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mdan\Downloads\"/>
    </mc:Choice>
  </mc:AlternateContent>
  <xr:revisionPtr revIDLastSave="0" documentId="13_ncr:1_{60D5183E-18E1-4638-A89C-2FA60329ABD4}" xr6:coauthVersionLast="45" xr6:coauthVersionMax="45" xr10:uidLastSave="{00000000-0000-0000-0000-000000000000}"/>
  <bookViews>
    <workbookView xWindow="-120" yWindow="-120" windowWidth="20730" windowHeight="11310" xr2:uid="{E017C2B2-C29C-4DCE-ABD0-13CC49928FE6}"/>
  </bookViews>
  <sheets>
    <sheet name="Download 51-cs" sheetId="2" r:id="rId1"/>
  </sheets>
  <externalReferences>
    <externalReference r:id="rId2"/>
  </externalReferences>
  <definedNames>
    <definedName name="_xlnm._FilterDatabase" localSheetId="0" hidden="1">'Download 51-cs'!$A$1:$Z$21</definedName>
    <definedName name="_ZQ100">'[1]pivot kitto cs 21'!$A$262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1" i="2" l="1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</calcChain>
</file>

<file path=xl/sharedStrings.xml><?xml version="1.0" encoding="utf-8"?>
<sst xmlns="http://schemas.openxmlformats.org/spreadsheetml/2006/main" count="446" uniqueCount="103">
  <si>
    <t>Entry dte</t>
  </si>
  <si>
    <t>Time</t>
  </si>
  <si>
    <t>User name</t>
  </si>
  <si>
    <t>Pstg date</t>
  </si>
  <si>
    <t>MvT</t>
  </si>
  <si>
    <t>Material</t>
  </si>
  <si>
    <t>Material number</t>
  </si>
  <si>
    <t>ValCl</t>
  </si>
  <si>
    <t>Quantity</t>
  </si>
  <si>
    <t>BUn</t>
  </si>
  <si>
    <t>T</t>
  </si>
  <si>
    <t>Plnt</t>
  </si>
  <si>
    <t>SLoc</t>
  </si>
  <si>
    <t>Rec. Plant</t>
  </si>
  <si>
    <t>Rec. SLoc.</t>
  </si>
  <si>
    <t>Order</t>
  </si>
  <si>
    <t>Mat. doc.</t>
  </si>
  <si>
    <t>Item</t>
  </si>
  <si>
    <t>G/L acct</t>
  </si>
  <si>
    <t>Vendor</t>
  </si>
  <si>
    <t>Cost ctr</t>
  </si>
  <si>
    <t>Reference</t>
  </si>
  <si>
    <t>MRPCn</t>
  </si>
  <si>
    <t>PGr</t>
  </si>
  <si>
    <t>bin</t>
  </si>
  <si>
    <t>Qty2</t>
  </si>
  <si>
    <t>BP5038190</t>
  </si>
  <si>
    <t>101</t>
  </si>
  <si>
    <t>9030</t>
  </si>
  <si>
    <t>PC</t>
  </si>
  <si>
    <t/>
  </si>
  <si>
    <t>8190</t>
  </si>
  <si>
    <t>0001</t>
  </si>
  <si>
    <t>67400100</t>
  </si>
  <si>
    <t>0002</t>
  </si>
  <si>
    <t>0003</t>
  </si>
  <si>
    <t>0051</t>
  </si>
  <si>
    <t>ZY13600</t>
  </si>
  <si>
    <t>LIGATURE VENOVA PLATING</t>
  </si>
  <si>
    <t>VN51</t>
  </si>
  <si>
    <t>1010619367</t>
  </si>
  <si>
    <t>6061592938</t>
  </si>
  <si>
    <t>N51</t>
  </si>
  <si>
    <t>SX51</t>
  </si>
  <si>
    <t>ZR01810</t>
  </si>
  <si>
    <t>T480S J-6 ASSY SILVER PLATING(YMPI)</t>
  </si>
  <si>
    <t>1010703482</t>
  </si>
  <si>
    <t>6061610267</t>
  </si>
  <si>
    <t>S51</t>
  </si>
  <si>
    <t>ZS06230</t>
  </si>
  <si>
    <t>A62S-4 H-3 ASSY SILVER PLATING (YMPI)</t>
  </si>
  <si>
    <t>1010747625</t>
  </si>
  <si>
    <t>6061640649</t>
  </si>
  <si>
    <t>6061656168</t>
  </si>
  <si>
    <t>ZY86730</t>
  </si>
  <si>
    <t>A82ZS D-2 ASSY SILVER PLATING (YMPI)</t>
  </si>
  <si>
    <t>1010821437</t>
  </si>
  <si>
    <t>6061716137</t>
  </si>
  <si>
    <t>ZZ42450</t>
  </si>
  <si>
    <t>A82ZS J-3 ASSY SILVER PLATING (YMPI)</t>
  </si>
  <si>
    <t>1010821446</t>
  </si>
  <si>
    <t>6061845357</t>
  </si>
  <si>
    <t>ZQ99170</t>
  </si>
  <si>
    <t>T23 C-4 ASSY NICKEL PLATING(YMPI)</t>
  </si>
  <si>
    <t>1010837665</t>
  </si>
  <si>
    <t>6061516883</t>
  </si>
  <si>
    <t>1010852216</t>
  </si>
  <si>
    <t>ZQ98180</t>
  </si>
  <si>
    <t>T23 D-3 ASSY NICKEL PLATING (YMPI)</t>
  </si>
  <si>
    <t>1010852612</t>
  </si>
  <si>
    <t>6061516857</t>
  </si>
  <si>
    <t>ZQ95890</t>
  </si>
  <si>
    <t>T23 F-3 ASSY NICKEL PLATING (YMPI)</t>
  </si>
  <si>
    <t>1010855974</t>
  </si>
  <si>
    <t>6061516847</t>
  </si>
  <si>
    <t>ZV28520</t>
  </si>
  <si>
    <t>T26N OCTAVE CONNECTING BAR (YMPI)</t>
  </si>
  <si>
    <t>1010856848</t>
  </si>
  <si>
    <t>6061517033</t>
  </si>
  <si>
    <t>ZQ96600</t>
  </si>
  <si>
    <t>T475 C-2 ASSY NICKEL PLATING(YMPI)</t>
  </si>
  <si>
    <t>1010856995</t>
  </si>
  <si>
    <t>6061516853</t>
  </si>
  <si>
    <t>ZQ95460</t>
  </si>
  <si>
    <t>T23 E-6 ASSY NICKEL PLATING (YMPI)</t>
  </si>
  <si>
    <t>1010857779</t>
  </si>
  <si>
    <t>6061516845</t>
  </si>
  <si>
    <t>ZQ95730</t>
  </si>
  <si>
    <t>T23 F-2 ASSY NICKEL PLATING (YMPI)</t>
  </si>
  <si>
    <t>1010857800</t>
  </si>
  <si>
    <t>6061516757</t>
  </si>
  <si>
    <t>ZR00050</t>
  </si>
  <si>
    <t>T475S J-4 ASSY SILVER PLATING(YMPI)</t>
  </si>
  <si>
    <t>1010860296</t>
  </si>
  <si>
    <t>6061516907</t>
  </si>
  <si>
    <t>6061592630</t>
  </si>
  <si>
    <t>ZY86850</t>
  </si>
  <si>
    <t>A82ZS F-3 ASSY SILVER PLATING (YMPI)</t>
  </si>
  <si>
    <t>1010860319</t>
  </si>
  <si>
    <t>6061656156</t>
  </si>
  <si>
    <t>1010861086</t>
  </si>
  <si>
    <t>1010861089</t>
  </si>
  <si>
    <t>1010861093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</si>
</sst>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3" fillId="0" borderId="0" applyFill="0" applyProtection="0"/>
    <xf numFmtId="0" fontId="1" fillId="0" borderId="0"/>
    <xf numFmtId="0" fontId="1" fillId="0" borderId="0"/>
  </cellStyleXfs>
  <cellXfs count="13">
    <xf numFmtId="0" fontId="0" fillId="0" borderId="0" xfId="0"/>
    <xf numFmtId="0" fontId="2" fillId="2" borderId="1" xfId="2" applyFont="1" applyFill="1" applyBorder="1"/>
    <xf numFmtId="0" fontId="4" fillId="4" borderId="3" xfId="3" applyFont="1" applyFill="1" applyBorder="1"/>
    <xf numFmtId="0" fontId="4" fillId="0" borderId="0" xfId="1" applyFont="1"/>
    <xf numFmtId="164" fontId="2" fillId="3" borderId="2" xfId="2" applyNumberFormat="1" applyFont="1" applyFill="1" applyBorder="1"/>
    <xf numFmtId="21" fontId="2" fillId="3" borderId="2" xfId="2" applyNumberFormat="1" applyFont="1" applyFill="1" applyBorder="1"/>
    <xf numFmtId="49" fontId="2" fillId="3" borderId="2" xfId="2" applyNumberFormat="1" applyFont="1" applyFill="1" applyBorder="1"/>
    <xf numFmtId="0" fontId="2" fillId="3" borderId="2" xfId="2" applyFont="1" applyFill="1" applyBorder="1"/>
    <xf numFmtId="0" fontId="5" fillId="5" borderId="0" xfId="1" applyFont="1" applyFill="1"/>
    <xf numFmtId="164" fontId="2" fillId="3" borderId="1" xfId="2" applyNumberFormat="1" applyFont="1" applyFill="1" applyBorder="1"/>
    <xf numFmtId="21" fontId="2" fillId="3" borderId="1" xfId="2" applyNumberFormat="1" applyFont="1" applyFill="1" applyBorder="1"/>
    <xf numFmtId="49" fontId="2" fillId="3" borderId="1" xfId="2" applyNumberFormat="1" applyFont="1" applyFill="1" applyBorder="1"/>
    <xf numFmtId="0" fontId="2" fillId="3" borderId="1" xfId="2" applyFont="1" applyFill="1" applyBorder="1"/>
  </cellXfs>
  <cellStyles count="4">
    <cellStyle name="Normal" xfId="0" builtinId="0"/>
    <cellStyle name="Normal 2" xfId="1" xr:uid="{5DEF442B-CB04-4FF7-992F-C7B00235A85B}"/>
    <cellStyle name="Normal_Download 51-cs" xfId="2" xr:uid="{D28957DC-582B-4B19-9579-3894846416ED}"/>
    <cellStyle name="Normal_Download FL Key" xfId="3" xr:uid="{3898D060-2A9B-45BB-A660-5FE53CABF1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mpi86\d\1.%20File_Dila\A.%20SAP\I.%20GMS%20KITTO\31.%20Oktober%202019\00.%20Pivot%20Download%20CS%20GMS%20HTS_Okt'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kitto GMS A0"/>
      <sheetName val="pivot kitto GMS A0_flange"/>
      <sheetName val="pivot kitto cs 21"/>
      <sheetName val="Pivot GMS 21"/>
      <sheetName val="pivot kitto return a0"/>
      <sheetName val="pivot kitto cs 51"/>
      <sheetName val="pivot kitto return dari 51"/>
      <sheetName val="pivot kitto return dari 91"/>
      <sheetName val="pivot kitto GMS 51"/>
      <sheetName val="pivot kitto repair-after rep 21"/>
      <sheetName val="pivot kitto repair-after re 51"/>
      <sheetName val="PIVOT Return B-PRO"/>
    </sheetNames>
    <sheetDataSet>
      <sheetData sheetId="0">
        <row r="5">
          <cell r="A5" t="str">
            <v>Material Number</v>
          </cell>
        </row>
      </sheetData>
      <sheetData sheetId="1"/>
      <sheetData sheetId="2">
        <row r="5">
          <cell r="A5" t="str">
            <v>Material</v>
          </cell>
        </row>
        <row r="262">
          <cell r="A262" t="str">
            <v>VAW0840</v>
          </cell>
        </row>
      </sheetData>
      <sheetData sheetId="3">
        <row r="5">
          <cell r="A5" t="str">
            <v>Material Number</v>
          </cell>
        </row>
      </sheetData>
      <sheetData sheetId="4"/>
      <sheetData sheetId="5"/>
      <sheetData sheetId="6">
        <row r="5">
          <cell r="A5" t="str">
            <v>Material Number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CFB7-82D6-4123-89C6-69933957E670}">
  <sheetPr>
    <tabColor rgb="FF00B050"/>
  </sheetPr>
  <dimension ref="A1:Z21"/>
  <sheetViews>
    <sheetView tabSelected="1" zoomScale="85" zoomScaleNormal="85" workbookViewId="0">
      <pane xSplit="7" ySplit="1" topLeftCell="H2" activePane="bottomRight" state="frozen"/>
      <selection activeCell="J17" sqref="J17"/>
      <selection pane="topRight" activeCell="J17" sqref="J17"/>
      <selection pane="bottomLeft" activeCell="J17" sqref="J17"/>
      <selection pane="bottomRight" activeCell="J10" sqref="J10"/>
    </sheetView>
  </sheetViews>
  <sheetFormatPr defaultRowHeight="12" x14ac:dyDescent="0.2"/>
  <cols>
    <col min="1" max="1" width="11" style="3" bestFit="1" customWidth="1"/>
    <col min="2" max="2" width="8.140625" style="3" bestFit="1" customWidth="1"/>
    <col min="3" max="3" width="8.42578125" style="3" customWidth="1"/>
    <col min="4" max="4" width="11.42578125" style="3" bestFit="1" customWidth="1"/>
    <col min="5" max="6" width="6.5703125" style="3" customWidth="1"/>
    <col min="7" max="7" width="39" style="3" bestFit="1" customWidth="1"/>
    <col min="8" max="25" width="6.5703125" style="3" customWidth="1"/>
    <col min="26" max="26" width="5.5703125" style="3" customWidth="1"/>
    <col min="27" max="16384" width="9.140625" style="3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</row>
    <row r="2" spans="1:26" ht="12.75" x14ac:dyDescent="0.2">
      <c r="A2" s="4">
        <v>44135</v>
      </c>
      <c r="B2" s="5">
        <v>0.48681712962962959</v>
      </c>
      <c r="C2" s="6" t="s">
        <v>26</v>
      </c>
      <c r="D2" s="4">
        <v>44134</v>
      </c>
      <c r="E2" s="6" t="s">
        <v>27</v>
      </c>
      <c r="F2" s="6" t="s">
        <v>37</v>
      </c>
      <c r="G2" s="6" t="s">
        <v>38</v>
      </c>
      <c r="H2" s="6" t="s">
        <v>28</v>
      </c>
      <c r="I2" s="7">
        <v>30</v>
      </c>
      <c r="J2" s="6" t="s">
        <v>29</v>
      </c>
      <c r="K2" s="6" t="s">
        <v>30</v>
      </c>
      <c r="L2" s="6" t="s">
        <v>31</v>
      </c>
      <c r="M2" s="6" t="s">
        <v>39</v>
      </c>
      <c r="N2" s="6" t="s">
        <v>30</v>
      </c>
      <c r="O2" s="6" t="s">
        <v>30</v>
      </c>
      <c r="P2" s="6" t="s">
        <v>40</v>
      </c>
      <c r="Q2" s="6" t="s">
        <v>41</v>
      </c>
      <c r="R2" s="6" t="s">
        <v>32</v>
      </c>
      <c r="S2" s="6" t="s">
        <v>33</v>
      </c>
      <c r="T2" s="6" t="s">
        <v>30</v>
      </c>
      <c r="U2" s="6" t="s">
        <v>30</v>
      </c>
      <c r="V2" s="6" t="s">
        <v>30</v>
      </c>
      <c r="W2" s="6" t="s">
        <v>42</v>
      </c>
      <c r="X2" s="6" t="s">
        <v>30</v>
      </c>
      <c r="Y2" s="6" t="s">
        <v>30</v>
      </c>
      <c r="Z2" s="8">
        <f t="shared" ref="Z2:Z21" si="0">VALUE(IF(E2="102","-"&amp;I2,I2))</f>
        <v>30</v>
      </c>
    </row>
    <row r="3" spans="1:26" ht="12.75" x14ac:dyDescent="0.2">
      <c r="A3" s="9">
        <v>44135</v>
      </c>
      <c r="B3" s="10">
        <v>0.79467592592592595</v>
      </c>
      <c r="C3" s="11" t="s">
        <v>26</v>
      </c>
      <c r="D3" s="9">
        <v>44135</v>
      </c>
      <c r="E3" s="11" t="s">
        <v>27</v>
      </c>
      <c r="F3" s="11" t="s">
        <v>44</v>
      </c>
      <c r="G3" s="11" t="s">
        <v>45</v>
      </c>
      <c r="H3" s="11" t="s">
        <v>28</v>
      </c>
      <c r="I3" s="12">
        <v>8</v>
      </c>
      <c r="J3" s="11" t="s">
        <v>29</v>
      </c>
      <c r="K3" s="11" t="s">
        <v>30</v>
      </c>
      <c r="L3" s="11" t="s">
        <v>31</v>
      </c>
      <c r="M3" s="11" t="s">
        <v>43</v>
      </c>
      <c r="N3" s="11" t="s">
        <v>30</v>
      </c>
      <c r="O3" s="11" t="s">
        <v>30</v>
      </c>
      <c r="P3" s="11" t="s">
        <v>46</v>
      </c>
      <c r="Q3" s="11" t="s">
        <v>47</v>
      </c>
      <c r="R3" s="11" t="s">
        <v>32</v>
      </c>
      <c r="S3" s="11" t="s">
        <v>33</v>
      </c>
      <c r="T3" s="11" t="s">
        <v>30</v>
      </c>
      <c r="U3" s="11" t="s">
        <v>30</v>
      </c>
      <c r="V3" s="11" t="s">
        <v>30</v>
      </c>
      <c r="W3" s="11" t="s">
        <v>48</v>
      </c>
      <c r="X3" s="11" t="s">
        <v>30</v>
      </c>
      <c r="Y3" s="11" t="s">
        <v>30</v>
      </c>
      <c r="Z3" s="8">
        <f t="shared" si="0"/>
        <v>8</v>
      </c>
    </row>
    <row r="4" spans="1:26" ht="12.75" x14ac:dyDescent="0.2">
      <c r="A4" s="9">
        <v>44137</v>
      </c>
      <c r="B4" s="10">
        <v>0.48212962962962963</v>
      </c>
      <c r="C4" s="11" t="s">
        <v>26</v>
      </c>
      <c r="D4" s="9">
        <v>44136</v>
      </c>
      <c r="E4" s="11" t="s">
        <v>27</v>
      </c>
      <c r="F4" s="11" t="s">
        <v>49</v>
      </c>
      <c r="G4" s="11" t="s">
        <v>50</v>
      </c>
      <c r="H4" s="11" t="s">
        <v>28</v>
      </c>
      <c r="I4" s="12">
        <v>12</v>
      </c>
      <c r="J4" s="11" t="s">
        <v>29</v>
      </c>
      <c r="K4" s="11" t="s">
        <v>30</v>
      </c>
      <c r="L4" s="11" t="s">
        <v>31</v>
      </c>
      <c r="M4" s="11" t="s">
        <v>43</v>
      </c>
      <c r="N4" s="11" t="s">
        <v>30</v>
      </c>
      <c r="O4" s="11" t="s">
        <v>30</v>
      </c>
      <c r="P4" s="11" t="s">
        <v>51</v>
      </c>
      <c r="Q4" s="11" t="s">
        <v>52</v>
      </c>
      <c r="R4" s="11" t="s">
        <v>36</v>
      </c>
      <c r="S4" s="11" t="s">
        <v>33</v>
      </c>
      <c r="T4" s="11" t="s">
        <v>30</v>
      </c>
      <c r="U4" s="11" t="s">
        <v>30</v>
      </c>
      <c r="V4" s="11" t="s">
        <v>30</v>
      </c>
      <c r="W4" s="11" t="s">
        <v>48</v>
      </c>
      <c r="X4" s="11" t="s">
        <v>30</v>
      </c>
      <c r="Y4" s="11" t="s">
        <v>30</v>
      </c>
      <c r="Z4" s="8">
        <f t="shared" si="0"/>
        <v>12</v>
      </c>
    </row>
    <row r="5" spans="1:26" ht="12.75" x14ac:dyDescent="0.2">
      <c r="A5" s="9">
        <v>44137</v>
      </c>
      <c r="B5" s="10">
        <v>0.79475694444444445</v>
      </c>
      <c r="C5" s="11" t="s">
        <v>26</v>
      </c>
      <c r="D5" s="9">
        <v>44137</v>
      </c>
      <c r="E5" s="11" t="s">
        <v>27</v>
      </c>
      <c r="F5" s="11" t="s">
        <v>49</v>
      </c>
      <c r="G5" s="11" t="s">
        <v>50</v>
      </c>
      <c r="H5" s="11" t="s">
        <v>28</v>
      </c>
      <c r="I5" s="12">
        <v>11</v>
      </c>
      <c r="J5" s="11" t="s">
        <v>29</v>
      </c>
      <c r="K5" s="11" t="s">
        <v>30</v>
      </c>
      <c r="L5" s="11" t="s">
        <v>31</v>
      </c>
      <c r="M5" s="11" t="s">
        <v>43</v>
      </c>
      <c r="N5" s="11" t="s">
        <v>30</v>
      </c>
      <c r="O5" s="11" t="s">
        <v>30</v>
      </c>
      <c r="P5" s="11" t="s">
        <v>51</v>
      </c>
      <c r="Q5" s="11" t="s">
        <v>53</v>
      </c>
      <c r="R5" s="11" t="s">
        <v>32</v>
      </c>
      <c r="S5" s="11" t="s">
        <v>33</v>
      </c>
      <c r="T5" s="11" t="s">
        <v>30</v>
      </c>
      <c r="U5" s="11" t="s">
        <v>30</v>
      </c>
      <c r="V5" s="11" t="s">
        <v>30</v>
      </c>
      <c r="W5" s="11" t="s">
        <v>48</v>
      </c>
      <c r="X5" s="11" t="s">
        <v>30</v>
      </c>
      <c r="Y5" s="11" t="s">
        <v>30</v>
      </c>
      <c r="Z5" s="8">
        <f t="shared" si="0"/>
        <v>11</v>
      </c>
    </row>
    <row r="6" spans="1:26" ht="12.75" x14ac:dyDescent="0.2">
      <c r="A6" s="9">
        <v>44138</v>
      </c>
      <c r="B6" s="10">
        <v>0.94798611111111108</v>
      </c>
      <c r="C6" s="11" t="s">
        <v>26</v>
      </c>
      <c r="D6" s="9">
        <v>44138</v>
      </c>
      <c r="E6" s="11" t="s">
        <v>27</v>
      </c>
      <c r="F6" s="11" t="s">
        <v>54</v>
      </c>
      <c r="G6" s="11" t="s">
        <v>55</v>
      </c>
      <c r="H6" s="11" t="s">
        <v>28</v>
      </c>
      <c r="I6" s="12">
        <v>6</v>
      </c>
      <c r="J6" s="11" t="s">
        <v>29</v>
      </c>
      <c r="K6" s="11" t="s">
        <v>30</v>
      </c>
      <c r="L6" s="11" t="s">
        <v>31</v>
      </c>
      <c r="M6" s="11" t="s">
        <v>43</v>
      </c>
      <c r="N6" s="11" t="s">
        <v>30</v>
      </c>
      <c r="O6" s="11" t="s">
        <v>30</v>
      </c>
      <c r="P6" s="11" t="s">
        <v>56</v>
      </c>
      <c r="Q6" s="11" t="s">
        <v>57</v>
      </c>
      <c r="R6" s="11" t="s">
        <v>32</v>
      </c>
      <c r="S6" s="11" t="s">
        <v>33</v>
      </c>
      <c r="T6" s="11" t="s">
        <v>30</v>
      </c>
      <c r="U6" s="11" t="s">
        <v>30</v>
      </c>
      <c r="V6" s="11" t="s">
        <v>30</v>
      </c>
      <c r="W6" s="11" t="s">
        <v>48</v>
      </c>
      <c r="X6" s="11" t="s">
        <v>30</v>
      </c>
      <c r="Y6" s="11" t="s">
        <v>30</v>
      </c>
      <c r="Z6" s="8">
        <f t="shared" si="0"/>
        <v>6</v>
      </c>
    </row>
    <row r="7" spans="1:26" ht="12.75" x14ac:dyDescent="0.2">
      <c r="A7" s="9">
        <v>44141</v>
      </c>
      <c r="B7" s="10">
        <v>0.48766203703703703</v>
      </c>
      <c r="C7" s="11" t="s">
        <v>26</v>
      </c>
      <c r="D7" s="9">
        <v>44141</v>
      </c>
      <c r="E7" s="11" t="s">
        <v>27</v>
      </c>
      <c r="F7" s="11" t="s">
        <v>58</v>
      </c>
      <c r="G7" s="11" t="s">
        <v>59</v>
      </c>
      <c r="H7" s="11" t="s">
        <v>28</v>
      </c>
      <c r="I7" s="12">
        <v>7</v>
      </c>
      <c r="J7" s="11" t="s">
        <v>29</v>
      </c>
      <c r="K7" s="11" t="s">
        <v>30</v>
      </c>
      <c r="L7" s="11" t="s">
        <v>31</v>
      </c>
      <c r="M7" s="11" t="s">
        <v>43</v>
      </c>
      <c r="N7" s="11" t="s">
        <v>30</v>
      </c>
      <c r="O7" s="11" t="s">
        <v>30</v>
      </c>
      <c r="P7" s="11" t="s">
        <v>60</v>
      </c>
      <c r="Q7" s="11" t="s">
        <v>61</v>
      </c>
      <c r="R7" s="11" t="s">
        <v>32</v>
      </c>
      <c r="S7" s="11" t="s">
        <v>33</v>
      </c>
      <c r="T7" s="11" t="s">
        <v>30</v>
      </c>
      <c r="U7" s="11" t="s">
        <v>30</v>
      </c>
      <c r="V7" s="11" t="s">
        <v>30</v>
      </c>
      <c r="W7" s="11" t="s">
        <v>48</v>
      </c>
      <c r="X7" s="11" t="s">
        <v>30</v>
      </c>
      <c r="Y7" s="11" t="s">
        <v>30</v>
      </c>
      <c r="Z7" s="8">
        <f t="shared" si="0"/>
        <v>7</v>
      </c>
    </row>
    <row r="8" spans="1:26" ht="12.75" x14ac:dyDescent="0.2">
      <c r="A8" s="9">
        <v>44134</v>
      </c>
      <c r="B8" s="10">
        <v>0.48737268518518517</v>
      </c>
      <c r="C8" s="11" t="s">
        <v>26</v>
      </c>
      <c r="D8" s="9">
        <v>44134</v>
      </c>
      <c r="E8" s="11" t="s">
        <v>27</v>
      </c>
      <c r="F8" s="11" t="s">
        <v>62</v>
      </c>
      <c r="G8" s="11" t="s">
        <v>63</v>
      </c>
      <c r="H8" s="11" t="s">
        <v>28</v>
      </c>
      <c r="I8" s="12">
        <v>1</v>
      </c>
      <c r="J8" s="11" t="s">
        <v>29</v>
      </c>
      <c r="K8" s="11" t="s">
        <v>30</v>
      </c>
      <c r="L8" s="11" t="s">
        <v>31</v>
      </c>
      <c r="M8" s="11" t="s">
        <v>43</v>
      </c>
      <c r="N8" s="11" t="s">
        <v>30</v>
      </c>
      <c r="O8" s="11" t="s">
        <v>30</v>
      </c>
      <c r="P8" s="11" t="s">
        <v>64</v>
      </c>
      <c r="Q8" s="11" t="s">
        <v>65</v>
      </c>
      <c r="R8" s="11" t="s">
        <v>32</v>
      </c>
      <c r="S8" s="11" t="s">
        <v>33</v>
      </c>
      <c r="T8" s="11" t="s">
        <v>30</v>
      </c>
      <c r="U8" s="11" t="s">
        <v>30</v>
      </c>
      <c r="V8" s="11" t="s">
        <v>30</v>
      </c>
      <c r="W8" s="11" t="s">
        <v>48</v>
      </c>
      <c r="X8" s="11" t="s">
        <v>30</v>
      </c>
      <c r="Y8" s="11" t="s">
        <v>30</v>
      </c>
      <c r="Z8" s="8">
        <f t="shared" si="0"/>
        <v>1</v>
      </c>
    </row>
    <row r="9" spans="1:26" ht="12.75" x14ac:dyDescent="0.2">
      <c r="A9" s="9">
        <v>44134</v>
      </c>
      <c r="B9" s="10">
        <v>0.48737268518518517</v>
      </c>
      <c r="C9" s="11" t="s">
        <v>26</v>
      </c>
      <c r="D9" s="9">
        <v>44134</v>
      </c>
      <c r="E9" s="11" t="s">
        <v>27</v>
      </c>
      <c r="F9" s="11" t="s">
        <v>62</v>
      </c>
      <c r="G9" s="11" t="s">
        <v>63</v>
      </c>
      <c r="H9" s="11" t="s">
        <v>28</v>
      </c>
      <c r="I9" s="12">
        <v>8</v>
      </c>
      <c r="J9" s="11" t="s">
        <v>29</v>
      </c>
      <c r="K9" s="11" t="s">
        <v>30</v>
      </c>
      <c r="L9" s="11" t="s">
        <v>31</v>
      </c>
      <c r="M9" s="11" t="s">
        <v>43</v>
      </c>
      <c r="N9" s="11" t="s">
        <v>30</v>
      </c>
      <c r="O9" s="11" t="s">
        <v>30</v>
      </c>
      <c r="P9" s="11" t="s">
        <v>66</v>
      </c>
      <c r="Q9" s="11" t="s">
        <v>65</v>
      </c>
      <c r="R9" s="11" t="s">
        <v>34</v>
      </c>
      <c r="S9" s="11" t="s">
        <v>33</v>
      </c>
      <c r="T9" s="11" t="s">
        <v>30</v>
      </c>
      <c r="U9" s="11" t="s">
        <v>30</v>
      </c>
      <c r="V9" s="11" t="s">
        <v>30</v>
      </c>
      <c r="W9" s="11" t="s">
        <v>48</v>
      </c>
      <c r="X9" s="11" t="s">
        <v>30</v>
      </c>
      <c r="Y9" s="11" t="s">
        <v>30</v>
      </c>
      <c r="Z9" s="8">
        <f t="shared" si="0"/>
        <v>8</v>
      </c>
    </row>
    <row r="10" spans="1:26" ht="12.75" x14ac:dyDescent="0.2">
      <c r="A10" s="9">
        <v>44134</v>
      </c>
      <c r="B10" s="10">
        <v>0.48731481481481481</v>
      </c>
      <c r="C10" s="11" t="s">
        <v>26</v>
      </c>
      <c r="D10" s="9">
        <v>44134</v>
      </c>
      <c r="E10" s="11" t="s">
        <v>27</v>
      </c>
      <c r="F10" s="11" t="s">
        <v>67</v>
      </c>
      <c r="G10" s="11" t="s">
        <v>68</v>
      </c>
      <c r="H10" s="11" t="s">
        <v>28</v>
      </c>
      <c r="I10" s="12">
        <v>8</v>
      </c>
      <c r="J10" s="11" t="s">
        <v>29</v>
      </c>
      <c r="K10" s="11" t="s">
        <v>30</v>
      </c>
      <c r="L10" s="11" t="s">
        <v>31</v>
      </c>
      <c r="M10" s="11" t="s">
        <v>43</v>
      </c>
      <c r="N10" s="11" t="s">
        <v>30</v>
      </c>
      <c r="O10" s="11" t="s">
        <v>30</v>
      </c>
      <c r="P10" s="11" t="s">
        <v>69</v>
      </c>
      <c r="Q10" s="11" t="s">
        <v>70</v>
      </c>
      <c r="R10" s="11" t="s">
        <v>32</v>
      </c>
      <c r="S10" s="11" t="s">
        <v>33</v>
      </c>
      <c r="T10" s="11" t="s">
        <v>30</v>
      </c>
      <c r="U10" s="11" t="s">
        <v>30</v>
      </c>
      <c r="V10" s="11" t="s">
        <v>30</v>
      </c>
      <c r="W10" s="11" t="s">
        <v>48</v>
      </c>
      <c r="X10" s="11" t="s">
        <v>30</v>
      </c>
      <c r="Y10" s="11" t="s">
        <v>30</v>
      </c>
      <c r="Z10" s="8">
        <f t="shared" si="0"/>
        <v>8</v>
      </c>
    </row>
    <row r="11" spans="1:26" ht="12.75" x14ac:dyDescent="0.2">
      <c r="A11" s="9">
        <v>44134</v>
      </c>
      <c r="B11" s="10">
        <v>0.4872569444444444</v>
      </c>
      <c r="C11" s="11" t="s">
        <v>26</v>
      </c>
      <c r="D11" s="9">
        <v>44134</v>
      </c>
      <c r="E11" s="11" t="s">
        <v>27</v>
      </c>
      <c r="F11" s="11" t="s">
        <v>71</v>
      </c>
      <c r="G11" s="11" t="s">
        <v>72</v>
      </c>
      <c r="H11" s="11" t="s">
        <v>28</v>
      </c>
      <c r="I11" s="12">
        <v>7</v>
      </c>
      <c r="J11" s="11" t="s">
        <v>29</v>
      </c>
      <c r="K11" s="11" t="s">
        <v>30</v>
      </c>
      <c r="L11" s="11" t="s">
        <v>31</v>
      </c>
      <c r="M11" s="11" t="s">
        <v>43</v>
      </c>
      <c r="N11" s="11" t="s">
        <v>30</v>
      </c>
      <c r="O11" s="11" t="s">
        <v>30</v>
      </c>
      <c r="P11" s="11" t="s">
        <v>73</v>
      </c>
      <c r="Q11" s="11" t="s">
        <v>74</v>
      </c>
      <c r="R11" s="11" t="s">
        <v>32</v>
      </c>
      <c r="S11" s="11" t="s">
        <v>33</v>
      </c>
      <c r="T11" s="11" t="s">
        <v>30</v>
      </c>
      <c r="U11" s="11" t="s">
        <v>30</v>
      </c>
      <c r="V11" s="11" t="s">
        <v>30</v>
      </c>
      <c r="W11" s="11" t="s">
        <v>48</v>
      </c>
      <c r="X11" s="11" t="s">
        <v>30</v>
      </c>
      <c r="Y11" s="11" t="s">
        <v>30</v>
      </c>
      <c r="Z11" s="8">
        <f t="shared" si="0"/>
        <v>7</v>
      </c>
    </row>
    <row r="12" spans="1:26" ht="12.75" x14ac:dyDescent="0.2">
      <c r="A12" s="9">
        <v>44134</v>
      </c>
      <c r="B12" s="10">
        <v>0.48790509259259257</v>
      </c>
      <c r="C12" s="11" t="s">
        <v>26</v>
      </c>
      <c r="D12" s="9">
        <v>44134</v>
      </c>
      <c r="E12" s="11" t="s">
        <v>27</v>
      </c>
      <c r="F12" s="11" t="s">
        <v>75</v>
      </c>
      <c r="G12" s="11" t="s">
        <v>76</v>
      </c>
      <c r="H12" s="11" t="s">
        <v>28</v>
      </c>
      <c r="I12" s="12">
        <v>2</v>
      </c>
      <c r="J12" s="11" t="s">
        <v>29</v>
      </c>
      <c r="K12" s="11" t="s">
        <v>30</v>
      </c>
      <c r="L12" s="11" t="s">
        <v>31</v>
      </c>
      <c r="M12" s="11" t="s">
        <v>43</v>
      </c>
      <c r="N12" s="11" t="s">
        <v>30</v>
      </c>
      <c r="O12" s="11" t="s">
        <v>30</v>
      </c>
      <c r="P12" s="11" t="s">
        <v>77</v>
      </c>
      <c r="Q12" s="11" t="s">
        <v>78</v>
      </c>
      <c r="R12" s="11" t="s">
        <v>32</v>
      </c>
      <c r="S12" s="11" t="s">
        <v>33</v>
      </c>
      <c r="T12" s="11" t="s">
        <v>30</v>
      </c>
      <c r="U12" s="11" t="s">
        <v>30</v>
      </c>
      <c r="V12" s="11" t="s">
        <v>30</v>
      </c>
      <c r="W12" s="11" t="s">
        <v>48</v>
      </c>
      <c r="X12" s="11" t="s">
        <v>30</v>
      </c>
      <c r="Y12" s="11" t="s">
        <v>30</v>
      </c>
      <c r="Z12" s="8">
        <f t="shared" si="0"/>
        <v>2</v>
      </c>
    </row>
    <row r="13" spans="1:26" ht="12.75" x14ac:dyDescent="0.2">
      <c r="A13" s="9">
        <v>44134</v>
      </c>
      <c r="B13" s="10">
        <v>0.48729166666666668</v>
      </c>
      <c r="C13" s="11" t="s">
        <v>26</v>
      </c>
      <c r="D13" s="9">
        <v>44134</v>
      </c>
      <c r="E13" s="11" t="s">
        <v>27</v>
      </c>
      <c r="F13" s="11" t="s">
        <v>79</v>
      </c>
      <c r="G13" s="11" t="s">
        <v>80</v>
      </c>
      <c r="H13" s="11" t="s">
        <v>28</v>
      </c>
      <c r="I13" s="12">
        <v>1</v>
      </c>
      <c r="J13" s="11" t="s">
        <v>29</v>
      </c>
      <c r="K13" s="11" t="s">
        <v>30</v>
      </c>
      <c r="L13" s="11" t="s">
        <v>31</v>
      </c>
      <c r="M13" s="11" t="s">
        <v>43</v>
      </c>
      <c r="N13" s="11" t="s">
        <v>30</v>
      </c>
      <c r="O13" s="11" t="s">
        <v>30</v>
      </c>
      <c r="P13" s="11" t="s">
        <v>81</v>
      </c>
      <c r="Q13" s="11" t="s">
        <v>82</v>
      </c>
      <c r="R13" s="11" t="s">
        <v>32</v>
      </c>
      <c r="S13" s="11" t="s">
        <v>33</v>
      </c>
      <c r="T13" s="11" t="s">
        <v>30</v>
      </c>
      <c r="U13" s="11" t="s">
        <v>30</v>
      </c>
      <c r="V13" s="11" t="s">
        <v>30</v>
      </c>
      <c r="W13" s="11" t="s">
        <v>48</v>
      </c>
      <c r="X13" s="11" t="s">
        <v>30</v>
      </c>
      <c r="Y13" s="11" t="s">
        <v>30</v>
      </c>
      <c r="Z13" s="8">
        <f t="shared" si="0"/>
        <v>1</v>
      </c>
    </row>
    <row r="14" spans="1:26" ht="12.75" x14ac:dyDescent="0.2">
      <c r="A14" s="9">
        <v>44134</v>
      </c>
      <c r="B14" s="10">
        <v>0.48721064814814818</v>
      </c>
      <c r="C14" s="11" t="s">
        <v>26</v>
      </c>
      <c r="D14" s="9">
        <v>44134</v>
      </c>
      <c r="E14" s="11" t="s">
        <v>27</v>
      </c>
      <c r="F14" s="11" t="s">
        <v>83</v>
      </c>
      <c r="G14" s="11" t="s">
        <v>84</v>
      </c>
      <c r="H14" s="11" t="s">
        <v>28</v>
      </c>
      <c r="I14" s="12">
        <v>8</v>
      </c>
      <c r="J14" s="11" t="s">
        <v>29</v>
      </c>
      <c r="K14" s="11" t="s">
        <v>30</v>
      </c>
      <c r="L14" s="11" t="s">
        <v>31</v>
      </c>
      <c r="M14" s="11" t="s">
        <v>43</v>
      </c>
      <c r="N14" s="11" t="s">
        <v>30</v>
      </c>
      <c r="O14" s="11" t="s">
        <v>30</v>
      </c>
      <c r="P14" s="11" t="s">
        <v>85</v>
      </c>
      <c r="Q14" s="11" t="s">
        <v>86</v>
      </c>
      <c r="R14" s="11" t="s">
        <v>32</v>
      </c>
      <c r="S14" s="11" t="s">
        <v>33</v>
      </c>
      <c r="T14" s="11" t="s">
        <v>30</v>
      </c>
      <c r="U14" s="11" t="s">
        <v>30</v>
      </c>
      <c r="V14" s="11" t="s">
        <v>30</v>
      </c>
      <c r="W14" s="11" t="s">
        <v>48</v>
      </c>
      <c r="X14" s="11" t="s">
        <v>30</v>
      </c>
      <c r="Y14" s="11" t="s">
        <v>30</v>
      </c>
      <c r="Z14" s="8">
        <f t="shared" si="0"/>
        <v>8</v>
      </c>
    </row>
    <row r="15" spans="1:26" ht="12.75" x14ac:dyDescent="0.2">
      <c r="A15" s="9">
        <v>44134</v>
      </c>
      <c r="B15" s="10">
        <v>0.48724537037037036</v>
      </c>
      <c r="C15" s="11" t="s">
        <v>26</v>
      </c>
      <c r="D15" s="9">
        <v>44134</v>
      </c>
      <c r="E15" s="11" t="s">
        <v>27</v>
      </c>
      <c r="F15" s="11" t="s">
        <v>87</v>
      </c>
      <c r="G15" s="11" t="s">
        <v>88</v>
      </c>
      <c r="H15" s="11" t="s">
        <v>28</v>
      </c>
      <c r="I15" s="12">
        <v>2</v>
      </c>
      <c r="J15" s="11" t="s">
        <v>29</v>
      </c>
      <c r="K15" s="11" t="s">
        <v>30</v>
      </c>
      <c r="L15" s="11" t="s">
        <v>31</v>
      </c>
      <c r="M15" s="11" t="s">
        <v>43</v>
      </c>
      <c r="N15" s="11" t="s">
        <v>30</v>
      </c>
      <c r="O15" s="11" t="s">
        <v>30</v>
      </c>
      <c r="P15" s="11" t="s">
        <v>89</v>
      </c>
      <c r="Q15" s="11" t="s">
        <v>90</v>
      </c>
      <c r="R15" s="11" t="s">
        <v>32</v>
      </c>
      <c r="S15" s="11" t="s">
        <v>33</v>
      </c>
      <c r="T15" s="11" t="s">
        <v>30</v>
      </c>
      <c r="U15" s="11" t="s">
        <v>30</v>
      </c>
      <c r="V15" s="11" t="s">
        <v>30</v>
      </c>
      <c r="W15" s="11" t="s">
        <v>48</v>
      </c>
      <c r="X15" s="11" t="s">
        <v>30</v>
      </c>
      <c r="Y15" s="11" t="s">
        <v>30</v>
      </c>
      <c r="Z15" s="8">
        <f t="shared" si="0"/>
        <v>2</v>
      </c>
    </row>
    <row r="16" spans="1:26" ht="12.75" x14ac:dyDescent="0.2">
      <c r="A16" s="9">
        <v>44134</v>
      </c>
      <c r="B16" s="10">
        <v>0.48751157407407408</v>
      </c>
      <c r="C16" s="11" t="s">
        <v>26</v>
      </c>
      <c r="D16" s="9">
        <v>44134</v>
      </c>
      <c r="E16" s="11" t="s">
        <v>27</v>
      </c>
      <c r="F16" s="11" t="s">
        <v>91</v>
      </c>
      <c r="G16" s="11" t="s">
        <v>92</v>
      </c>
      <c r="H16" s="11" t="s">
        <v>28</v>
      </c>
      <c r="I16" s="12">
        <v>8</v>
      </c>
      <c r="J16" s="11" t="s">
        <v>29</v>
      </c>
      <c r="K16" s="11" t="s">
        <v>30</v>
      </c>
      <c r="L16" s="11" t="s">
        <v>31</v>
      </c>
      <c r="M16" s="11" t="s">
        <v>43</v>
      </c>
      <c r="N16" s="11" t="s">
        <v>30</v>
      </c>
      <c r="O16" s="11" t="s">
        <v>30</v>
      </c>
      <c r="P16" s="11" t="s">
        <v>93</v>
      </c>
      <c r="Q16" s="11" t="s">
        <v>94</v>
      </c>
      <c r="R16" s="11" t="s">
        <v>32</v>
      </c>
      <c r="S16" s="11" t="s">
        <v>33</v>
      </c>
      <c r="T16" s="11" t="s">
        <v>30</v>
      </c>
      <c r="U16" s="11" t="s">
        <v>30</v>
      </c>
      <c r="V16" s="11" t="s">
        <v>30</v>
      </c>
      <c r="W16" s="11" t="s">
        <v>48</v>
      </c>
      <c r="X16" s="11" t="s">
        <v>30</v>
      </c>
      <c r="Y16" s="11" t="s">
        <v>30</v>
      </c>
      <c r="Z16" s="8">
        <f t="shared" si="0"/>
        <v>8</v>
      </c>
    </row>
    <row r="17" spans="1:26" ht="12.75" x14ac:dyDescent="0.2">
      <c r="A17" s="9">
        <v>44135</v>
      </c>
      <c r="B17" s="10">
        <v>0.48601851851851857</v>
      </c>
      <c r="C17" s="11" t="s">
        <v>26</v>
      </c>
      <c r="D17" s="9">
        <v>44134</v>
      </c>
      <c r="E17" s="11" t="s">
        <v>27</v>
      </c>
      <c r="F17" s="11" t="s">
        <v>91</v>
      </c>
      <c r="G17" s="11" t="s">
        <v>92</v>
      </c>
      <c r="H17" s="11" t="s">
        <v>28</v>
      </c>
      <c r="I17" s="12">
        <v>1</v>
      </c>
      <c r="J17" s="11" t="s">
        <v>29</v>
      </c>
      <c r="K17" s="11" t="s">
        <v>30</v>
      </c>
      <c r="L17" s="11" t="s">
        <v>31</v>
      </c>
      <c r="M17" s="11" t="s">
        <v>43</v>
      </c>
      <c r="N17" s="11" t="s">
        <v>30</v>
      </c>
      <c r="O17" s="11" t="s">
        <v>30</v>
      </c>
      <c r="P17" s="11" t="s">
        <v>93</v>
      </c>
      <c r="Q17" s="11" t="s">
        <v>95</v>
      </c>
      <c r="R17" s="11" t="s">
        <v>32</v>
      </c>
      <c r="S17" s="11" t="s">
        <v>33</v>
      </c>
      <c r="T17" s="11" t="s">
        <v>30</v>
      </c>
      <c r="U17" s="11" t="s">
        <v>30</v>
      </c>
      <c r="V17" s="11" t="s">
        <v>30</v>
      </c>
      <c r="W17" s="11" t="s">
        <v>48</v>
      </c>
      <c r="X17" s="11" t="s">
        <v>30</v>
      </c>
      <c r="Y17" s="11" t="s">
        <v>30</v>
      </c>
      <c r="Z17" s="8">
        <f t="shared" si="0"/>
        <v>1</v>
      </c>
    </row>
    <row r="18" spans="1:26" ht="12.75" x14ac:dyDescent="0.2">
      <c r="A18" s="9">
        <v>44137</v>
      </c>
      <c r="B18" s="10">
        <v>0.79478009259259252</v>
      </c>
      <c r="C18" s="11" t="s">
        <v>26</v>
      </c>
      <c r="D18" s="9">
        <v>44137</v>
      </c>
      <c r="E18" s="11" t="s">
        <v>27</v>
      </c>
      <c r="F18" s="11" t="s">
        <v>96</v>
      </c>
      <c r="G18" s="11" t="s">
        <v>97</v>
      </c>
      <c r="H18" s="11" t="s">
        <v>28</v>
      </c>
      <c r="I18" s="12">
        <v>10</v>
      </c>
      <c r="J18" s="11" t="s">
        <v>29</v>
      </c>
      <c r="K18" s="11" t="s">
        <v>30</v>
      </c>
      <c r="L18" s="11" t="s">
        <v>31</v>
      </c>
      <c r="M18" s="11" t="s">
        <v>43</v>
      </c>
      <c r="N18" s="11" t="s">
        <v>30</v>
      </c>
      <c r="O18" s="11" t="s">
        <v>30</v>
      </c>
      <c r="P18" s="11" t="s">
        <v>98</v>
      </c>
      <c r="Q18" s="11" t="s">
        <v>99</v>
      </c>
      <c r="R18" s="11" t="s">
        <v>32</v>
      </c>
      <c r="S18" s="11" t="s">
        <v>33</v>
      </c>
      <c r="T18" s="11" t="s">
        <v>30</v>
      </c>
      <c r="U18" s="11" t="s">
        <v>30</v>
      </c>
      <c r="V18" s="11" t="s">
        <v>30</v>
      </c>
      <c r="W18" s="11" t="s">
        <v>48</v>
      </c>
      <c r="X18" s="11" t="s">
        <v>30</v>
      </c>
      <c r="Y18" s="11" t="s">
        <v>30</v>
      </c>
      <c r="Z18" s="8">
        <f t="shared" si="0"/>
        <v>10</v>
      </c>
    </row>
    <row r="19" spans="1:26" ht="12.75" x14ac:dyDescent="0.2">
      <c r="A19" s="9">
        <v>44134</v>
      </c>
      <c r="B19" s="10">
        <v>0.4872569444444444</v>
      </c>
      <c r="C19" s="11" t="s">
        <v>26</v>
      </c>
      <c r="D19" s="9">
        <v>44134</v>
      </c>
      <c r="E19" s="11" t="s">
        <v>27</v>
      </c>
      <c r="F19" s="11" t="s">
        <v>71</v>
      </c>
      <c r="G19" s="11" t="s">
        <v>72</v>
      </c>
      <c r="H19" s="11" t="s">
        <v>28</v>
      </c>
      <c r="I19" s="12">
        <v>8</v>
      </c>
      <c r="J19" s="11" t="s">
        <v>29</v>
      </c>
      <c r="K19" s="11" t="s">
        <v>30</v>
      </c>
      <c r="L19" s="11" t="s">
        <v>31</v>
      </c>
      <c r="M19" s="11" t="s">
        <v>43</v>
      </c>
      <c r="N19" s="11" t="s">
        <v>30</v>
      </c>
      <c r="O19" s="11" t="s">
        <v>30</v>
      </c>
      <c r="P19" s="11" t="s">
        <v>100</v>
      </c>
      <c r="Q19" s="11" t="s">
        <v>74</v>
      </c>
      <c r="R19" s="11" t="s">
        <v>34</v>
      </c>
      <c r="S19" s="11" t="s">
        <v>33</v>
      </c>
      <c r="T19" s="11" t="s">
        <v>30</v>
      </c>
      <c r="U19" s="11" t="s">
        <v>30</v>
      </c>
      <c r="V19" s="11" t="s">
        <v>30</v>
      </c>
      <c r="W19" s="11" t="s">
        <v>48</v>
      </c>
      <c r="X19" s="11" t="s">
        <v>30</v>
      </c>
      <c r="Y19" s="11" t="s">
        <v>30</v>
      </c>
      <c r="Z19" s="8">
        <f t="shared" si="0"/>
        <v>8</v>
      </c>
    </row>
    <row r="20" spans="1:26" ht="12.75" x14ac:dyDescent="0.2">
      <c r="A20" s="9">
        <v>44134</v>
      </c>
      <c r="B20" s="10">
        <v>0.48731481481481481</v>
      </c>
      <c r="C20" s="11" t="s">
        <v>26</v>
      </c>
      <c r="D20" s="9">
        <v>44134</v>
      </c>
      <c r="E20" s="11" t="s">
        <v>27</v>
      </c>
      <c r="F20" s="11" t="s">
        <v>67</v>
      </c>
      <c r="G20" s="11" t="s">
        <v>68</v>
      </c>
      <c r="H20" s="11" t="s">
        <v>28</v>
      </c>
      <c r="I20" s="12">
        <v>8</v>
      </c>
      <c r="J20" s="11" t="s">
        <v>29</v>
      </c>
      <c r="K20" s="11" t="s">
        <v>30</v>
      </c>
      <c r="L20" s="11" t="s">
        <v>31</v>
      </c>
      <c r="M20" s="11" t="s">
        <v>43</v>
      </c>
      <c r="N20" s="11" t="s">
        <v>30</v>
      </c>
      <c r="O20" s="11" t="s">
        <v>30</v>
      </c>
      <c r="P20" s="11" t="s">
        <v>101</v>
      </c>
      <c r="Q20" s="11" t="s">
        <v>70</v>
      </c>
      <c r="R20" s="11" t="s">
        <v>34</v>
      </c>
      <c r="S20" s="11" t="s">
        <v>33</v>
      </c>
      <c r="T20" s="11" t="s">
        <v>30</v>
      </c>
      <c r="U20" s="11" t="s">
        <v>30</v>
      </c>
      <c r="V20" s="11" t="s">
        <v>30</v>
      </c>
      <c r="W20" s="11" t="s">
        <v>48</v>
      </c>
      <c r="X20" s="11" t="s">
        <v>30</v>
      </c>
      <c r="Y20" s="11" t="s">
        <v>30</v>
      </c>
      <c r="Z20" s="8">
        <f t="shared" si="0"/>
        <v>8</v>
      </c>
    </row>
    <row r="21" spans="1:26" ht="12.75" x14ac:dyDescent="0.2">
      <c r="A21" s="9">
        <v>44134</v>
      </c>
      <c r="B21" s="10">
        <v>0.48737268518518517</v>
      </c>
      <c r="C21" s="11" t="s">
        <v>26</v>
      </c>
      <c r="D21" s="9">
        <v>44134</v>
      </c>
      <c r="E21" s="11" t="s">
        <v>27</v>
      </c>
      <c r="F21" s="11" t="s">
        <v>62</v>
      </c>
      <c r="G21" s="11" t="s">
        <v>63</v>
      </c>
      <c r="H21" s="11" t="s">
        <v>28</v>
      </c>
      <c r="I21" s="12">
        <v>8</v>
      </c>
      <c r="J21" s="11" t="s">
        <v>29</v>
      </c>
      <c r="K21" s="11" t="s">
        <v>30</v>
      </c>
      <c r="L21" s="11" t="s">
        <v>31</v>
      </c>
      <c r="M21" s="11" t="s">
        <v>43</v>
      </c>
      <c r="N21" s="11" t="s">
        <v>30</v>
      </c>
      <c r="O21" s="11" t="s">
        <v>30</v>
      </c>
      <c r="P21" s="11" t="s">
        <v>102</v>
      </c>
      <c r="Q21" s="11" t="s">
        <v>65</v>
      </c>
      <c r="R21" s="11" t="s">
        <v>35</v>
      </c>
      <c r="S21" s="11" t="s">
        <v>33</v>
      </c>
      <c r="T21" s="11" t="s">
        <v>30</v>
      </c>
      <c r="U21" s="11" t="s">
        <v>30</v>
      </c>
      <c r="V21" s="11" t="s">
        <v>30</v>
      </c>
      <c r="W21" s="11" t="s">
        <v>48</v>
      </c>
      <c r="X21" s="11" t="s">
        <v>30</v>
      </c>
      <c r="Y21" s="11" t="s">
        <v>30</v>
      </c>
      <c r="Z21" s="8">
        <f t="shared" si="0"/>
        <v>8</v>
      </c>
    </row>
  </sheetData>
  <autoFilter ref="A1:Z21" xr:uid="{1B1484F3-43A3-4E68-AC2B-CFAF5CF04848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 51-cs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YMPI</dc:creator>
  <cp:lastModifiedBy>Khamdan</cp:lastModifiedBy>
  <dcterms:created xsi:type="dcterms:W3CDTF">2020-11-10T07:54:35Z</dcterms:created>
  <dcterms:modified xsi:type="dcterms:W3CDTF">2020-11-11T06:57:20Z</dcterms:modified>
</cp:coreProperties>
</file>