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4"/>
  <workbookPr/>
  <xr:revisionPtr revIDLastSave="222" documentId="11_0B1D56BE9CDCCE836B02CE7A5FB0D4A9BBFD1C62" xr6:coauthVersionLast="47" xr6:coauthVersionMax="47" xr10:uidLastSave="{42EA7779-4C38-4338-8C86-8531160BA3F8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K3" i="1"/>
  <c r="K4" i="1"/>
  <c r="K5" i="1"/>
  <c r="K6" i="1"/>
  <c r="K7" i="1"/>
  <c r="K8" i="1"/>
  <c r="K9" i="1"/>
  <c r="K10" i="1"/>
  <c r="K11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2" i="1"/>
  <c r="I2" i="1" s="1"/>
  <c r="K2" i="1" l="1"/>
  <c r="J10" i="1"/>
  <c r="J9" i="1"/>
  <c r="J8" i="1"/>
  <c r="J6" i="1"/>
  <c r="J5" i="1"/>
  <c r="J4" i="1"/>
  <c r="J2" i="1"/>
  <c r="J11" i="1"/>
  <c r="J7" i="1"/>
  <c r="J3" i="1"/>
</calcChain>
</file>

<file path=xl/sharedStrings.xml><?xml version="1.0" encoding="utf-8"?>
<sst xmlns="http://schemas.openxmlformats.org/spreadsheetml/2006/main" count="32" uniqueCount="31">
  <si>
    <t>S. NO.</t>
  </si>
  <si>
    <t>NAME</t>
  </si>
  <si>
    <t>HINDI</t>
  </si>
  <si>
    <t>ENGLISH</t>
  </si>
  <si>
    <t>MATHS</t>
  </si>
  <si>
    <t>SCIENCE</t>
  </si>
  <si>
    <t>CS</t>
  </si>
  <si>
    <t>Total</t>
  </si>
  <si>
    <t>Percentage</t>
  </si>
  <si>
    <t>Result</t>
  </si>
  <si>
    <t>Grade</t>
  </si>
  <si>
    <t>Monkey D. Luffy</t>
  </si>
  <si>
    <t>Roronoa Zoro</t>
  </si>
  <si>
    <t>Vinsmoke Sanji</t>
  </si>
  <si>
    <t>God Ussop</t>
  </si>
  <si>
    <t>Nami</t>
  </si>
  <si>
    <t>Nico Robin</t>
  </si>
  <si>
    <t>Tony Tony Chopper</t>
  </si>
  <si>
    <t>Soul King Brook</t>
  </si>
  <si>
    <t>Franky</t>
  </si>
  <si>
    <t>Jimbei</t>
  </si>
  <si>
    <t>Product</t>
  </si>
  <si>
    <t>Price</t>
  </si>
  <si>
    <t>GST</t>
  </si>
  <si>
    <t>A</t>
  </si>
  <si>
    <t>B</t>
  </si>
  <si>
    <t>GST SCALE</t>
  </si>
  <si>
    <t>C</t>
  </si>
  <si>
    <t>price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</si>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</sst>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wrapText="1"/>
    </xf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B20" sqref="B20"/>
    </sheetView>
  </sheetViews>
  <sheetFormatPr defaultRowHeight="15"/>
  <cols>
    <col min="1" max="1" width="9.5703125" customWidth="1"/>
    <col min="2" max="2" width="18.42578125" customWidth="1"/>
    <col min="8" max="8" width="15.28515625" style="6" customWidth="1"/>
    <col min="9" max="9" width="17.28515625" style="6" customWidth="1"/>
    <col min="10" max="10" width="18.42578125" style="6" customWidth="1"/>
    <col min="11" max="11" width="18.140625" style="6" customWidth="1"/>
  </cols>
  <sheetData>
    <row r="1" spans="1:11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10</v>
      </c>
    </row>
    <row r="2" spans="1:11">
      <c r="A2" s="2">
        <v>1</v>
      </c>
      <c r="B2" s="2" t="s">
        <v>11</v>
      </c>
      <c r="C2" s="2">
        <v>15</v>
      </c>
      <c r="D2" s="2">
        <v>45</v>
      </c>
      <c r="E2" s="2">
        <v>56</v>
      </c>
      <c r="F2" s="2">
        <v>23</v>
      </c>
      <c r="G2" s="5">
        <v>26</v>
      </c>
      <c r="H2" s="5">
        <f>SUM(C2:G2)</f>
        <v>165</v>
      </c>
      <c r="I2" s="5">
        <f>H2/5</f>
        <v>33</v>
      </c>
      <c r="J2" s="5" t="str">
        <f>IF(I2 &gt; 60, "PASS", "FAIL")</f>
        <v>FAIL</v>
      </c>
      <c r="K2" s="2" t="str">
        <f>IF(I2&gt;=90,"A",IF(I2&gt;=80,"B+",IF(I2&gt;=70,"B",IF(I2&gt;=60,"C",IF(I2&gt;=50,"D",IF(I2&gt;=40,"E","F"))))))</f>
        <v>F</v>
      </c>
    </row>
    <row r="3" spans="1:11">
      <c r="A3" s="2">
        <v>2</v>
      </c>
      <c r="B3" s="2" t="s">
        <v>12</v>
      </c>
      <c r="C3" s="2">
        <v>68</v>
      </c>
      <c r="D3" s="2">
        <v>65</v>
      </c>
      <c r="E3" s="2">
        <v>96</v>
      </c>
      <c r="F3" s="2">
        <v>98</v>
      </c>
      <c r="G3" s="5">
        <v>89</v>
      </c>
      <c r="H3" s="5">
        <f t="shared" ref="H3:H11" si="0">SUM(C3:G3)</f>
        <v>416</v>
      </c>
      <c r="I3" s="5">
        <f t="shared" ref="I3:I11" si="1">H3/5</f>
        <v>83.2</v>
      </c>
      <c r="J3" s="5" t="str">
        <f t="shared" ref="J3:J11" si="2">IF(I3 &gt; 60, "PASS", "FAIL")</f>
        <v>PASS</v>
      </c>
      <c r="K3" s="2" t="str">
        <f t="shared" ref="K3:K11" si="3">IF(I3&gt;=90,"A",IF(I3&gt;=80,"B+",IF(I3&gt;=70,"B",IF(I3&gt;=60,"C",IF(I3&gt;=50,"D",IF(I3&gt;=40,"E","F"))))))</f>
        <v>B+</v>
      </c>
    </row>
    <row r="4" spans="1:11">
      <c r="A4" s="2">
        <v>3</v>
      </c>
      <c r="B4" s="2" t="s">
        <v>13</v>
      </c>
      <c r="C4" s="2">
        <v>35</v>
      </c>
      <c r="D4" s="2">
        <v>56</v>
      </c>
      <c r="E4" s="2">
        <v>78</v>
      </c>
      <c r="F4" s="2">
        <v>78</v>
      </c>
      <c r="G4" s="5">
        <v>69</v>
      </c>
      <c r="H4" s="5">
        <f t="shared" si="0"/>
        <v>316</v>
      </c>
      <c r="I4" s="5">
        <f t="shared" si="1"/>
        <v>63.2</v>
      </c>
      <c r="J4" s="5" t="str">
        <f t="shared" si="2"/>
        <v>PASS</v>
      </c>
      <c r="K4" s="2" t="str">
        <f t="shared" si="3"/>
        <v>C</v>
      </c>
    </row>
    <row r="5" spans="1:11">
      <c r="A5" s="2">
        <v>4</v>
      </c>
      <c r="B5" s="2" t="s">
        <v>14</v>
      </c>
      <c r="C5" s="2">
        <v>19</v>
      </c>
      <c r="D5" s="2">
        <v>95</v>
      </c>
      <c r="E5" s="2">
        <v>58</v>
      </c>
      <c r="F5" s="2">
        <v>59</v>
      </c>
      <c r="G5" s="5">
        <v>58</v>
      </c>
      <c r="H5" s="5">
        <f t="shared" si="0"/>
        <v>289</v>
      </c>
      <c r="I5" s="5">
        <f t="shared" si="1"/>
        <v>57.8</v>
      </c>
      <c r="J5" s="5" t="str">
        <f t="shared" si="2"/>
        <v>FAIL</v>
      </c>
      <c r="K5" s="2" t="str">
        <f t="shared" si="3"/>
        <v>D</v>
      </c>
    </row>
    <row r="6" spans="1:11">
      <c r="A6" s="2">
        <v>5</v>
      </c>
      <c r="B6" s="2" t="s">
        <v>15</v>
      </c>
      <c r="C6" s="2">
        <v>95</v>
      </c>
      <c r="D6" s="2">
        <v>48</v>
      </c>
      <c r="E6" s="2">
        <v>95</v>
      </c>
      <c r="F6" s="2">
        <v>48</v>
      </c>
      <c r="G6" s="5">
        <v>59</v>
      </c>
      <c r="H6" s="5">
        <f t="shared" si="0"/>
        <v>345</v>
      </c>
      <c r="I6" s="5">
        <f t="shared" si="1"/>
        <v>69</v>
      </c>
      <c r="J6" s="5" t="str">
        <f t="shared" si="2"/>
        <v>PASS</v>
      </c>
      <c r="K6" s="2" t="str">
        <f t="shared" si="3"/>
        <v>C</v>
      </c>
    </row>
    <row r="7" spans="1:11">
      <c r="A7" s="2">
        <v>6</v>
      </c>
      <c r="B7" s="2" t="s">
        <v>16</v>
      </c>
      <c r="C7" s="2">
        <v>95</v>
      </c>
      <c r="D7" s="2">
        <v>89</v>
      </c>
      <c r="E7" s="2">
        <v>96</v>
      </c>
      <c r="F7" s="2">
        <v>96</v>
      </c>
      <c r="G7" s="5">
        <v>97</v>
      </c>
      <c r="H7" s="5">
        <f t="shared" si="0"/>
        <v>473</v>
      </c>
      <c r="I7" s="5">
        <f t="shared" si="1"/>
        <v>94.6</v>
      </c>
      <c r="J7" s="5" t="str">
        <f t="shared" si="2"/>
        <v>PASS</v>
      </c>
      <c r="K7" s="2" t="str">
        <f t="shared" si="3"/>
        <v>A</v>
      </c>
    </row>
    <row r="8" spans="1:11">
      <c r="A8" s="2">
        <v>7</v>
      </c>
      <c r="B8" s="2" t="s">
        <v>17</v>
      </c>
      <c r="C8" s="2">
        <v>25</v>
      </c>
      <c r="D8" s="2">
        <v>75</v>
      </c>
      <c r="E8" s="2">
        <v>94</v>
      </c>
      <c r="F8" s="2">
        <v>25</v>
      </c>
      <c r="G8" s="5">
        <v>78</v>
      </c>
      <c r="H8" s="5">
        <f t="shared" si="0"/>
        <v>297</v>
      </c>
      <c r="I8" s="5">
        <f t="shared" si="1"/>
        <v>59.4</v>
      </c>
      <c r="J8" s="5" t="str">
        <f t="shared" si="2"/>
        <v>FAIL</v>
      </c>
      <c r="K8" s="2" t="str">
        <f t="shared" si="3"/>
        <v>D</v>
      </c>
    </row>
    <row r="9" spans="1:11">
      <c r="A9" s="2">
        <v>8</v>
      </c>
      <c r="B9" s="2" t="s">
        <v>18</v>
      </c>
      <c r="C9" s="2">
        <v>46</v>
      </c>
      <c r="D9" s="2">
        <v>95</v>
      </c>
      <c r="E9" s="2">
        <v>58</v>
      </c>
      <c r="F9" s="2">
        <v>75</v>
      </c>
      <c r="G9" s="5">
        <v>95</v>
      </c>
      <c r="H9" s="5">
        <f t="shared" si="0"/>
        <v>369</v>
      </c>
      <c r="I9" s="5">
        <f t="shared" si="1"/>
        <v>73.8</v>
      </c>
      <c r="J9" s="5" t="str">
        <f t="shared" si="2"/>
        <v>PASS</v>
      </c>
      <c r="K9" s="2" t="str">
        <f t="shared" si="3"/>
        <v>B</v>
      </c>
    </row>
    <row r="10" spans="1:11">
      <c r="A10" s="2">
        <v>9</v>
      </c>
      <c r="B10" s="2" t="s">
        <v>19</v>
      </c>
      <c r="C10" s="2">
        <v>89</v>
      </c>
      <c r="D10" s="2">
        <v>58</v>
      </c>
      <c r="E10" s="2">
        <v>56</v>
      </c>
      <c r="F10" s="2">
        <v>85</v>
      </c>
      <c r="G10" s="5">
        <v>96</v>
      </c>
      <c r="H10" s="5">
        <f t="shared" si="0"/>
        <v>384</v>
      </c>
      <c r="I10" s="5">
        <f t="shared" si="1"/>
        <v>76.8</v>
      </c>
      <c r="J10" s="5" t="str">
        <f t="shared" si="2"/>
        <v>PASS</v>
      </c>
      <c r="K10" s="2" t="str">
        <f t="shared" si="3"/>
        <v>B</v>
      </c>
    </row>
    <row r="11" spans="1:11">
      <c r="A11" s="2">
        <v>10</v>
      </c>
      <c r="B11" s="2" t="s">
        <v>20</v>
      </c>
      <c r="C11" s="2">
        <v>85</v>
      </c>
      <c r="D11" s="2">
        <v>85</v>
      </c>
      <c r="E11" s="2">
        <v>85</v>
      </c>
      <c r="F11" s="2">
        <v>69</v>
      </c>
      <c r="G11" s="5">
        <v>85</v>
      </c>
      <c r="H11" s="5">
        <f t="shared" si="0"/>
        <v>409</v>
      </c>
      <c r="I11" s="5">
        <f t="shared" si="1"/>
        <v>81.8</v>
      </c>
      <c r="J11" s="5" t="str">
        <f t="shared" si="2"/>
        <v>PASS</v>
      </c>
      <c r="K11" s="2" t="str">
        <f t="shared" si="3"/>
        <v>B+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3156C-EC55-4E52-B90E-0F636B041A29}">
  <dimension ref="A1:H7"/>
  <sheetViews>
    <sheetView tabSelected="1" workbookViewId="0">
      <selection activeCell="B11" sqref="B11"/>
    </sheetView>
  </sheetViews>
  <sheetFormatPr defaultRowHeight="15"/>
  <cols>
    <col min="1" max="1" width="18.28515625" customWidth="1"/>
    <col min="2" max="2" width="12.5703125" customWidth="1"/>
    <col min="3" max="3" width="13.42578125" customWidth="1"/>
    <col min="7" max="7" width="10.42578125" bestFit="1" customWidth="1"/>
  </cols>
  <sheetData>
    <row r="1" spans="1:8">
      <c r="A1" s="7" t="s">
        <v>21</v>
      </c>
      <c r="B1" s="7" t="s">
        <v>22</v>
      </c>
      <c r="C1" s="7" t="s">
        <v>23</v>
      </c>
    </row>
    <row r="2" spans="1:8" ht="18.75" customHeight="1">
      <c r="A2" s="7" t="s">
        <v>24</v>
      </c>
      <c r="B2" s="7">
        <v>2500</v>
      </c>
      <c r="C2" s="12">
        <f>IF(B2&gt;=$G$7, B2*$H$7, IF(B2&gt;=$G$6, B2*$H$6, IF(B2&gt;=$G$5, B2*$H$5, 0)))</f>
        <v>125</v>
      </c>
    </row>
    <row r="3" spans="1:8">
      <c r="A3" s="7" t="s">
        <v>25</v>
      </c>
      <c r="B3" s="7">
        <v>5000</v>
      </c>
      <c r="C3" s="12">
        <f t="shared" ref="C3:C6" si="0">IF(B3&gt;=$G$5, B3*$H$5, IF(B3&gt;=$G$6, B3*$H$6, IF(B3&gt;=$G$7, B3*$H$7, 0)))</f>
        <v>900</v>
      </c>
      <c r="F3" s="9"/>
      <c r="G3" s="10" t="s">
        <v>26</v>
      </c>
      <c r="H3" s="11"/>
    </row>
    <row r="4" spans="1:8">
      <c r="A4" s="7" t="s">
        <v>27</v>
      </c>
      <c r="B4" s="7">
        <v>10000</v>
      </c>
      <c r="C4" s="12">
        <f t="shared" si="0"/>
        <v>1800</v>
      </c>
      <c r="F4" s="8"/>
      <c r="G4" s="8" t="s">
        <v>28</v>
      </c>
      <c r="H4" s="8" t="s">
        <v>23</v>
      </c>
    </row>
    <row r="5" spans="1:8">
      <c r="A5" s="7" t="s">
        <v>29</v>
      </c>
      <c r="B5" s="7">
        <v>5200</v>
      </c>
      <c r="C5" s="12">
        <f t="shared" si="0"/>
        <v>936</v>
      </c>
      <c r="F5" s="7"/>
      <c r="G5" s="7">
        <v>5000</v>
      </c>
      <c r="H5" s="13">
        <v>0.18</v>
      </c>
    </row>
    <row r="6" spans="1:8">
      <c r="A6" s="7" t="s">
        <v>30</v>
      </c>
      <c r="B6" s="7">
        <v>100</v>
      </c>
      <c r="C6" s="12">
        <f t="shared" si="0"/>
        <v>0</v>
      </c>
      <c r="F6" s="7"/>
      <c r="G6" s="7">
        <v>1000</v>
      </c>
      <c r="H6" s="13">
        <v>0.12</v>
      </c>
    </row>
    <row r="7" spans="1:8">
      <c r="F7" s="7"/>
      <c r="G7" s="7">
        <v>500</v>
      </c>
      <c r="H7" s="1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Aditya Anand</cp:lastModifiedBy>
  <cp:revision/>
  <dcterms:created xsi:type="dcterms:W3CDTF">2025-04-01T11:15:35Z</dcterms:created>
  <dcterms:modified xsi:type="dcterms:W3CDTF">2025-04-02T12:51:00Z</dcterms:modified>
  <cp:category/>
  <cp:contentStatus/>
</cp:coreProperties>
</file>