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9495" windowHeight="5130"/>
  </bookViews>
  <sheets>
    <sheet name="daily" sheetId="2" r:id="rId1"/>
    <sheet name="inout" sheetId="3" r:id="rId2"/>
  </sheets>
  <calcPr calcId="124519"/>
</workbook>
</file>

<file path=xl/calcChain.xml><?xml version="1.0" encoding="utf-8"?>
<calcChain xmlns="http://schemas.openxmlformats.org/spreadsheetml/2006/main">
  <c r="J42" i="2"/>
  <c r="J43" s="1"/>
  <c r="J44" s="1"/>
  <c r="K42"/>
  <c r="K43" s="1"/>
  <c r="K44" s="1"/>
  <c r="L42"/>
  <c r="L43" s="1"/>
  <c r="L44" s="1"/>
  <c r="I42"/>
  <c r="I43" s="1"/>
  <c r="I44" s="1"/>
  <c r="L40"/>
  <c r="J40"/>
  <c r="K40"/>
  <c r="I40"/>
  <c r="K24"/>
  <c r="L24"/>
  <c r="K25"/>
  <c r="L25"/>
  <c r="K26"/>
  <c r="L26"/>
  <c r="K27"/>
  <c r="L27"/>
  <c r="L9"/>
  <c r="L10"/>
  <c r="L11"/>
  <c r="L12"/>
  <c r="L13"/>
  <c r="L14"/>
  <c r="L15"/>
  <c r="L16"/>
  <c r="L17"/>
  <c r="L18"/>
  <c r="L19"/>
  <c r="L20"/>
  <c r="L21"/>
  <c r="K9"/>
  <c r="K10"/>
  <c r="K11"/>
  <c r="K12"/>
  <c r="K13"/>
  <c r="K14"/>
  <c r="K15"/>
  <c r="K16"/>
  <c r="K17"/>
  <c r="K18"/>
  <c r="K19"/>
  <c r="K20"/>
  <c r="K21"/>
  <c r="L8"/>
  <c r="K8"/>
  <c r="A7" i="3"/>
  <c r="A8" s="1"/>
  <c r="A9" s="1"/>
  <c r="A10" s="1"/>
  <c r="A6"/>
  <c r="H21" i="2"/>
  <c r="H12"/>
  <c r="H11"/>
  <c r="H55"/>
  <c r="H54"/>
  <c r="H26"/>
  <c r="H25"/>
  <c r="H20"/>
  <c r="H19"/>
  <c r="H9"/>
  <c r="H8"/>
</calcChain>
</file>

<file path=xl/sharedStrings.xml><?xml version="1.0" encoding="utf-8"?>
<sst xmlns="http://schemas.openxmlformats.org/spreadsheetml/2006/main" count="83" uniqueCount="75">
  <si>
    <t>Ertiga</t>
  </si>
  <si>
    <t>Grand Innova</t>
  </si>
  <si>
    <t>Innova Reborn</t>
  </si>
  <si>
    <t>Grand Avanza</t>
  </si>
  <si>
    <t>Grand Livina</t>
  </si>
  <si>
    <t>Luxio</t>
  </si>
  <si>
    <t>APV</t>
  </si>
  <si>
    <t>Zigra</t>
  </si>
  <si>
    <t>Xpander</t>
  </si>
  <si>
    <t>MOBIL</t>
  </si>
  <si>
    <t>HARGA SEWA</t>
  </si>
  <si>
    <t>MOBIL + DRIVER</t>
  </si>
  <si>
    <t>MOBIL + DRIVER + BBM</t>
  </si>
  <si>
    <t>ALL IN (MOBIL + DRIVER + BBM + PARKIR)</t>
  </si>
  <si>
    <t>UNIT</t>
  </si>
  <si>
    <t>6 JAM</t>
  </si>
  <si>
    <t>12 JAM</t>
  </si>
  <si>
    <t>24 JAM</t>
  </si>
  <si>
    <t>Honda Jazz</t>
  </si>
  <si>
    <t>Honda Brio</t>
  </si>
  <si>
    <t>Toyota Agya</t>
  </si>
  <si>
    <t>CITRA TOUR</t>
  </si>
  <si>
    <t>No.</t>
  </si>
  <si>
    <t>I. MPV</t>
  </si>
  <si>
    <t>II. CITY CAR</t>
  </si>
  <si>
    <t>III. PREMIUM CAR</t>
  </si>
  <si>
    <t>IV. MICRO BUS</t>
  </si>
  <si>
    <t>V. MOBIL BARANG</t>
  </si>
  <si>
    <t>Xenia Sporty</t>
  </si>
  <si>
    <t>Avanza</t>
  </si>
  <si>
    <t>Xenia</t>
  </si>
  <si>
    <t>18 JAM</t>
  </si>
  <si>
    <t>Mobilio matic</t>
  </si>
  <si>
    <t>Calya matic</t>
  </si>
  <si>
    <t>New Baleno</t>
  </si>
  <si>
    <t>Camry</t>
  </si>
  <si>
    <t>Fortuner VNT</t>
  </si>
  <si>
    <t>Fortuner VRZ</t>
  </si>
  <si>
    <t>Alphard 2012-2014</t>
  </si>
  <si>
    <t>Alphard 2015-2019</t>
  </si>
  <si>
    <t>Vellfire 2012-2014</t>
  </si>
  <si>
    <t>Vellfire 2015-2019</t>
  </si>
  <si>
    <t>Hiace 15 seat</t>
  </si>
  <si>
    <t>Hiace Premio</t>
  </si>
  <si>
    <t>Elf 11 seat</t>
  </si>
  <si>
    <t>Elf 14 seat</t>
  </si>
  <si>
    <t>Elf 17 seat</t>
  </si>
  <si>
    <t>Elf 20 seat</t>
  </si>
  <si>
    <t>Truk Box Double</t>
  </si>
  <si>
    <t>Truk Bak</t>
  </si>
  <si>
    <t>No</t>
  </si>
  <si>
    <t>ZONA 1</t>
  </si>
  <si>
    <t>ZONA 2</t>
  </si>
  <si>
    <t>ZONA 3</t>
  </si>
  <si>
    <t>Bandara YIA</t>
  </si>
  <si>
    <t>Avanza / Xenia / Ertiga</t>
  </si>
  <si>
    <t>Innova</t>
  </si>
  <si>
    <t>ELF 10 Seats</t>
  </si>
  <si>
    <t>ELF 17 Seats</t>
  </si>
  <si>
    <t>City Car</t>
  </si>
  <si>
    <t>Hiace</t>
  </si>
  <si>
    <t>Medium Bus</t>
  </si>
  <si>
    <t>Pick up</t>
  </si>
  <si>
    <t>Pick up Box</t>
  </si>
  <si>
    <t>DAFTAR HARGA RENT CAR</t>
  </si>
  <si>
    <t>DAFTAR HARGA RENTAL MOBIL IN - OUT</t>
  </si>
  <si>
    <t>V. BUS</t>
  </si>
  <si>
    <t>Big Bus</t>
  </si>
  <si>
    <t>Medium Bus seat 25</t>
  </si>
  <si>
    <t>Medium Bus seat 30</t>
  </si>
  <si>
    <t>Medium Bus seat 39</t>
  </si>
  <si>
    <t>Big Bus HD</t>
  </si>
  <si>
    <t>Catatan :</t>
  </si>
  <si>
    <t>*</t>
  </si>
  <si>
    <t>Aturan zona dan penjemputan, prinsipnya ambil di sabila tour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</si>
</sst>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wrapText="1"/>
    </xf>
    <xf numFmtId="164" fontId="3" fillId="0" borderId="0" xfId="1" applyNumberFormat="1" applyFont="1" applyFill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2" xfId="1" applyNumberFormat="1" applyFont="1" applyFill="1" applyBorder="1"/>
    <xf numFmtId="164" fontId="4" fillId="0" borderId="14" xfId="1" applyNumberFormat="1" applyFont="1" applyFill="1" applyBorder="1"/>
    <xf numFmtId="164" fontId="0" fillId="0" borderId="4" xfId="1" applyNumberFormat="1" applyFont="1" applyFill="1" applyBorder="1"/>
    <xf numFmtId="164" fontId="0" fillId="0" borderId="7" xfId="1" applyNumberFormat="1" applyFont="1" applyFill="1" applyBorder="1"/>
    <xf numFmtId="164" fontId="0" fillId="0" borderId="6" xfId="1" applyNumberFormat="1" applyFont="1" applyFill="1" applyBorder="1"/>
    <xf numFmtId="164" fontId="0" fillId="0" borderId="11" xfId="1" applyNumberFormat="1" applyFont="1" applyFill="1" applyBorder="1"/>
    <xf numFmtId="164" fontId="0" fillId="0" borderId="23" xfId="1" applyNumberFormat="1" applyFont="1" applyFill="1" applyBorder="1"/>
    <xf numFmtId="164" fontId="0" fillId="0" borderId="24" xfId="1" applyNumberFormat="1" applyFont="1" applyFill="1" applyBorder="1"/>
    <xf numFmtId="164" fontId="0" fillId="0" borderId="16" xfId="1" applyNumberFormat="1" applyFont="1" applyFill="1" applyBorder="1"/>
    <xf numFmtId="164" fontId="0" fillId="0" borderId="12" xfId="1" applyNumberFormat="1" applyFont="1" applyFill="1" applyBorder="1"/>
    <xf numFmtId="164" fontId="0" fillId="0" borderId="25" xfId="1" applyNumberFormat="1" applyFont="1" applyFill="1" applyBorder="1"/>
    <xf numFmtId="164" fontId="0" fillId="0" borderId="26" xfId="1" applyNumberFormat="1" applyFont="1" applyFill="1" applyBorder="1"/>
    <xf numFmtId="164" fontId="0" fillId="0" borderId="17" xfId="1" applyNumberFormat="1" applyFont="1" applyFill="1" applyBorder="1"/>
    <xf numFmtId="164" fontId="2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13" xfId="1" applyNumberFormat="1" applyFont="1" applyFill="1" applyBorder="1"/>
    <xf numFmtId="164" fontId="0" fillId="0" borderId="27" xfId="1" applyNumberFormat="1" applyFont="1" applyFill="1" applyBorder="1"/>
    <xf numFmtId="164" fontId="0" fillId="0" borderId="28" xfId="1" applyNumberFormat="1" applyFont="1" applyFill="1" applyBorder="1"/>
    <xf numFmtId="164" fontId="0" fillId="0" borderId="18" xfId="1" applyNumberFormat="1" applyFont="1" applyFill="1" applyBorder="1"/>
    <xf numFmtId="164" fontId="2" fillId="0" borderId="8" xfId="1" applyNumberFormat="1" applyFont="1" applyFill="1" applyBorder="1" applyAlignment="1">
      <alignment horizontal="center"/>
    </xf>
    <xf numFmtId="164" fontId="2" fillId="0" borderId="10" xfId="1" applyNumberFormat="1" applyFont="1" applyFill="1" applyBorder="1" applyAlignment="1">
      <alignment horizontal="center"/>
    </xf>
    <xf numFmtId="164" fontId="2" fillId="0" borderId="21" xfId="1" applyNumberFormat="1" applyFont="1" applyFill="1" applyBorder="1" applyAlignment="1">
      <alignment horizontal="center"/>
    </xf>
    <xf numFmtId="164" fontId="2" fillId="0" borderId="22" xfId="1" applyNumberFormat="1" applyFont="1" applyFill="1" applyBorder="1" applyAlignment="1">
      <alignment horizontal="center"/>
    </xf>
    <xf numFmtId="164" fontId="2" fillId="0" borderId="15" xfId="1" applyNumberFormat="1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0" fillId="0" borderId="4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wrapText="1"/>
    </xf>
    <xf numFmtId="164" fontId="0" fillId="0" borderId="4" xfId="1" applyNumberFormat="1" applyFont="1" applyBorder="1"/>
    <xf numFmtId="164" fontId="0" fillId="0" borderId="29" xfId="1" applyNumberFormat="1" applyFont="1" applyBorder="1" applyAlignment="1">
      <alignment horizontal="center"/>
    </xf>
    <xf numFmtId="164" fontId="0" fillId="0" borderId="29" xfId="1" applyNumberFormat="1" applyFont="1" applyBorder="1"/>
    <xf numFmtId="164" fontId="0" fillId="0" borderId="31" xfId="1" applyNumberFormat="1" applyFont="1" applyBorder="1" applyAlignment="1">
      <alignment horizontal="center"/>
    </xf>
    <xf numFmtId="164" fontId="0" fillId="0" borderId="31" xfId="1" applyNumberFormat="1" applyFont="1" applyBorder="1" applyAlignment="1">
      <alignment wrapText="1"/>
    </xf>
    <xf numFmtId="164" fontId="2" fillId="0" borderId="30" xfId="1" applyNumberFormat="1" applyFont="1" applyBorder="1" applyAlignment="1">
      <alignment horizontal="center"/>
    </xf>
    <xf numFmtId="164" fontId="2" fillId="0" borderId="0" xfId="1" applyNumberFormat="1" applyFont="1" applyAlignment="1"/>
    <xf numFmtId="164" fontId="0" fillId="0" borderId="32" xfId="1" applyNumberFormat="1" applyFont="1" applyFill="1" applyBorder="1"/>
    <xf numFmtId="164" fontId="1" fillId="0" borderId="2" xfId="1" applyNumberFormat="1" applyFont="1" applyFill="1" applyBorder="1"/>
    <xf numFmtId="164" fontId="2" fillId="0" borderId="0" xfId="1" applyNumberFormat="1" applyFont="1" applyAlignment="1">
      <alignment horizontal="left"/>
    </xf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164" fontId="2" fillId="0" borderId="7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164" fontId="2" fillId="0" borderId="9" xfId="1" applyNumberFormat="1" applyFont="1" applyFill="1" applyBorder="1" applyAlignment="1">
      <alignment horizontal="center"/>
    </xf>
    <xf numFmtId="164" fontId="2" fillId="0" borderId="19" xfId="1" applyNumberFormat="1" applyFont="1" applyFill="1" applyBorder="1" applyAlignment="1">
      <alignment horizontal="center"/>
    </xf>
    <xf numFmtId="164" fontId="2" fillId="0" borderId="2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pane ySplit="2145" activePane="bottomLeft"/>
      <selection activeCell="C2" sqref="C2"/>
      <selection pane="bottomLeft" activeCell="D1" sqref="D1"/>
    </sheetView>
  </sheetViews>
  <sheetFormatPr defaultRowHeight="15"/>
  <cols>
    <col min="1" max="1" width="5.5703125" style="5" customWidth="1"/>
    <col min="2" max="2" width="27.42578125" style="5" customWidth="1"/>
    <col min="3" max="3" width="11.5703125" style="5" bestFit="1" customWidth="1"/>
    <col min="4" max="4" width="11.5703125" style="5" customWidth="1"/>
    <col min="5" max="5" width="15.140625" style="5" bestFit="1" customWidth="1"/>
    <col min="6" max="7" width="15.140625" style="5" customWidth="1"/>
    <col min="8" max="8" width="13" style="5" customWidth="1"/>
    <col min="9" max="9" width="13.28515625" style="5" customWidth="1"/>
    <col min="10" max="10" width="13.7109375" style="5" customWidth="1"/>
    <col min="11" max="11" width="16.85546875" style="5" customWidth="1"/>
    <col min="12" max="12" width="15.42578125" style="5" customWidth="1"/>
    <col min="13" max="16384" width="9.140625" style="5"/>
  </cols>
  <sheetData>
    <row r="1" spans="1:12" ht="18.75">
      <c r="A1" s="4" t="s">
        <v>64</v>
      </c>
    </row>
    <row r="2" spans="1:12" ht="18.75">
      <c r="A2" s="4" t="s">
        <v>21</v>
      </c>
    </row>
    <row r="3" spans="1:12" ht="8.25" customHeight="1" thickBot="1">
      <c r="A3" s="4"/>
    </row>
    <row r="4" spans="1:12" ht="15.75" thickTop="1">
      <c r="A4" s="6"/>
      <c r="B4" s="44" t="s">
        <v>14</v>
      </c>
      <c r="C4" s="47" t="s">
        <v>10</v>
      </c>
      <c r="D4" s="47"/>
      <c r="E4" s="47"/>
      <c r="F4" s="47"/>
      <c r="G4" s="47"/>
      <c r="H4" s="47"/>
      <c r="I4" s="47"/>
      <c r="J4" s="47"/>
      <c r="K4" s="47"/>
      <c r="L4" s="47"/>
    </row>
    <row r="5" spans="1:12">
      <c r="A5" s="20" t="s">
        <v>22</v>
      </c>
      <c r="B5" s="45"/>
      <c r="C5" s="48" t="s">
        <v>9</v>
      </c>
      <c r="D5" s="49"/>
      <c r="E5" s="50" t="s">
        <v>11</v>
      </c>
      <c r="F5" s="48"/>
      <c r="G5" s="51"/>
      <c r="H5" s="50" t="s">
        <v>12</v>
      </c>
      <c r="I5" s="48"/>
      <c r="J5" s="51"/>
      <c r="K5" s="8" t="s">
        <v>13</v>
      </c>
      <c r="L5" s="9"/>
    </row>
    <row r="6" spans="1:12" ht="15.75" thickBot="1">
      <c r="A6" s="10"/>
      <c r="B6" s="46"/>
      <c r="C6" s="26" t="s">
        <v>16</v>
      </c>
      <c r="D6" s="27" t="s">
        <v>17</v>
      </c>
      <c r="E6" s="28" t="s">
        <v>15</v>
      </c>
      <c r="F6" s="26" t="s">
        <v>16</v>
      </c>
      <c r="G6" s="29" t="s">
        <v>31</v>
      </c>
      <c r="H6" s="28" t="s">
        <v>15</v>
      </c>
      <c r="I6" s="26" t="s">
        <v>16</v>
      </c>
      <c r="J6" s="29" t="s">
        <v>31</v>
      </c>
      <c r="K6" s="30" t="s">
        <v>16</v>
      </c>
      <c r="L6" s="26" t="s">
        <v>31</v>
      </c>
    </row>
    <row r="7" spans="1:12">
      <c r="A7" s="31" t="s">
        <v>23</v>
      </c>
      <c r="B7" s="11"/>
      <c r="C7" s="11"/>
      <c r="D7" s="12"/>
      <c r="E7" s="13"/>
      <c r="F7" s="11"/>
      <c r="G7" s="14"/>
      <c r="H7" s="13"/>
      <c r="I7" s="11"/>
      <c r="J7" s="14"/>
      <c r="K7" s="15"/>
      <c r="L7" s="11"/>
    </row>
    <row r="8" spans="1:12">
      <c r="A8" s="7">
        <v>1</v>
      </c>
      <c r="B8" s="7" t="s">
        <v>8</v>
      </c>
      <c r="C8" s="7">
        <v>275000</v>
      </c>
      <c r="D8" s="16">
        <v>350000</v>
      </c>
      <c r="E8" s="17">
        <v>350000</v>
      </c>
      <c r="F8" s="7">
        <v>450000</v>
      </c>
      <c r="G8" s="18">
        <v>500000</v>
      </c>
      <c r="H8" s="17">
        <f>250000+50000+100000</f>
        <v>400000</v>
      </c>
      <c r="I8" s="7">
        <v>550000</v>
      </c>
      <c r="J8" s="18">
        <v>650000</v>
      </c>
      <c r="K8" s="19">
        <f>I8+50000</f>
        <v>600000</v>
      </c>
      <c r="L8" s="7">
        <f>J8+50000</f>
        <v>700000</v>
      </c>
    </row>
    <row r="9" spans="1:12">
      <c r="A9" s="7">
        <v>2</v>
      </c>
      <c r="B9" s="7" t="s">
        <v>29</v>
      </c>
      <c r="C9" s="7">
        <v>200000</v>
      </c>
      <c r="D9" s="16">
        <v>250000</v>
      </c>
      <c r="E9" s="17">
        <v>300000</v>
      </c>
      <c r="F9" s="7">
        <v>325000</v>
      </c>
      <c r="G9" s="18">
        <v>375000</v>
      </c>
      <c r="H9" s="17">
        <f>200000+50000+100000</f>
        <v>350000</v>
      </c>
      <c r="I9" s="7">
        <v>450000</v>
      </c>
      <c r="J9" s="18">
        <v>500000</v>
      </c>
      <c r="K9" s="19">
        <f t="shared" ref="K9:K21" si="0">I9+50000</f>
        <v>500000</v>
      </c>
      <c r="L9" s="7">
        <f t="shared" ref="L9:L21" si="1">J9+50000</f>
        <v>550000</v>
      </c>
    </row>
    <row r="10" spans="1:12">
      <c r="A10" s="7">
        <v>3</v>
      </c>
      <c r="B10" s="7" t="s">
        <v>3</v>
      </c>
      <c r="C10" s="7">
        <v>250000</v>
      </c>
      <c r="D10" s="16">
        <v>300000</v>
      </c>
      <c r="E10" s="17">
        <v>325000</v>
      </c>
      <c r="F10" s="7">
        <v>350000</v>
      </c>
      <c r="G10" s="18">
        <v>400000</v>
      </c>
      <c r="H10" s="17">
        <v>400000</v>
      </c>
      <c r="I10" s="7">
        <v>500000</v>
      </c>
      <c r="J10" s="18">
        <v>550000</v>
      </c>
      <c r="K10" s="19">
        <f t="shared" si="0"/>
        <v>550000</v>
      </c>
      <c r="L10" s="7">
        <f t="shared" si="1"/>
        <v>600000</v>
      </c>
    </row>
    <row r="11" spans="1:12">
      <c r="A11" s="7">
        <v>4</v>
      </c>
      <c r="B11" s="7" t="s">
        <v>0</v>
      </c>
      <c r="C11" s="7">
        <v>200000</v>
      </c>
      <c r="D11" s="16">
        <v>250000</v>
      </c>
      <c r="E11" s="17">
        <v>300000</v>
      </c>
      <c r="F11" s="7">
        <v>325000</v>
      </c>
      <c r="G11" s="18">
        <v>375000</v>
      </c>
      <c r="H11" s="17">
        <f>200000+50000+100000</f>
        <v>350000</v>
      </c>
      <c r="I11" s="7">
        <v>450000</v>
      </c>
      <c r="J11" s="18">
        <v>500000</v>
      </c>
      <c r="K11" s="19">
        <f t="shared" si="0"/>
        <v>500000</v>
      </c>
      <c r="L11" s="7">
        <f t="shared" si="1"/>
        <v>550000</v>
      </c>
    </row>
    <row r="12" spans="1:12">
      <c r="A12" s="7">
        <v>5</v>
      </c>
      <c r="B12" s="7" t="s">
        <v>30</v>
      </c>
      <c r="C12" s="7">
        <v>200000</v>
      </c>
      <c r="D12" s="16">
        <v>250000</v>
      </c>
      <c r="E12" s="17">
        <v>300000</v>
      </c>
      <c r="F12" s="7">
        <v>325000</v>
      </c>
      <c r="G12" s="18">
        <v>375000</v>
      </c>
      <c r="H12" s="17">
        <f>200000+50000+100000</f>
        <v>350000</v>
      </c>
      <c r="I12" s="7">
        <v>450000</v>
      </c>
      <c r="J12" s="18">
        <v>500000</v>
      </c>
      <c r="K12" s="19">
        <f t="shared" si="0"/>
        <v>500000</v>
      </c>
      <c r="L12" s="7">
        <f t="shared" si="1"/>
        <v>550000</v>
      </c>
    </row>
    <row r="13" spans="1:12">
      <c r="A13" s="7">
        <v>6</v>
      </c>
      <c r="B13" s="7" t="s">
        <v>28</v>
      </c>
      <c r="C13" s="7">
        <v>250000</v>
      </c>
      <c r="D13" s="16">
        <v>300000</v>
      </c>
      <c r="E13" s="17">
        <v>325000</v>
      </c>
      <c r="F13" s="7">
        <v>350000</v>
      </c>
      <c r="G13" s="18">
        <v>400000</v>
      </c>
      <c r="H13" s="17">
        <v>400000</v>
      </c>
      <c r="I13" s="7">
        <v>500000</v>
      </c>
      <c r="J13" s="18">
        <v>550000</v>
      </c>
      <c r="K13" s="19">
        <f t="shared" si="0"/>
        <v>550000</v>
      </c>
      <c r="L13" s="7">
        <f t="shared" si="1"/>
        <v>600000</v>
      </c>
    </row>
    <row r="14" spans="1:12">
      <c r="A14" s="7">
        <v>7</v>
      </c>
      <c r="B14" s="7" t="s">
        <v>32</v>
      </c>
      <c r="C14" s="7">
        <v>300000</v>
      </c>
      <c r="D14" s="16">
        <v>350000</v>
      </c>
      <c r="E14" s="17">
        <v>350000</v>
      </c>
      <c r="F14" s="7">
        <v>425000</v>
      </c>
      <c r="G14" s="18">
        <v>475000</v>
      </c>
      <c r="H14" s="17">
        <v>400000</v>
      </c>
      <c r="I14" s="7">
        <v>550000</v>
      </c>
      <c r="J14" s="18">
        <v>625000</v>
      </c>
      <c r="K14" s="19">
        <f t="shared" si="0"/>
        <v>600000</v>
      </c>
      <c r="L14" s="7">
        <f t="shared" si="1"/>
        <v>675000</v>
      </c>
    </row>
    <row r="15" spans="1:12">
      <c r="A15" s="7">
        <v>8</v>
      </c>
      <c r="B15" s="7" t="s">
        <v>1</v>
      </c>
      <c r="C15" s="7">
        <v>300000</v>
      </c>
      <c r="D15" s="16">
        <v>350000</v>
      </c>
      <c r="E15" s="17">
        <v>400000</v>
      </c>
      <c r="F15" s="7">
        <v>450000</v>
      </c>
      <c r="G15" s="18">
        <v>500000</v>
      </c>
      <c r="H15" s="17">
        <v>550000</v>
      </c>
      <c r="I15" s="7">
        <v>650000</v>
      </c>
      <c r="J15" s="18">
        <v>750000</v>
      </c>
      <c r="K15" s="19">
        <f t="shared" si="0"/>
        <v>700000</v>
      </c>
      <c r="L15" s="7">
        <f t="shared" si="1"/>
        <v>800000</v>
      </c>
    </row>
    <row r="16" spans="1:12">
      <c r="A16" s="7">
        <v>9</v>
      </c>
      <c r="B16" s="7" t="s">
        <v>2</v>
      </c>
      <c r="C16" s="7">
        <v>450000</v>
      </c>
      <c r="D16" s="16">
        <v>550000</v>
      </c>
      <c r="E16" s="17">
        <v>550000</v>
      </c>
      <c r="F16" s="7">
        <v>625000</v>
      </c>
      <c r="G16" s="18">
        <v>675000</v>
      </c>
      <c r="H16" s="17">
        <v>650000</v>
      </c>
      <c r="I16" s="7">
        <v>750000</v>
      </c>
      <c r="J16" s="18">
        <v>850000</v>
      </c>
      <c r="K16" s="19">
        <f t="shared" si="0"/>
        <v>800000</v>
      </c>
      <c r="L16" s="7">
        <f t="shared" si="1"/>
        <v>900000</v>
      </c>
    </row>
    <row r="17" spans="1:12">
      <c r="A17" s="7">
        <v>10</v>
      </c>
      <c r="B17" s="7" t="s">
        <v>4</v>
      </c>
      <c r="C17" s="7">
        <v>250000</v>
      </c>
      <c r="D17" s="16">
        <v>300000</v>
      </c>
      <c r="E17" s="17">
        <v>350000</v>
      </c>
      <c r="F17" s="7">
        <v>425000</v>
      </c>
      <c r="G17" s="18">
        <v>475000</v>
      </c>
      <c r="H17" s="17">
        <v>375000</v>
      </c>
      <c r="I17" s="7">
        <v>525000</v>
      </c>
      <c r="J17" s="18">
        <v>625000</v>
      </c>
      <c r="K17" s="19">
        <f t="shared" si="0"/>
        <v>575000</v>
      </c>
      <c r="L17" s="7">
        <f t="shared" si="1"/>
        <v>675000</v>
      </c>
    </row>
    <row r="18" spans="1:12">
      <c r="A18" s="7">
        <v>11</v>
      </c>
      <c r="B18" s="7" t="s">
        <v>5</v>
      </c>
      <c r="C18" s="7">
        <v>225000</v>
      </c>
      <c r="D18" s="16">
        <v>275000</v>
      </c>
      <c r="E18" s="17">
        <v>350000</v>
      </c>
      <c r="F18" s="7">
        <v>425000</v>
      </c>
      <c r="G18" s="18">
        <v>475000</v>
      </c>
      <c r="H18" s="17">
        <v>375000</v>
      </c>
      <c r="I18" s="7">
        <v>525000</v>
      </c>
      <c r="J18" s="18">
        <v>625000</v>
      </c>
      <c r="K18" s="19">
        <f t="shared" si="0"/>
        <v>575000</v>
      </c>
      <c r="L18" s="7">
        <f t="shared" si="1"/>
        <v>675000</v>
      </c>
    </row>
    <row r="19" spans="1:12">
      <c r="A19" s="7">
        <v>12</v>
      </c>
      <c r="B19" s="7" t="s">
        <v>6</v>
      </c>
      <c r="C19" s="7">
        <v>225000</v>
      </c>
      <c r="D19" s="16">
        <v>275000</v>
      </c>
      <c r="E19" s="17">
        <v>325000</v>
      </c>
      <c r="F19" s="7">
        <v>400000</v>
      </c>
      <c r="G19" s="18">
        <v>450000</v>
      </c>
      <c r="H19" s="17">
        <f>200000+50000+100000</f>
        <v>350000</v>
      </c>
      <c r="I19" s="7">
        <v>500000</v>
      </c>
      <c r="J19" s="18">
        <v>600000</v>
      </c>
      <c r="K19" s="19">
        <f t="shared" si="0"/>
        <v>550000</v>
      </c>
      <c r="L19" s="7">
        <f t="shared" si="1"/>
        <v>650000</v>
      </c>
    </row>
    <row r="20" spans="1:12">
      <c r="A20" s="7">
        <v>13</v>
      </c>
      <c r="B20" s="7" t="s">
        <v>7</v>
      </c>
      <c r="C20" s="7">
        <v>200000</v>
      </c>
      <c r="D20" s="16">
        <v>250000</v>
      </c>
      <c r="E20" s="17">
        <v>300000</v>
      </c>
      <c r="F20" s="7">
        <v>325000</v>
      </c>
      <c r="G20" s="18">
        <v>375000</v>
      </c>
      <c r="H20" s="17">
        <f>200000+50000+100000</f>
        <v>350000</v>
      </c>
      <c r="I20" s="7">
        <v>450000</v>
      </c>
      <c r="J20" s="18">
        <v>500000</v>
      </c>
      <c r="K20" s="19">
        <f t="shared" si="0"/>
        <v>500000</v>
      </c>
      <c r="L20" s="7">
        <f t="shared" si="1"/>
        <v>550000</v>
      </c>
    </row>
    <row r="21" spans="1:12">
      <c r="A21" s="7">
        <v>14</v>
      </c>
      <c r="B21" s="7" t="s">
        <v>33</v>
      </c>
      <c r="C21" s="7">
        <v>200000</v>
      </c>
      <c r="D21" s="16">
        <v>250000</v>
      </c>
      <c r="E21" s="17">
        <v>300000</v>
      </c>
      <c r="F21" s="7">
        <v>325000</v>
      </c>
      <c r="G21" s="18">
        <v>375000</v>
      </c>
      <c r="H21" s="17">
        <f>200000+50000+100000</f>
        <v>350000</v>
      </c>
      <c r="I21" s="7">
        <v>450000</v>
      </c>
      <c r="J21" s="18">
        <v>500000</v>
      </c>
      <c r="K21" s="19">
        <f t="shared" si="0"/>
        <v>500000</v>
      </c>
      <c r="L21" s="7">
        <f t="shared" si="1"/>
        <v>550000</v>
      </c>
    </row>
    <row r="22" spans="1:12">
      <c r="A22" s="7"/>
      <c r="B22" s="7"/>
      <c r="C22" s="7"/>
      <c r="D22" s="16"/>
      <c r="E22" s="17"/>
      <c r="F22" s="7"/>
      <c r="G22" s="18"/>
      <c r="H22" s="17"/>
      <c r="I22" s="7"/>
      <c r="J22" s="18"/>
      <c r="K22" s="19"/>
      <c r="L22" s="7"/>
    </row>
    <row r="23" spans="1:12">
      <c r="A23" s="20" t="s">
        <v>24</v>
      </c>
      <c r="B23" s="7"/>
      <c r="C23" s="7"/>
      <c r="D23" s="16"/>
      <c r="E23" s="17"/>
      <c r="F23" s="7"/>
      <c r="G23" s="18"/>
      <c r="H23" s="17"/>
      <c r="I23" s="7"/>
      <c r="J23" s="18"/>
      <c r="K23" s="19"/>
      <c r="L23" s="7"/>
    </row>
    <row r="24" spans="1:12">
      <c r="A24" s="7">
        <v>1</v>
      </c>
      <c r="B24" s="7" t="s">
        <v>18</v>
      </c>
      <c r="C24" s="7">
        <v>400000</v>
      </c>
      <c r="D24" s="16">
        <v>450000</v>
      </c>
      <c r="E24" s="17">
        <v>450000</v>
      </c>
      <c r="F24" s="7">
        <v>525000</v>
      </c>
      <c r="G24" s="18">
        <v>600000</v>
      </c>
      <c r="H24" s="17">
        <v>500000</v>
      </c>
      <c r="I24" s="7">
        <v>600000</v>
      </c>
      <c r="J24" s="18">
        <v>700000</v>
      </c>
      <c r="K24" s="19">
        <f t="shared" ref="K24:K27" si="2">I24+50000</f>
        <v>650000</v>
      </c>
      <c r="L24" s="7">
        <f t="shared" ref="L24:L27" si="3">J24+50000</f>
        <v>750000</v>
      </c>
    </row>
    <row r="25" spans="1:12">
      <c r="A25" s="7">
        <v>2</v>
      </c>
      <c r="B25" s="7" t="s">
        <v>19</v>
      </c>
      <c r="C25" s="7">
        <v>225000</v>
      </c>
      <c r="D25" s="16">
        <v>275000</v>
      </c>
      <c r="E25" s="17">
        <v>325000</v>
      </c>
      <c r="F25" s="7">
        <v>400000</v>
      </c>
      <c r="G25" s="18">
        <v>450000</v>
      </c>
      <c r="H25" s="17">
        <f>200000+50000+100000</f>
        <v>350000</v>
      </c>
      <c r="I25" s="7">
        <v>500000</v>
      </c>
      <c r="J25" s="18">
        <v>600000</v>
      </c>
      <c r="K25" s="19">
        <f t="shared" si="2"/>
        <v>550000</v>
      </c>
      <c r="L25" s="7">
        <f t="shared" si="3"/>
        <v>650000</v>
      </c>
    </row>
    <row r="26" spans="1:12">
      <c r="A26" s="7">
        <v>3</v>
      </c>
      <c r="B26" s="7" t="s">
        <v>20</v>
      </c>
      <c r="C26" s="7">
        <v>225000</v>
      </c>
      <c r="D26" s="16">
        <v>275000</v>
      </c>
      <c r="E26" s="17">
        <v>325000</v>
      </c>
      <c r="F26" s="7">
        <v>400000</v>
      </c>
      <c r="G26" s="18">
        <v>450000</v>
      </c>
      <c r="H26" s="17">
        <f>200000+50000+100000</f>
        <v>350000</v>
      </c>
      <c r="I26" s="7">
        <v>500000</v>
      </c>
      <c r="J26" s="18">
        <v>600000</v>
      </c>
      <c r="K26" s="19">
        <f t="shared" si="2"/>
        <v>550000</v>
      </c>
      <c r="L26" s="7">
        <f t="shared" si="3"/>
        <v>650000</v>
      </c>
    </row>
    <row r="27" spans="1:12">
      <c r="A27" s="7">
        <v>4</v>
      </c>
      <c r="B27" s="7" t="s">
        <v>34</v>
      </c>
      <c r="C27" s="7">
        <v>400000</v>
      </c>
      <c r="D27" s="16">
        <v>450000</v>
      </c>
      <c r="E27" s="17">
        <v>450000</v>
      </c>
      <c r="F27" s="7">
        <v>525000</v>
      </c>
      <c r="G27" s="18">
        <v>600000</v>
      </c>
      <c r="H27" s="17">
        <v>500000</v>
      </c>
      <c r="I27" s="7">
        <v>600000</v>
      </c>
      <c r="J27" s="18">
        <v>700000</v>
      </c>
      <c r="K27" s="19">
        <f t="shared" si="2"/>
        <v>650000</v>
      </c>
      <c r="L27" s="7">
        <f t="shared" si="3"/>
        <v>750000</v>
      </c>
    </row>
    <row r="28" spans="1:12">
      <c r="A28" s="7"/>
      <c r="B28" s="7"/>
      <c r="C28" s="7"/>
      <c r="D28" s="16"/>
      <c r="E28" s="17"/>
      <c r="F28" s="7"/>
      <c r="G28" s="18"/>
      <c r="H28" s="17"/>
      <c r="I28" s="7"/>
      <c r="J28" s="18"/>
      <c r="K28" s="19"/>
      <c r="L28" s="7"/>
    </row>
    <row r="29" spans="1:12">
      <c r="A29" s="20" t="s">
        <v>25</v>
      </c>
      <c r="B29" s="7"/>
      <c r="C29" s="7"/>
      <c r="D29" s="16"/>
      <c r="E29" s="17"/>
      <c r="F29" s="7"/>
      <c r="G29" s="18"/>
      <c r="H29" s="17"/>
      <c r="I29" s="7"/>
      <c r="J29" s="18"/>
      <c r="K29" s="19"/>
      <c r="L29" s="7"/>
    </row>
    <row r="30" spans="1:12">
      <c r="A30" s="42">
        <v>1</v>
      </c>
      <c r="B30" s="7" t="s">
        <v>35</v>
      </c>
      <c r="C30" s="7"/>
      <c r="D30" s="16"/>
      <c r="E30" s="17"/>
      <c r="F30" s="7"/>
      <c r="G30" s="18"/>
      <c r="H30" s="17"/>
      <c r="I30" s="7">
        <v>1400000</v>
      </c>
      <c r="J30" s="18">
        <v>1600000</v>
      </c>
      <c r="K30" s="19">
        <v>1700000</v>
      </c>
      <c r="L30" s="7">
        <v>1900000</v>
      </c>
    </row>
    <row r="31" spans="1:12">
      <c r="A31" s="42">
        <v>2</v>
      </c>
      <c r="B31" s="7" t="s">
        <v>36</v>
      </c>
      <c r="C31" s="7"/>
      <c r="D31" s="16"/>
      <c r="E31" s="17"/>
      <c r="F31" s="7"/>
      <c r="G31" s="18"/>
      <c r="H31" s="17"/>
      <c r="I31" s="7">
        <v>900000</v>
      </c>
      <c r="J31" s="18">
        <v>1150000</v>
      </c>
      <c r="K31" s="19">
        <v>1100000</v>
      </c>
      <c r="L31" s="7">
        <v>1350000</v>
      </c>
    </row>
    <row r="32" spans="1:12">
      <c r="A32" s="42">
        <v>3</v>
      </c>
      <c r="B32" s="7" t="s">
        <v>37</v>
      </c>
      <c r="C32" s="7"/>
      <c r="D32" s="16"/>
      <c r="E32" s="17"/>
      <c r="F32" s="7"/>
      <c r="G32" s="18"/>
      <c r="H32" s="17"/>
      <c r="I32" s="7">
        <v>1150000</v>
      </c>
      <c r="J32" s="18">
        <v>1350000</v>
      </c>
      <c r="K32" s="19">
        <v>1500000</v>
      </c>
      <c r="L32" s="7">
        <v>1700000</v>
      </c>
    </row>
    <row r="33" spans="1:12">
      <c r="A33" s="42">
        <v>4</v>
      </c>
      <c r="B33" s="7" t="s">
        <v>38</v>
      </c>
      <c r="C33" s="7"/>
      <c r="D33" s="16"/>
      <c r="E33" s="17"/>
      <c r="F33" s="7"/>
      <c r="G33" s="18"/>
      <c r="H33" s="17"/>
      <c r="I33" s="7">
        <v>1500000</v>
      </c>
      <c r="J33" s="18">
        <v>1750000</v>
      </c>
      <c r="K33" s="19">
        <v>1600000</v>
      </c>
      <c r="L33" s="7">
        <v>1850000</v>
      </c>
    </row>
    <row r="34" spans="1:12">
      <c r="A34" s="42">
        <v>5</v>
      </c>
      <c r="B34" s="7" t="s">
        <v>39</v>
      </c>
      <c r="C34" s="7"/>
      <c r="D34" s="16"/>
      <c r="E34" s="17"/>
      <c r="F34" s="7"/>
      <c r="G34" s="18"/>
      <c r="H34" s="17"/>
      <c r="I34" s="7">
        <v>2000000</v>
      </c>
      <c r="J34" s="18">
        <v>2500000</v>
      </c>
      <c r="K34" s="19">
        <v>2100000</v>
      </c>
      <c r="L34" s="7">
        <v>2600000</v>
      </c>
    </row>
    <row r="35" spans="1:12">
      <c r="A35" s="42">
        <v>6</v>
      </c>
      <c r="B35" s="7" t="s">
        <v>40</v>
      </c>
      <c r="C35" s="7"/>
      <c r="D35" s="16"/>
      <c r="E35" s="17"/>
      <c r="F35" s="7"/>
      <c r="G35" s="18"/>
      <c r="H35" s="17"/>
      <c r="I35" s="7">
        <v>1500000</v>
      </c>
      <c r="J35" s="18">
        <v>1750000</v>
      </c>
      <c r="K35" s="19">
        <v>1600000</v>
      </c>
      <c r="L35" s="7">
        <v>1850000</v>
      </c>
    </row>
    <row r="36" spans="1:12">
      <c r="A36" s="42">
        <v>7</v>
      </c>
      <c r="B36" s="7" t="s">
        <v>41</v>
      </c>
      <c r="C36" s="7"/>
      <c r="D36" s="16"/>
      <c r="E36" s="17"/>
      <c r="F36" s="7"/>
      <c r="G36" s="18"/>
      <c r="H36" s="17"/>
      <c r="I36" s="7">
        <v>2000000</v>
      </c>
      <c r="J36" s="18">
        <v>2500000</v>
      </c>
      <c r="K36" s="19">
        <v>2100000</v>
      </c>
      <c r="L36" s="7">
        <v>2600000</v>
      </c>
    </row>
    <row r="37" spans="1:12">
      <c r="A37" s="7"/>
      <c r="B37" s="7"/>
      <c r="C37" s="7"/>
      <c r="D37" s="16"/>
      <c r="E37" s="17"/>
      <c r="F37" s="7"/>
      <c r="G37" s="18"/>
      <c r="H37" s="17"/>
      <c r="I37" s="7"/>
      <c r="J37" s="18"/>
      <c r="K37" s="19"/>
      <c r="L37" s="7"/>
    </row>
    <row r="38" spans="1:12">
      <c r="A38" s="20" t="s">
        <v>26</v>
      </c>
      <c r="B38" s="7"/>
      <c r="C38" s="7"/>
      <c r="D38" s="16"/>
      <c r="E38" s="17"/>
      <c r="F38" s="7"/>
      <c r="G38" s="18"/>
      <c r="H38" s="17"/>
      <c r="I38" s="7"/>
      <c r="J38" s="18"/>
      <c r="K38" s="19"/>
      <c r="L38" s="7"/>
    </row>
    <row r="39" spans="1:12">
      <c r="A39" s="7">
        <v>1</v>
      </c>
      <c r="B39" s="7" t="s">
        <v>42</v>
      </c>
      <c r="C39" s="7"/>
      <c r="D39" s="16"/>
      <c r="E39" s="17"/>
      <c r="F39" s="7"/>
      <c r="G39" s="18"/>
      <c r="H39" s="17"/>
      <c r="I39" s="7">
        <v>1200000</v>
      </c>
      <c r="J39" s="18">
        <v>1300000</v>
      </c>
      <c r="K39" s="19">
        <v>1300000</v>
      </c>
      <c r="L39" s="7">
        <v>1400000</v>
      </c>
    </row>
    <row r="40" spans="1:12">
      <c r="A40" s="7">
        <v>2</v>
      </c>
      <c r="B40" s="7" t="s">
        <v>43</v>
      </c>
      <c r="C40" s="7"/>
      <c r="D40" s="16"/>
      <c r="E40" s="17"/>
      <c r="F40" s="7"/>
      <c r="G40" s="18"/>
      <c r="H40" s="17"/>
      <c r="I40" s="7">
        <f>I39+200000</f>
        <v>1400000</v>
      </c>
      <c r="J40" s="18">
        <f t="shared" ref="J40:K40" si="4">J39+200000</f>
        <v>1500000</v>
      </c>
      <c r="K40" s="19">
        <f t="shared" si="4"/>
        <v>1500000</v>
      </c>
      <c r="L40" s="7">
        <f>L39+200000</f>
        <v>1600000</v>
      </c>
    </row>
    <row r="41" spans="1:12">
      <c r="A41" s="7">
        <v>3</v>
      </c>
      <c r="B41" s="7" t="s">
        <v>44</v>
      </c>
      <c r="C41" s="7"/>
      <c r="D41" s="16"/>
      <c r="E41" s="17"/>
      <c r="F41" s="7"/>
      <c r="G41" s="18"/>
      <c r="H41" s="17"/>
      <c r="I41" s="7">
        <v>900000</v>
      </c>
      <c r="J41" s="18">
        <v>1000000</v>
      </c>
      <c r="K41" s="19">
        <v>1000000</v>
      </c>
      <c r="L41" s="7">
        <v>1100000</v>
      </c>
    </row>
    <row r="42" spans="1:12">
      <c r="A42" s="7">
        <v>4</v>
      </c>
      <c r="B42" s="7" t="s">
        <v>45</v>
      </c>
      <c r="C42" s="7"/>
      <c r="D42" s="16"/>
      <c r="E42" s="17"/>
      <c r="F42" s="7"/>
      <c r="G42" s="18"/>
      <c r="H42" s="17"/>
      <c r="I42" s="7">
        <f>I41+200000</f>
        <v>1100000</v>
      </c>
      <c r="J42" s="16">
        <f t="shared" ref="J42:L42" si="5">J41+200000</f>
        <v>1200000</v>
      </c>
      <c r="K42" s="17">
        <f t="shared" si="5"/>
        <v>1200000</v>
      </c>
      <c r="L42" s="7">
        <f t="shared" si="5"/>
        <v>1300000</v>
      </c>
    </row>
    <row r="43" spans="1:12">
      <c r="A43" s="7">
        <v>5</v>
      </c>
      <c r="B43" s="7" t="s">
        <v>46</v>
      </c>
      <c r="C43" s="7"/>
      <c r="D43" s="16"/>
      <c r="E43" s="17"/>
      <c r="F43" s="7"/>
      <c r="G43" s="18"/>
      <c r="H43" s="17"/>
      <c r="I43" s="7">
        <f>I42+300000</f>
        <v>1400000</v>
      </c>
      <c r="J43" s="16">
        <f t="shared" ref="J43:L43" si="6">J42+300000</f>
        <v>1500000</v>
      </c>
      <c r="K43" s="17">
        <f t="shared" si="6"/>
        <v>1500000</v>
      </c>
      <c r="L43" s="7">
        <f t="shared" si="6"/>
        <v>1600000</v>
      </c>
    </row>
    <row r="44" spans="1:12">
      <c r="A44" s="7">
        <v>6</v>
      </c>
      <c r="B44" s="7" t="s">
        <v>47</v>
      </c>
      <c r="C44" s="7"/>
      <c r="D44" s="16"/>
      <c r="E44" s="17"/>
      <c r="F44" s="7"/>
      <c r="G44" s="18"/>
      <c r="H44" s="17"/>
      <c r="I44" s="7">
        <f>I43+200000</f>
        <v>1600000</v>
      </c>
      <c r="J44" s="16">
        <f t="shared" ref="J44:L44" si="7">J43+200000</f>
        <v>1700000</v>
      </c>
      <c r="K44" s="17">
        <f t="shared" si="7"/>
        <v>1700000</v>
      </c>
      <c r="L44" s="7">
        <f t="shared" si="7"/>
        <v>1800000</v>
      </c>
    </row>
    <row r="45" spans="1:12">
      <c r="A45" s="7"/>
      <c r="B45" s="7"/>
      <c r="C45" s="7"/>
      <c r="D45" s="16"/>
      <c r="E45" s="17"/>
      <c r="F45" s="7"/>
      <c r="G45" s="18"/>
      <c r="H45" s="17"/>
      <c r="I45" s="7"/>
      <c r="J45" s="18"/>
      <c r="K45" s="19"/>
      <c r="L45" s="7"/>
    </row>
    <row r="46" spans="1:12">
      <c r="A46" s="20" t="s">
        <v>66</v>
      </c>
      <c r="B46" s="7"/>
      <c r="C46" s="7"/>
      <c r="D46" s="16"/>
      <c r="E46" s="17"/>
      <c r="F46" s="7"/>
      <c r="G46" s="18"/>
      <c r="H46" s="17"/>
      <c r="I46" s="7"/>
      <c r="J46" s="18"/>
      <c r="K46" s="19"/>
      <c r="L46" s="7"/>
    </row>
    <row r="47" spans="1:12">
      <c r="A47" s="7">
        <v>1</v>
      </c>
      <c r="B47" s="7" t="s">
        <v>68</v>
      </c>
      <c r="C47" s="7"/>
      <c r="D47" s="16"/>
      <c r="E47" s="17"/>
      <c r="F47" s="7"/>
      <c r="G47" s="18"/>
      <c r="H47" s="41"/>
      <c r="I47" s="7">
        <v>1500000</v>
      </c>
      <c r="J47" s="18">
        <v>1700000</v>
      </c>
      <c r="K47" s="19"/>
      <c r="L47" s="7"/>
    </row>
    <row r="48" spans="1:12">
      <c r="A48" s="7">
        <v>2</v>
      </c>
      <c r="B48" s="7" t="s">
        <v>69</v>
      </c>
      <c r="C48" s="7"/>
      <c r="D48" s="16"/>
      <c r="E48" s="17"/>
      <c r="F48" s="7"/>
      <c r="G48" s="18"/>
      <c r="H48" s="41"/>
      <c r="I48" s="7">
        <v>1600000</v>
      </c>
      <c r="J48" s="18">
        <v>1800000</v>
      </c>
      <c r="K48" s="19"/>
      <c r="L48" s="7"/>
    </row>
    <row r="49" spans="1:12">
      <c r="A49" s="7">
        <v>3</v>
      </c>
      <c r="B49" s="7" t="s">
        <v>70</v>
      </c>
      <c r="C49" s="7"/>
      <c r="D49" s="16"/>
      <c r="E49" s="17"/>
      <c r="F49" s="7"/>
      <c r="G49" s="18"/>
      <c r="H49" s="17"/>
      <c r="I49" s="7">
        <v>1900000</v>
      </c>
      <c r="J49" s="18">
        <v>2000000</v>
      </c>
      <c r="K49" s="19"/>
      <c r="L49" s="7"/>
    </row>
    <row r="50" spans="1:12">
      <c r="A50" s="7">
        <v>4</v>
      </c>
      <c r="B50" s="7" t="s">
        <v>67</v>
      </c>
      <c r="C50" s="7"/>
      <c r="D50" s="16"/>
      <c r="E50" s="17"/>
      <c r="F50" s="7"/>
      <c r="G50" s="18"/>
      <c r="H50" s="17"/>
      <c r="I50" s="7">
        <v>2700000</v>
      </c>
      <c r="J50" s="18">
        <v>2900000</v>
      </c>
      <c r="K50" s="19"/>
      <c r="L50" s="7"/>
    </row>
    <row r="51" spans="1:12">
      <c r="A51" s="7">
        <v>5</v>
      </c>
      <c r="B51" s="7" t="s">
        <v>71</v>
      </c>
      <c r="C51" s="7"/>
      <c r="D51" s="16"/>
      <c r="E51" s="17"/>
      <c r="F51" s="7"/>
      <c r="G51" s="18"/>
      <c r="H51" s="17"/>
      <c r="I51" s="7">
        <v>3100000</v>
      </c>
      <c r="J51" s="18">
        <v>3300000</v>
      </c>
      <c r="K51" s="19"/>
      <c r="L51" s="7"/>
    </row>
    <row r="52" spans="1:12">
      <c r="A52" s="7"/>
      <c r="B52" s="7"/>
      <c r="C52" s="7"/>
      <c r="D52" s="16"/>
      <c r="E52" s="17"/>
      <c r="F52" s="7"/>
      <c r="G52" s="18"/>
      <c r="H52" s="17"/>
      <c r="I52" s="7"/>
      <c r="J52" s="18"/>
      <c r="K52" s="19"/>
      <c r="L52" s="7"/>
    </row>
    <row r="53" spans="1:12">
      <c r="A53" s="20" t="s">
        <v>27</v>
      </c>
      <c r="B53" s="7"/>
      <c r="C53" s="7"/>
      <c r="D53" s="16"/>
      <c r="E53" s="17"/>
      <c r="F53" s="7"/>
      <c r="G53" s="18"/>
      <c r="H53" s="17"/>
      <c r="I53" s="7"/>
      <c r="J53" s="18"/>
      <c r="K53" s="19"/>
      <c r="L53" s="7"/>
    </row>
    <row r="54" spans="1:12">
      <c r="A54" s="7">
        <v>1</v>
      </c>
      <c r="B54" s="7" t="s">
        <v>62</v>
      </c>
      <c r="C54" s="7">
        <v>225000</v>
      </c>
      <c r="D54" s="16">
        <v>275000</v>
      </c>
      <c r="E54" s="17">
        <v>325000</v>
      </c>
      <c r="F54" s="7">
        <v>400000</v>
      </c>
      <c r="G54" s="18">
        <v>450000</v>
      </c>
      <c r="H54" s="17">
        <f>200000+50000+100000</f>
        <v>350000</v>
      </c>
      <c r="I54" s="7">
        <v>500000</v>
      </c>
      <c r="J54" s="18">
        <v>600000</v>
      </c>
      <c r="K54" s="19"/>
      <c r="L54" s="7"/>
    </row>
    <row r="55" spans="1:12">
      <c r="A55" s="7">
        <v>2</v>
      </c>
      <c r="B55" s="7" t="s">
        <v>63</v>
      </c>
      <c r="C55" s="7">
        <v>250000</v>
      </c>
      <c r="D55" s="16">
        <v>300000</v>
      </c>
      <c r="E55" s="17">
        <v>350000</v>
      </c>
      <c r="F55" s="7">
        <v>400000</v>
      </c>
      <c r="G55" s="18">
        <v>450000</v>
      </c>
      <c r="H55" s="17">
        <f>200000+50000+100000</f>
        <v>350000</v>
      </c>
      <c r="I55" s="7">
        <v>500000</v>
      </c>
      <c r="J55" s="18">
        <v>600000</v>
      </c>
      <c r="K55" s="19"/>
      <c r="L55" s="7"/>
    </row>
    <row r="56" spans="1:12">
      <c r="A56" s="7">
        <v>3</v>
      </c>
      <c r="B56" s="7" t="s">
        <v>48</v>
      </c>
      <c r="C56" s="7"/>
      <c r="D56" s="16"/>
      <c r="E56" s="17"/>
      <c r="F56" s="7"/>
      <c r="G56" s="18"/>
      <c r="H56" s="17"/>
      <c r="I56" s="7">
        <v>750000</v>
      </c>
      <c r="J56" s="18">
        <v>900000</v>
      </c>
      <c r="K56" s="19"/>
      <c r="L56" s="7"/>
    </row>
    <row r="57" spans="1:12" ht="15.75" thickBot="1">
      <c r="A57" s="21">
        <v>4</v>
      </c>
      <c r="B57" s="21" t="s">
        <v>49</v>
      </c>
      <c r="C57" s="21"/>
      <c r="D57" s="22"/>
      <c r="E57" s="23"/>
      <c r="F57" s="21"/>
      <c r="G57" s="24"/>
      <c r="H57" s="23"/>
      <c r="I57" s="21">
        <v>700000</v>
      </c>
      <c r="J57" s="24">
        <v>850000</v>
      </c>
      <c r="K57" s="25"/>
      <c r="L57" s="21"/>
    </row>
    <row r="58" spans="1:12" ht="15.75" thickTop="1"/>
  </sheetData>
  <mergeCells count="5">
    <mergeCell ref="B4:B6"/>
    <mergeCell ref="C4:L4"/>
    <mergeCell ref="C5:D5"/>
    <mergeCell ref="E5:G5"/>
    <mergeCell ref="H5:J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B16" sqref="B16"/>
    </sheetView>
  </sheetViews>
  <sheetFormatPr defaultRowHeight="15"/>
  <cols>
    <col min="1" max="1" width="5.140625" style="2" customWidth="1"/>
    <col min="2" max="2" width="23.28515625" style="1" customWidth="1"/>
    <col min="3" max="3" width="11.42578125" style="1" customWidth="1"/>
    <col min="4" max="4" width="11.140625" style="1" customWidth="1"/>
    <col min="5" max="5" width="11.7109375" style="1" customWidth="1"/>
    <col min="6" max="6" width="14.42578125" style="1" customWidth="1"/>
    <col min="7" max="7" width="11.140625" style="1" customWidth="1"/>
    <col min="8" max="16384" width="9.140625" style="1"/>
  </cols>
  <sheetData>
    <row r="1" spans="1:6">
      <c r="A1" s="40" t="s">
        <v>65</v>
      </c>
    </row>
    <row r="2" spans="1:6">
      <c r="A2" s="40" t="s">
        <v>21</v>
      </c>
    </row>
    <row r="3" spans="1:6" ht="15.75" thickBot="1"/>
    <row r="4" spans="1:6" ht="16.5" thickTop="1" thickBot="1">
      <c r="A4" s="39" t="s">
        <v>50</v>
      </c>
      <c r="B4" s="39" t="s">
        <v>14</v>
      </c>
      <c r="C4" s="39" t="s">
        <v>51</v>
      </c>
      <c r="D4" s="39" t="s">
        <v>52</v>
      </c>
      <c r="E4" s="39" t="s">
        <v>53</v>
      </c>
      <c r="F4" s="39" t="s">
        <v>54</v>
      </c>
    </row>
    <row r="5" spans="1:6" ht="15.75" thickTop="1">
      <c r="A5" s="37">
        <v>1</v>
      </c>
      <c r="B5" s="38" t="s">
        <v>59</v>
      </c>
      <c r="C5" s="38">
        <v>65000</v>
      </c>
      <c r="D5" s="38">
        <v>150000</v>
      </c>
      <c r="E5" s="38">
        <v>300000</v>
      </c>
      <c r="F5" s="38">
        <v>200000</v>
      </c>
    </row>
    <row r="6" spans="1:6" ht="18" customHeight="1">
      <c r="A6" s="32">
        <f>A5+1</f>
        <v>2</v>
      </c>
      <c r="B6" s="33" t="s">
        <v>55</v>
      </c>
      <c r="C6" s="33">
        <v>100000</v>
      </c>
      <c r="D6" s="33">
        <v>200000</v>
      </c>
      <c r="E6" s="33">
        <v>350000</v>
      </c>
      <c r="F6" s="33">
        <v>250000</v>
      </c>
    </row>
    <row r="7" spans="1:6">
      <c r="A7" s="32">
        <f t="shared" ref="A7:A10" si="0">A6+1</f>
        <v>3</v>
      </c>
      <c r="B7" s="33" t="s">
        <v>56</v>
      </c>
      <c r="C7" s="33">
        <v>120000</v>
      </c>
      <c r="D7" s="33">
        <v>350000</v>
      </c>
      <c r="E7" s="33">
        <v>450000</v>
      </c>
      <c r="F7" s="33">
        <v>400000</v>
      </c>
    </row>
    <row r="8" spans="1:6">
      <c r="A8" s="32">
        <f t="shared" si="0"/>
        <v>4</v>
      </c>
      <c r="B8" s="33" t="s">
        <v>57</v>
      </c>
      <c r="C8" s="33">
        <v>250000</v>
      </c>
      <c r="D8" s="33">
        <v>500000</v>
      </c>
      <c r="E8" s="33">
        <v>600000</v>
      </c>
      <c r="F8" s="33">
        <v>650000</v>
      </c>
    </row>
    <row r="9" spans="1:6">
      <c r="A9" s="32">
        <f t="shared" si="0"/>
        <v>5</v>
      </c>
      <c r="B9" s="33" t="s">
        <v>58</v>
      </c>
      <c r="C9" s="33">
        <v>400000</v>
      </c>
      <c r="D9" s="33">
        <v>750000</v>
      </c>
      <c r="E9" s="33">
        <v>850000</v>
      </c>
      <c r="F9" s="34">
        <v>800000</v>
      </c>
    </row>
    <row r="10" spans="1:6">
      <c r="A10" s="32">
        <f t="shared" si="0"/>
        <v>6</v>
      </c>
      <c r="B10" s="33" t="s">
        <v>60</v>
      </c>
      <c r="C10" s="33">
        <v>450000</v>
      </c>
      <c r="D10" s="33">
        <v>800000</v>
      </c>
      <c r="E10" s="33">
        <v>900000</v>
      </c>
      <c r="F10" s="34">
        <v>700000</v>
      </c>
    </row>
    <row r="11" spans="1:6" ht="15.75" thickBot="1">
      <c r="A11" s="35">
        <v>7</v>
      </c>
      <c r="B11" s="36" t="s">
        <v>61</v>
      </c>
      <c r="C11" s="36"/>
      <c r="D11" s="36"/>
      <c r="E11" s="36">
        <v>1700000</v>
      </c>
      <c r="F11" s="36">
        <v>1500000</v>
      </c>
    </row>
    <row r="12" spans="1:6" ht="15.75" thickTop="1"/>
    <row r="14" spans="1:6">
      <c r="A14" s="43" t="s">
        <v>72</v>
      </c>
    </row>
    <row r="15" spans="1:6">
      <c r="A15" s="2" t="s">
        <v>73</v>
      </c>
      <c r="B15" s="1" t="s">
        <v>74</v>
      </c>
    </row>
    <row r="17" spans="2:3">
      <c r="B17" s="3"/>
      <c r="C17" s="3"/>
    </row>
    <row r="18" spans="2:3">
      <c r="B18" s="3"/>
      <c r="C18" s="3"/>
    </row>
    <row r="19" spans="2:3">
      <c r="B19" s="3"/>
      <c r="C19" s="3"/>
    </row>
    <row r="20" spans="2:3">
      <c r="B20" s="3"/>
      <c r="C20" s="3"/>
    </row>
    <row r="21" spans="2:3">
      <c r="B21" s="3"/>
      <c r="C21" s="3"/>
    </row>
    <row r="22" spans="2:3">
      <c r="B22" s="3"/>
      <c r="C22" s="3"/>
    </row>
    <row r="23" spans="2:3">
      <c r="B23" s="3"/>
      <c r="C23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inout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2018-12-04T07:18:26Z</dcterms:created>
  <dcterms:modified xsi:type="dcterms:W3CDTF">2021-02-24T05:08:20Z</dcterms:modified>
</cp:coreProperties>
</file>