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YU\Assignments\VIP\"/>
    </mc:Choice>
  </mc:AlternateContent>
  <xr:revisionPtr revIDLastSave="0" documentId="13_ncr:1_{BCE2B43D-BF29-4F7C-B7DA-E7506D22E8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-yr" sheetId="1" r:id="rId1"/>
    <sheet name="1.5-yr" sheetId="5" r:id="rId2"/>
    <sheet name="6-mo" sheetId="2" r:id="rId3"/>
    <sheet name="9-mo" sheetId="3" r:id="rId4"/>
    <sheet name="1-yr" sheetId="4" r:id="rId5"/>
    <sheet name="2-yr1" sheetId="6" r:id="rId6"/>
    <sheet name="2.5-yr" sheetId="7" r:id="rId7"/>
    <sheet name="3-yr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3" i="1"/>
  <c r="S2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4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3" i="1"/>
  <c r="R2" i="1"/>
  <c r="F54" i="1"/>
  <c r="F54" i="2"/>
  <c r="F54" i="3"/>
  <c r="F54" i="4"/>
  <c r="F54" i="5"/>
  <c r="F54" i="6"/>
  <c r="F54" i="7"/>
  <c r="F54" i="8"/>
  <c r="F53" i="8"/>
  <c r="E53" i="8"/>
  <c r="F53" i="7"/>
  <c r="E53" i="7"/>
  <c r="F53" i="6"/>
  <c r="E53" i="6"/>
  <c r="F53" i="5"/>
  <c r="E53" i="5"/>
  <c r="F53" i="4"/>
  <c r="E53" i="4"/>
  <c r="F53" i="3"/>
  <c r="E53" i="3"/>
  <c r="F53" i="2"/>
  <c r="E53" i="2"/>
  <c r="F53" i="1"/>
  <c r="E53" i="1"/>
</calcChain>
</file>

<file path=xl/sharedStrings.xml><?xml version="1.0" encoding="utf-8"?>
<sst xmlns="http://schemas.openxmlformats.org/spreadsheetml/2006/main" count="1312" uniqueCount="72">
  <si>
    <t>start-date</t>
  </si>
  <si>
    <t>end-date</t>
  </si>
  <si>
    <t>ma_size</t>
  </si>
  <si>
    <t>strat_ret</t>
  </si>
  <si>
    <t>bh_ret</t>
  </si>
  <si>
    <t>p_b</t>
  </si>
  <si>
    <t>p_s</t>
  </si>
  <si>
    <t>lambda1</t>
  </si>
  <si>
    <t>lambda2</t>
  </si>
  <si>
    <t>mu1</t>
  </si>
  <si>
    <t>mu2</t>
  </si>
  <si>
    <t>sigma</t>
  </si>
  <si>
    <t>K</t>
  </si>
  <si>
    <t>rho</t>
  </si>
  <si>
    <t>1973-01-01</t>
  </si>
  <si>
    <t>1974-01-01</t>
  </si>
  <si>
    <t>2-yr</t>
  </si>
  <si>
    <t>1975-01-01</t>
  </si>
  <si>
    <t>1976-01-01</t>
  </si>
  <si>
    <t>1977-01-01</t>
  </si>
  <si>
    <t>1978-01-01</t>
  </si>
  <si>
    <t>1979-01-01</t>
  </si>
  <si>
    <t>1980-01-01</t>
  </si>
  <si>
    <t>1981-01-01</t>
  </si>
  <si>
    <t>1982-01-01</t>
  </si>
  <si>
    <t>1983-01-01</t>
  </si>
  <si>
    <t>1984-01-01</t>
  </si>
  <si>
    <t>1985-01-01</t>
  </si>
  <si>
    <t>1986-01-01</t>
  </si>
  <si>
    <t>1987-01-01</t>
  </si>
  <si>
    <t>1988-01-01</t>
  </si>
  <si>
    <t>1989-01-01</t>
  </si>
  <si>
    <t>1990-01-01</t>
  </si>
  <si>
    <t>1991-01-01</t>
  </si>
  <si>
    <t>1992-01-01</t>
  </si>
  <si>
    <t>1993-01-01</t>
  </si>
  <si>
    <t>1994-01-01</t>
  </si>
  <si>
    <t>1995-01-01</t>
  </si>
  <si>
    <t>1996-01-01</t>
  </si>
  <si>
    <t>1997-01-01</t>
  </si>
  <si>
    <t>1998-01-01</t>
  </si>
  <si>
    <t>1999-01-01</t>
  </si>
  <si>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</si>
  <si>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</si>
  <si>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</si>
  <si>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</si>
  <si>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</si>
  <si>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</si>
  <si>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</si>
  <si>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</si>
  <si>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</si>
  <si>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</si>
  <si>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</si>
  <si>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</si>
  <si>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</si>
  <si>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</si>
  <si>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</si>
  <si>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</si>
  <si>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</si>
  <si>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</si>
  <si>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</si>
  <si>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2019-01-01</t>
  </si>
  <si>
    <t>2020-01-01</t>
  </si>
  <si>
    <t>2021-01-01</t>
  </si>
  <si>
    <t>2022-01-01</t>
  </si>
  <si>
    <t>2023-01-01</t>
  </si>
  <si>
    <t>6-mo</t>
  </si>
  <si>
    <t>9-mo</t>
  </si>
  <si>
    <t>1-yr</t>
  </si>
  <si>
    <t>1.5-yr</t>
  </si>
  <si>
    <t>2.5-yr</t>
  </si>
  <si>
    <t>3-yr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</si>
</sst>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'2-yr'!$E$1</c:f>
              <c:strCache>
                <c:ptCount val="1"/>
                <c:pt idx="0">
                  <c:v>strat_ret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'2-yr'!$C$2:$C$51</c:f>
              <c:strCache>
                <c:ptCount val="50"/>
                <c:pt idx="0">
                  <c:v>1974-01-01</c:v>
                </c:pt>
                <c:pt idx="1">
                  <c:v>1975-01-01</c:v>
                </c:pt>
                <c:pt idx="2">
                  <c:v>1976-01-01</c:v>
                </c:pt>
                <c:pt idx="3">
                  <c:v>1977-01-01</c:v>
                </c:pt>
                <c:pt idx="4">
                  <c:v>1978-01-01</c:v>
                </c:pt>
                <c:pt idx="5">
                  <c:v>1979-01-01</c:v>
                </c:pt>
                <c:pt idx="6">
                  <c:v>1980-01-01</c:v>
                </c:pt>
                <c:pt idx="7">
                  <c:v>1981-01-01</c:v>
                </c:pt>
                <c:pt idx="8">
                  <c:v>1982-01-01</c:v>
                </c:pt>
                <c:pt idx="9">
                  <c:v>1983-01-01</c:v>
                </c:pt>
                <c:pt idx="10">
                  <c:v>1984-01-01</c:v>
                </c:pt>
                <c:pt idx="11">
                  <c:v>1985-01-01</c:v>
                </c:pt>
                <c:pt idx="12">
                  <c:v>1986-01-01</c:v>
                </c:pt>
                <c:pt idx="13">
                  <c:v>1987-01-01</c:v>
                </c:pt>
                <c:pt idx="14">
                  <c:v>1988-01-01</c:v>
                </c:pt>
                <c:pt idx="15">
                  <c:v>1989-01-01</c:v>
                </c:pt>
                <c:pt idx="16">
                  <c:v>1990-01-01</c:v>
                </c:pt>
                <c:pt idx="17">
                  <c:v>1991-01-01</c:v>
                </c:pt>
                <c:pt idx="18">
                  <c:v>1992-01-01</c:v>
                </c:pt>
                <c:pt idx="19">
                  <c:v>1993-01-01</c:v>
                </c:pt>
                <c:pt idx="20">
                  <c:v>1994-01-01</c:v>
                </c:pt>
                <c:pt idx="21">
                  <c:v>1995-01-01</c:v>
                </c:pt>
                <c:pt idx="22">
                  <c:v>1996-01-01</c:v>
                </c:pt>
                <c:pt idx="23">
                  <c:v>1997-01-01</c:v>
                </c:pt>
                <c:pt idx="24">
                  <c:v>1998-01-01</c:v>
                </c:pt>
                <c:pt idx="25">
                  <c:v>1999-01-01</c:v>
                </c:pt>
                <c:pt idx="26">
                  <c:v>2000-01-01</c:v>
                </c:pt>
                <c:pt idx="27">
                  <c:v>2001-01-01</c:v>
                </c:pt>
                <c:pt idx="28">
                  <c:v>2002-01-01</c:v>
                </c:pt>
                <c:pt idx="29">
                  <c:v>2003-01-01</c:v>
                </c:pt>
                <c:pt idx="30">
                  <c:v>2004-01-01</c:v>
                </c:pt>
                <c:pt idx="31">
                  <c:v>2005-01-01</c:v>
                </c:pt>
                <c:pt idx="32">
                  <c:v>2006-01-01</c:v>
                </c:pt>
                <c:pt idx="33">
                  <c:v>2007-01-01</c:v>
                </c:pt>
                <c:pt idx="34">
                  <c:v>2008-01-01</c:v>
                </c:pt>
                <c:pt idx="35">
                  <c:v>2009-01-01</c:v>
                </c:pt>
                <c:pt idx="36">
                  <c:v>2010-01-01</c:v>
                </c:pt>
                <c:pt idx="37">
                  <c:v>2011-01-01</c:v>
                </c:pt>
                <c:pt idx="38">
                  <c:v>2012-01-01</c:v>
                </c:pt>
                <c:pt idx="39">
                  <c:v>2013-01-01</c:v>
                </c:pt>
                <c:pt idx="40">
                  <c:v>2014-01-01</c:v>
                </c:pt>
                <c:pt idx="41">
                  <c:v>2015-01-01</c:v>
                </c:pt>
                <c:pt idx="42">
                  <c:v>2016-01-01</c:v>
                </c:pt>
                <c:pt idx="43">
                  <c:v>2017-01-01</c:v>
                </c:pt>
                <c:pt idx="44">
                  <c:v>2018-01-01</c:v>
                </c:pt>
                <c:pt idx="45">
                  <c:v>2019-01-01</c:v>
                </c:pt>
                <c:pt idx="46">
                  <c:v>2020-01-01</c:v>
                </c:pt>
                <c:pt idx="47">
                  <c:v>2021-01-01</c:v>
                </c:pt>
                <c:pt idx="48">
                  <c:v>2022-01-01</c:v>
                </c:pt>
                <c:pt idx="49">
                  <c:v>2023-01-01</c:v>
                </c:pt>
              </c:strCache>
            </c:strRef>
          </c:cat>
          <c:val>
            <c:numRef>
              <c:f>'2-yr'!$E$2:$E$51</c:f>
              <c:numCache>
                <c:formatCode>General</c:formatCode>
                <c:ptCount val="50"/>
                <c:pt idx="0">
                  <c:v>-3.9E-2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-9.5000000000000001E-2</c:v>
                </c:pt>
                <c:pt idx="5">
                  <c:v>0</c:v>
                </c:pt>
                <c:pt idx="6">
                  <c:v>0</c:v>
                </c:pt>
                <c:pt idx="7">
                  <c:v>0.36699999999999999</c:v>
                </c:pt>
                <c:pt idx="8">
                  <c:v>-9.8000000000000004E-2</c:v>
                </c:pt>
                <c:pt idx="9">
                  <c:v>0</c:v>
                </c:pt>
                <c:pt idx="10">
                  <c:v>-1.2E-2</c:v>
                </c:pt>
                <c:pt idx="11">
                  <c:v>-2.9000000000000001E-2</c:v>
                </c:pt>
                <c:pt idx="12">
                  <c:v>0.10100000000000001</c:v>
                </c:pt>
                <c:pt idx="13">
                  <c:v>0.16900000000000001</c:v>
                </c:pt>
                <c:pt idx="14">
                  <c:v>0.223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-3.1E-2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0.61399999999999999</c:v>
                </c:pt>
                <c:pt idx="26">
                  <c:v>3.5000000000000003E-2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2.1999999999999999E-2</c:v>
                </c:pt>
                <c:pt idx="33">
                  <c:v>-0.02</c:v>
                </c:pt>
                <c:pt idx="34">
                  <c:v>5.2999999999999999E-2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9.6000000000000002E-2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0.19500000000000001</c:v>
                </c:pt>
                <c:pt idx="46">
                  <c:v>0</c:v>
                </c:pt>
                <c:pt idx="47">
                  <c:v>-7.0999999999999994E-2</c:v>
                </c:pt>
                <c:pt idx="48">
                  <c:v>0</c:v>
                </c:pt>
                <c:pt idx="49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4-4600-B2EB-C75FDA84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49471"/>
        <c:axId val="110546111"/>
      </c:barChart>
      <c:catAx>
        <c:axId val="11054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14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111"/>
        <c:crosses val="autoZero"/>
        <c:auto val="1"/>
        <c:lblAlgn val="ctr"/>
        <c:lblOffset val="100"/>
        <c:noMultiLvlLbl val="0"/>
      </c:catAx>
      <c:valAx>
        <c:axId val="1105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55</xdr:row>
      <xdr:rowOff>0</xdr:rowOff>
    </xdr:from>
    <xdr:to>
      <xdr:col>17</xdr:col>
      <xdr:colOff>304800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570E-190F-4158-989B-F8232227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workbookViewId="0">
      <selection activeCell="Q10" sqref="Q10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9" x14ac:dyDescent="0.25">
      <c r="A2" s="1">
        <v>0</v>
      </c>
      <c r="B2" t="s">
        <v>14</v>
      </c>
      <c r="C2" t="s">
        <v>15</v>
      </c>
      <c r="D2" t="s">
        <v>16</v>
      </c>
      <c r="E2">
        <v>-3.9E-2</v>
      </c>
      <c r="F2">
        <v>-0.18099999999999999</v>
      </c>
      <c r="G2">
        <v>0.68300000000000005</v>
      </c>
      <c r="H2">
        <v>0.40799999999999997</v>
      </c>
      <c r="I2">
        <v>1.367</v>
      </c>
      <c r="J2">
        <v>2.895</v>
      </c>
      <c r="K2">
        <v>0.48199999999999998</v>
      </c>
      <c r="L2">
        <v>-0.49199999999999999</v>
      </c>
      <c r="M2">
        <v>9.7000000000000003E-2</v>
      </c>
      <c r="N2">
        <v>1E-3</v>
      </c>
      <c r="O2">
        <v>4.4999999999999998E-2</v>
      </c>
      <c r="R2" s="3">
        <f>1+E2</f>
        <v>0.96099999999999997</v>
      </c>
      <c r="S2" s="3">
        <f>1+F2</f>
        <v>0.81899999999999995</v>
      </c>
    </row>
    <row r="3" spans="1:19" x14ac:dyDescent="0.25">
      <c r="A3" s="1">
        <v>1</v>
      </c>
      <c r="B3" t="s">
        <v>15</v>
      </c>
      <c r="C3" t="s">
        <v>17</v>
      </c>
      <c r="D3" t="s">
        <v>16</v>
      </c>
      <c r="E3">
        <v>0</v>
      </c>
      <c r="F3">
        <v>-0.29799999999999999</v>
      </c>
      <c r="G3">
        <v>0.68500000000000005</v>
      </c>
      <c r="H3">
        <v>0.41199999999999998</v>
      </c>
      <c r="I3">
        <v>1.367</v>
      </c>
      <c r="J3">
        <v>2.895</v>
      </c>
      <c r="K3">
        <v>0.48199999999999998</v>
      </c>
      <c r="L3">
        <v>-0.49199999999999999</v>
      </c>
      <c r="M3">
        <v>0.1</v>
      </c>
      <c r="N3">
        <v>1E-3</v>
      </c>
      <c r="O3">
        <v>4.8000000000000001E-2</v>
      </c>
      <c r="R3" s="3">
        <f xml:space="preserve"> R2 * (1+ E3)</f>
        <v>0.96099999999999997</v>
      </c>
      <c r="S3" s="3">
        <f xml:space="preserve"> S2 * (1+ F3)</f>
        <v>0.57493799999999995</v>
      </c>
    </row>
    <row r="4" spans="1:19" x14ac:dyDescent="0.25">
      <c r="A4" s="1">
        <v>2</v>
      </c>
      <c r="B4" t="s">
        <v>17</v>
      </c>
      <c r="C4" t="s">
        <v>18</v>
      </c>
      <c r="D4" t="s">
        <v>16</v>
      </c>
      <c r="E4">
        <v>0</v>
      </c>
      <c r="F4">
        <v>0.28399999999999997</v>
      </c>
      <c r="G4">
        <v>0.68300000000000005</v>
      </c>
      <c r="H4">
        <v>0.42299999999999999</v>
      </c>
      <c r="I4">
        <v>1.4550000000000001</v>
      </c>
      <c r="J4">
        <v>2.895</v>
      </c>
      <c r="K4">
        <v>0.48199999999999998</v>
      </c>
      <c r="L4">
        <v>-0.49199999999999999</v>
      </c>
      <c r="M4">
        <v>0.109</v>
      </c>
      <c r="N4">
        <v>1E-3</v>
      </c>
      <c r="O4">
        <v>5.1999999999999998E-2</v>
      </c>
      <c r="R4" s="3">
        <f t="shared" ref="R4:R51" si="0" xml:space="preserve"> R3 * (1+ E4)</f>
        <v>0.96099999999999997</v>
      </c>
      <c r="S4" s="3">
        <f t="shared" ref="S4:S51" si="1" xml:space="preserve"> S3 * (1+ F4)</f>
        <v>0.738220392</v>
      </c>
    </row>
    <row r="5" spans="1:19" x14ac:dyDescent="0.25">
      <c r="A5" s="1">
        <v>3</v>
      </c>
      <c r="B5" t="s">
        <v>18</v>
      </c>
      <c r="C5" t="s">
        <v>19</v>
      </c>
      <c r="D5" t="s">
        <v>16</v>
      </c>
      <c r="E5">
        <v>4.0000000000000001E-3</v>
      </c>
      <c r="F5">
        <v>0.182</v>
      </c>
      <c r="G5">
        <v>0.67</v>
      </c>
      <c r="H5">
        <v>0.41699999999999998</v>
      </c>
      <c r="I5">
        <v>1.5229999999999999</v>
      </c>
      <c r="J5">
        <v>2.895</v>
      </c>
      <c r="K5">
        <v>0.50800000000000001</v>
      </c>
      <c r="L5">
        <v>-0.49199999999999999</v>
      </c>
      <c r="M5">
        <v>0.11700000000000001</v>
      </c>
      <c r="N5">
        <v>1E-3</v>
      </c>
      <c r="O5">
        <v>5.3999999999999999E-2</v>
      </c>
      <c r="R5" s="3">
        <f t="shared" si="0"/>
        <v>0.96484399999999992</v>
      </c>
      <c r="S5" s="3">
        <f t="shared" si="1"/>
        <v>0.87257650334399994</v>
      </c>
    </row>
    <row r="6" spans="1:19" x14ac:dyDescent="0.25">
      <c r="A6" s="1">
        <v>4</v>
      </c>
      <c r="B6" t="s">
        <v>19</v>
      </c>
      <c r="C6" t="s">
        <v>20</v>
      </c>
      <c r="D6" t="s">
        <v>16</v>
      </c>
      <c r="E6">
        <v>-9.5000000000000001E-2</v>
      </c>
      <c r="F6">
        <v>-0.111</v>
      </c>
      <c r="G6">
        <v>0.67200000000000004</v>
      </c>
      <c r="H6">
        <v>0.42499999999999999</v>
      </c>
      <c r="I6">
        <v>1.4710000000000001</v>
      </c>
      <c r="J6">
        <v>2.548</v>
      </c>
      <c r="K6">
        <v>0.5</v>
      </c>
      <c r="L6">
        <v>-0.48699999999999999</v>
      </c>
      <c r="M6">
        <v>0.122</v>
      </c>
      <c r="N6">
        <v>1E-3</v>
      </c>
      <c r="O6">
        <v>5.3999999999999999E-2</v>
      </c>
      <c r="R6" s="3">
        <f t="shared" si="0"/>
        <v>0.87318381999999994</v>
      </c>
      <c r="S6" s="3">
        <f t="shared" si="1"/>
        <v>0.77572051147281595</v>
      </c>
    </row>
    <row r="7" spans="1:19" x14ac:dyDescent="0.25">
      <c r="A7" s="1">
        <v>5</v>
      </c>
      <c r="B7" t="s">
        <v>20</v>
      </c>
      <c r="C7" t="s">
        <v>21</v>
      </c>
      <c r="D7" t="s">
        <v>16</v>
      </c>
      <c r="E7">
        <v>0</v>
      </c>
      <c r="F7">
        <v>2.4E-2</v>
      </c>
      <c r="G7">
        <v>0.67300000000000004</v>
      </c>
      <c r="H7">
        <v>0.43</v>
      </c>
      <c r="I7">
        <v>1.4370000000000001</v>
      </c>
      <c r="J7">
        <v>2.3159999999999998</v>
      </c>
      <c r="K7">
        <v>0.49399999999999999</v>
      </c>
      <c r="L7">
        <v>-0.48399999999999999</v>
      </c>
      <c r="M7">
        <v>0.126</v>
      </c>
      <c r="N7">
        <v>1E-3</v>
      </c>
      <c r="O7">
        <v>5.5E-2</v>
      </c>
      <c r="R7" s="3">
        <f t="shared" si="0"/>
        <v>0.87318381999999994</v>
      </c>
      <c r="S7" s="3">
        <f t="shared" si="1"/>
        <v>0.79433780374816354</v>
      </c>
    </row>
    <row r="8" spans="1:19" x14ac:dyDescent="0.25">
      <c r="A8" s="1">
        <v>6</v>
      </c>
      <c r="B8" t="s">
        <v>21</v>
      </c>
      <c r="C8" t="s">
        <v>22</v>
      </c>
      <c r="D8" t="s">
        <v>16</v>
      </c>
      <c r="E8">
        <v>0</v>
      </c>
      <c r="F8">
        <v>0.11600000000000001</v>
      </c>
      <c r="G8">
        <v>0.68799999999999994</v>
      </c>
      <c r="H8">
        <v>0.44800000000000001</v>
      </c>
      <c r="I8">
        <v>1.2849999999999999</v>
      </c>
      <c r="J8">
        <v>2.1619999999999999</v>
      </c>
      <c r="K8">
        <v>0.47099999999999997</v>
      </c>
      <c r="L8">
        <v>-0.48199999999999998</v>
      </c>
      <c r="M8">
        <v>0.129</v>
      </c>
      <c r="N8">
        <v>1E-3</v>
      </c>
      <c r="O8">
        <v>0.06</v>
      </c>
      <c r="R8" s="3">
        <f t="shared" si="0"/>
        <v>0.87318381999999994</v>
      </c>
      <c r="S8" s="3">
        <f t="shared" si="1"/>
        <v>0.88648098898295058</v>
      </c>
    </row>
    <row r="9" spans="1:19" x14ac:dyDescent="0.25">
      <c r="A9" s="1">
        <v>7</v>
      </c>
      <c r="B9" t="s">
        <v>22</v>
      </c>
      <c r="C9" t="s">
        <v>23</v>
      </c>
      <c r="D9" t="s">
        <v>16</v>
      </c>
      <c r="E9">
        <v>0.36699999999999999</v>
      </c>
      <c r="F9">
        <v>0.28399999999999997</v>
      </c>
      <c r="G9">
        <v>0.72199999999999998</v>
      </c>
      <c r="H9">
        <v>0.48799999999999999</v>
      </c>
      <c r="I9">
        <v>1.151</v>
      </c>
      <c r="J9">
        <v>2.1619999999999999</v>
      </c>
      <c r="K9">
        <v>0.41099999999999998</v>
      </c>
      <c r="L9">
        <v>-0.48199999999999998</v>
      </c>
      <c r="M9">
        <v>0.13100000000000001</v>
      </c>
      <c r="N9">
        <v>1E-3</v>
      </c>
      <c r="O9">
        <v>6.0999999999999999E-2</v>
      </c>
      <c r="R9" s="3">
        <f t="shared" si="0"/>
        <v>1.1936422819399999</v>
      </c>
      <c r="S9" s="3">
        <f t="shared" si="1"/>
        <v>1.1382415898541085</v>
      </c>
    </row>
    <row r="10" spans="1:19" x14ac:dyDescent="0.25">
      <c r="A10" s="1">
        <v>8</v>
      </c>
      <c r="B10" t="s">
        <v>23</v>
      </c>
      <c r="C10" t="s">
        <v>24</v>
      </c>
      <c r="D10" t="s">
        <v>16</v>
      </c>
      <c r="E10">
        <v>-9.8000000000000004E-2</v>
      </c>
      <c r="F10">
        <v>-0.10100000000000001</v>
      </c>
      <c r="G10">
        <v>0.72699999999999998</v>
      </c>
      <c r="H10">
        <v>0.5</v>
      </c>
      <c r="I10">
        <v>1.0620000000000001</v>
      </c>
      <c r="J10">
        <v>1.6339999999999999</v>
      </c>
      <c r="K10">
        <v>0.37</v>
      </c>
      <c r="L10">
        <v>-0.42699999999999999</v>
      </c>
      <c r="M10">
        <v>0.13300000000000001</v>
      </c>
      <c r="N10">
        <v>1E-3</v>
      </c>
      <c r="O10">
        <v>6.2E-2</v>
      </c>
      <c r="R10" s="3">
        <f t="shared" si="0"/>
        <v>1.0766653383098799</v>
      </c>
      <c r="S10" s="3">
        <f t="shared" si="1"/>
        <v>1.0232791892788435</v>
      </c>
    </row>
    <row r="11" spans="1:19" x14ac:dyDescent="0.25">
      <c r="A11" s="1">
        <v>9</v>
      </c>
      <c r="B11" t="s">
        <v>24</v>
      </c>
      <c r="C11" t="s">
        <v>25</v>
      </c>
      <c r="D11" t="s">
        <v>16</v>
      </c>
      <c r="E11">
        <v>0</v>
      </c>
      <c r="F11">
        <v>0.14599999999999999</v>
      </c>
      <c r="G11">
        <v>0.76800000000000002</v>
      </c>
      <c r="H11">
        <v>0.55300000000000005</v>
      </c>
      <c r="I11">
        <v>1.034</v>
      </c>
      <c r="J11">
        <v>1.282</v>
      </c>
      <c r="K11">
        <v>0.30599999999999999</v>
      </c>
      <c r="L11">
        <v>-0.39</v>
      </c>
      <c r="M11">
        <v>0.13600000000000001</v>
      </c>
      <c r="N11">
        <v>1E-3</v>
      </c>
      <c r="O11">
        <v>6.9000000000000006E-2</v>
      </c>
      <c r="R11" s="3">
        <f t="shared" si="0"/>
        <v>1.0766653383098799</v>
      </c>
      <c r="S11" s="3">
        <f t="shared" si="1"/>
        <v>1.1726779509135545</v>
      </c>
    </row>
    <row r="12" spans="1:19" x14ac:dyDescent="0.25">
      <c r="A12" s="1">
        <v>10</v>
      </c>
      <c r="B12" t="s">
        <v>25</v>
      </c>
      <c r="C12" t="s">
        <v>26</v>
      </c>
      <c r="D12" t="s">
        <v>16</v>
      </c>
      <c r="E12">
        <v>-1.2E-2</v>
      </c>
      <c r="F12">
        <v>0.192</v>
      </c>
      <c r="G12">
        <v>0.76700000000000002</v>
      </c>
      <c r="H12">
        <v>0.55800000000000005</v>
      </c>
      <c r="I12">
        <v>1.034</v>
      </c>
      <c r="J12">
        <v>1.0469999999999999</v>
      </c>
      <c r="K12">
        <v>0.30599999999999999</v>
      </c>
      <c r="L12">
        <v>-0.36499999999999999</v>
      </c>
      <c r="M12">
        <v>0.14000000000000001</v>
      </c>
      <c r="N12">
        <v>1E-3</v>
      </c>
      <c r="O12">
        <v>7.5999999999999998E-2</v>
      </c>
      <c r="R12" s="3">
        <f t="shared" si="0"/>
        <v>1.0637453542501614</v>
      </c>
      <c r="S12" s="3">
        <f t="shared" si="1"/>
        <v>1.397832117488957</v>
      </c>
    </row>
    <row r="13" spans="1:19" x14ac:dyDescent="0.25">
      <c r="A13" s="1">
        <v>11</v>
      </c>
      <c r="B13" t="s">
        <v>26</v>
      </c>
      <c r="C13" t="s">
        <v>27</v>
      </c>
      <c r="D13" t="s">
        <v>16</v>
      </c>
      <c r="E13">
        <v>-2.9000000000000001E-2</v>
      </c>
      <c r="F13">
        <v>0.02</v>
      </c>
      <c r="G13">
        <v>0.73499999999999999</v>
      </c>
      <c r="H13">
        <v>0.52700000000000002</v>
      </c>
      <c r="I13">
        <v>1.034</v>
      </c>
      <c r="J13">
        <v>0.92800000000000005</v>
      </c>
      <c r="K13">
        <v>0.30599999999999999</v>
      </c>
      <c r="L13">
        <v>-0.28999999999999998</v>
      </c>
      <c r="M13">
        <v>0.14299999999999999</v>
      </c>
      <c r="N13">
        <v>1E-3</v>
      </c>
      <c r="O13">
        <v>0.08</v>
      </c>
      <c r="R13" s="3">
        <f t="shared" si="0"/>
        <v>1.0328967389769066</v>
      </c>
      <c r="S13" s="3">
        <f t="shared" si="1"/>
        <v>1.4257887598387362</v>
      </c>
    </row>
    <row r="14" spans="1:19" x14ac:dyDescent="0.25">
      <c r="A14" s="1">
        <v>12</v>
      </c>
      <c r="B14" t="s">
        <v>27</v>
      </c>
      <c r="C14" t="s">
        <v>28</v>
      </c>
      <c r="D14" t="s">
        <v>16</v>
      </c>
      <c r="E14">
        <v>0.10100000000000001</v>
      </c>
      <c r="F14">
        <v>0.27800000000000002</v>
      </c>
      <c r="G14">
        <v>0.72199999999999998</v>
      </c>
      <c r="H14">
        <v>0.51200000000000001</v>
      </c>
      <c r="I14">
        <v>0.88200000000000001</v>
      </c>
      <c r="J14">
        <v>0.84799999999999998</v>
      </c>
      <c r="K14">
        <v>0.29799999999999999</v>
      </c>
      <c r="L14">
        <v>-0.23899999999999999</v>
      </c>
      <c r="M14">
        <v>0.14000000000000001</v>
      </c>
      <c r="N14">
        <v>1E-3</v>
      </c>
      <c r="O14">
        <v>8.5999999999999993E-2</v>
      </c>
      <c r="R14" s="3">
        <f t="shared" si="0"/>
        <v>1.1372193096135741</v>
      </c>
      <c r="S14" s="3">
        <f t="shared" si="1"/>
        <v>1.8221580350739048</v>
      </c>
    </row>
    <row r="15" spans="1:19" x14ac:dyDescent="0.25">
      <c r="A15" s="1">
        <v>13</v>
      </c>
      <c r="B15" t="s">
        <v>28</v>
      </c>
      <c r="C15" t="s">
        <v>29</v>
      </c>
      <c r="D15" t="s">
        <v>16</v>
      </c>
      <c r="E15">
        <v>0.16900000000000001</v>
      </c>
      <c r="F15">
        <v>0.155</v>
      </c>
      <c r="G15">
        <v>0.72199999999999998</v>
      </c>
      <c r="H15">
        <v>0.51</v>
      </c>
      <c r="I15">
        <v>0.88200000000000001</v>
      </c>
      <c r="J15">
        <v>0.84799999999999998</v>
      </c>
      <c r="K15">
        <v>0.29799999999999999</v>
      </c>
      <c r="L15">
        <v>-0.23899999999999999</v>
      </c>
      <c r="M15">
        <v>0.13700000000000001</v>
      </c>
      <c r="N15">
        <v>1E-3</v>
      </c>
      <c r="O15">
        <v>8.5999999999999993E-2</v>
      </c>
      <c r="R15" s="3">
        <f t="shared" si="0"/>
        <v>1.3294093729382681</v>
      </c>
      <c r="S15" s="3">
        <f t="shared" si="1"/>
        <v>2.1045925305103603</v>
      </c>
    </row>
    <row r="16" spans="1:19" x14ac:dyDescent="0.25">
      <c r="A16" s="1">
        <v>14</v>
      </c>
      <c r="B16" t="s">
        <v>29</v>
      </c>
      <c r="C16" t="s">
        <v>30</v>
      </c>
      <c r="D16" t="s">
        <v>16</v>
      </c>
      <c r="E16">
        <v>0.223</v>
      </c>
      <c r="F16">
        <v>3.0000000000000001E-3</v>
      </c>
      <c r="G16">
        <v>0.70499999999999996</v>
      </c>
      <c r="H16">
        <v>0.49199999999999999</v>
      </c>
      <c r="I16">
        <v>0.88200000000000001</v>
      </c>
      <c r="J16">
        <v>0.85</v>
      </c>
      <c r="K16">
        <v>0.29799999999999999</v>
      </c>
      <c r="L16">
        <v>-0.214</v>
      </c>
      <c r="M16">
        <v>0.13600000000000001</v>
      </c>
      <c r="N16">
        <v>1E-3</v>
      </c>
      <c r="O16">
        <v>8.5999999999999993E-2</v>
      </c>
      <c r="R16" s="3">
        <f t="shared" si="0"/>
        <v>1.6258676631035021</v>
      </c>
      <c r="S16" s="3">
        <f t="shared" si="1"/>
        <v>2.1109063081018911</v>
      </c>
    </row>
    <row r="17" spans="1:19" x14ac:dyDescent="0.25">
      <c r="A17" s="1">
        <v>15</v>
      </c>
      <c r="B17" t="s">
        <v>30</v>
      </c>
      <c r="C17" t="s">
        <v>31</v>
      </c>
      <c r="D17" t="s">
        <v>16</v>
      </c>
      <c r="E17">
        <v>0</v>
      </c>
      <c r="F17">
        <v>8.5000000000000006E-2</v>
      </c>
      <c r="G17">
        <v>0.70299999999999996</v>
      </c>
      <c r="H17">
        <v>0.5</v>
      </c>
      <c r="I17">
        <v>0.88200000000000001</v>
      </c>
      <c r="J17">
        <v>0.85</v>
      </c>
      <c r="K17">
        <v>0.29799999999999999</v>
      </c>
      <c r="L17">
        <v>-0.214</v>
      </c>
      <c r="M17">
        <v>0.14599999999999999</v>
      </c>
      <c r="N17">
        <v>1E-3</v>
      </c>
      <c r="O17">
        <v>8.5999999999999993E-2</v>
      </c>
      <c r="R17" s="3">
        <f t="shared" si="0"/>
        <v>1.6258676631035021</v>
      </c>
      <c r="S17" s="3">
        <f t="shared" si="1"/>
        <v>2.2903333442905516</v>
      </c>
    </row>
    <row r="18" spans="1:19" x14ac:dyDescent="0.25">
      <c r="A18" s="1">
        <v>16</v>
      </c>
      <c r="B18" t="s">
        <v>31</v>
      </c>
      <c r="C18" t="s">
        <v>32</v>
      </c>
      <c r="D18" t="s">
        <v>16</v>
      </c>
      <c r="E18">
        <v>0</v>
      </c>
      <c r="F18">
        <v>0.28399999999999997</v>
      </c>
      <c r="G18">
        <v>0.70199999999999996</v>
      </c>
      <c r="H18">
        <v>0.503</v>
      </c>
      <c r="I18">
        <v>0.88200000000000001</v>
      </c>
      <c r="J18">
        <v>0.85</v>
      </c>
      <c r="K18">
        <v>0.29799999999999999</v>
      </c>
      <c r="L18">
        <v>-0.214</v>
      </c>
      <c r="M18">
        <v>0.154</v>
      </c>
      <c r="N18">
        <v>1E-3</v>
      </c>
      <c r="O18">
        <v>8.5000000000000006E-2</v>
      </c>
      <c r="R18" s="3">
        <f t="shared" si="0"/>
        <v>1.6258676631035021</v>
      </c>
      <c r="S18" s="3">
        <f t="shared" si="1"/>
        <v>2.9407880140690681</v>
      </c>
    </row>
    <row r="19" spans="1:19" x14ac:dyDescent="0.25">
      <c r="A19" s="1">
        <v>17</v>
      </c>
      <c r="B19" t="s">
        <v>32</v>
      </c>
      <c r="C19" t="s">
        <v>33</v>
      </c>
      <c r="D19" t="s">
        <v>16</v>
      </c>
      <c r="E19">
        <v>0</v>
      </c>
      <c r="F19">
        <v>-8.2000000000000003E-2</v>
      </c>
      <c r="G19">
        <v>0.69499999999999995</v>
      </c>
      <c r="H19">
        <v>0.5</v>
      </c>
      <c r="I19">
        <v>0.88200000000000001</v>
      </c>
      <c r="J19">
        <v>0.85</v>
      </c>
      <c r="K19">
        <v>0.29799999999999999</v>
      </c>
      <c r="L19">
        <v>-0.214</v>
      </c>
      <c r="M19">
        <v>0.16</v>
      </c>
      <c r="N19">
        <v>1E-3</v>
      </c>
      <c r="O19">
        <v>8.1000000000000003E-2</v>
      </c>
      <c r="R19" s="3">
        <f t="shared" si="0"/>
        <v>1.6258676631035021</v>
      </c>
      <c r="S19" s="3">
        <f t="shared" si="1"/>
        <v>2.6996433969154046</v>
      </c>
    </row>
    <row r="20" spans="1:19" x14ac:dyDescent="0.25">
      <c r="A20" s="1">
        <v>18</v>
      </c>
      <c r="B20" t="s">
        <v>33</v>
      </c>
      <c r="C20" t="s">
        <v>34</v>
      </c>
      <c r="D20" t="s">
        <v>16</v>
      </c>
      <c r="E20">
        <v>0</v>
      </c>
      <c r="F20">
        <v>0.27800000000000002</v>
      </c>
      <c r="G20">
        <v>0.68799999999999994</v>
      </c>
      <c r="H20">
        <v>0.497</v>
      </c>
      <c r="I20">
        <v>0.88200000000000001</v>
      </c>
      <c r="J20">
        <v>0.85</v>
      </c>
      <c r="K20">
        <v>0.29799999999999999</v>
      </c>
      <c r="L20">
        <v>-0.214</v>
      </c>
      <c r="M20">
        <v>0.16300000000000001</v>
      </c>
      <c r="N20">
        <v>1E-3</v>
      </c>
      <c r="O20">
        <v>7.8E-2</v>
      </c>
      <c r="R20" s="3">
        <f t="shared" si="0"/>
        <v>1.6258676631035021</v>
      </c>
      <c r="S20" s="3">
        <f t="shared" si="1"/>
        <v>3.4501442612578872</v>
      </c>
    </row>
    <row r="21" spans="1:19" x14ac:dyDescent="0.25">
      <c r="A21" s="1">
        <v>19</v>
      </c>
      <c r="B21" t="s">
        <v>34</v>
      </c>
      <c r="C21" t="s">
        <v>35</v>
      </c>
      <c r="D21" t="s">
        <v>16</v>
      </c>
      <c r="E21">
        <v>0</v>
      </c>
      <c r="F21">
        <v>4.3999999999999997E-2</v>
      </c>
      <c r="G21">
        <v>0.68300000000000005</v>
      </c>
      <c r="H21">
        <v>0.49299999999999999</v>
      </c>
      <c r="I21">
        <v>0.88200000000000001</v>
      </c>
      <c r="J21">
        <v>0.85</v>
      </c>
      <c r="K21">
        <v>0.29799999999999999</v>
      </c>
      <c r="L21">
        <v>-0.214</v>
      </c>
      <c r="M21">
        <v>0.16600000000000001</v>
      </c>
      <c r="N21">
        <v>1E-3</v>
      </c>
      <c r="O21">
        <v>7.4999999999999997E-2</v>
      </c>
      <c r="R21" s="3">
        <f t="shared" si="0"/>
        <v>1.6258676631035021</v>
      </c>
      <c r="S21" s="3">
        <f t="shared" si="1"/>
        <v>3.6019506087532345</v>
      </c>
    </row>
    <row r="22" spans="1:19" x14ac:dyDescent="0.25">
      <c r="A22" s="1">
        <v>20</v>
      </c>
      <c r="B22" t="s">
        <v>35</v>
      </c>
      <c r="C22" t="s">
        <v>36</v>
      </c>
      <c r="D22" t="s">
        <v>16</v>
      </c>
      <c r="E22">
        <v>0</v>
      </c>
      <c r="F22">
        <v>7.0999999999999994E-2</v>
      </c>
      <c r="G22">
        <v>0.67700000000000005</v>
      </c>
      <c r="H22">
        <v>0.48499999999999999</v>
      </c>
      <c r="I22">
        <v>0.88200000000000001</v>
      </c>
      <c r="J22">
        <v>0.85</v>
      </c>
      <c r="K22">
        <v>0.29799999999999999</v>
      </c>
      <c r="L22">
        <v>-0.214</v>
      </c>
      <c r="M22">
        <v>0.16600000000000001</v>
      </c>
      <c r="N22">
        <v>1E-3</v>
      </c>
      <c r="O22">
        <v>7.0999999999999994E-2</v>
      </c>
      <c r="R22" s="3">
        <f t="shared" si="0"/>
        <v>1.6258676631035021</v>
      </c>
      <c r="S22" s="3">
        <f t="shared" si="1"/>
        <v>3.8576891019747142</v>
      </c>
    </row>
    <row r="23" spans="1:19" x14ac:dyDescent="0.25">
      <c r="A23" s="1">
        <v>21</v>
      </c>
      <c r="B23" t="s">
        <v>36</v>
      </c>
      <c r="C23" t="s">
        <v>37</v>
      </c>
      <c r="D23" t="s">
        <v>16</v>
      </c>
      <c r="E23">
        <v>-3.1E-2</v>
      </c>
      <c r="F23">
        <v>-1.2999999999999999E-2</v>
      </c>
      <c r="G23">
        <v>0.66200000000000003</v>
      </c>
      <c r="H23">
        <v>0.46800000000000003</v>
      </c>
      <c r="I23">
        <v>0.88200000000000001</v>
      </c>
      <c r="J23">
        <v>0.85</v>
      </c>
      <c r="K23">
        <v>0.29799999999999999</v>
      </c>
      <c r="L23">
        <v>-0.214</v>
      </c>
      <c r="M23">
        <v>0.16400000000000001</v>
      </c>
      <c r="N23">
        <v>1E-3</v>
      </c>
      <c r="O23">
        <v>6.3E-2</v>
      </c>
      <c r="R23" s="3">
        <f t="shared" si="0"/>
        <v>1.5754657655472935</v>
      </c>
      <c r="S23" s="3">
        <f t="shared" si="1"/>
        <v>3.8075391436490427</v>
      </c>
    </row>
    <row r="24" spans="1:19" x14ac:dyDescent="0.25">
      <c r="A24" s="1">
        <v>22</v>
      </c>
      <c r="B24" t="s">
        <v>37</v>
      </c>
      <c r="C24" t="s">
        <v>38</v>
      </c>
      <c r="D24" t="s">
        <v>16</v>
      </c>
      <c r="E24">
        <v>0</v>
      </c>
      <c r="F24">
        <v>0.34200000000000003</v>
      </c>
      <c r="G24">
        <v>0.65200000000000002</v>
      </c>
      <c r="H24">
        <v>0.45700000000000002</v>
      </c>
      <c r="I24">
        <v>0.88200000000000001</v>
      </c>
      <c r="J24">
        <v>0.85</v>
      </c>
      <c r="K24">
        <v>0.29799999999999999</v>
      </c>
      <c r="L24">
        <v>-0.214</v>
      </c>
      <c r="M24">
        <v>0.16200000000000001</v>
      </c>
      <c r="N24">
        <v>1E-3</v>
      </c>
      <c r="O24">
        <v>5.8000000000000003E-2</v>
      </c>
      <c r="R24" s="3">
        <f t="shared" si="0"/>
        <v>1.5754657655472935</v>
      </c>
      <c r="S24" s="3">
        <f t="shared" si="1"/>
        <v>5.109717530777016</v>
      </c>
    </row>
    <row r="25" spans="1:19" x14ac:dyDescent="0.25">
      <c r="A25" s="1">
        <v>23</v>
      </c>
      <c r="B25" t="s">
        <v>38</v>
      </c>
      <c r="C25" t="s">
        <v>39</v>
      </c>
      <c r="D25" t="s">
        <v>16</v>
      </c>
      <c r="E25">
        <v>0</v>
      </c>
      <c r="F25">
        <v>0.193</v>
      </c>
      <c r="G25">
        <v>0.64800000000000002</v>
      </c>
      <c r="H25">
        <v>0.45200000000000001</v>
      </c>
      <c r="I25">
        <v>0.88200000000000001</v>
      </c>
      <c r="J25">
        <v>0.85</v>
      </c>
      <c r="K25">
        <v>0.29799999999999999</v>
      </c>
      <c r="L25">
        <v>-0.214</v>
      </c>
      <c r="M25">
        <v>0.161</v>
      </c>
      <c r="N25">
        <v>1E-3</v>
      </c>
      <c r="O25">
        <v>5.6000000000000001E-2</v>
      </c>
      <c r="R25" s="3">
        <f t="shared" si="0"/>
        <v>1.5754657655472935</v>
      </c>
      <c r="S25" s="3">
        <f t="shared" si="1"/>
        <v>6.0958930142169807</v>
      </c>
    </row>
    <row r="26" spans="1:19" x14ac:dyDescent="0.25">
      <c r="A26" s="1">
        <v>24</v>
      </c>
      <c r="B26" t="s">
        <v>39</v>
      </c>
      <c r="C26" t="s">
        <v>40</v>
      </c>
      <c r="D26" t="s">
        <v>16</v>
      </c>
      <c r="E26">
        <v>0</v>
      </c>
      <c r="F26">
        <v>0.317</v>
      </c>
      <c r="G26">
        <v>0.64500000000000002</v>
      </c>
      <c r="H26">
        <v>0.44700000000000001</v>
      </c>
      <c r="I26">
        <v>0.88200000000000001</v>
      </c>
      <c r="J26">
        <v>0.85</v>
      </c>
      <c r="K26">
        <v>0.29799999999999999</v>
      </c>
      <c r="L26">
        <v>-0.214</v>
      </c>
      <c r="M26">
        <v>0.159</v>
      </c>
      <c r="N26">
        <v>1E-3</v>
      </c>
      <c r="O26">
        <v>5.3999999999999999E-2</v>
      </c>
      <c r="R26" s="3">
        <f t="shared" si="0"/>
        <v>1.5754657655472935</v>
      </c>
      <c r="S26" s="3">
        <f t="shared" si="1"/>
        <v>8.0282910997237629</v>
      </c>
    </row>
    <row r="27" spans="1:19" x14ac:dyDescent="0.25">
      <c r="A27" s="1">
        <v>25</v>
      </c>
      <c r="B27" t="s">
        <v>40</v>
      </c>
      <c r="C27" t="s">
        <v>41</v>
      </c>
      <c r="D27" t="s">
        <v>16</v>
      </c>
      <c r="E27">
        <v>0.61399999999999999</v>
      </c>
      <c r="F27">
        <v>0.26100000000000001</v>
      </c>
      <c r="G27">
        <v>0.64200000000000002</v>
      </c>
      <c r="H27">
        <v>0.435</v>
      </c>
      <c r="I27">
        <v>0.88200000000000001</v>
      </c>
      <c r="J27">
        <v>0.85</v>
      </c>
      <c r="K27">
        <v>0.29799999999999999</v>
      </c>
      <c r="L27">
        <v>-0.214</v>
      </c>
      <c r="M27">
        <v>0.15</v>
      </c>
      <c r="N27">
        <v>1E-3</v>
      </c>
      <c r="O27">
        <v>5.1999999999999998E-2</v>
      </c>
      <c r="R27" s="3">
        <f t="shared" si="0"/>
        <v>2.5428017455933314</v>
      </c>
      <c r="S27" s="3">
        <f t="shared" si="1"/>
        <v>10.123675076751667</v>
      </c>
    </row>
    <row r="28" spans="1:19" x14ac:dyDescent="0.25">
      <c r="A28" s="1">
        <v>26</v>
      </c>
      <c r="B28" t="s">
        <v>41</v>
      </c>
      <c r="C28" t="s">
        <v>42</v>
      </c>
      <c r="D28" t="s">
        <v>16</v>
      </c>
      <c r="E28">
        <v>3.5000000000000003E-2</v>
      </c>
      <c r="F28">
        <v>0.19600000000000001</v>
      </c>
      <c r="G28">
        <v>0.63800000000000001</v>
      </c>
      <c r="H28">
        <v>0.43</v>
      </c>
      <c r="I28">
        <v>0.88200000000000001</v>
      </c>
      <c r="J28">
        <v>0.85</v>
      </c>
      <c r="K28">
        <v>0.29799999999999999</v>
      </c>
      <c r="L28">
        <v>-0.214</v>
      </c>
      <c r="M28">
        <v>0.14499999999999999</v>
      </c>
      <c r="N28">
        <v>1E-3</v>
      </c>
      <c r="O28">
        <v>0.05</v>
      </c>
      <c r="R28" s="3">
        <f t="shared" si="0"/>
        <v>2.6317998066890977</v>
      </c>
      <c r="S28" s="3">
        <f t="shared" si="1"/>
        <v>12.107915391794993</v>
      </c>
    </row>
    <row r="29" spans="1:19" x14ac:dyDescent="0.25">
      <c r="A29" s="1">
        <v>27</v>
      </c>
      <c r="B29" t="s">
        <v>42</v>
      </c>
      <c r="C29" t="s">
        <v>43</v>
      </c>
      <c r="D29" t="s">
        <v>16</v>
      </c>
      <c r="E29">
        <v>0.05</v>
      </c>
      <c r="F29">
        <v>-9.2999999999999999E-2</v>
      </c>
      <c r="G29">
        <v>0.63800000000000001</v>
      </c>
      <c r="H29">
        <v>0.42699999999999999</v>
      </c>
      <c r="I29">
        <v>0.88200000000000001</v>
      </c>
      <c r="J29">
        <v>0.85</v>
      </c>
      <c r="K29">
        <v>0.29799999999999999</v>
      </c>
      <c r="L29">
        <v>-0.214</v>
      </c>
      <c r="M29">
        <v>0.14399999999999999</v>
      </c>
      <c r="N29">
        <v>1E-3</v>
      </c>
      <c r="O29">
        <v>0.05</v>
      </c>
      <c r="R29" s="3">
        <f t="shared" si="0"/>
        <v>2.7633897970235526</v>
      </c>
      <c r="S29" s="3">
        <f t="shared" si="1"/>
        <v>10.98187926035806</v>
      </c>
    </row>
    <row r="30" spans="1:19" x14ac:dyDescent="0.25">
      <c r="A30" s="1">
        <v>28</v>
      </c>
      <c r="B30" t="s">
        <v>43</v>
      </c>
      <c r="C30" t="s">
        <v>44</v>
      </c>
      <c r="D30" t="s">
        <v>16</v>
      </c>
      <c r="E30">
        <v>0</v>
      </c>
      <c r="F30">
        <v>-0.105</v>
      </c>
      <c r="G30">
        <v>0.63800000000000001</v>
      </c>
      <c r="H30">
        <v>0.42799999999999999</v>
      </c>
      <c r="I30">
        <v>0.88200000000000001</v>
      </c>
      <c r="J30">
        <v>0.85</v>
      </c>
      <c r="K30">
        <v>0.29799999999999999</v>
      </c>
      <c r="L30">
        <v>-0.214</v>
      </c>
      <c r="M30">
        <v>0.14499999999999999</v>
      </c>
      <c r="N30">
        <v>1E-3</v>
      </c>
      <c r="O30">
        <v>0.05</v>
      </c>
      <c r="R30" s="3">
        <f t="shared" si="0"/>
        <v>2.7633897970235526</v>
      </c>
      <c r="S30" s="3">
        <f t="shared" si="1"/>
        <v>9.8287819380204642</v>
      </c>
    </row>
    <row r="31" spans="1:19" x14ac:dyDescent="0.25">
      <c r="A31" s="1">
        <v>29</v>
      </c>
      <c r="B31" t="s">
        <v>44</v>
      </c>
      <c r="C31" t="s">
        <v>45</v>
      </c>
      <c r="D31" t="s">
        <v>16</v>
      </c>
      <c r="E31">
        <v>0</v>
      </c>
      <c r="F31">
        <v>-0.23799999999999999</v>
      </c>
      <c r="G31">
        <v>0.63700000000000001</v>
      </c>
      <c r="H31">
        <v>0.43</v>
      </c>
      <c r="I31">
        <v>0.88200000000000001</v>
      </c>
      <c r="J31">
        <v>0.85</v>
      </c>
      <c r="K31">
        <v>0.29799999999999999</v>
      </c>
      <c r="L31">
        <v>-0.214</v>
      </c>
      <c r="M31">
        <v>0.14899999999999999</v>
      </c>
      <c r="N31">
        <v>1E-3</v>
      </c>
      <c r="O31">
        <v>4.9000000000000002E-2</v>
      </c>
      <c r="R31" s="3">
        <f t="shared" si="0"/>
        <v>2.7633897970235526</v>
      </c>
      <c r="S31" s="3">
        <f t="shared" si="1"/>
        <v>7.4895318367715937</v>
      </c>
    </row>
    <row r="32" spans="1:19" x14ac:dyDescent="0.25">
      <c r="A32" s="1">
        <v>30</v>
      </c>
      <c r="B32" t="s">
        <v>45</v>
      </c>
      <c r="C32" t="s">
        <v>46</v>
      </c>
      <c r="D32" t="s">
        <v>16</v>
      </c>
      <c r="E32">
        <v>0</v>
      </c>
      <c r="F32">
        <v>0.223</v>
      </c>
      <c r="G32">
        <v>0.63500000000000001</v>
      </c>
      <c r="H32">
        <v>0.435</v>
      </c>
      <c r="I32">
        <v>0.88200000000000001</v>
      </c>
      <c r="J32">
        <v>0.85</v>
      </c>
      <c r="K32">
        <v>0.29799999999999999</v>
      </c>
      <c r="L32">
        <v>-0.214</v>
      </c>
      <c r="M32">
        <v>0.158</v>
      </c>
      <c r="N32">
        <v>1E-3</v>
      </c>
      <c r="O32">
        <v>4.9000000000000002E-2</v>
      </c>
      <c r="R32" s="3">
        <f t="shared" si="0"/>
        <v>2.7633897970235526</v>
      </c>
      <c r="S32" s="3">
        <f t="shared" si="1"/>
        <v>9.1596974363716601</v>
      </c>
    </row>
    <row r="33" spans="1:19" x14ac:dyDescent="0.25">
      <c r="A33" s="1">
        <v>31</v>
      </c>
      <c r="B33" t="s">
        <v>46</v>
      </c>
      <c r="C33" t="s">
        <v>47</v>
      </c>
      <c r="D33" t="s">
        <v>16</v>
      </c>
      <c r="E33">
        <v>0</v>
      </c>
      <c r="F33">
        <v>9.2999999999999999E-2</v>
      </c>
      <c r="G33">
        <v>0.63500000000000001</v>
      </c>
      <c r="H33">
        <v>0.442</v>
      </c>
      <c r="I33">
        <v>0.88200000000000001</v>
      </c>
      <c r="J33">
        <v>0.85</v>
      </c>
      <c r="K33">
        <v>0.29799999999999999</v>
      </c>
      <c r="L33">
        <v>-0.214</v>
      </c>
      <c r="M33">
        <v>0.16600000000000001</v>
      </c>
      <c r="N33">
        <v>1E-3</v>
      </c>
      <c r="O33">
        <v>4.9000000000000002E-2</v>
      </c>
      <c r="R33" s="3">
        <f t="shared" si="0"/>
        <v>2.7633897970235526</v>
      </c>
      <c r="S33" s="3">
        <f t="shared" si="1"/>
        <v>10.011549297954224</v>
      </c>
    </row>
    <row r="34" spans="1:19" x14ac:dyDescent="0.25">
      <c r="A34" s="1">
        <v>32</v>
      </c>
      <c r="B34" t="s">
        <v>47</v>
      </c>
      <c r="C34" t="s">
        <v>48</v>
      </c>
      <c r="D34" t="s">
        <v>16</v>
      </c>
      <c r="E34">
        <v>2.1999999999999999E-2</v>
      </c>
      <c r="F34">
        <v>3.7999999999999999E-2</v>
      </c>
      <c r="G34">
        <v>0.63300000000000001</v>
      </c>
      <c r="H34">
        <v>0.443</v>
      </c>
      <c r="I34">
        <v>0.88200000000000001</v>
      </c>
      <c r="J34">
        <v>0.85</v>
      </c>
      <c r="K34">
        <v>0.29799999999999999</v>
      </c>
      <c r="L34">
        <v>-0.214</v>
      </c>
      <c r="M34">
        <v>0.17100000000000001</v>
      </c>
      <c r="N34">
        <v>1E-3</v>
      </c>
      <c r="O34">
        <v>4.8000000000000001E-2</v>
      </c>
      <c r="R34" s="3">
        <f t="shared" si="0"/>
        <v>2.8241843725580709</v>
      </c>
      <c r="S34" s="3">
        <f t="shared" si="1"/>
        <v>10.391988171276484</v>
      </c>
    </row>
    <row r="35" spans="1:19" x14ac:dyDescent="0.25">
      <c r="A35" s="1">
        <v>33</v>
      </c>
      <c r="B35" t="s">
        <v>48</v>
      </c>
      <c r="C35" t="s">
        <v>49</v>
      </c>
      <c r="D35" t="s">
        <v>16</v>
      </c>
      <c r="E35">
        <v>-0.02</v>
      </c>
      <c r="F35">
        <v>0.11799999999999999</v>
      </c>
      <c r="G35">
        <v>0.625</v>
      </c>
      <c r="H35">
        <v>0.437</v>
      </c>
      <c r="I35">
        <v>0.88200000000000001</v>
      </c>
      <c r="J35">
        <v>0.85</v>
      </c>
      <c r="K35">
        <v>0.29799999999999999</v>
      </c>
      <c r="L35">
        <v>-0.214</v>
      </c>
      <c r="M35">
        <v>0.17499999999999999</v>
      </c>
      <c r="N35">
        <v>1E-3</v>
      </c>
      <c r="O35">
        <v>4.2999999999999997E-2</v>
      </c>
      <c r="R35" s="3">
        <f t="shared" si="0"/>
        <v>2.7677006851069095</v>
      </c>
      <c r="S35" s="3">
        <f t="shared" si="1"/>
        <v>11.618242775487108</v>
      </c>
    </row>
    <row r="36" spans="1:19" x14ac:dyDescent="0.25">
      <c r="A36" s="1">
        <v>34</v>
      </c>
      <c r="B36" t="s">
        <v>49</v>
      </c>
      <c r="C36" t="s">
        <v>50</v>
      </c>
      <c r="D36" t="s">
        <v>16</v>
      </c>
      <c r="E36">
        <v>5.2999999999999999E-2</v>
      </c>
      <c r="F36">
        <v>3.6999999999999998E-2</v>
      </c>
      <c r="G36">
        <v>0.625</v>
      </c>
      <c r="H36">
        <v>0.437</v>
      </c>
      <c r="I36">
        <v>0.88200000000000001</v>
      </c>
      <c r="J36">
        <v>0.85</v>
      </c>
      <c r="K36">
        <v>0.29799999999999999</v>
      </c>
      <c r="L36">
        <v>-0.214</v>
      </c>
      <c r="M36">
        <v>0.17799999999999999</v>
      </c>
      <c r="N36">
        <v>1E-3</v>
      </c>
      <c r="O36">
        <v>4.2999999999999997E-2</v>
      </c>
      <c r="R36" s="3">
        <f t="shared" si="0"/>
        <v>2.9143888214175755</v>
      </c>
      <c r="S36" s="3">
        <f t="shared" si="1"/>
        <v>12.04811775818013</v>
      </c>
    </row>
    <row r="37" spans="1:19" x14ac:dyDescent="0.25">
      <c r="A37" s="1">
        <v>35</v>
      </c>
      <c r="B37" t="s">
        <v>50</v>
      </c>
      <c r="C37" t="s">
        <v>51</v>
      </c>
      <c r="D37" t="s">
        <v>16</v>
      </c>
      <c r="E37">
        <v>0</v>
      </c>
      <c r="F37">
        <v>-0.376</v>
      </c>
      <c r="G37">
        <v>0.61699999999999999</v>
      </c>
      <c r="H37">
        <v>0.43</v>
      </c>
      <c r="I37">
        <v>0.88200000000000001</v>
      </c>
      <c r="J37">
        <v>0.85</v>
      </c>
      <c r="K37">
        <v>0.29799999999999999</v>
      </c>
      <c r="L37">
        <v>-0.214</v>
      </c>
      <c r="M37">
        <v>0.17799999999999999</v>
      </c>
      <c r="N37">
        <v>1E-3</v>
      </c>
      <c r="O37">
        <v>3.9E-2</v>
      </c>
      <c r="R37" s="3">
        <f t="shared" si="0"/>
        <v>2.9143888214175755</v>
      </c>
      <c r="S37" s="3">
        <f t="shared" si="1"/>
        <v>7.5180254811044014</v>
      </c>
    </row>
    <row r="38" spans="1:19" x14ac:dyDescent="0.25">
      <c r="A38" s="1">
        <v>36</v>
      </c>
      <c r="B38" t="s">
        <v>51</v>
      </c>
      <c r="C38" t="s">
        <v>52</v>
      </c>
      <c r="D38" t="s">
        <v>16</v>
      </c>
      <c r="E38">
        <v>0</v>
      </c>
      <c r="F38">
        <v>0.19700000000000001</v>
      </c>
      <c r="G38">
        <v>0.60699999999999998</v>
      </c>
      <c r="H38">
        <v>0.42499999999999999</v>
      </c>
      <c r="I38">
        <v>0.88200000000000001</v>
      </c>
      <c r="J38">
        <v>0.85</v>
      </c>
      <c r="K38">
        <v>0.29799999999999999</v>
      </c>
      <c r="L38">
        <v>-0.214</v>
      </c>
      <c r="M38">
        <v>0.19</v>
      </c>
      <c r="N38">
        <v>1E-3</v>
      </c>
      <c r="O38">
        <v>3.3000000000000002E-2</v>
      </c>
      <c r="R38" s="3">
        <f t="shared" si="0"/>
        <v>2.9143888214175755</v>
      </c>
      <c r="S38" s="3">
        <f t="shared" si="1"/>
        <v>8.9990765008819693</v>
      </c>
    </row>
    <row r="39" spans="1:19" x14ac:dyDescent="0.25">
      <c r="A39" s="1">
        <v>37</v>
      </c>
      <c r="B39" t="s">
        <v>52</v>
      </c>
      <c r="C39" t="s">
        <v>53</v>
      </c>
      <c r="D39" t="s">
        <v>16</v>
      </c>
      <c r="E39">
        <v>0</v>
      </c>
      <c r="F39">
        <v>0.11</v>
      </c>
      <c r="G39">
        <v>0.58299999999999996</v>
      </c>
      <c r="H39">
        <v>0.41199999999999998</v>
      </c>
      <c r="I39">
        <v>0.88200000000000001</v>
      </c>
      <c r="J39">
        <v>0.85</v>
      </c>
      <c r="K39">
        <v>0.29799999999999999</v>
      </c>
      <c r="L39">
        <v>-0.214</v>
      </c>
      <c r="M39">
        <v>0.20100000000000001</v>
      </c>
      <c r="N39">
        <v>1E-3</v>
      </c>
      <c r="O39">
        <v>2.1000000000000001E-2</v>
      </c>
      <c r="R39" s="3">
        <f t="shared" si="0"/>
        <v>2.9143888214175755</v>
      </c>
      <c r="S39" s="3">
        <f t="shared" si="1"/>
        <v>9.9889749159789876</v>
      </c>
    </row>
    <row r="40" spans="1:19" x14ac:dyDescent="0.25">
      <c r="A40" s="1">
        <v>38</v>
      </c>
      <c r="B40" t="s">
        <v>53</v>
      </c>
      <c r="C40" t="s">
        <v>54</v>
      </c>
      <c r="D40" t="s">
        <v>16</v>
      </c>
      <c r="E40">
        <v>9.6000000000000002E-2</v>
      </c>
      <c r="F40">
        <v>-1.0999999999999999E-2</v>
      </c>
      <c r="G40">
        <v>0.57799999999999996</v>
      </c>
      <c r="H40">
        <v>0.40500000000000003</v>
      </c>
      <c r="I40">
        <v>0.88200000000000001</v>
      </c>
      <c r="J40">
        <v>0.85</v>
      </c>
      <c r="K40">
        <v>0.29799999999999999</v>
      </c>
      <c r="L40">
        <v>-0.214</v>
      </c>
      <c r="M40">
        <v>0.20699999999999999</v>
      </c>
      <c r="N40">
        <v>1E-3</v>
      </c>
      <c r="O40">
        <v>1.7000000000000001E-2</v>
      </c>
      <c r="R40" s="3">
        <f t="shared" si="0"/>
        <v>3.1941701482736629</v>
      </c>
      <c r="S40" s="3">
        <f t="shared" si="1"/>
        <v>9.8790961919032192</v>
      </c>
    </row>
    <row r="41" spans="1:19" x14ac:dyDescent="0.25">
      <c r="A41" s="1">
        <v>39</v>
      </c>
      <c r="B41" t="s">
        <v>54</v>
      </c>
      <c r="C41" t="s">
        <v>55</v>
      </c>
      <c r="D41" t="s">
        <v>16</v>
      </c>
      <c r="E41">
        <v>0</v>
      </c>
      <c r="F41">
        <v>0.11700000000000001</v>
      </c>
      <c r="G41">
        <v>0.58499999999999996</v>
      </c>
      <c r="H41">
        <v>0.4</v>
      </c>
      <c r="I41">
        <v>0.88200000000000001</v>
      </c>
      <c r="J41">
        <v>0.85</v>
      </c>
      <c r="K41">
        <v>0.29799999999999999</v>
      </c>
      <c r="L41">
        <v>-0.214</v>
      </c>
      <c r="M41">
        <v>0.21099999999999999</v>
      </c>
      <c r="N41">
        <v>1E-3</v>
      </c>
      <c r="O41">
        <v>1.2999999999999999E-2</v>
      </c>
      <c r="R41" s="3">
        <f t="shared" si="0"/>
        <v>3.1941701482736629</v>
      </c>
      <c r="S41" s="3">
        <f t="shared" si="1"/>
        <v>11.034950446355897</v>
      </c>
    </row>
    <row r="42" spans="1:19" x14ac:dyDescent="0.25">
      <c r="A42" s="1">
        <v>40</v>
      </c>
      <c r="B42" t="s">
        <v>55</v>
      </c>
      <c r="C42" t="s">
        <v>56</v>
      </c>
      <c r="D42" t="s">
        <v>16</v>
      </c>
      <c r="E42">
        <v>0</v>
      </c>
      <c r="F42">
        <v>0.26400000000000001</v>
      </c>
      <c r="G42">
        <v>0.56299999999999994</v>
      </c>
      <c r="H42">
        <v>0.39300000000000002</v>
      </c>
      <c r="I42">
        <v>0.88200000000000001</v>
      </c>
      <c r="J42">
        <v>0.85</v>
      </c>
      <c r="K42">
        <v>0.29799999999999999</v>
      </c>
      <c r="L42">
        <v>-0.214</v>
      </c>
      <c r="M42">
        <v>0.21</v>
      </c>
      <c r="N42">
        <v>1E-3</v>
      </c>
      <c r="O42">
        <v>8.9999999999999993E-3</v>
      </c>
      <c r="R42" s="3">
        <f t="shared" si="0"/>
        <v>3.1941701482736629</v>
      </c>
      <c r="S42" s="3">
        <f t="shared" si="1"/>
        <v>13.948177364193853</v>
      </c>
    </row>
    <row r="43" spans="1:19" x14ac:dyDescent="0.25">
      <c r="A43" s="1">
        <v>41</v>
      </c>
      <c r="B43" t="s">
        <v>56</v>
      </c>
      <c r="C43" t="s">
        <v>57</v>
      </c>
      <c r="D43" t="s">
        <v>16</v>
      </c>
      <c r="E43">
        <v>0</v>
      </c>
      <c r="F43">
        <v>0.124</v>
      </c>
      <c r="G43">
        <v>0.54800000000000004</v>
      </c>
      <c r="H43">
        <v>0.378</v>
      </c>
      <c r="I43">
        <v>0.88200000000000001</v>
      </c>
      <c r="J43">
        <v>0.85</v>
      </c>
      <c r="K43">
        <v>0.29799999999999999</v>
      </c>
      <c r="L43">
        <v>-0.214</v>
      </c>
      <c r="M43">
        <v>0.20799999999999999</v>
      </c>
      <c r="N43">
        <v>1E-3</v>
      </c>
      <c r="O43">
        <v>2E-3</v>
      </c>
      <c r="R43" s="3">
        <f t="shared" si="0"/>
        <v>3.1941701482736629</v>
      </c>
      <c r="S43" s="3">
        <f t="shared" si="1"/>
        <v>15.677751357353893</v>
      </c>
    </row>
    <row r="44" spans="1:19" x14ac:dyDescent="0.25">
      <c r="A44" s="1">
        <v>42</v>
      </c>
      <c r="B44" t="s">
        <v>57</v>
      </c>
      <c r="C44" t="s">
        <v>58</v>
      </c>
      <c r="D44" t="s">
        <v>16</v>
      </c>
      <c r="E44">
        <v>0</v>
      </c>
      <c r="F44">
        <v>-7.0000000000000001E-3</v>
      </c>
      <c r="G44">
        <v>0.54800000000000004</v>
      </c>
      <c r="H44">
        <v>0.377</v>
      </c>
      <c r="I44">
        <v>0.88200000000000001</v>
      </c>
      <c r="J44">
        <v>0.85</v>
      </c>
      <c r="K44">
        <v>0.29799999999999999</v>
      </c>
      <c r="L44">
        <v>-0.214</v>
      </c>
      <c r="M44">
        <v>0.20699999999999999</v>
      </c>
      <c r="N44">
        <v>1E-3</v>
      </c>
      <c r="O44">
        <v>1E-3</v>
      </c>
      <c r="R44" s="3">
        <f t="shared" si="0"/>
        <v>3.1941701482736629</v>
      </c>
      <c r="S44" s="3">
        <f t="shared" si="1"/>
        <v>15.568007097852416</v>
      </c>
    </row>
    <row r="45" spans="1:19" x14ac:dyDescent="0.25">
      <c r="A45" s="1">
        <v>43</v>
      </c>
      <c r="B45" t="s">
        <v>58</v>
      </c>
      <c r="C45" t="s">
        <v>59</v>
      </c>
      <c r="D45" t="s">
        <v>16</v>
      </c>
      <c r="E45">
        <v>0</v>
      </c>
      <c r="F45">
        <v>0.112</v>
      </c>
      <c r="G45">
        <v>0.54700000000000004</v>
      </c>
      <c r="H45">
        <v>0.375</v>
      </c>
      <c r="I45">
        <v>0.88200000000000001</v>
      </c>
      <c r="J45">
        <v>0.85</v>
      </c>
      <c r="K45">
        <v>0.29799999999999999</v>
      </c>
      <c r="L45">
        <v>-0.214</v>
      </c>
      <c r="M45">
        <v>0.20699999999999999</v>
      </c>
      <c r="N45">
        <v>1E-3</v>
      </c>
      <c r="O45">
        <v>1E-3</v>
      </c>
      <c r="R45" s="3">
        <f t="shared" si="0"/>
        <v>3.1941701482736629</v>
      </c>
      <c r="S45" s="3">
        <f t="shared" si="1"/>
        <v>17.311623892811888</v>
      </c>
    </row>
    <row r="46" spans="1:19" x14ac:dyDescent="0.25">
      <c r="A46" s="1">
        <v>44</v>
      </c>
      <c r="B46" t="s">
        <v>59</v>
      </c>
      <c r="C46" t="s">
        <v>60</v>
      </c>
      <c r="D46" t="s">
        <v>16</v>
      </c>
      <c r="E46">
        <v>0</v>
      </c>
      <c r="F46">
        <v>0.184</v>
      </c>
      <c r="G46">
        <v>0.54800000000000004</v>
      </c>
      <c r="H46">
        <v>0.377</v>
      </c>
      <c r="I46">
        <v>0.88200000000000001</v>
      </c>
      <c r="J46">
        <v>0.85</v>
      </c>
      <c r="K46">
        <v>0.29799999999999999</v>
      </c>
      <c r="L46">
        <v>-0.214</v>
      </c>
      <c r="M46">
        <v>0.20799999999999999</v>
      </c>
      <c r="N46">
        <v>1E-3</v>
      </c>
      <c r="O46">
        <v>1E-3</v>
      </c>
      <c r="R46" s="3">
        <f t="shared" si="0"/>
        <v>3.1941701482736629</v>
      </c>
      <c r="S46" s="3">
        <f t="shared" si="1"/>
        <v>20.496962689089273</v>
      </c>
    </row>
    <row r="47" spans="1:19" x14ac:dyDescent="0.25">
      <c r="A47" s="1">
        <v>45</v>
      </c>
      <c r="B47" t="s">
        <v>60</v>
      </c>
      <c r="C47" t="s">
        <v>61</v>
      </c>
      <c r="D47" t="s">
        <v>16</v>
      </c>
      <c r="E47">
        <v>0.19500000000000001</v>
      </c>
      <c r="F47">
        <v>-7.0000000000000007E-2</v>
      </c>
      <c r="G47">
        <v>0.54700000000000004</v>
      </c>
      <c r="H47">
        <v>0.375</v>
      </c>
      <c r="I47">
        <v>0.88200000000000001</v>
      </c>
      <c r="J47">
        <v>0.85</v>
      </c>
      <c r="K47">
        <v>0.29799999999999999</v>
      </c>
      <c r="L47">
        <v>-0.214</v>
      </c>
      <c r="M47">
        <v>0.20699999999999999</v>
      </c>
      <c r="N47">
        <v>1E-3</v>
      </c>
      <c r="O47">
        <v>1E-3</v>
      </c>
      <c r="R47" s="3">
        <f t="shared" si="0"/>
        <v>3.8170333271870271</v>
      </c>
      <c r="S47" s="3">
        <f t="shared" si="1"/>
        <v>19.062175300853021</v>
      </c>
    </row>
    <row r="48" spans="1:19" x14ac:dyDescent="0.25">
      <c r="A48" s="1">
        <v>46</v>
      </c>
      <c r="B48" t="s">
        <v>61</v>
      </c>
      <c r="C48" t="s">
        <v>62</v>
      </c>
      <c r="D48" t="s">
        <v>16</v>
      </c>
      <c r="E48">
        <v>0</v>
      </c>
      <c r="F48">
        <v>0.28699999999999998</v>
      </c>
      <c r="G48">
        <v>0.54500000000000004</v>
      </c>
      <c r="H48">
        <v>0.36699999999999999</v>
      </c>
      <c r="I48">
        <v>0.88200000000000001</v>
      </c>
      <c r="J48">
        <v>0.85</v>
      </c>
      <c r="K48">
        <v>0.29799999999999999</v>
      </c>
      <c r="L48">
        <v>-0.214</v>
      </c>
      <c r="M48">
        <v>0.193</v>
      </c>
      <c r="N48">
        <v>1E-3</v>
      </c>
      <c r="O48">
        <v>1E-3</v>
      </c>
      <c r="R48" s="3">
        <f t="shared" si="0"/>
        <v>3.8170333271870271</v>
      </c>
      <c r="S48" s="3">
        <f t="shared" si="1"/>
        <v>24.533019612197837</v>
      </c>
    </row>
    <row r="49" spans="1:19" x14ac:dyDescent="0.25">
      <c r="A49" s="1">
        <v>47</v>
      </c>
      <c r="B49" t="s">
        <v>62</v>
      </c>
      <c r="C49" t="s">
        <v>63</v>
      </c>
      <c r="D49" t="s">
        <v>16</v>
      </c>
      <c r="E49">
        <v>-7.0999999999999994E-2</v>
      </c>
      <c r="F49">
        <v>0.153</v>
      </c>
      <c r="G49">
        <v>0.54500000000000004</v>
      </c>
      <c r="H49">
        <v>0.35799999999999998</v>
      </c>
      <c r="I49">
        <v>0.88200000000000001</v>
      </c>
      <c r="J49">
        <v>0.85</v>
      </c>
      <c r="K49">
        <v>0.29799999999999999</v>
      </c>
      <c r="L49">
        <v>-0.214</v>
      </c>
      <c r="M49">
        <v>0.17799999999999999</v>
      </c>
      <c r="N49">
        <v>1E-3</v>
      </c>
      <c r="O49">
        <v>1E-3</v>
      </c>
      <c r="R49" s="3">
        <f t="shared" si="0"/>
        <v>3.5460239609567483</v>
      </c>
      <c r="S49" s="3">
        <f t="shared" si="1"/>
        <v>28.286571612864105</v>
      </c>
    </row>
    <row r="50" spans="1:19" x14ac:dyDescent="0.25">
      <c r="A50" s="1">
        <v>48</v>
      </c>
      <c r="B50" t="s">
        <v>63</v>
      </c>
      <c r="C50" t="s">
        <v>64</v>
      </c>
      <c r="D50" t="s">
        <v>16</v>
      </c>
      <c r="E50">
        <v>0</v>
      </c>
      <c r="F50">
        <v>0.28799999999999998</v>
      </c>
      <c r="G50">
        <v>0.54300000000000004</v>
      </c>
      <c r="H50">
        <v>0.35699999999999998</v>
      </c>
      <c r="I50">
        <v>0.88200000000000001</v>
      </c>
      <c r="J50">
        <v>0.85</v>
      </c>
      <c r="K50">
        <v>0.29799999999999999</v>
      </c>
      <c r="L50">
        <v>-0.214</v>
      </c>
      <c r="M50">
        <v>0.17699999999999999</v>
      </c>
      <c r="N50">
        <v>1E-3</v>
      </c>
      <c r="O50">
        <v>1E-3</v>
      </c>
      <c r="R50" s="3">
        <f t="shared" si="0"/>
        <v>3.5460239609567483</v>
      </c>
      <c r="S50" s="3">
        <f t="shared" si="1"/>
        <v>36.433104237368966</v>
      </c>
    </row>
    <row r="51" spans="1:19" x14ac:dyDescent="0.25">
      <c r="A51" s="1">
        <v>49</v>
      </c>
      <c r="B51" t="s">
        <v>64</v>
      </c>
      <c r="C51" t="s">
        <v>65</v>
      </c>
      <c r="D51" t="s">
        <v>16</v>
      </c>
      <c r="E51">
        <v>7.4999999999999997E-2</v>
      </c>
      <c r="F51">
        <v>-0.2</v>
      </c>
      <c r="G51">
        <v>0.54300000000000004</v>
      </c>
      <c r="H51">
        <v>0.35499999999999998</v>
      </c>
      <c r="I51">
        <v>0.88200000000000001</v>
      </c>
      <c r="J51">
        <v>0.85</v>
      </c>
      <c r="K51">
        <v>0.29799999999999999</v>
      </c>
      <c r="L51">
        <v>-0.214</v>
      </c>
      <c r="M51">
        <v>0.17199999999999999</v>
      </c>
      <c r="N51">
        <v>1E-3</v>
      </c>
      <c r="O51">
        <v>1E-3</v>
      </c>
      <c r="R51" s="3">
        <f t="shared" si="0"/>
        <v>3.8119757580285043</v>
      </c>
      <c r="S51" s="3">
        <f t="shared" si="1"/>
        <v>29.146483389895174</v>
      </c>
    </row>
    <row r="53" spans="1:19" x14ac:dyDescent="0.25">
      <c r="E53">
        <f>SUM(E2:E51)</f>
        <v>1.609</v>
      </c>
      <c r="F53">
        <f>SUMIFS(F2:F51,E2:E51,"&lt;&gt;0")</f>
        <v>1.1370000000000002</v>
      </c>
    </row>
    <row r="54" spans="1:19" x14ac:dyDescent="0.25">
      <c r="F54">
        <f>SUM(F2:F51)</f>
        <v>4.2140000000000004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4"/>
  <sheetViews>
    <sheetView topLeftCell="A39" workbookViewId="0">
      <selection activeCell="J21" sqref="J21"/>
    </sheetView>
  </sheetViews>
  <sheetFormatPr defaultRowHeight="15" x14ac:dyDescent="0.25"/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2">
        <v>0</v>
      </c>
      <c r="B2" t="s">
        <v>14</v>
      </c>
      <c r="C2" t="s">
        <v>15</v>
      </c>
      <c r="D2" t="s">
        <v>69</v>
      </c>
      <c r="E2">
        <v>-3.6999999999999998E-2</v>
      </c>
      <c r="F2">
        <v>-0.18099999999999999</v>
      </c>
      <c r="G2">
        <v>0.68500000000000005</v>
      </c>
      <c r="H2">
        <v>0.41299999999999998</v>
      </c>
      <c r="I2">
        <v>1.5369999999999999</v>
      </c>
      <c r="J2">
        <v>1.552</v>
      </c>
      <c r="K2">
        <v>0.38400000000000001</v>
      </c>
      <c r="L2">
        <v>-0.36499999999999999</v>
      </c>
      <c r="M2">
        <v>9.7000000000000003E-2</v>
      </c>
      <c r="N2">
        <v>1E-3</v>
      </c>
      <c r="O2">
        <v>4.4999999999999998E-2</v>
      </c>
    </row>
    <row r="3" spans="1:15" x14ac:dyDescent="0.25">
      <c r="A3" s="2">
        <v>1</v>
      </c>
      <c r="B3" t="s">
        <v>15</v>
      </c>
      <c r="C3" t="s">
        <v>17</v>
      </c>
      <c r="D3" t="s">
        <v>69</v>
      </c>
      <c r="E3">
        <v>0</v>
      </c>
      <c r="F3">
        <v>-0.29799999999999999</v>
      </c>
      <c r="G3">
        <v>0.65300000000000002</v>
      </c>
      <c r="H3">
        <v>0.38200000000000001</v>
      </c>
      <c r="I3">
        <v>1.6619999999999999</v>
      </c>
      <c r="J3">
        <v>1.552</v>
      </c>
      <c r="K3">
        <v>0.439</v>
      </c>
      <c r="L3">
        <v>-0.36499999999999999</v>
      </c>
      <c r="M3">
        <v>0.1</v>
      </c>
      <c r="N3">
        <v>1E-3</v>
      </c>
      <c r="O3">
        <v>4.8000000000000001E-2</v>
      </c>
    </row>
    <row r="4" spans="1:15" x14ac:dyDescent="0.25">
      <c r="A4" s="2">
        <v>2</v>
      </c>
      <c r="B4" t="s">
        <v>17</v>
      </c>
      <c r="C4" t="s">
        <v>18</v>
      </c>
      <c r="D4" t="s">
        <v>69</v>
      </c>
      <c r="E4">
        <v>0</v>
      </c>
      <c r="F4">
        <v>0.28399999999999997</v>
      </c>
      <c r="G4">
        <v>0.63300000000000001</v>
      </c>
      <c r="H4">
        <v>0.372</v>
      </c>
      <c r="I4">
        <v>1.746</v>
      </c>
      <c r="J4">
        <v>1.552</v>
      </c>
      <c r="K4">
        <v>0.47599999999999998</v>
      </c>
      <c r="L4">
        <v>-0.36499999999999999</v>
      </c>
      <c r="M4">
        <v>0.109</v>
      </c>
      <c r="N4">
        <v>1E-3</v>
      </c>
      <c r="O4">
        <v>5.1999999999999998E-2</v>
      </c>
    </row>
    <row r="5" spans="1:15" x14ac:dyDescent="0.25">
      <c r="A5" s="2">
        <v>3</v>
      </c>
      <c r="B5" t="s">
        <v>18</v>
      </c>
      <c r="C5" t="s">
        <v>19</v>
      </c>
      <c r="D5" t="s">
        <v>69</v>
      </c>
      <c r="E5">
        <v>-2.9000000000000001E-2</v>
      </c>
      <c r="F5">
        <v>0.182</v>
      </c>
      <c r="G5">
        <v>0.62</v>
      </c>
      <c r="H5">
        <v>0.36799999999999999</v>
      </c>
      <c r="I5">
        <v>1.802</v>
      </c>
      <c r="J5">
        <v>1.552</v>
      </c>
      <c r="K5">
        <v>0.5</v>
      </c>
      <c r="L5">
        <v>-0.36499999999999999</v>
      </c>
      <c r="M5">
        <v>0.11700000000000001</v>
      </c>
      <c r="N5">
        <v>1E-3</v>
      </c>
      <c r="O5">
        <v>5.3999999999999999E-2</v>
      </c>
    </row>
    <row r="6" spans="1:15" x14ac:dyDescent="0.25">
      <c r="A6" s="2">
        <v>4</v>
      </c>
      <c r="B6" t="s">
        <v>19</v>
      </c>
      <c r="C6" t="s">
        <v>20</v>
      </c>
      <c r="D6" t="s">
        <v>69</v>
      </c>
      <c r="E6">
        <v>-0.10100000000000001</v>
      </c>
      <c r="F6">
        <v>-0.111</v>
      </c>
      <c r="G6">
        <v>0.60499999999999998</v>
      </c>
      <c r="H6">
        <v>0.35799999999999998</v>
      </c>
      <c r="I6">
        <v>1.839</v>
      </c>
      <c r="J6">
        <v>1.3580000000000001</v>
      </c>
      <c r="K6">
        <v>0.51700000000000002</v>
      </c>
      <c r="L6">
        <v>-0.35699999999999998</v>
      </c>
      <c r="M6">
        <v>0.122</v>
      </c>
      <c r="N6">
        <v>1E-3</v>
      </c>
      <c r="O6">
        <v>5.3999999999999999E-2</v>
      </c>
    </row>
    <row r="7" spans="1:15" x14ac:dyDescent="0.25">
      <c r="A7" s="2">
        <v>5</v>
      </c>
      <c r="B7" t="s">
        <v>20</v>
      </c>
      <c r="C7" t="s">
        <v>21</v>
      </c>
      <c r="D7" t="s">
        <v>69</v>
      </c>
      <c r="E7">
        <v>0</v>
      </c>
      <c r="F7">
        <v>2.4E-2</v>
      </c>
      <c r="G7">
        <v>0.56999999999999995</v>
      </c>
      <c r="H7">
        <v>0.32800000000000001</v>
      </c>
      <c r="I7">
        <v>1.99</v>
      </c>
      <c r="J7">
        <v>1.228</v>
      </c>
      <c r="K7">
        <v>0.58299999999999996</v>
      </c>
      <c r="L7">
        <v>-0.35099999999999998</v>
      </c>
      <c r="M7">
        <v>0.126</v>
      </c>
      <c r="N7">
        <v>1E-3</v>
      </c>
      <c r="O7">
        <v>5.5E-2</v>
      </c>
    </row>
    <row r="8" spans="1:15" x14ac:dyDescent="0.25">
      <c r="A8" s="2">
        <v>6</v>
      </c>
      <c r="B8" t="s">
        <v>21</v>
      </c>
      <c r="C8" t="s">
        <v>22</v>
      </c>
      <c r="D8" t="s">
        <v>69</v>
      </c>
      <c r="E8">
        <v>-3.0000000000000001E-3</v>
      </c>
      <c r="F8">
        <v>0.11600000000000001</v>
      </c>
      <c r="G8">
        <v>0.54500000000000004</v>
      </c>
      <c r="H8">
        <v>0.307</v>
      </c>
      <c r="I8">
        <v>2.1549999999999998</v>
      </c>
      <c r="J8">
        <v>1.1419999999999999</v>
      </c>
      <c r="K8">
        <v>0.64700000000000002</v>
      </c>
      <c r="L8">
        <v>-0.34699999999999998</v>
      </c>
      <c r="M8">
        <v>0.129</v>
      </c>
      <c r="N8">
        <v>1E-3</v>
      </c>
      <c r="O8">
        <v>0.06</v>
      </c>
    </row>
    <row r="9" spans="1:15" x14ac:dyDescent="0.25">
      <c r="A9" s="2">
        <v>7</v>
      </c>
      <c r="B9" t="s">
        <v>22</v>
      </c>
      <c r="C9" t="s">
        <v>23</v>
      </c>
      <c r="D9" t="s">
        <v>69</v>
      </c>
      <c r="E9">
        <v>0.20699999999999999</v>
      </c>
      <c r="F9">
        <v>0.28399999999999997</v>
      </c>
      <c r="G9">
        <v>0.56000000000000005</v>
      </c>
      <c r="H9">
        <v>0.32200000000000001</v>
      </c>
      <c r="I9">
        <v>2.2650000000000001</v>
      </c>
      <c r="J9">
        <v>1.61</v>
      </c>
      <c r="K9">
        <v>0.68899999999999995</v>
      </c>
      <c r="L9">
        <v>-0.40899999999999997</v>
      </c>
      <c r="M9">
        <v>0.13100000000000001</v>
      </c>
      <c r="N9">
        <v>1E-3</v>
      </c>
      <c r="O9">
        <v>6.0999999999999999E-2</v>
      </c>
    </row>
    <row r="10" spans="1:15" x14ac:dyDescent="0.25">
      <c r="A10" s="2">
        <v>8</v>
      </c>
      <c r="B10" t="s">
        <v>23</v>
      </c>
      <c r="C10" t="s">
        <v>24</v>
      </c>
      <c r="D10" t="s">
        <v>69</v>
      </c>
      <c r="E10">
        <v>-7.8E-2</v>
      </c>
      <c r="F10">
        <v>-0.10100000000000001</v>
      </c>
      <c r="G10">
        <v>0.56200000000000006</v>
      </c>
      <c r="H10">
        <v>0.32300000000000001</v>
      </c>
      <c r="I10">
        <v>2.2650000000000001</v>
      </c>
      <c r="J10">
        <v>1.61</v>
      </c>
      <c r="K10">
        <v>0.68899999999999995</v>
      </c>
      <c r="L10">
        <v>-0.40899999999999997</v>
      </c>
      <c r="M10">
        <v>0.13300000000000001</v>
      </c>
      <c r="N10">
        <v>1E-3</v>
      </c>
      <c r="O10">
        <v>6.2E-2</v>
      </c>
    </row>
    <row r="11" spans="1:15" x14ac:dyDescent="0.25">
      <c r="A11" s="2">
        <v>9</v>
      </c>
      <c r="B11" t="s">
        <v>24</v>
      </c>
      <c r="C11" t="s">
        <v>25</v>
      </c>
      <c r="D11" t="s">
        <v>69</v>
      </c>
      <c r="E11">
        <v>0</v>
      </c>
      <c r="F11">
        <v>0.14599999999999999</v>
      </c>
      <c r="G11">
        <v>0.56699999999999995</v>
      </c>
      <c r="H11">
        <v>0.33</v>
      </c>
      <c r="I11">
        <v>2.2650000000000001</v>
      </c>
      <c r="J11">
        <v>1.61</v>
      </c>
      <c r="K11">
        <v>0.68899999999999995</v>
      </c>
      <c r="L11">
        <v>-0.40899999999999997</v>
      </c>
      <c r="M11">
        <v>0.13600000000000001</v>
      </c>
      <c r="N11">
        <v>1E-3</v>
      </c>
      <c r="O11">
        <v>6.9000000000000006E-2</v>
      </c>
    </row>
    <row r="12" spans="1:15" x14ac:dyDescent="0.25">
      <c r="A12" s="2">
        <v>10</v>
      </c>
      <c r="B12" t="s">
        <v>25</v>
      </c>
      <c r="C12" t="s">
        <v>26</v>
      </c>
      <c r="D12" t="s">
        <v>69</v>
      </c>
      <c r="E12">
        <v>-5.7000000000000002E-2</v>
      </c>
      <c r="F12">
        <v>0.192</v>
      </c>
      <c r="G12">
        <v>0.57199999999999995</v>
      </c>
      <c r="H12">
        <v>0.34</v>
      </c>
      <c r="I12">
        <v>2.2650000000000001</v>
      </c>
      <c r="J12">
        <v>1.61</v>
      </c>
      <c r="K12">
        <v>0.68899999999999995</v>
      </c>
      <c r="L12">
        <v>-0.40899999999999997</v>
      </c>
      <c r="M12">
        <v>0.14000000000000001</v>
      </c>
      <c r="N12">
        <v>1E-3</v>
      </c>
      <c r="O12">
        <v>7.5999999999999998E-2</v>
      </c>
    </row>
    <row r="13" spans="1:15" x14ac:dyDescent="0.25">
      <c r="A13" s="2">
        <v>11</v>
      </c>
      <c r="B13" t="s">
        <v>26</v>
      </c>
      <c r="C13" t="s">
        <v>27</v>
      </c>
      <c r="D13" t="s">
        <v>69</v>
      </c>
      <c r="E13">
        <v>1.0999999999999999E-2</v>
      </c>
      <c r="F13">
        <v>0.02</v>
      </c>
      <c r="G13">
        <v>0.57299999999999995</v>
      </c>
      <c r="H13">
        <v>0.34300000000000003</v>
      </c>
      <c r="I13">
        <v>2.2650000000000001</v>
      </c>
      <c r="J13">
        <v>1.61</v>
      </c>
      <c r="K13">
        <v>0.68899999999999995</v>
      </c>
      <c r="L13">
        <v>-0.40899999999999997</v>
      </c>
      <c r="M13">
        <v>0.14299999999999999</v>
      </c>
      <c r="N13">
        <v>1E-3</v>
      </c>
      <c r="O13">
        <v>0.08</v>
      </c>
    </row>
    <row r="14" spans="1:15" x14ac:dyDescent="0.25">
      <c r="A14" s="2">
        <v>12</v>
      </c>
      <c r="B14" t="s">
        <v>27</v>
      </c>
      <c r="C14" t="s">
        <v>28</v>
      </c>
      <c r="D14" t="s">
        <v>69</v>
      </c>
      <c r="E14">
        <v>2.7E-2</v>
      </c>
      <c r="F14">
        <v>0.27800000000000002</v>
      </c>
      <c r="G14">
        <v>0.57799999999999996</v>
      </c>
      <c r="H14">
        <v>0.34699999999999998</v>
      </c>
      <c r="I14">
        <v>2.2650000000000001</v>
      </c>
      <c r="J14">
        <v>1.61</v>
      </c>
      <c r="K14">
        <v>0.68899999999999995</v>
      </c>
      <c r="L14">
        <v>-0.40899999999999997</v>
      </c>
      <c r="M14">
        <v>0.14000000000000001</v>
      </c>
      <c r="N14">
        <v>1E-3</v>
      </c>
      <c r="O14">
        <v>8.5999999999999993E-2</v>
      </c>
    </row>
    <row r="15" spans="1:15" x14ac:dyDescent="0.25">
      <c r="A15" s="2">
        <v>13</v>
      </c>
      <c r="B15" t="s">
        <v>28</v>
      </c>
      <c r="C15" t="s">
        <v>29</v>
      </c>
      <c r="D15" t="s">
        <v>69</v>
      </c>
      <c r="E15">
        <v>0.14699999999999999</v>
      </c>
      <c r="F15">
        <v>0.155</v>
      </c>
      <c r="G15">
        <v>0.57999999999999996</v>
      </c>
      <c r="H15">
        <v>0.34499999999999997</v>
      </c>
      <c r="I15">
        <v>2.2650000000000001</v>
      </c>
      <c r="J15">
        <v>1.61</v>
      </c>
      <c r="K15">
        <v>0.68899999999999995</v>
      </c>
      <c r="L15">
        <v>-0.40899999999999997</v>
      </c>
      <c r="M15">
        <v>0.13700000000000001</v>
      </c>
      <c r="N15">
        <v>1E-3</v>
      </c>
      <c r="O15">
        <v>8.5999999999999993E-2</v>
      </c>
    </row>
    <row r="16" spans="1:15" x14ac:dyDescent="0.25">
      <c r="A16" s="2">
        <v>14</v>
      </c>
      <c r="B16" t="s">
        <v>29</v>
      </c>
      <c r="C16" t="s">
        <v>30</v>
      </c>
      <c r="D16" t="s">
        <v>69</v>
      </c>
      <c r="E16">
        <v>0.03</v>
      </c>
      <c r="F16">
        <v>3.0000000000000001E-3</v>
      </c>
      <c r="G16">
        <v>0.58199999999999996</v>
      </c>
      <c r="H16">
        <v>0.34499999999999997</v>
      </c>
      <c r="I16">
        <v>2.2650000000000001</v>
      </c>
      <c r="J16">
        <v>1.61</v>
      </c>
      <c r="K16">
        <v>0.68899999999999995</v>
      </c>
      <c r="L16">
        <v>-0.40899999999999997</v>
      </c>
      <c r="M16">
        <v>0.13600000000000001</v>
      </c>
      <c r="N16">
        <v>1E-3</v>
      </c>
      <c r="O16">
        <v>8.5999999999999993E-2</v>
      </c>
    </row>
    <row r="17" spans="1:15" x14ac:dyDescent="0.25">
      <c r="A17" s="2">
        <v>15</v>
      </c>
      <c r="B17" t="s">
        <v>30</v>
      </c>
      <c r="C17" t="s">
        <v>31</v>
      </c>
      <c r="D17" t="s">
        <v>69</v>
      </c>
      <c r="E17">
        <v>0</v>
      </c>
      <c r="F17">
        <v>8.5000000000000006E-2</v>
      </c>
      <c r="G17">
        <v>0.57799999999999996</v>
      </c>
      <c r="H17">
        <v>0.35</v>
      </c>
      <c r="I17">
        <v>2.2650000000000001</v>
      </c>
      <c r="J17">
        <v>1.61</v>
      </c>
      <c r="K17">
        <v>0.68899999999999995</v>
      </c>
      <c r="L17">
        <v>-0.40899999999999997</v>
      </c>
      <c r="M17">
        <v>0.14599999999999999</v>
      </c>
      <c r="N17">
        <v>1E-3</v>
      </c>
      <c r="O17">
        <v>8.5999999999999993E-2</v>
      </c>
    </row>
    <row r="18" spans="1:15" x14ac:dyDescent="0.25">
      <c r="A18" s="2">
        <v>16</v>
      </c>
      <c r="B18" t="s">
        <v>31</v>
      </c>
      <c r="C18" t="s">
        <v>32</v>
      </c>
      <c r="D18" t="s">
        <v>69</v>
      </c>
      <c r="E18">
        <v>0.126</v>
      </c>
      <c r="F18">
        <v>0.28399999999999997</v>
      </c>
      <c r="G18">
        <v>0.57499999999999996</v>
      </c>
      <c r="H18">
        <v>0.35299999999999998</v>
      </c>
      <c r="I18">
        <v>2.2650000000000001</v>
      </c>
      <c r="J18">
        <v>1.61</v>
      </c>
      <c r="K18">
        <v>0.68899999999999995</v>
      </c>
      <c r="L18">
        <v>-0.40899999999999997</v>
      </c>
      <c r="M18">
        <v>0.154</v>
      </c>
      <c r="N18">
        <v>1E-3</v>
      </c>
      <c r="O18">
        <v>8.5000000000000006E-2</v>
      </c>
    </row>
    <row r="19" spans="1:15" x14ac:dyDescent="0.25">
      <c r="A19" s="2">
        <v>17</v>
      </c>
      <c r="B19" t="s">
        <v>32</v>
      </c>
      <c r="C19" t="s">
        <v>33</v>
      </c>
      <c r="D19" t="s">
        <v>69</v>
      </c>
      <c r="E19">
        <v>-2.5999999999999999E-2</v>
      </c>
      <c r="F19">
        <v>-8.2000000000000003E-2</v>
      </c>
      <c r="G19">
        <v>0.56999999999999995</v>
      </c>
      <c r="H19">
        <v>0.35199999999999998</v>
      </c>
      <c r="I19">
        <v>2.2650000000000001</v>
      </c>
      <c r="J19">
        <v>1.61</v>
      </c>
      <c r="K19">
        <v>0.68899999999999995</v>
      </c>
      <c r="L19">
        <v>-0.40899999999999997</v>
      </c>
      <c r="M19">
        <v>0.16</v>
      </c>
      <c r="N19">
        <v>1E-3</v>
      </c>
      <c r="O19">
        <v>8.1000000000000003E-2</v>
      </c>
    </row>
    <row r="20" spans="1:15" x14ac:dyDescent="0.25">
      <c r="A20" s="2">
        <v>18</v>
      </c>
      <c r="B20" t="s">
        <v>33</v>
      </c>
      <c r="C20" t="s">
        <v>34</v>
      </c>
      <c r="D20" t="s">
        <v>69</v>
      </c>
      <c r="E20">
        <v>0</v>
      </c>
      <c r="F20">
        <v>0.27800000000000002</v>
      </c>
      <c r="G20">
        <v>0.56699999999999995</v>
      </c>
      <c r="H20">
        <v>0.35199999999999998</v>
      </c>
      <c r="I20">
        <v>2.2650000000000001</v>
      </c>
      <c r="J20">
        <v>1.61</v>
      </c>
      <c r="K20">
        <v>0.68899999999999995</v>
      </c>
      <c r="L20">
        <v>-0.40899999999999997</v>
      </c>
      <c r="M20">
        <v>0.16300000000000001</v>
      </c>
      <c r="N20">
        <v>1E-3</v>
      </c>
      <c r="O20">
        <v>7.8E-2</v>
      </c>
    </row>
    <row r="21" spans="1:15" x14ac:dyDescent="0.25">
      <c r="A21" s="2">
        <v>19</v>
      </c>
      <c r="B21" t="s">
        <v>34</v>
      </c>
      <c r="C21" t="s">
        <v>35</v>
      </c>
      <c r="D21" t="s">
        <v>69</v>
      </c>
      <c r="E21">
        <v>0.13300000000000001</v>
      </c>
      <c r="F21">
        <v>4.3999999999999997E-2</v>
      </c>
      <c r="G21">
        <v>0.64700000000000002</v>
      </c>
      <c r="H21">
        <v>0.437</v>
      </c>
      <c r="I21">
        <v>1.5489999999999999</v>
      </c>
      <c r="J21">
        <v>1.61</v>
      </c>
      <c r="K21">
        <v>0.505</v>
      </c>
      <c r="L21">
        <v>-0.40899999999999997</v>
      </c>
      <c r="M21">
        <v>0.16600000000000001</v>
      </c>
      <c r="N21">
        <v>1E-3</v>
      </c>
      <c r="O21">
        <v>7.4999999999999997E-2</v>
      </c>
    </row>
    <row r="22" spans="1:15" x14ac:dyDescent="0.25">
      <c r="A22" s="2">
        <v>20</v>
      </c>
      <c r="B22" t="s">
        <v>35</v>
      </c>
      <c r="C22" t="s">
        <v>36</v>
      </c>
      <c r="D22" t="s">
        <v>69</v>
      </c>
      <c r="E22">
        <v>0</v>
      </c>
      <c r="F22">
        <v>7.0999999999999994E-2</v>
      </c>
      <c r="G22">
        <v>0.71699999999999997</v>
      </c>
      <c r="H22">
        <v>0.51300000000000001</v>
      </c>
      <c r="I22">
        <v>1.077</v>
      </c>
      <c r="J22">
        <v>1.61</v>
      </c>
      <c r="K22">
        <v>0.38300000000000001</v>
      </c>
      <c r="L22">
        <v>-0.40899999999999997</v>
      </c>
      <c r="M22">
        <v>0.16600000000000001</v>
      </c>
      <c r="N22">
        <v>1E-3</v>
      </c>
      <c r="O22">
        <v>7.0999999999999994E-2</v>
      </c>
    </row>
    <row r="23" spans="1:15" x14ac:dyDescent="0.25">
      <c r="A23" s="2">
        <v>21</v>
      </c>
      <c r="B23" t="s">
        <v>36</v>
      </c>
      <c r="C23" t="s">
        <v>37</v>
      </c>
      <c r="D23" t="s">
        <v>69</v>
      </c>
      <c r="E23">
        <v>-3.2000000000000001E-2</v>
      </c>
      <c r="F23">
        <v>-1.2999999999999999E-2</v>
      </c>
      <c r="G23">
        <v>0.76800000000000002</v>
      </c>
      <c r="H23">
        <v>0.57799999999999996</v>
      </c>
      <c r="I23">
        <v>0.76900000000000002</v>
      </c>
      <c r="J23">
        <v>1.61</v>
      </c>
      <c r="K23">
        <v>0.29899999999999999</v>
      </c>
      <c r="L23">
        <v>-0.40899999999999997</v>
      </c>
      <c r="M23">
        <v>0.16400000000000001</v>
      </c>
      <c r="N23">
        <v>1E-3</v>
      </c>
      <c r="O23">
        <v>6.3E-2</v>
      </c>
    </row>
    <row r="24" spans="1:15" x14ac:dyDescent="0.25">
      <c r="A24" s="2">
        <v>22</v>
      </c>
      <c r="B24" t="s">
        <v>37</v>
      </c>
      <c r="C24" t="s">
        <v>38</v>
      </c>
      <c r="D24" t="s">
        <v>69</v>
      </c>
      <c r="E24">
        <v>0</v>
      </c>
      <c r="F24">
        <v>0.34200000000000003</v>
      </c>
      <c r="G24">
        <v>0.80300000000000005</v>
      </c>
      <c r="H24">
        <v>0.62</v>
      </c>
      <c r="I24">
        <v>0.57299999999999995</v>
      </c>
      <c r="J24">
        <v>1.61</v>
      </c>
      <c r="K24">
        <v>0.251</v>
      </c>
      <c r="L24">
        <v>-0.40899999999999997</v>
      </c>
      <c r="M24">
        <v>0.16200000000000001</v>
      </c>
      <c r="N24">
        <v>1E-3</v>
      </c>
      <c r="O24">
        <v>5.8000000000000003E-2</v>
      </c>
    </row>
    <row r="25" spans="1:15" x14ac:dyDescent="0.25">
      <c r="A25" s="2">
        <v>23</v>
      </c>
      <c r="B25" t="s">
        <v>38</v>
      </c>
      <c r="C25" t="s">
        <v>39</v>
      </c>
      <c r="D25" t="s">
        <v>69</v>
      </c>
      <c r="E25">
        <v>0</v>
      </c>
      <c r="F25">
        <v>0.193</v>
      </c>
      <c r="G25">
        <v>0.83799999999999997</v>
      </c>
      <c r="H25">
        <v>0.66700000000000004</v>
      </c>
      <c r="I25">
        <v>0.45500000000000002</v>
      </c>
      <c r="J25">
        <v>1.61</v>
      </c>
      <c r="K25">
        <v>0.21199999999999999</v>
      </c>
      <c r="L25">
        <v>-0.40899999999999997</v>
      </c>
      <c r="M25">
        <v>0.161</v>
      </c>
      <c r="N25">
        <v>1E-3</v>
      </c>
      <c r="O25">
        <v>5.6000000000000001E-2</v>
      </c>
    </row>
    <row r="26" spans="1:15" x14ac:dyDescent="0.25">
      <c r="A26" s="2">
        <v>24</v>
      </c>
      <c r="B26" t="s">
        <v>39</v>
      </c>
      <c r="C26" t="s">
        <v>40</v>
      </c>
      <c r="D26" t="s">
        <v>69</v>
      </c>
      <c r="E26">
        <v>0</v>
      </c>
      <c r="F26">
        <v>0.317</v>
      </c>
      <c r="G26">
        <v>0.86799999999999999</v>
      </c>
      <c r="H26">
        <v>0.70799999999999996</v>
      </c>
      <c r="I26">
        <v>0.39700000000000002</v>
      </c>
      <c r="J26">
        <v>1.61</v>
      </c>
      <c r="K26">
        <v>0.18099999999999999</v>
      </c>
      <c r="L26">
        <v>-0.40899999999999997</v>
      </c>
      <c r="M26">
        <v>0.159</v>
      </c>
      <c r="N26">
        <v>1E-3</v>
      </c>
      <c r="O26">
        <v>5.3999999999999999E-2</v>
      </c>
    </row>
    <row r="27" spans="1:15" x14ac:dyDescent="0.25">
      <c r="A27" s="2">
        <v>25</v>
      </c>
      <c r="B27" t="s">
        <v>40</v>
      </c>
      <c r="C27" t="s">
        <v>41</v>
      </c>
      <c r="D27" t="s">
        <v>69</v>
      </c>
      <c r="E27">
        <v>0.439</v>
      </c>
      <c r="F27">
        <v>0.26100000000000001</v>
      </c>
      <c r="G27">
        <v>0.873</v>
      </c>
      <c r="H27">
        <v>0.71</v>
      </c>
      <c r="I27">
        <v>0.39600000000000002</v>
      </c>
      <c r="J27">
        <v>1.61</v>
      </c>
      <c r="K27">
        <v>0.17299999999999999</v>
      </c>
      <c r="L27">
        <v>-0.40899999999999997</v>
      </c>
      <c r="M27">
        <v>0.15</v>
      </c>
      <c r="N27">
        <v>1E-3</v>
      </c>
      <c r="O27">
        <v>5.1999999999999998E-2</v>
      </c>
    </row>
    <row r="28" spans="1:15" x14ac:dyDescent="0.25">
      <c r="A28" s="2">
        <v>26</v>
      </c>
      <c r="B28" t="s">
        <v>41</v>
      </c>
      <c r="C28" t="s">
        <v>42</v>
      </c>
      <c r="D28" t="s">
        <v>69</v>
      </c>
      <c r="E28">
        <v>0</v>
      </c>
      <c r="F28">
        <v>0.19600000000000001</v>
      </c>
      <c r="G28">
        <v>0.872</v>
      </c>
      <c r="H28">
        <v>0.70299999999999996</v>
      </c>
      <c r="I28">
        <v>0.39600000000000002</v>
      </c>
      <c r="J28">
        <v>1.61</v>
      </c>
      <c r="K28">
        <v>0.17299999999999999</v>
      </c>
      <c r="L28">
        <v>-0.40899999999999997</v>
      </c>
      <c r="M28">
        <v>0.14499999999999999</v>
      </c>
      <c r="N28">
        <v>1E-3</v>
      </c>
      <c r="O28">
        <v>0.05</v>
      </c>
    </row>
    <row r="29" spans="1:15" x14ac:dyDescent="0.25">
      <c r="A29" s="2">
        <v>27</v>
      </c>
      <c r="B29" t="s">
        <v>42</v>
      </c>
      <c r="C29" t="s">
        <v>43</v>
      </c>
      <c r="D29" t="s">
        <v>69</v>
      </c>
      <c r="E29">
        <v>0.107</v>
      </c>
      <c r="F29">
        <v>-9.2999999999999999E-2</v>
      </c>
      <c r="G29">
        <v>0.872</v>
      </c>
      <c r="H29">
        <v>0.70199999999999996</v>
      </c>
      <c r="I29">
        <v>0.39600000000000002</v>
      </c>
      <c r="J29">
        <v>1.61</v>
      </c>
      <c r="K29">
        <v>0.17299999999999999</v>
      </c>
      <c r="L29">
        <v>-0.40899999999999997</v>
      </c>
      <c r="M29">
        <v>0.14399999999999999</v>
      </c>
      <c r="N29">
        <v>1E-3</v>
      </c>
      <c r="O29">
        <v>0.05</v>
      </c>
    </row>
    <row r="30" spans="1:15" x14ac:dyDescent="0.25">
      <c r="A30" s="2">
        <v>28</v>
      </c>
      <c r="B30" t="s">
        <v>43</v>
      </c>
      <c r="C30" t="s">
        <v>44</v>
      </c>
      <c r="D30" t="s">
        <v>69</v>
      </c>
      <c r="E30">
        <v>0</v>
      </c>
      <c r="F30">
        <v>-0.105</v>
      </c>
      <c r="G30">
        <v>0.872</v>
      </c>
      <c r="H30">
        <v>0.70299999999999996</v>
      </c>
      <c r="I30">
        <v>0.39600000000000002</v>
      </c>
      <c r="J30">
        <v>1.61</v>
      </c>
      <c r="K30">
        <v>0.17299999999999999</v>
      </c>
      <c r="L30">
        <v>-0.40899999999999997</v>
      </c>
      <c r="M30">
        <v>0.14499999999999999</v>
      </c>
      <c r="N30">
        <v>1E-3</v>
      </c>
      <c r="O30">
        <v>0.05</v>
      </c>
    </row>
    <row r="31" spans="1:15" x14ac:dyDescent="0.25">
      <c r="A31" s="2">
        <v>29</v>
      </c>
      <c r="B31" t="s">
        <v>44</v>
      </c>
      <c r="C31" t="s">
        <v>45</v>
      </c>
      <c r="D31" t="s">
        <v>69</v>
      </c>
      <c r="E31">
        <v>0</v>
      </c>
      <c r="F31">
        <v>-0.23799999999999999</v>
      </c>
      <c r="G31">
        <v>0.87</v>
      </c>
      <c r="H31">
        <v>0.70299999999999996</v>
      </c>
      <c r="I31">
        <v>0.30499999999999999</v>
      </c>
      <c r="J31">
        <v>1.61</v>
      </c>
      <c r="K31">
        <v>0.17199999999999999</v>
      </c>
      <c r="L31">
        <v>-0.40899999999999997</v>
      </c>
      <c r="M31">
        <v>0.14899999999999999</v>
      </c>
      <c r="N31">
        <v>1E-3</v>
      </c>
      <c r="O31">
        <v>4.9000000000000002E-2</v>
      </c>
    </row>
    <row r="32" spans="1:15" x14ac:dyDescent="0.25">
      <c r="A32" s="2">
        <v>30</v>
      </c>
      <c r="B32" t="s">
        <v>45</v>
      </c>
      <c r="C32" t="s">
        <v>46</v>
      </c>
      <c r="D32" t="s">
        <v>69</v>
      </c>
      <c r="E32">
        <v>0</v>
      </c>
      <c r="F32">
        <v>0.223</v>
      </c>
      <c r="G32">
        <v>0.86299999999999999</v>
      </c>
      <c r="H32">
        <v>0.7</v>
      </c>
      <c r="I32">
        <v>0.249</v>
      </c>
      <c r="J32">
        <v>1.61</v>
      </c>
      <c r="K32">
        <v>0.17799999999999999</v>
      </c>
      <c r="L32">
        <v>-0.40899999999999997</v>
      </c>
      <c r="M32">
        <v>0.158</v>
      </c>
      <c r="N32">
        <v>1E-3</v>
      </c>
      <c r="O32">
        <v>4.9000000000000002E-2</v>
      </c>
    </row>
    <row r="33" spans="1:15" x14ac:dyDescent="0.25">
      <c r="A33" s="2">
        <v>31</v>
      </c>
      <c r="B33" t="s">
        <v>46</v>
      </c>
      <c r="C33" t="s">
        <v>47</v>
      </c>
      <c r="D33" t="s">
        <v>69</v>
      </c>
      <c r="E33">
        <v>0</v>
      </c>
      <c r="F33">
        <v>9.2999999999999999E-2</v>
      </c>
      <c r="G33">
        <v>0.85199999999999998</v>
      </c>
      <c r="H33">
        <v>0.68799999999999994</v>
      </c>
      <c r="I33">
        <v>0.219</v>
      </c>
      <c r="J33">
        <v>1.61</v>
      </c>
      <c r="K33">
        <v>0.188</v>
      </c>
      <c r="L33">
        <v>-0.40899999999999997</v>
      </c>
      <c r="M33">
        <v>0.16600000000000001</v>
      </c>
      <c r="N33">
        <v>1E-3</v>
      </c>
      <c r="O33">
        <v>4.9000000000000002E-2</v>
      </c>
    </row>
    <row r="34" spans="1:15" x14ac:dyDescent="0.25">
      <c r="A34" s="2">
        <v>32</v>
      </c>
      <c r="B34" t="s">
        <v>47</v>
      </c>
      <c r="C34" t="s">
        <v>48</v>
      </c>
      <c r="D34" t="s">
        <v>69</v>
      </c>
      <c r="E34">
        <v>0</v>
      </c>
      <c r="F34">
        <v>3.7999999999999999E-2</v>
      </c>
      <c r="G34">
        <v>0.80500000000000005</v>
      </c>
      <c r="H34">
        <v>0.63300000000000001</v>
      </c>
      <c r="I34">
        <v>0.21</v>
      </c>
      <c r="J34">
        <v>1.2050000000000001</v>
      </c>
      <c r="K34">
        <v>0.21199999999999999</v>
      </c>
      <c r="L34">
        <v>-0.35099999999999998</v>
      </c>
      <c r="M34">
        <v>0.17100000000000001</v>
      </c>
      <c r="N34">
        <v>1E-3</v>
      </c>
      <c r="O34">
        <v>4.8000000000000001E-2</v>
      </c>
    </row>
    <row r="35" spans="1:15" x14ac:dyDescent="0.25">
      <c r="A35" s="2">
        <v>33</v>
      </c>
      <c r="B35" t="s">
        <v>48</v>
      </c>
      <c r="C35" t="s">
        <v>49</v>
      </c>
      <c r="D35" t="s">
        <v>69</v>
      </c>
      <c r="E35">
        <v>0</v>
      </c>
      <c r="F35">
        <v>0.11799999999999999</v>
      </c>
      <c r="G35">
        <v>0.79700000000000004</v>
      </c>
      <c r="H35">
        <v>0.627</v>
      </c>
      <c r="I35">
        <v>0.21</v>
      </c>
      <c r="J35">
        <v>1.2050000000000001</v>
      </c>
      <c r="K35">
        <v>0.21199999999999999</v>
      </c>
      <c r="L35">
        <v>-0.35099999999999998</v>
      </c>
      <c r="M35">
        <v>0.17499999999999999</v>
      </c>
      <c r="N35">
        <v>1E-3</v>
      </c>
      <c r="O35">
        <v>4.2999999999999997E-2</v>
      </c>
    </row>
    <row r="36" spans="1:15" x14ac:dyDescent="0.25">
      <c r="A36" s="2">
        <v>34</v>
      </c>
      <c r="B36" t="s">
        <v>49</v>
      </c>
      <c r="C36" t="s">
        <v>50</v>
      </c>
      <c r="D36" t="s">
        <v>69</v>
      </c>
      <c r="E36">
        <v>0</v>
      </c>
      <c r="F36">
        <v>3.6999999999999998E-2</v>
      </c>
      <c r="G36">
        <v>0.79700000000000004</v>
      </c>
      <c r="H36">
        <v>0.628</v>
      </c>
      <c r="I36">
        <v>0.21</v>
      </c>
      <c r="J36">
        <v>1.2050000000000001</v>
      </c>
      <c r="K36">
        <v>0.21199999999999999</v>
      </c>
      <c r="L36">
        <v>-0.35099999999999998</v>
      </c>
      <c r="M36">
        <v>0.17799999999999999</v>
      </c>
      <c r="N36">
        <v>1E-3</v>
      </c>
      <c r="O36">
        <v>4.2999999999999997E-2</v>
      </c>
    </row>
    <row r="37" spans="1:15" x14ac:dyDescent="0.25">
      <c r="A37" s="2">
        <v>35</v>
      </c>
      <c r="B37" t="s">
        <v>50</v>
      </c>
      <c r="C37" t="s">
        <v>51</v>
      </c>
      <c r="D37" t="s">
        <v>69</v>
      </c>
      <c r="E37">
        <v>0</v>
      </c>
      <c r="F37">
        <v>-0.376</v>
      </c>
      <c r="G37">
        <v>0.73499999999999999</v>
      </c>
      <c r="H37">
        <v>0.56200000000000006</v>
      </c>
      <c r="I37">
        <v>0.21</v>
      </c>
      <c r="J37">
        <v>0.874</v>
      </c>
      <c r="K37">
        <v>0.21199999999999999</v>
      </c>
      <c r="L37">
        <v>-0.249</v>
      </c>
      <c r="M37">
        <v>0.17799999999999999</v>
      </c>
      <c r="N37">
        <v>1E-3</v>
      </c>
      <c r="O37">
        <v>3.9E-2</v>
      </c>
    </row>
    <row r="38" spans="1:15" x14ac:dyDescent="0.25">
      <c r="A38" s="2">
        <v>36</v>
      </c>
      <c r="B38" t="s">
        <v>51</v>
      </c>
      <c r="C38" t="s">
        <v>52</v>
      </c>
      <c r="D38" t="s">
        <v>69</v>
      </c>
      <c r="E38">
        <v>0</v>
      </c>
      <c r="F38">
        <v>0.19700000000000001</v>
      </c>
      <c r="G38">
        <v>0.71699999999999997</v>
      </c>
      <c r="H38">
        <v>0.55300000000000005</v>
      </c>
      <c r="I38">
        <v>0.20699999999999999</v>
      </c>
      <c r="J38">
        <v>0.67100000000000004</v>
      </c>
      <c r="K38">
        <v>0.191</v>
      </c>
      <c r="L38">
        <v>-0.20499999999999999</v>
      </c>
      <c r="M38">
        <v>0.19</v>
      </c>
      <c r="N38">
        <v>1E-3</v>
      </c>
      <c r="O38">
        <v>3.3000000000000002E-2</v>
      </c>
    </row>
    <row r="39" spans="1:15" x14ac:dyDescent="0.25">
      <c r="A39" s="2">
        <v>37</v>
      </c>
      <c r="B39" t="s">
        <v>52</v>
      </c>
      <c r="C39" t="s">
        <v>53</v>
      </c>
      <c r="D39" t="s">
        <v>69</v>
      </c>
      <c r="E39">
        <v>0</v>
      </c>
      <c r="F39">
        <v>0.11</v>
      </c>
      <c r="G39">
        <v>0.71299999999999997</v>
      </c>
      <c r="H39">
        <v>0.55800000000000005</v>
      </c>
      <c r="I39">
        <v>0.20499999999999999</v>
      </c>
      <c r="J39">
        <v>0.56799999999999995</v>
      </c>
      <c r="K39">
        <v>0.17799999999999999</v>
      </c>
      <c r="L39">
        <v>-0.20399999999999999</v>
      </c>
      <c r="M39">
        <v>0.20100000000000001</v>
      </c>
      <c r="N39">
        <v>1E-3</v>
      </c>
      <c r="O39">
        <v>2.1000000000000001E-2</v>
      </c>
    </row>
    <row r="40" spans="1:15" x14ac:dyDescent="0.25">
      <c r="A40" s="2">
        <v>38</v>
      </c>
      <c r="B40" t="s">
        <v>53</v>
      </c>
      <c r="C40" t="s">
        <v>54</v>
      </c>
      <c r="D40" t="s">
        <v>69</v>
      </c>
      <c r="E40">
        <v>0</v>
      </c>
      <c r="F40">
        <v>-1.0999999999999999E-2</v>
      </c>
      <c r="G40">
        <v>0.83799999999999997</v>
      </c>
      <c r="H40">
        <v>0.70699999999999996</v>
      </c>
      <c r="I40">
        <v>0.186</v>
      </c>
      <c r="J40">
        <v>0.61599999999999999</v>
      </c>
      <c r="K40">
        <v>0.128</v>
      </c>
      <c r="L40">
        <v>-0.28599999999999998</v>
      </c>
      <c r="M40">
        <v>0.20699999999999999</v>
      </c>
      <c r="N40">
        <v>1E-3</v>
      </c>
      <c r="O40">
        <v>1.7000000000000001E-2</v>
      </c>
    </row>
    <row r="41" spans="1:15" x14ac:dyDescent="0.25">
      <c r="A41" s="2">
        <v>39</v>
      </c>
      <c r="B41" t="s">
        <v>54</v>
      </c>
      <c r="C41" t="s">
        <v>55</v>
      </c>
      <c r="D41" t="s">
        <v>69</v>
      </c>
      <c r="E41">
        <v>0</v>
      </c>
      <c r="F41">
        <v>0.11700000000000001</v>
      </c>
      <c r="G41">
        <v>0.89200000000000002</v>
      </c>
      <c r="H41">
        <v>0.78</v>
      </c>
      <c r="I41">
        <v>0.182</v>
      </c>
      <c r="J41">
        <v>0.64700000000000002</v>
      </c>
      <c r="K41">
        <v>0.104</v>
      </c>
      <c r="L41">
        <v>-0.34</v>
      </c>
      <c r="M41">
        <v>0.21099999999999999</v>
      </c>
      <c r="N41">
        <v>1E-3</v>
      </c>
      <c r="O41">
        <v>1.2999999999999999E-2</v>
      </c>
    </row>
    <row r="42" spans="1:15" x14ac:dyDescent="0.25">
      <c r="A42" s="2">
        <v>40</v>
      </c>
      <c r="B42" t="s">
        <v>55</v>
      </c>
      <c r="C42" t="s">
        <v>56</v>
      </c>
      <c r="D42" t="s">
        <v>69</v>
      </c>
      <c r="E42">
        <v>0</v>
      </c>
      <c r="F42">
        <v>0.26400000000000001</v>
      </c>
      <c r="G42">
        <v>0.88800000000000001</v>
      </c>
      <c r="H42">
        <v>0.77</v>
      </c>
      <c r="I42">
        <v>0.191</v>
      </c>
      <c r="J42">
        <v>0.66800000000000004</v>
      </c>
      <c r="K42">
        <v>0.109</v>
      </c>
      <c r="L42">
        <v>-0.376</v>
      </c>
      <c r="M42">
        <v>0.21</v>
      </c>
      <c r="N42">
        <v>1E-3</v>
      </c>
      <c r="O42">
        <v>8.9999999999999993E-3</v>
      </c>
    </row>
    <row r="43" spans="1:15" x14ac:dyDescent="0.25">
      <c r="A43" s="2">
        <v>41</v>
      </c>
      <c r="B43" t="s">
        <v>56</v>
      </c>
      <c r="C43" t="s">
        <v>57</v>
      </c>
      <c r="D43" t="s">
        <v>69</v>
      </c>
      <c r="E43">
        <v>0</v>
      </c>
      <c r="F43">
        <v>0.124</v>
      </c>
      <c r="G43">
        <v>0.83699999999999997</v>
      </c>
      <c r="H43">
        <v>0.70799999999999996</v>
      </c>
      <c r="I43">
        <v>0.191</v>
      </c>
      <c r="J43">
        <v>0.51</v>
      </c>
      <c r="K43">
        <v>0.109</v>
      </c>
      <c r="L43">
        <v>-0.28100000000000003</v>
      </c>
      <c r="M43">
        <v>0.20799999999999999</v>
      </c>
      <c r="N43">
        <v>1E-3</v>
      </c>
      <c r="O43">
        <v>2E-3</v>
      </c>
    </row>
    <row r="44" spans="1:15" x14ac:dyDescent="0.25">
      <c r="A44" s="2">
        <v>42</v>
      </c>
      <c r="B44" t="s">
        <v>57</v>
      </c>
      <c r="C44" t="s">
        <v>58</v>
      </c>
      <c r="D44" t="s">
        <v>69</v>
      </c>
      <c r="E44">
        <v>0</v>
      </c>
      <c r="F44">
        <v>-7.0000000000000001E-3</v>
      </c>
      <c r="G44">
        <v>0.80700000000000005</v>
      </c>
      <c r="H44">
        <v>0.67300000000000004</v>
      </c>
      <c r="I44">
        <v>0.191</v>
      </c>
      <c r="J44">
        <v>0.42</v>
      </c>
      <c r="K44">
        <v>0.109</v>
      </c>
      <c r="L44">
        <v>-0.23</v>
      </c>
      <c r="M44">
        <v>0.20699999999999999</v>
      </c>
      <c r="N44">
        <v>1E-3</v>
      </c>
      <c r="O44">
        <v>1E-3</v>
      </c>
    </row>
    <row r="45" spans="1:15" x14ac:dyDescent="0.25">
      <c r="A45" s="2">
        <v>43</v>
      </c>
      <c r="B45" t="s">
        <v>58</v>
      </c>
      <c r="C45" t="s">
        <v>59</v>
      </c>
      <c r="D45" t="s">
        <v>69</v>
      </c>
      <c r="E45">
        <v>0</v>
      </c>
      <c r="F45">
        <v>0.112</v>
      </c>
      <c r="G45">
        <v>0.79300000000000004</v>
      </c>
      <c r="H45">
        <v>0.66</v>
      </c>
      <c r="I45">
        <v>0.191</v>
      </c>
      <c r="J45">
        <v>0.38500000000000001</v>
      </c>
      <c r="K45">
        <v>0.109</v>
      </c>
      <c r="L45">
        <v>-0.214</v>
      </c>
      <c r="M45">
        <v>0.20699999999999999</v>
      </c>
      <c r="N45">
        <v>1E-3</v>
      </c>
      <c r="O45">
        <v>1E-3</v>
      </c>
    </row>
    <row r="46" spans="1:15" x14ac:dyDescent="0.25">
      <c r="A46" s="2">
        <v>44</v>
      </c>
      <c r="B46" t="s">
        <v>59</v>
      </c>
      <c r="C46" t="s">
        <v>60</v>
      </c>
      <c r="D46" t="s">
        <v>69</v>
      </c>
      <c r="E46">
        <v>0</v>
      </c>
      <c r="F46">
        <v>0.184</v>
      </c>
      <c r="G46">
        <v>0.755</v>
      </c>
      <c r="H46">
        <v>0.60799999999999998</v>
      </c>
      <c r="I46">
        <v>0.18099999999999999</v>
      </c>
      <c r="J46">
        <v>0.41</v>
      </c>
      <c r="K46">
        <v>0.14099999999999999</v>
      </c>
      <c r="L46">
        <v>-0.23799999999999999</v>
      </c>
      <c r="M46">
        <v>0.20799999999999999</v>
      </c>
      <c r="N46">
        <v>1E-3</v>
      </c>
      <c r="O46">
        <v>1E-3</v>
      </c>
    </row>
    <row r="47" spans="1:15" x14ac:dyDescent="0.25">
      <c r="A47" s="2">
        <v>45</v>
      </c>
      <c r="B47" t="s">
        <v>60</v>
      </c>
      <c r="C47" t="s">
        <v>61</v>
      </c>
      <c r="D47" t="s">
        <v>69</v>
      </c>
      <c r="E47">
        <v>0</v>
      </c>
      <c r="F47">
        <v>-7.0000000000000007E-2</v>
      </c>
      <c r="G47">
        <v>0.80500000000000005</v>
      </c>
      <c r="H47">
        <v>0.67</v>
      </c>
      <c r="I47">
        <v>0.16600000000000001</v>
      </c>
      <c r="J47">
        <v>0.41</v>
      </c>
      <c r="K47">
        <v>0.112</v>
      </c>
      <c r="L47">
        <v>-0.23799999999999999</v>
      </c>
      <c r="M47">
        <v>0.20699999999999999</v>
      </c>
      <c r="N47">
        <v>1E-3</v>
      </c>
      <c r="O47">
        <v>1E-3</v>
      </c>
    </row>
    <row r="48" spans="1:15" x14ac:dyDescent="0.25">
      <c r="A48" s="2">
        <v>46</v>
      </c>
      <c r="B48" t="s">
        <v>61</v>
      </c>
      <c r="C48" t="s">
        <v>62</v>
      </c>
      <c r="D48" t="s">
        <v>69</v>
      </c>
      <c r="E48">
        <v>0</v>
      </c>
      <c r="F48">
        <v>0.28699999999999998</v>
      </c>
      <c r="G48">
        <v>0.78300000000000003</v>
      </c>
      <c r="H48">
        <v>0.63700000000000001</v>
      </c>
      <c r="I48">
        <v>0.16300000000000001</v>
      </c>
      <c r="J48">
        <v>0.41</v>
      </c>
      <c r="K48">
        <v>0.121</v>
      </c>
      <c r="L48">
        <v>-0.23799999999999999</v>
      </c>
      <c r="M48">
        <v>0.193</v>
      </c>
      <c r="N48">
        <v>1E-3</v>
      </c>
      <c r="O48">
        <v>1E-3</v>
      </c>
    </row>
    <row r="49" spans="1:15" x14ac:dyDescent="0.25">
      <c r="A49" s="2">
        <v>47</v>
      </c>
      <c r="B49" t="s">
        <v>62</v>
      </c>
      <c r="C49" t="s">
        <v>63</v>
      </c>
      <c r="D49" t="s">
        <v>69</v>
      </c>
      <c r="E49">
        <v>0</v>
      </c>
      <c r="F49">
        <v>0.153</v>
      </c>
      <c r="G49">
        <v>0.77</v>
      </c>
      <c r="H49">
        <v>0.61299999999999999</v>
      </c>
      <c r="I49">
        <v>0.14899999999999999</v>
      </c>
      <c r="J49">
        <v>0.41</v>
      </c>
      <c r="K49">
        <v>0.126</v>
      </c>
      <c r="L49">
        <v>-0.23799999999999999</v>
      </c>
      <c r="M49">
        <v>0.17799999999999999</v>
      </c>
      <c r="N49">
        <v>1E-3</v>
      </c>
      <c r="O49">
        <v>1E-3</v>
      </c>
    </row>
    <row r="50" spans="1:15" x14ac:dyDescent="0.25">
      <c r="A50" s="2">
        <v>48</v>
      </c>
      <c r="B50" t="s">
        <v>63</v>
      </c>
      <c r="C50" t="s">
        <v>64</v>
      </c>
      <c r="D50" t="s">
        <v>69</v>
      </c>
      <c r="E50">
        <v>0</v>
      </c>
      <c r="F50">
        <v>0.28799999999999998</v>
      </c>
      <c r="G50">
        <v>0.755</v>
      </c>
      <c r="H50">
        <v>0.59299999999999997</v>
      </c>
      <c r="I50">
        <v>0.14699999999999999</v>
      </c>
      <c r="J50">
        <v>0.41</v>
      </c>
      <c r="K50">
        <v>0.13500000000000001</v>
      </c>
      <c r="L50">
        <v>-0.23799999999999999</v>
      </c>
      <c r="M50">
        <v>0.17699999999999999</v>
      </c>
      <c r="N50">
        <v>1E-3</v>
      </c>
      <c r="O50">
        <v>1E-3</v>
      </c>
    </row>
    <row r="51" spans="1:15" x14ac:dyDescent="0.25">
      <c r="A51" s="2">
        <v>49</v>
      </c>
      <c r="B51" t="s">
        <v>64</v>
      </c>
      <c r="C51" t="s">
        <v>65</v>
      </c>
      <c r="D51" t="s">
        <v>69</v>
      </c>
      <c r="E51">
        <v>1.919</v>
      </c>
      <c r="F51">
        <v>-0.2</v>
      </c>
      <c r="G51">
        <v>0.75700000000000001</v>
      </c>
      <c r="H51">
        <v>0.59199999999999997</v>
      </c>
      <c r="I51">
        <v>0.14799999999999999</v>
      </c>
      <c r="J51">
        <v>0.41</v>
      </c>
      <c r="K51">
        <v>0.13400000000000001</v>
      </c>
      <c r="L51">
        <v>-0.23799999999999999</v>
      </c>
      <c r="M51">
        <v>0.17199999999999999</v>
      </c>
      <c r="N51">
        <v>1E-3</v>
      </c>
      <c r="O51">
        <v>1E-3</v>
      </c>
    </row>
    <row r="53" spans="1:15" x14ac:dyDescent="0.25">
      <c r="E53">
        <f>SUM(E2:E51)</f>
        <v>2.7829999999999999</v>
      </c>
      <c r="F53">
        <f>SUMIFS(F2:F51,E2:E51,"&lt;&gt;0")</f>
        <v>1.038</v>
      </c>
    </row>
    <row r="54" spans="1:15" x14ac:dyDescent="0.25">
      <c r="F54">
        <f>SUM(F2:F51)</f>
        <v>4.2140000000000004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"/>
  <sheetViews>
    <sheetView topLeftCell="A44" workbookViewId="0">
      <selection activeCell="F54" sqref="F54"/>
    </sheetView>
  </sheetViews>
  <sheetFormatPr defaultRowHeight="15" x14ac:dyDescent="0.25"/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2">
        <v>0</v>
      </c>
      <c r="B2" t="s">
        <v>14</v>
      </c>
      <c r="C2" t="s">
        <v>15</v>
      </c>
      <c r="D2" t="s">
        <v>66</v>
      </c>
      <c r="E2">
        <v>-4.1000000000000002E-2</v>
      </c>
      <c r="F2">
        <v>-0.18099999999999999</v>
      </c>
      <c r="G2">
        <v>0.71499999999999997</v>
      </c>
      <c r="H2">
        <v>0.44500000000000001</v>
      </c>
      <c r="I2">
        <v>1.3620000000000001</v>
      </c>
      <c r="J2">
        <v>1.994</v>
      </c>
      <c r="K2">
        <v>0.38400000000000001</v>
      </c>
      <c r="L2">
        <v>-0.435</v>
      </c>
      <c r="M2">
        <v>9.7000000000000003E-2</v>
      </c>
      <c r="N2">
        <v>1E-3</v>
      </c>
      <c r="O2">
        <v>4.4999999999999998E-2</v>
      </c>
    </row>
    <row r="3" spans="1:15" x14ac:dyDescent="0.25">
      <c r="A3" s="2">
        <v>1</v>
      </c>
      <c r="B3" t="s">
        <v>15</v>
      </c>
      <c r="C3" t="s">
        <v>17</v>
      </c>
      <c r="D3" t="s">
        <v>66</v>
      </c>
      <c r="E3">
        <v>0</v>
      </c>
      <c r="F3">
        <v>-0.29799999999999999</v>
      </c>
      <c r="G3">
        <v>0.70699999999999996</v>
      </c>
      <c r="H3">
        <v>0.438</v>
      </c>
      <c r="I3">
        <v>1.391</v>
      </c>
      <c r="J3">
        <v>1.994</v>
      </c>
      <c r="K3">
        <v>0.40200000000000002</v>
      </c>
      <c r="L3">
        <v>-0.435</v>
      </c>
      <c r="M3">
        <v>0.1</v>
      </c>
      <c r="N3">
        <v>1E-3</v>
      </c>
      <c r="O3">
        <v>4.8000000000000001E-2</v>
      </c>
    </row>
    <row r="4" spans="1:15" x14ac:dyDescent="0.25">
      <c r="A4" s="2">
        <v>2</v>
      </c>
      <c r="B4" t="s">
        <v>17</v>
      </c>
      <c r="C4" t="s">
        <v>18</v>
      </c>
      <c r="D4" t="s">
        <v>66</v>
      </c>
      <c r="E4">
        <v>0</v>
      </c>
      <c r="F4">
        <v>0.28399999999999997</v>
      </c>
      <c r="G4">
        <v>0.7</v>
      </c>
      <c r="H4">
        <v>0.442</v>
      </c>
      <c r="I4">
        <v>1.411</v>
      </c>
      <c r="J4">
        <v>1.994</v>
      </c>
      <c r="K4">
        <v>0.41399999999999998</v>
      </c>
      <c r="L4">
        <v>-0.435</v>
      </c>
      <c r="M4">
        <v>0.109</v>
      </c>
      <c r="N4">
        <v>1E-3</v>
      </c>
      <c r="O4">
        <v>5.1999999999999998E-2</v>
      </c>
    </row>
    <row r="5" spans="1:15" x14ac:dyDescent="0.25">
      <c r="A5" s="2">
        <v>3</v>
      </c>
      <c r="B5" t="s">
        <v>18</v>
      </c>
      <c r="C5" t="s">
        <v>19</v>
      </c>
      <c r="D5" t="s">
        <v>66</v>
      </c>
      <c r="E5">
        <v>4.0000000000000001E-3</v>
      </c>
      <c r="F5">
        <v>0.182</v>
      </c>
      <c r="G5">
        <v>0.69499999999999995</v>
      </c>
      <c r="H5">
        <v>0.44500000000000001</v>
      </c>
      <c r="I5">
        <v>1.4239999999999999</v>
      </c>
      <c r="J5">
        <v>1.994</v>
      </c>
      <c r="K5">
        <v>0.42199999999999999</v>
      </c>
      <c r="L5">
        <v>-0.435</v>
      </c>
      <c r="M5">
        <v>0.11700000000000001</v>
      </c>
      <c r="N5">
        <v>1E-3</v>
      </c>
      <c r="O5">
        <v>5.3999999999999999E-2</v>
      </c>
    </row>
    <row r="6" spans="1:15" x14ac:dyDescent="0.25">
      <c r="A6" s="2">
        <v>4</v>
      </c>
      <c r="B6" t="s">
        <v>19</v>
      </c>
      <c r="C6" t="s">
        <v>20</v>
      </c>
      <c r="D6" t="s">
        <v>66</v>
      </c>
      <c r="E6">
        <v>-9.1999999999999998E-2</v>
      </c>
      <c r="F6">
        <v>-0.111</v>
      </c>
      <c r="G6">
        <v>0.69699999999999995</v>
      </c>
      <c r="H6">
        <v>0.45200000000000001</v>
      </c>
      <c r="I6">
        <v>1.4330000000000001</v>
      </c>
      <c r="J6">
        <v>1.9470000000000001</v>
      </c>
      <c r="K6">
        <v>0.42699999999999999</v>
      </c>
      <c r="L6">
        <v>-0.44900000000000001</v>
      </c>
      <c r="M6">
        <v>0.122</v>
      </c>
      <c r="N6">
        <v>1E-3</v>
      </c>
      <c r="O6">
        <v>5.3999999999999999E-2</v>
      </c>
    </row>
    <row r="7" spans="1:15" x14ac:dyDescent="0.25">
      <c r="A7" s="2">
        <v>5</v>
      </c>
      <c r="B7" t="s">
        <v>20</v>
      </c>
      <c r="C7" t="s">
        <v>21</v>
      </c>
      <c r="D7" t="s">
        <v>66</v>
      </c>
      <c r="E7">
        <v>0</v>
      </c>
      <c r="F7">
        <v>2.4E-2</v>
      </c>
      <c r="G7">
        <v>0.68799999999999994</v>
      </c>
      <c r="H7">
        <v>0.44700000000000001</v>
      </c>
      <c r="I7">
        <v>1.468</v>
      </c>
      <c r="J7">
        <v>1.9159999999999999</v>
      </c>
      <c r="K7">
        <v>0.44900000000000001</v>
      </c>
      <c r="L7">
        <v>-0.45800000000000002</v>
      </c>
      <c r="M7">
        <v>0.126</v>
      </c>
      <c r="N7">
        <v>1E-3</v>
      </c>
      <c r="O7">
        <v>5.5E-2</v>
      </c>
    </row>
    <row r="8" spans="1:15" x14ac:dyDescent="0.25">
      <c r="A8" s="2">
        <v>6</v>
      </c>
      <c r="B8" t="s">
        <v>21</v>
      </c>
      <c r="C8" t="s">
        <v>22</v>
      </c>
      <c r="D8" t="s">
        <v>66</v>
      </c>
      <c r="E8">
        <v>0</v>
      </c>
      <c r="F8">
        <v>0.11600000000000001</v>
      </c>
      <c r="G8">
        <v>0.68</v>
      </c>
      <c r="H8">
        <v>0.442</v>
      </c>
      <c r="I8">
        <v>1.484</v>
      </c>
      <c r="J8">
        <v>1.895</v>
      </c>
      <c r="K8">
        <v>0.47499999999999998</v>
      </c>
      <c r="L8">
        <v>-0.46500000000000002</v>
      </c>
      <c r="M8">
        <v>0.129</v>
      </c>
      <c r="N8">
        <v>1E-3</v>
      </c>
      <c r="O8">
        <v>0.06</v>
      </c>
    </row>
    <row r="9" spans="1:15" x14ac:dyDescent="0.25">
      <c r="A9" s="2">
        <v>7</v>
      </c>
      <c r="B9" t="s">
        <v>22</v>
      </c>
      <c r="C9" t="s">
        <v>23</v>
      </c>
      <c r="D9" t="s">
        <v>66</v>
      </c>
      <c r="E9">
        <v>0</v>
      </c>
      <c r="F9">
        <v>0.28399999999999997</v>
      </c>
      <c r="G9">
        <v>0.67700000000000005</v>
      </c>
      <c r="H9">
        <v>0.44</v>
      </c>
      <c r="I9">
        <v>1.64</v>
      </c>
      <c r="J9">
        <v>1.895</v>
      </c>
      <c r="K9">
        <v>0.48099999999999998</v>
      </c>
      <c r="L9">
        <v>-0.46500000000000002</v>
      </c>
      <c r="M9">
        <v>0.13100000000000001</v>
      </c>
      <c r="N9">
        <v>1E-3</v>
      </c>
      <c r="O9">
        <v>6.0999999999999999E-2</v>
      </c>
    </row>
    <row r="10" spans="1:15" x14ac:dyDescent="0.25">
      <c r="A10" s="2">
        <v>8</v>
      </c>
      <c r="B10" t="s">
        <v>23</v>
      </c>
      <c r="C10" t="s">
        <v>24</v>
      </c>
      <c r="D10" t="s">
        <v>66</v>
      </c>
      <c r="E10">
        <v>-0.108</v>
      </c>
      <c r="F10">
        <v>-0.10100000000000001</v>
      </c>
      <c r="G10">
        <v>0.67700000000000005</v>
      </c>
      <c r="H10">
        <v>0.442</v>
      </c>
      <c r="I10">
        <v>1.7450000000000001</v>
      </c>
      <c r="J10">
        <v>1.895</v>
      </c>
      <c r="K10">
        <v>0.48399999999999999</v>
      </c>
      <c r="L10">
        <v>-0.46500000000000002</v>
      </c>
      <c r="M10">
        <v>0.13300000000000001</v>
      </c>
      <c r="N10">
        <v>1E-3</v>
      </c>
      <c r="O10">
        <v>6.2E-2</v>
      </c>
    </row>
    <row r="11" spans="1:15" x14ac:dyDescent="0.25">
      <c r="A11" s="2">
        <v>9</v>
      </c>
      <c r="B11" t="s">
        <v>24</v>
      </c>
      <c r="C11" t="s">
        <v>25</v>
      </c>
      <c r="D11" t="s">
        <v>66</v>
      </c>
      <c r="E11">
        <v>0</v>
      </c>
      <c r="F11">
        <v>0.14599999999999999</v>
      </c>
      <c r="G11">
        <v>0.68200000000000005</v>
      </c>
      <c r="H11">
        <v>0.45</v>
      </c>
      <c r="I11">
        <v>1.7450000000000001</v>
      </c>
      <c r="J11">
        <v>1.895</v>
      </c>
      <c r="K11">
        <v>0.48399999999999999</v>
      </c>
      <c r="L11">
        <v>-0.46500000000000002</v>
      </c>
      <c r="M11">
        <v>0.13600000000000001</v>
      </c>
      <c r="N11">
        <v>1E-3</v>
      </c>
      <c r="O11">
        <v>6.9000000000000006E-2</v>
      </c>
    </row>
    <row r="12" spans="1:15" x14ac:dyDescent="0.25">
      <c r="A12" s="2">
        <v>10</v>
      </c>
      <c r="B12" t="s">
        <v>25</v>
      </c>
      <c r="C12" t="s">
        <v>26</v>
      </c>
      <c r="D12" t="s">
        <v>66</v>
      </c>
      <c r="E12">
        <v>-1.7999999999999999E-2</v>
      </c>
      <c r="F12">
        <v>0.192</v>
      </c>
      <c r="G12">
        <v>0.68799999999999994</v>
      </c>
      <c r="H12">
        <v>0.46</v>
      </c>
      <c r="I12">
        <v>1.7450000000000001</v>
      </c>
      <c r="J12">
        <v>1.895</v>
      </c>
      <c r="K12">
        <v>0.48399999999999999</v>
      </c>
      <c r="L12">
        <v>-0.46500000000000002</v>
      </c>
      <c r="M12">
        <v>0.14000000000000001</v>
      </c>
      <c r="N12">
        <v>1E-3</v>
      </c>
      <c r="O12">
        <v>7.5999999999999998E-2</v>
      </c>
    </row>
    <row r="13" spans="1:15" x14ac:dyDescent="0.25">
      <c r="A13" s="2">
        <v>11</v>
      </c>
      <c r="B13" t="s">
        <v>26</v>
      </c>
      <c r="C13" t="s">
        <v>27</v>
      </c>
      <c r="D13" t="s">
        <v>66</v>
      </c>
      <c r="E13">
        <v>0</v>
      </c>
      <c r="F13">
        <v>0.02</v>
      </c>
      <c r="G13">
        <v>0.69199999999999995</v>
      </c>
      <c r="H13">
        <v>0.46500000000000002</v>
      </c>
      <c r="I13">
        <v>1.7450000000000001</v>
      </c>
      <c r="J13">
        <v>1.895</v>
      </c>
      <c r="K13">
        <v>0.48399999999999999</v>
      </c>
      <c r="L13">
        <v>-0.46500000000000002</v>
      </c>
      <c r="M13">
        <v>0.14299999999999999</v>
      </c>
      <c r="N13">
        <v>1E-3</v>
      </c>
      <c r="O13">
        <v>0.08</v>
      </c>
    </row>
    <row r="14" spans="1:15" x14ac:dyDescent="0.25">
      <c r="A14" s="2">
        <v>12</v>
      </c>
      <c r="B14" t="s">
        <v>27</v>
      </c>
      <c r="C14" t="s">
        <v>28</v>
      </c>
      <c r="D14" t="s">
        <v>66</v>
      </c>
      <c r="E14">
        <v>0.02</v>
      </c>
      <c r="F14">
        <v>0.27800000000000002</v>
      </c>
      <c r="G14">
        <v>0.69699999999999995</v>
      </c>
      <c r="H14">
        <v>0.47</v>
      </c>
      <c r="I14">
        <v>1.7450000000000001</v>
      </c>
      <c r="J14">
        <v>1.895</v>
      </c>
      <c r="K14">
        <v>0.48399999999999999</v>
      </c>
      <c r="L14">
        <v>-0.46500000000000002</v>
      </c>
      <c r="M14">
        <v>0.14000000000000001</v>
      </c>
      <c r="N14">
        <v>1E-3</v>
      </c>
      <c r="O14">
        <v>8.5999999999999993E-2</v>
      </c>
    </row>
    <row r="15" spans="1:15" x14ac:dyDescent="0.25">
      <c r="A15" s="2">
        <v>13</v>
      </c>
      <c r="B15" t="s">
        <v>28</v>
      </c>
      <c r="C15" t="s">
        <v>29</v>
      </c>
      <c r="D15" t="s">
        <v>66</v>
      </c>
      <c r="E15">
        <v>0.17199999999999999</v>
      </c>
      <c r="F15">
        <v>0.155</v>
      </c>
      <c r="G15">
        <v>0.69799999999999995</v>
      </c>
      <c r="H15">
        <v>0.46800000000000003</v>
      </c>
      <c r="I15">
        <v>1.7450000000000001</v>
      </c>
      <c r="J15">
        <v>1.895</v>
      </c>
      <c r="K15">
        <v>0.48399999999999999</v>
      </c>
      <c r="L15">
        <v>-0.46500000000000002</v>
      </c>
      <c r="M15">
        <v>0.13700000000000001</v>
      </c>
      <c r="N15">
        <v>1E-3</v>
      </c>
      <c r="O15">
        <v>8.5999999999999993E-2</v>
      </c>
    </row>
    <row r="16" spans="1:15" x14ac:dyDescent="0.25">
      <c r="A16" s="2">
        <v>14</v>
      </c>
      <c r="B16" t="s">
        <v>29</v>
      </c>
      <c r="C16" t="s">
        <v>30</v>
      </c>
      <c r="D16" t="s">
        <v>66</v>
      </c>
      <c r="E16">
        <v>-6.5000000000000002E-2</v>
      </c>
      <c r="F16">
        <v>3.0000000000000001E-3</v>
      </c>
      <c r="G16">
        <v>0.69799999999999995</v>
      </c>
      <c r="H16">
        <v>0.46700000000000003</v>
      </c>
      <c r="I16">
        <v>1.7450000000000001</v>
      </c>
      <c r="J16">
        <v>1.895</v>
      </c>
      <c r="K16">
        <v>0.48399999999999999</v>
      </c>
      <c r="L16">
        <v>-0.46500000000000002</v>
      </c>
      <c r="M16">
        <v>0.13600000000000001</v>
      </c>
      <c r="N16">
        <v>1E-3</v>
      </c>
      <c r="O16">
        <v>8.5999999999999993E-2</v>
      </c>
    </row>
    <row r="17" spans="1:15" x14ac:dyDescent="0.25">
      <c r="A17" s="2">
        <v>15</v>
      </c>
      <c r="B17" t="s">
        <v>30</v>
      </c>
      <c r="C17" t="s">
        <v>31</v>
      </c>
      <c r="D17" t="s">
        <v>66</v>
      </c>
      <c r="E17">
        <v>0</v>
      </c>
      <c r="F17">
        <v>8.5000000000000006E-2</v>
      </c>
      <c r="G17">
        <v>0.69699999999999995</v>
      </c>
      <c r="H17">
        <v>0.47299999999999998</v>
      </c>
      <c r="I17">
        <v>1.7450000000000001</v>
      </c>
      <c r="J17">
        <v>1.895</v>
      </c>
      <c r="K17">
        <v>0.48399999999999999</v>
      </c>
      <c r="L17">
        <v>-0.46500000000000002</v>
      </c>
      <c r="M17">
        <v>0.14599999999999999</v>
      </c>
      <c r="N17">
        <v>1E-3</v>
      </c>
      <c r="O17">
        <v>8.5999999999999993E-2</v>
      </c>
    </row>
    <row r="18" spans="1:15" x14ac:dyDescent="0.25">
      <c r="A18" s="2">
        <v>16</v>
      </c>
      <c r="B18" t="s">
        <v>31</v>
      </c>
      <c r="C18" t="s">
        <v>32</v>
      </c>
      <c r="D18" t="s">
        <v>66</v>
      </c>
      <c r="E18">
        <v>-0.02</v>
      </c>
      <c r="F18">
        <v>0.28399999999999997</v>
      </c>
      <c r="G18">
        <v>0.69299999999999995</v>
      </c>
      <c r="H18">
        <v>0.47699999999999998</v>
      </c>
      <c r="I18">
        <v>1.7450000000000001</v>
      </c>
      <c r="J18">
        <v>1.895</v>
      </c>
      <c r="K18">
        <v>0.48399999999999999</v>
      </c>
      <c r="L18">
        <v>-0.46500000000000002</v>
      </c>
      <c r="M18">
        <v>0.154</v>
      </c>
      <c r="N18">
        <v>1E-3</v>
      </c>
      <c r="O18">
        <v>8.5000000000000006E-2</v>
      </c>
    </row>
    <row r="19" spans="1:15" x14ac:dyDescent="0.25">
      <c r="A19" s="2">
        <v>17</v>
      </c>
      <c r="B19" t="s">
        <v>32</v>
      </c>
      <c r="C19" t="s">
        <v>33</v>
      </c>
      <c r="D19" t="s">
        <v>66</v>
      </c>
      <c r="E19">
        <v>-8.1000000000000003E-2</v>
      </c>
      <c r="F19">
        <v>-8.2000000000000003E-2</v>
      </c>
      <c r="G19">
        <v>0.69</v>
      </c>
      <c r="H19">
        <v>0.47699999999999998</v>
      </c>
      <c r="I19">
        <v>1.7450000000000001</v>
      </c>
      <c r="J19">
        <v>1.895</v>
      </c>
      <c r="K19">
        <v>0.48399999999999999</v>
      </c>
      <c r="L19">
        <v>-0.46500000000000002</v>
      </c>
      <c r="M19">
        <v>0.16</v>
      </c>
      <c r="N19">
        <v>1E-3</v>
      </c>
      <c r="O19">
        <v>8.1000000000000003E-2</v>
      </c>
    </row>
    <row r="20" spans="1:15" x14ac:dyDescent="0.25">
      <c r="A20" s="2">
        <v>18</v>
      </c>
      <c r="B20" t="s">
        <v>33</v>
      </c>
      <c r="C20" t="s">
        <v>34</v>
      </c>
      <c r="D20" t="s">
        <v>66</v>
      </c>
      <c r="E20">
        <v>0.04</v>
      </c>
      <c r="F20">
        <v>0.27800000000000002</v>
      </c>
      <c r="G20">
        <v>0.68700000000000006</v>
      </c>
      <c r="H20">
        <v>0.47499999999999998</v>
      </c>
      <c r="I20">
        <v>1.7450000000000001</v>
      </c>
      <c r="J20">
        <v>1.895</v>
      </c>
      <c r="K20">
        <v>0.48399999999999999</v>
      </c>
      <c r="L20">
        <v>-0.46500000000000002</v>
      </c>
      <c r="M20">
        <v>0.16300000000000001</v>
      </c>
      <c r="N20">
        <v>1E-3</v>
      </c>
      <c r="O20">
        <v>7.8E-2</v>
      </c>
    </row>
    <row r="21" spans="1:15" x14ac:dyDescent="0.25">
      <c r="A21" s="2">
        <v>19</v>
      </c>
      <c r="B21" t="s">
        <v>34</v>
      </c>
      <c r="C21" t="s">
        <v>35</v>
      </c>
      <c r="D21" t="s">
        <v>66</v>
      </c>
      <c r="E21">
        <v>-5.7000000000000002E-2</v>
      </c>
      <c r="F21">
        <v>4.3999999999999997E-2</v>
      </c>
      <c r="G21">
        <v>0.68300000000000005</v>
      </c>
      <c r="H21">
        <v>0.47299999999999998</v>
      </c>
      <c r="I21">
        <v>1.7450000000000001</v>
      </c>
      <c r="J21">
        <v>1.895</v>
      </c>
      <c r="K21">
        <v>0.48399999999999999</v>
      </c>
      <c r="L21">
        <v>-0.46500000000000002</v>
      </c>
      <c r="M21">
        <v>0.16600000000000001</v>
      </c>
      <c r="N21">
        <v>1E-3</v>
      </c>
      <c r="O21">
        <v>7.4999999999999997E-2</v>
      </c>
    </row>
    <row r="22" spans="1:15" x14ac:dyDescent="0.25">
      <c r="A22" s="2">
        <v>20</v>
      </c>
      <c r="B22" t="s">
        <v>35</v>
      </c>
      <c r="C22" t="s">
        <v>36</v>
      </c>
      <c r="D22" t="s">
        <v>66</v>
      </c>
      <c r="E22">
        <v>-3.4000000000000002E-2</v>
      </c>
      <c r="F22">
        <v>7.0999999999999994E-2</v>
      </c>
      <c r="G22">
        <v>0.67800000000000005</v>
      </c>
      <c r="H22">
        <v>0.46800000000000003</v>
      </c>
      <c r="I22">
        <v>1.7450000000000001</v>
      </c>
      <c r="J22">
        <v>1.895</v>
      </c>
      <c r="K22">
        <v>0.48399999999999999</v>
      </c>
      <c r="L22">
        <v>-0.46500000000000002</v>
      </c>
      <c r="M22">
        <v>0.16600000000000001</v>
      </c>
      <c r="N22">
        <v>1E-3</v>
      </c>
      <c r="O22">
        <v>7.0999999999999994E-2</v>
      </c>
    </row>
    <row r="23" spans="1:15" x14ac:dyDescent="0.25">
      <c r="A23" s="2">
        <v>21</v>
      </c>
      <c r="B23" t="s">
        <v>36</v>
      </c>
      <c r="C23" t="s">
        <v>37</v>
      </c>
      <c r="D23" t="s">
        <v>66</v>
      </c>
      <c r="E23">
        <v>-3.6999999999999998E-2</v>
      </c>
      <c r="F23">
        <v>-1.2999999999999999E-2</v>
      </c>
      <c r="G23">
        <v>0.67200000000000004</v>
      </c>
      <c r="H23">
        <v>0.46</v>
      </c>
      <c r="I23">
        <v>1.7450000000000001</v>
      </c>
      <c r="J23">
        <v>1.895</v>
      </c>
      <c r="K23">
        <v>0.48399999999999999</v>
      </c>
      <c r="L23">
        <v>-0.46500000000000002</v>
      </c>
      <c r="M23">
        <v>0.16400000000000001</v>
      </c>
      <c r="N23">
        <v>1E-3</v>
      </c>
      <c r="O23">
        <v>6.3E-2</v>
      </c>
    </row>
    <row r="24" spans="1:15" x14ac:dyDescent="0.25">
      <c r="A24" s="2">
        <v>22</v>
      </c>
      <c r="B24" t="s">
        <v>37</v>
      </c>
      <c r="C24" t="s">
        <v>38</v>
      </c>
      <c r="D24" t="s">
        <v>66</v>
      </c>
      <c r="E24">
        <v>0</v>
      </c>
      <c r="F24">
        <v>0.34200000000000003</v>
      </c>
      <c r="G24">
        <v>0.66700000000000004</v>
      </c>
      <c r="H24">
        <v>0.45300000000000001</v>
      </c>
      <c r="I24">
        <v>1.7450000000000001</v>
      </c>
      <c r="J24">
        <v>1.895</v>
      </c>
      <c r="K24">
        <v>0.48399999999999999</v>
      </c>
      <c r="L24">
        <v>-0.46500000000000002</v>
      </c>
      <c r="M24">
        <v>0.16200000000000001</v>
      </c>
      <c r="N24">
        <v>1E-3</v>
      </c>
      <c r="O24">
        <v>5.8000000000000003E-2</v>
      </c>
    </row>
    <row r="25" spans="1:15" x14ac:dyDescent="0.25">
      <c r="A25" s="2">
        <v>23</v>
      </c>
      <c r="B25" t="s">
        <v>38</v>
      </c>
      <c r="C25" t="s">
        <v>39</v>
      </c>
      <c r="D25" t="s">
        <v>66</v>
      </c>
      <c r="E25">
        <v>8.9999999999999993E-3</v>
      </c>
      <c r="F25">
        <v>0.193</v>
      </c>
      <c r="G25">
        <v>0.66500000000000004</v>
      </c>
      <c r="H25">
        <v>0.45200000000000001</v>
      </c>
      <c r="I25">
        <v>1.7450000000000001</v>
      </c>
      <c r="J25">
        <v>1.895</v>
      </c>
      <c r="K25">
        <v>0.48399999999999999</v>
      </c>
      <c r="L25">
        <v>-0.46500000000000002</v>
      </c>
      <c r="M25">
        <v>0.161</v>
      </c>
      <c r="N25">
        <v>1E-3</v>
      </c>
      <c r="O25">
        <v>5.6000000000000001E-2</v>
      </c>
    </row>
    <row r="26" spans="1:15" x14ac:dyDescent="0.25">
      <c r="A26" s="2">
        <v>24</v>
      </c>
      <c r="B26" t="s">
        <v>39</v>
      </c>
      <c r="C26" t="s">
        <v>40</v>
      </c>
      <c r="D26" t="s">
        <v>66</v>
      </c>
      <c r="E26">
        <v>0.22900000000000001</v>
      </c>
      <c r="F26">
        <v>0.317</v>
      </c>
      <c r="G26">
        <v>0.66300000000000003</v>
      </c>
      <c r="H26">
        <v>0.44800000000000001</v>
      </c>
      <c r="I26">
        <v>1.7450000000000001</v>
      </c>
      <c r="J26">
        <v>1.895</v>
      </c>
      <c r="K26">
        <v>0.48399999999999999</v>
      </c>
      <c r="L26">
        <v>-0.46500000000000002</v>
      </c>
      <c r="M26">
        <v>0.159</v>
      </c>
      <c r="N26">
        <v>1E-3</v>
      </c>
      <c r="O26">
        <v>5.3999999999999999E-2</v>
      </c>
    </row>
    <row r="27" spans="1:15" x14ac:dyDescent="0.25">
      <c r="A27" s="2">
        <v>25</v>
      </c>
      <c r="B27" t="s">
        <v>40</v>
      </c>
      <c r="C27" t="s">
        <v>41</v>
      </c>
      <c r="D27" t="s">
        <v>66</v>
      </c>
      <c r="E27">
        <v>-3.9E-2</v>
      </c>
      <c r="F27">
        <v>0.26100000000000001</v>
      </c>
      <c r="G27">
        <v>0.66300000000000003</v>
      </c>
      <c r="H27">
        <v>0.44</v>
      </c>
      <c r="I27">
        <v>1.7450000000000001</v>
      </c>
      <c r="J27">
        <v>1.895</v>
      </c>
      <c r="K27">
        <v>0.48399999999999999</v>
      </c>
      <c r="L27">
        <v>-0.46500000000000002</v>
      </c>
      <c r="M27">
        <v>0.15</v>
      </c>
      <c r="N27">
        <v>1E-3</v>
      </c>
      <c r="O27">
        <v>5.1999999999999998E-2</v>
      </c>
    </row>
    <row r="28" spans="1:15" x14ac:dyDescent="0.25">
      <c r="A28" s="2">
        <v>26</v>
      </c>
      <c r="B28" t="s">
        <v>41</v>
      </c>
      <c r="C28" t="s">
        <v>42</v>
      </c>
      <c r="D28" t="s">
        <v>66</v>
      </c>
      <c r="E28">
        <v>0.11899999999999999</v>
      </c>
      <c r="F28">
        <v>0.19600000000000001</v>
      </c>
      <c r="G28">
        <v>0.66200000000000003</v>
      </c>
      <c r="H28">
        <v>0.437</v>
      </c>
      <c r="I28">
        <v>1.7450000000000001</v>
      </c>
      <c r="J28">
        <v>1.895</v>
      </c>
      <c r="K28">
        <v>0.48399999999999999</v>
      </c>
      <c r="L28">
        <v>-0.46500000000000002</v>
      </c>
      <c r="M28">
        <v>0.14499999999999999</v>
      </c>
      <c r="N28">
        <v>1E-3</v>
      </c>
      <c r="O28">
        <v>0.05</v>
      </c>
    </row>
    <row r="29" spans="1:15" x14ac:dyDescent="0.25">
      <c r="A29" s="2">
        <v>27</v>
      </c>
      <c r="B29" t="s">
        <v>42</v>
      </c>
      <c r="C29" t="s">
        <v>43</v>
      </c>
      <c r="D29" t="s">
        <v>66</v>
      </c>
      <c r="E29">
        <v>-7.2999999999999995E-2</v>
      </c>
      <c r="F29">
        <v>-9.2999999999999999E-2</v>
      </c>
      <c r="G29">
        <v>0.66200000000000003</v>
      </c>
      <c r="H29">
        <v>0.435</v>
      </c>
      <c r="I29">
        <v>1.7450000000000001</v>
      </c>
      <c r="J29">
        <v>1.895</v>
      </c>
      <c r="K29">
        <v>0.48399999999999999</v>
      </c>
      <c r="L29">
        <v>-0.46500000000000002</v>
      </c>
      <c r="M29">
        <v>0.14399999999999999</v>
      </c>
      <c r="N29">
        <v>1E-3</v>
      </c>
      <c r="O29">
        <v>0.05</v>
      </c>
    </row>
    <row r="30" spans="1:15" x14ac:dyDescent="0.25">
      <c r="A30" s="2">
        <v>28</v>
      </c>
      <c r="B30" t="s">
        <v>43</v>
      </c>
      <c r="C30" t="s">
        <v>44</v>
      </c>
      <c r="D30" t="s">
        <v>66</v>
      </c>
      <c r="E30">
        <v>0</v>
      </c>
      <c r="F30">
        <v>-0.105</v>
      </c>
      <c r="G30">
        <v>0.66200000000000003</v>
      </c>
      <c r="H30">
        <v>0.435</v>
      </c>
      <c r="I30">
        <v>1.7450000000000001</v>
      </c>
      <c r="J30">
        <v>1.895</v>
      </c>
      <c r="K30">
        <v>0.48399999999999999</v>
      </c>
      <c r="L30">
        <v>-0.46500000000000002</v>
      </c>
      <c r="M30">
        <v>0.14499999999999999</v>
      </c>
      <c r="N30">
        <v>1E-3</v>
      </c>
      <c r="O30">
        <v>0.05</v>
      </c>
    </row>
    <row r="31" spans="1:15" x14ac:dyDescent="0.25">
      <c r="A31" s="2">
        <v>29</v>
      </c>
      <c r="B31" t="s">
        <v>44</v>
      </c>
      <c r="C31" t="s">
        <v>45</v>
      </c>
      <c r="D31" t="s">
        <v>66</v>
      </c>
      <c r="E31">
        <v>-5.6000000000000001E-2</v>
      </c>
      <c r="F31">
        <v>-0.23799999999999999</v>
      </c>
      <c r="G31">
        <v>0.66</v>
      </c>
      <c r="H31">
        <v>0.437</v>
      </c>
      <c r="I31">
        <v>1.7450000000000001</v>
      </c>
      <c r="J31">
        <v>1.895</v>
      </c>
      <c r="K31">
        <v>0.48399999999999999</v>
      </c>
      <c r="L31">
        <v>-0.46500000000000002</v>
      </c>
      <c r="M31">
        <v>0.14899999999999999</v>
      </c>
      <c r="N31">
        <v>1E-3</v>
      </c>
      <c r="O31">
        <v>4.9000000000000002E-2</v>
      </c>
    </row>
    <row r="32" spans="1:15" x14ac:dyDescent="0.25">
      <c r="A32" s="2">
        <v>30</v>
      </c>
      <c r="B32" t="s">
        <v>45</v>
      </c>
      <c r="C32" t="s">
        <v>46</v>
      </c>
      <c r="D32" t="s">
        <v>66</v>
      </c>
      <c r="E32">
        <v>-5.2999999999999999E-2</v>
      </c>
      <c r="F32">
        <v>0.223</v>
      </c>
      <c r="G32">
        <v>0.65800000000000003</v>
      </c>
      <c r="H32">
        <v>0.442</v>
      </c>
      <c r="I32">
        <v>1.7450000000000001</v>
      </c>
      <c r="J32">
        <v>1.895</v>
      </c>
      <c r="K32">
        <v>0.48399999999999999</v>
      </c>
      <c r="L32">
        <v>-0.46500000000000002</v>
      </c>
      <c r="M32">
        <v>0.158</v>
      </c>
      <c r="N32">
        <v>1E-3</v>
      </c>
      <c r="O32">
        <v>4.9000000000000002E-2</v>
      </c>
    </row>
    <row r="33" spans="1:15" x14ac:dyDescent="0.25">
      <c r="A33" s="2">
        <v>31</v>
      </c>
      <c r="B33" t="s">
        <v>46</v>
      </c>
      <c r="C33" t="s">
        <v>47</v>
      </c>
      <c r="D33" t="s">
        <v>66</v>
      </c>
      <c r="E33">
        <v>0.16600000000000001</v>
      </c>
      <c r="F33">
        <v>9.2999999999999999E-2</v>
      </c>
      <c r="G33">
        <v>0.65700000000000003</v>
      </c>
      <c r="H33">
        <v>0.44700000000000001</v>
      </c>
      <c r="I33">
        <v>1.7450000000000001</v>
      </c>
      <c r="J33">
        <v>1.895</v>
      </c>
      <c r="K33">
        <v>0.48399999999999999</v>
      </c>
      <c r="L33">
        <v>-0.46500000000000002</v>
      </c>
      <c r="M33">
        <v>0.16600000000000001</v>
      </c>
      <c r="N33">
        <v>1E-3</v>
      </c>
      <c r="O33">
        <v>4.9000000000000002E-2</v>
      </c>
    </row>
    <row r="34" spans="1:15" x14ac:dyDescent="0.25">
      <c r="A34" s="2">
        <v>32</v>
      </c>
      <c r="B34" t="s">
        <v>47</v>
      </c>
      <c r="C34" t="s">
        <v>48</v>
      </c>
      <c r="D34" t="s">
        <v>66</v>
      </c>
      <c r="E34">
        <v>-4.0000000000000001E-3</v>
      </c>
      <c r="F34">
        <v>3.7999999999999999E-2</v>
      </c>
      <c r="G34">
        <v>0.65500000000000003</v>
      </c>
      <c r="H34">
        <v>0.44800000000000001</v>
      </c>
      <c r="I34">
        <v>1.7450000000000001</v>
      </c>
      <c r="J34">
        <v>1.895</v>
      </c>
      <c r="K34">
        <v>0.48399999999999999</v>
      </c>
      <c r="L34">
        <v>-0.46500000000000002</v>
      </c>
      <c r="M34">
        <v>0.17100000000000001</v>
      </c>
      <c r="N34">
        <v>1E-3</v>
      </c>
      <c r="O34">
        <v>4.8000000000000001E-2</v>
      </c>
    </row>
    <row r="35" spans="1:15" x14ac:dyDescent="0.25">
      <c r="A35" s="2">
        <v>33</v>
      </c>
      <c r="B35" t="s">
        <v>48</v>
      </c>
      <c r="C35" t="s">
        <v>49</v>
      </c>
      <c r="D35" t="s">
        <v>66</v>
      </c>
      <c r="E35">
        <v>2.9000000000000001E-2</v>
      </c>
      <c r="F35">
        <v>0.11799999999999999</v>
      </c>
      <c r="G35">
        <v>0.65</v>
      </c>
      <c r="H35">
        <v>0.44500000000000001</v>
      </c>
      <c r="I35">
        <v>1.7450000000000001</v>
      </c>
      <c r="J35">
        <v>1.895</v>
      </c>
      <c r="K35">
        <v>0.48399999999999999</v>
      </c>
      <c r="L35">
        <v>-0.46500000000000002</v>
      </c>
      <c r="M35">
        <v>0.17499999999999999</v>
      </c>
      <c r="N35">
        <v>1E-3</v>
      </c>
      <c r="O35">
        <v>4.2999999999999997E-2</v>
      </c>
    </row>
    <row r="36" spans="1:15" x14ac:dyDescent="0.25">
      <c r="A36" s="2">
        <v>34</v>
      </c>
      <c r="B36" t="s">
        <v>49</v>
      </c>
      <c r="C36" t="s">
        <v>50</v>
      </c>
      <c r="D36" t="s">
        <v>66</v>
      </c>
      <c r="E36">
        <v>6.3E-2</v>
      </c>
      <c r="F36">
        <v>3.6999999999999998E-2</v>
      </c>
      <c r="G36">
        <v>0.65</v>
      </c>
      <c r="H36">
        <v>0.44700000000000001</v>
      </c>
      <c r="I36">
        <v>1.7450000000000001</v>
      </c>
      <c r="J36">
        <v>1.895</v>
      </c>
      <c r="K36">
        <v>0.48399999999999999</v>
      </c>
      <c r="L36">
        <v>-0.46500000000000002</v>
      </c>
      <c r="M36">
        <v>0.17799999999999999</v>
      </c>
      <c r="N36">
        <v>1E-3</v>
      </c>
      <c r="O36">
        <v>4.2999999999999997E-2</v>
      </c>
    </row>
    <row r="37" spans="1:15" x14ac:dyDescent="0.25">
      <c r="A37" s="2">
        <v>35</v>
      </c>
      <c r="B37" t="s">
        <v>50</v>
      </c>
      <c r="C37" t="s">
        <v>51</v>
      </c>
      <c r="D37" t="s">
        <v>66</v>
      </c>
      <c r="E37">
        <v>0</v>
      </c>
      <c r="F37">
        <v>-0.376</v>
      </c>
      <c r="G37">
        <v>0.64700000000000002</v>
      </c>
      <c r="H37">
        <v>0.442</v>
      </c>
      <c r="I37">
        <v>1.7450000000000001</v>
      </c>
      <c r="J37">
        <v>1.895</v>
      </c>
      <c r="K37">
        <v>0.48399999999999999</v>
      </c>
      <c r="L37">
        <v>-0.46500000000000002</v>
      </c>
      <c r="M37">
        <v>0.17799999999999999</v>
      </c>
      <c r="N37">
        <v>1E-3</v>
      </c>
      <c r="O37">
        <v>3.9E-2</v>
      </c>
    </row>
    <row r="38" spans="1:15" x14ac:dyDescent="0.25">
      <c r="A38" s="2">
        <v>36</v>
      </c>
      <c r="B38" t="s">
        <v>51</v>
      </c>
      <c r="C38" t="s">
        <v>52</v>
      </c>
      <c r="D38" t="s">
        <v>66</v>
      </c>
      <c r="E38">
        <v>0</v>
      </c>
      <c r="F38">
        <v>0.19700000000000001</v>
      </c>
      <c r="G38">
        <v>0.65200000000000002</v>
      </c>
      <c r="H38">
        <v>0.442</v>
      </c>
      <c r="I38">
        <v>1.7450000000000001</v>
      </c>
      <c r="J38">
        <v>1.895</v>
      </c>
      <c r="K38">
        <v>0.48399999999999999</v>
      </c>
      <c r="L38">
        <v>-0.46500000000000002</v>
      </c>
      <c r="M38">
        <v>0.19</v>
      </c>
      <c r="N38">
        <v>1E-3</v>
      </c>
      <c r="O38">
        <v>3.3000000000000002E-2</v>
      </c>
    </row>
    <row r="39" spans="1:15" x14ac:dyDescent="0.25">
      <c r="A39" s="2">
        <v>37</v>
      </c>
      <c r="B39" t="s">
        <v>52</v>
      </c>
      <c r="C39" t="s">
        <v>53</v>
      </c>
      <c r="D39" t="s">
        <v>66</v>
      </c>
      <c r="E39">
        <v>0</v>
      </c>
      <c r="F39">
        <v>0.11</v>
      </c>
      <c r="G39">
        <v>1</v>
      </c>
      <c r="H39">
        <v>0.44500000000000001</v>
      </c>
      <c r="I39">
        <v>1.7450000000000001</v>
      </c>
      <c r="J39">
        <v>1.895</v>
      </c>
      <c r="K39">
        <v>0.48399999999999999</v>
      </c>
      <c r="L39">
        <v>-0.46500000000000002</v>
      </c>
      <c r="M39">
        <v>0.20100000000000001</v>
      </c>
      <c r="N39">
        <v>1E-3</v>
      </c>
      <c r="O39">
        <v>2.1000000000000001E-2</v>
      </c>
    </row>
    <row r="40" spans="1:15" x14ac:dyDescent="0.25">
      <c r="A40" s="2">
        <v>38</v>
      </c>
      <c r="B40" t="s">
        <v>53</v>
      </c>
      <c r="C40" t="s">
        <v>54</v>
      </c>
      <c r="D40" t="s">
        <v>66</v>
      </c>
      <c r="E40">
        <v>0</v>
      </c>
      <c r="F40">
        <v>-1.0999999999999999E-2</v>
      </c>
      <c r="G40">
        <v>1</v>
      </c>
      <c r="H40">
        <v>0.437</v>
      </c>
      <c r="I40">
        <v>1.7450000000000001</v>
      </c>
      <c r="J40">
        <v>1.895</v>
      </c>
      <c r="K40">
        <v>0.48399999999999999</v>
      </c>
      <c r="L40">
        <v>-0.46500000000000002</v>
      </c>
      <c r="M40">
        <v>0.20699999999999999</v>
      </c>
      <c r="N40">
        <v>1E-3</v>
      </c>
      <c r="O40">
        <v>1.7000000000000001E-2</v>
      </c>
    </row>
    <row r="41" spans="1:15" x14ac:dyDescent="0.25">
      <c r="A41" s="2">
        <v>39</v>
      </c>
      <c r="B41" t="s">
        <v>54</v>
      </c>
      <c r="C41" t="s">
        <v>55</v>
      </c>
      <c r="D41" t="s">
        <v>66</v>
      </c>
      <c r="E41">
        <v>0</v>
      </c>
      <c r="F41">
        <v>0.11700000000000001</v>
      </c>
      <c r="G41">
        <v>1</v>
      </c>
      <c r="H41">
        <v>0.41799999999999998</v>
      </c>
      <c r="I41">
        <v>1.7450000000000001</v>
      </c>
      <c r="J41">
        <v>1.895</v>
      </c>
      <c r="K41">
        <v>0.48399999999999999</v>
      </c>
      <c r="L41">
        <v>-0.46500000000000002</v>
      </c>
      <c r="M41">
        <v>0.21099999999999999</v>
      </c>
      <c r="N41">
        <v>1E-3</v>
      </c>
      <c r="O41">
        <v>1.2999999999999999E-2</v>
      </c>
    </row>
    <row r="42" spans="1:15" x14ac:dyDescent="0.25">
      <c r="A42" s="2">
        <v>40</v>
      </c>
      <c r="B42" t="s">
        <v>55</v>
      </c>
      <c r="C42" t="s">
        <v>56</v>
      </c>
      <c r="D42" t="s">
        <v>66</v>
      </c>
      <c r="E42">
        <v>0</v>
      </c>
      <c r="F42">
        <v>0.26400000000000001</v>
      </c>
      <c r="G42">
        <v>1</v>
      </c>
      <c r="H42">
        <v>0.44</v>
      </c>
      <c r="I42">
        <v>1.7450000000000001</v>
      </c>
      <c r="J42">
        <v>1.895</v>
      </c>
      <c r="K42">
        <v>0.48399999999999999</v>
      </c>
      <c r="L42">
        <v>-0.46500000000000002</v>
      </c>
      <c r="M42">
        <v>0.21</v>
      </c>
      <c r="N42">
        <v>1E-3</v>
      </c>
      <c r="O42">
        <v>8.9999999999999993E-3</v>
      </c>
    </row>
    <row r="43" spans="1:15" x14ac:dyDescent="0.25">
      <c r="A43" s="2">
        <v>41</v>
      </c>
      <c r="B43" t="s">
        <v>56</v>
      </c>
      <c r="C43" t="s">
        <v>57</v>
      </c>
      <c r="D43" t="s">
        <v>66</v>
      </c>
      <c r="E43">
        <v>0</v>
      </c>
      <c r="F43">
        <v>0.124</v>
      </c>
      <c r="G43">
        <v>1</v>
      </c>
      <c r="H43">
        <v>0.42199999999999999</v>
      </c>
      <c r="I43">
        <v>1.7450000000000001</v>
      </c>
      <c r="J43">
        <v>1.895</v>
      </c>
      <c r="K43">
        <v>0.48399999999999999</v>
      </c>
      <c r="L43">
        <v>-0.46500000000000002</v>
      </c>
      <c r="M43">
        <v>0.20799999999999999</v>
      </c>
      <c r="N43">
        <v>1E-3</v>
      </c>
      <c r="O43">
        <v>2E-3</v>
      </c>
    </row>
    <row r="44" spans="1:15" x14ac:dyDescent="0.25">
      <c r="A44" s="2">
        <v>42</v>
      </c>
      <c r="B44" t="s">
        <v>57</v>
      </c>
      <c r="C44" t="s">
        <v>58</v>
      </c>
      <c r="D44" t="s">
        <v>66</v>
      </c>
      <c r="E44">
        <v>-7.0999999999999994E-2</v>
      </c>
      <c r="F44">
        <v>-7.0000000000000001E-3</v>
      </c>
      <c r="G44">
        <v>0.58499999999999996</v>
      </c>
      <c r="H44">
        <v>0.42</v>
      </c>
      <c r="I44">
        <v>1.7450000000000001</v>
      </c>
      <c r="J44">
        <v>1.895</v>
      </c>
      <c r="K44">
        <v>0.48399999999999999</v>
      </c>
      <c r="L44">
        <v>-0.46500000000000002</v>
      </c>
      <c r="M44">
        <v>0.20699999999999999</v>
      </c>
      <c r="N44">
        <v>1E-3</v>
      </c>
      <c r="O44">
        <v>1E-3</v>
      </c>
    </row>
    <row r="45" spans="1:15" x14ac:dyDescent="0.25">
      <c r="A45" s="2">
        <v>43</v>
      </c>
      <c r="B45" t="s">
        <v>58</v>
      </c>
      <c r="C45" t="s">
        <v>59</v>
      </c>
      <c r="D45" t="s">
        <v>66</v>
      </c>
      <c r="E45">
        <v>0</v>
      </c>
      <c r="F45">
        <v>0.112</v>
      </c>
      <c r="G45">
        <v>1</v>
      </c>
      <c r="H45">
        <v>0.41699999999999998</v>
      </c>
      <c r="I45">
        <v>1.7450000000000001</v>
      </c>
      <c r="J45">
        <v>1.895</v>
      </c>
      <c r="K45">
        <v>0.48399999999999999</v>
      </c>
      <c r="L45">
        <v>-0.46500000000000002</v>
      </c>
      <c r="M45">
        <v>0.20699999999999999</v>
      </c>
      <c r="N45">
        <v>1E-3</v>
      </c>
      <c r="O45">
        <v>1E-3</v>
      </c>
    </row>
    <row r="46" spans="1:15" x14ac:dyDescent="0.25">
      <c r="A46" s="2">
        <v>44</v>
      </c>
      <c r="B46" t="s">
        <v>59</v>
      </c>
      <c r="C46" t="s">
        <v>60</v>
      </c>
      <c r="D46" t="s">
        <v>66</v>
      </c>
      <c r="E46">
        <v>0</v>
      </c>
      <c r="F46">
        <v>0.184</v>
      </c>
      <c r="G46">
        <v>1</v>
      </c>
      <c r="H46">
        <v>0.42199999999999999</v>
      </c>
      <c r="I46">
        <v>1.7450000000000001</v>
      </c>
      <c r="J46">
        <v>1.895</v>
      </c>
      <c r="K46">
        <v>0.48399999999999999</v>
      </c>
      <c r="L46">
        <v>-0.46500000000000002</v>
      </c>
      <c r="M46">
        <v>0.20799999999999999</v>
      </c>
      <c r="N46">
        <v>1E-3</v>
      </c>
      <c r="O46">
        <v>1E-3</v>
      </c>
    </row>
    <row r="47" spans="1:15" x14ac:dyDescent="0.25">
      <c r="A47" s="2">
        <v>45</v>
      </c>
      <c r="B47" t="s">
        <v>60</v>
      </c>
      <c r="C47" t="s">
        <v>61</v>
      </c>
      <c r="D47" t="s">
        <v>66</v>
      </c>
      <c r="E47">
        <v>2.9000000000000001E-2</v>
      </c>
      <c r="F47">
        <v>-7.0000000000000007E-2</v>
      </c>
      <c r="G47">
        <v>0.60799999999999998</v>
      </c>
      <c r="H47">
        <v>0.42799999999999999</v>
      </c>
      <c r="I47">
        <v>1.7450000000000001</v>
      </c>
      <c r="J47">
        <v>1.895</v>
      </c>
      <c r="K47">
        <v>0.48399999999999999</v>
      </c>
      <c r="L47">
        <v>-0.46500000000000002</v>
      </c>
      <c r="M47">
        <v>0.20699999999999999</v>
      </c>
      <c r="N47">
        <v>1E-3</v>
      </c>
      <c r="O47">
        <v>1E-3</v>
      </c>
    </row>
    <row r="48" spans="1:15" x14ac:dyDescent="0.25">
      <c r="A48" s="2">
        <v>46</v>
      </c>
      <c r="B48" t="s">
        <v>61</v>
      </c>
      <c r="C48" t="s">
        <v>62</v>
      </c>
      <c r="D48" t="s">
        <v>66</v>
      </c>
      <c r="E48">
        <v>0</v>
      </c>
      <c r="F48">
        <v>0.28699999999999998</v>
      </c>
      <c r="G48">
        <v>0.67700000000000005</v>
      </c>
      <c r="H48">
        <v>0.41199999999999998</v>
      </c>
      <c r="I48">
        <v>1.7450000000000001</v>
      </c>
      <c r="J48">
        <v>1.895</v>
      </c>
      <c r="K48">
        <v>0.48399999999999999</v>
      </c>
      <c r="L48">
        <v>-0.46500000000000002</v>
      </c>
      <c r="M48">
        <v>0.193</v>
      </c>
      <c r="N48">
        <v>1E-3</v>
      </c>
      <c r="O48">
        <v>1E-3</v>
      </c>
    </row>
    <row r="49" spans="1:15" x14ac:dyDescent="0.25">
      <c r="A49" s="2">
        <v>47</v>
      </c>
      <c r="B49" t="s">
        <v>62</v>
      </c>
      <c r="C49" t="s">
        <v>63</v>
      </c>
      <c r="D49" t="s">
        <v>66</v>
      </c>
      <c r="E49">
        <v>7.0000000000000007E-2</v>
      </c>
      <c r="F49">
        <v>0.153</v>
      </c>
      <c r="G49">
        <v>0.60799999999999998</v>
      </c>
      <c r="H49">
        <v>0.40300000000000002</v>
      </c>
      <c r="I49">
        <v>1.7450000000000001</v>
      </c>
      <c r="J49">
        <v>1.895</v>
      </c>
      <c r="K49">
        <v>0.48399999999999999</v>
      </c>
      <c r="L49">
        <v>-0.46500000000000002</v>
      </c>
      <c r="M49">
        <v>0.17799999999999999</v>
      </c>
      <c r="N49">
        <v>1E-3</v>
      </c>
      <c r="O49">
        <v>1E-3</v>
      </c>
    </row>
    <row r="50" spans="1:15" x14ac:dyDescent="0.25">
      <c r="A50" s="2">
        <v>48</v>
      </c>
      <c r="B50" t="s">
        <v>63</v>
      </c>
      <c r="C50" t="s">
        <v>64</v>
      </c>
      <c r="D50" t="s">
        <v>66</v>
      </c>
      <c r="E50">
        <v>0.29199999999999998</v>
      </c>
      <c r="F50">
        <v>0.28799999999999998</v>
      </c>
      <c r="G50">
        <v>0.60799999999999998</v>
      </c>
      <c r="H50">
        <v>0.40300000000000002</v>
      </c>
      <c r="I50">
        <v>1.7450000000000001</v>
      </c>
      <c r="J50">
        <v>1.895</v>
      </c>
      <c r="K50">
        <v>0.48399999999999999</v>
      </c>
      <c r="L50">
        <v>-0.46500000000000002</v>
      </c>
      <c r="M50">
        <v>0.17699999999999999</v>
      </c>
      <c r="N50">
        <v>1E-3</v>
      </c>
      <c r="O50">
        <v>1E-3</v>
      </c>
    </row>
    <row r="51" spans="1:15" x14ac:dyDescent="0.25">
      <c r="A51" s="2">
        <v>49</v>
      </c>
      <c r="B51" t="s">
        <v>64</v>
      </c>
      <c r="C51" t="s">
        <v>65</v>
      </c>
      <c r="D51" t="s">
        <v>66</v>
      </c>
      <c r="E51">
        <v>-0.218</v>
      </c>
      <c r="F51">
        <v>-0.2</v>
      </c>
      <c r="G51">
        <v>0.60799999999999998</v>
      </c>
      <c r="H51">
        <v>0.4</v>
      </c>
      <c r="I51">
        <v>1.7450000000000001</v>
      </c>
      <c r="J51">
        <v>1.895</v>
      </c>
      <c r="K51">
        <v>0.48399999999999999</v>
      </c>
      <c r="L51">
        <v>-0.46500000000000002</v>
      </c>
      <c r="M51">
        <v>0.17199999999999999</v>
      </c>
      <c r="N51">
        <v>1E-3</v>
      </c>
      <c r="O51">
        <v>1E-3</v>
      </c>
    </row>
    <row r="53" spans="1:15" x14ac:dyDescent="0.25">
      <c r="E53">
        <f>SUM(E2:E51)</f>
        <v>0.17500000000000002</v>
      </c>
      <c r="F53">
        <f>SUMIFS(F2:F51,E2:E51,"&lt;&gt;0")</f>
        <v>2.3079999999999998</v>
      </c>
    </row>
    <row r="54" spans="1:15" x14ac:dyDescent="0.25">
      <c r="F54">
        <f>SUM(F2:F51)</f>
        <v>4.2140000000000004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"/>
  <sheetViews>
    <sheetView topLeftCell="A42" workbookViewId="0">
      <selection activeCell="F54" sqref="F54"/>
    </sheetView>
  </sheetViews>
  <sheetFormatPr defaultRowHeight="15" x14ac:dyDescent="0.25"/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2">
        <v>0</v>
      </c>
      <c r="B2" t="s">
        <v>14</v>
      </c>
      <c r="C2" t="s">
        <v>15</v>
      </c>
      <c r="D2" t="s">
        <v>67</v>
      </c>
      <c r="E2">
        <v>-0.06</v>
      </c>
      <c r="F2">
        <v>-0.18099999999999999</v>
      </c>
      <c r="G2">
        <v>0.73499999999999999</v>
      </c>
      <c r="H2">
        <v>0.46700000000000003</v>
      </c>
      <c r="I2">
        <v>1.2090000000000001</v>
      </c>
      <c r="J2">
        <v>1.994</v>
      </c>
      <c r="K2">
        <v>0.35299999999999998</v>
      </c>
      <c r="L2">
        <v>-0.435</v>
      </c>
      <c r="M2">
        <v>9.7000000000000003E-2</v>
      </c>
      <c r="N2">
        <v>1E-3</v>
      </c>
      <c r="O2">
        <v>4.4999999999999998E-2</v>
      </c>
    </row>
    <row r="3" spans="1:15" x14ac:dyDescent="0.25">
      <c r="A3" s="2">
        <v>1</v>
      </c>
      <c r="B3" t="s">
        <v>15</v>
      </c>
      <c r="C3" t="s">
        <v>17</v>
      </c>
      <c r="D3" t="s">
        <v>67</v>
      </c>
      <c r="E3">
        <v>0</v>
      </c>
      <c r="F3">
        <v>-0.29799999999999999</v>
      </c>
      <c r="G3">
        <v>0.73499999999999999</v>
      </c>
      <c r="H3">
        <v>0.47199999999999998</v>
      </c>
      <c r="I3">
        <v>1.2090000000000001</v>
      </c>
      <c r="J3">
        <v>1.994</v>
      </c>
      <c r="K3">
        <v>0.35299999999999998</v>
      </c>
      <c r="L3">
        <v>-0.435</v>
      </c>
      <c r="M3">
        <v>0.1</v>
      </c>
      <c r="N3">
        <v>1E-3</v>
      </c>
      <c r="O3">
        <v>4.8000000000000001E-2</v>
      </c>
    </row>
    <row r="4" spans="1:15" x14ac:dyDescent="0.25">
      <c r="A4" s="2">
        <v>2</v>
      </c>
      <c r="B4" t="s">
        <v>17</v>
      </c>
      <c r="C4" t="s">
        <v>18</v>
      </c>
      <c r="D4" t="s">
        <v>67</v>
      </c>
      <c r="E4">
        <v>0</v>
      </c>
      <c r="F4">
        <v>0.28399999999999997</v>
      </c>
      <c r="G4">
        <v>0.73699999999999999</v>
      </c>
      <c r="H4">
        <v>0.48299999999999998</v>
      </c>
      <c r="I4">
        <v>1.2649999999999999</v>
      </c>
      <c r="J4">
        <v>1.994</v>
      </c>
      <c r="K4">
        <v>0.35499999999999998</v>
      </c>
      <c r="L4">
        <v>-0.435</v>
      </c>
      <c r="M4">
        <v>0.109</v>
      </c>
      <c r="N4">
        <v>1E-3</v>
      </c>
      <c r="O4">
        <v>5.1999999999999998E-2</v>
      </c>
    </row>
    <row r="5" spans="1:15" x14ac:dyDescent="0.25">
      <c r="A5" s="2">
        <v>3</v>
      </c>
      <c r="B5" t="s">
        <v>18</v>
      </c>
      <c r="C5" t="s">
        <v>19</v>
      </c>
      <c r="D5" t="s">
        <v>67</v>
      </c>
      <c r="E5">
        <v>0</v>
      </c>
      <c r="F5">
        <v>0.182</v>
      </c>
      <c r="G5">
        <v>0.73699999999999999</v>
      </c>
      <c r="H5">
        <v>0.49299999999999999</v>
      </c>
      <c r="I5">
        <v>1.302</v>
      </c>
      <c r="J5">
        <v>1.994</v>
      </c>
      <c r="K5">
        <v>0.35499999999999998</v>
      </c>
      <c r="L5">
        <v>-0.435</v>
      </c>
      <c r="M5">
        <v>0.11700000000000001</v>
      </c>
      <c r="N5">
        <v>1E-3</v>
      </c>
      <c r="O5">
        <v>5.3999999999999999E-2</v>
      </c>
    </row>
    <row r="6" spans="1:15" x14ac:dyDescent="0.25">
      <c r="A6" s="2">
        <v>4</v>
      </c>
      <c r="B6" t="s">
        <v>19</v>
      </c>
      <c r="C6" t="s">
        <v>20</v>
      </c>
      <c r="D6" t="s">
        <v>67</v>
      </c>
      <c r="E6">
        <v>-9.2999999999999999E-2</v>
      </c>
      <c r="F6">
        <v>-0.111</v>
      </c>
      <c r="G6">
        <v>0.74</v>
      </c>
      <c r="H6">
        <v>0.503</v>
      </c>
      <c r="I6">
        <v>1.327</v>
      </c>
      <c r="J6">
        <v>1.9470000000000001</v>
      </c>
      <c r="K6">
        <v>0.35599999999999998</v>
      </c>
      <c r="L6">
        <v>-0.44900000000000001</v>
      </c>
      <c r="M6">
        <v>0.122</v>
      </c>
      <c r="N6">
        <v>1E-3</v>
      </c>
      <c r="O6">
        <v>5.3999999999999999E-2</v>
      </c>
    </row>
    <row r="7" spans="1:15" x14ac:dyDescent="0.25">
      <c r="A7" s="2">
        <v>5</v>
      </c>
      <c r="B7" t="s">
        <v>20</v>
      </c>
      <c r="C7" t="s">
        <v>21</v>
      </c>
      <c r="D7" t="s">
        <v>67</v>
      </c>
      <c r="E7">
        <v>0</v>
      </c>
      <c r="F7">
        <v>2.4E-2</v>
      </c>
      <c r="G7">
        <v>0.72699999999999998</v>
      </c>
      <c r="H7">
        <v>0.49</v>
      </c>
      <c r="I7">
        <v>1.3959999999999999</v>
      </c>
      <c r="J7">
        <v>1.9159999999999999</v>
      </c>
      <c r="K7">
        <v>0.38400000000000001</v>
      </c>
      <c r="L7">
        <v>-0.45800000000000002</v>
      </c>
      <c r="M7">
        <v>0.126</v>
      </c>
      <c r="N7">
        <v>1E-3</v>
      </c>
      <c r="O7">
        <v>5.5E-2</v>
      </c>
    </row>
    <row r="8" spans="1:15" x14ac:dyDescent="0.25">
      <c r="A8" s="2">
        <v>6</v>
      </c>
      <c r="B8" t="s">
        <v>21</v>
      </c>
      <c r="C8" t="s">
        <v>22</v>
      </c>
      <c r="D8" t="s">
        <v>67</v>
      </c>
      <c r="E8">
        <v>0</v>
      </c>
      <c r="F8">
        <v>0.11600000000000001</v>
      </c>
      <c r="G8">
        <v>0.72199999999999998</v>
      </c>
      <c r="H8">
        <v>0.48799999999999999</v>
      </c>
      <c r="I8">
        <v>1.4419999999999999</v>
      </c>
      <c r="J8">
        <v>1.895</v>
      </c>
      <c r="K8">
        <v>0.40300000000000002</v>
      </c>
      <c r="L8">
        <v>-0.46500000000000002</v>
      </c>
      <c r="M8">
        <v>0.129</v>
      </c>
      <c r="N8">
        <v>1E-3</v>
      </c>
      <c r="O8">
        <v>0.06</v>
      </c>
    </row>
    <row r="9" spans="1:15" x14ac:dyDescent="0.25">
      <c r="A9" s="2">
        <v>7</v>
      </c>
      <c r="B9" t="s">
        <v>22</v>
      </c>
      <c r="C9" t="s">
        <v>23</v>
      </c>
      <c r="D9" t="s">
        <v>67</v>
      </c>
      <c r="E9">
        <v>0.19800000000000001</v>
      </c>
      <c r="F9">
        <v>0.28399999999999997</v>
      </c>
      <c r="G9">
        <v>0.72299999999999998</v>
      </c>
      <c r="H9">
        <v>0.49199999999999999</v>
      </c>
      <c r="I9">
        <v>1.46</v>
      </c>
      <c r="J9">
        <v>2.1120000000000001</v>
      </c>
      <c r="K9">
        <v>0.41199999999999998</v>
      </c>
      <c r="L9">
        <v>-0.48699999999999999</v>
      </c>
      <c r="M9">
        <v>0.13100000000000001</v>
      </c>
      <c r="N9">
        <v>1E-3</v>
      </c>
      <c r="O9">
        <v>6.0999999999999999E-2</v>
      </c>
    </row>
    <row r="10" spans="1:15" x14ac:dyDescent="0.25">
      <c r="A10" s="2">
        <v>8</v>
      </c>
      <c r="B10" t="s">
        <v>23</v>
      </c>
      <c r="C10" t="s">
        <v>24</v>
      </c>
      <c r="D10" t="s">
        <v>67</v>
      </c>
      <c r="E10">
        <v>-0.154</v>
      </c>
      <c r="F10">
        <v>-0.10100000000000001</v>
      </c>
      <c r="G10">
        <v>0.73699999999999999</v>
      </c>
      <c r="H10">
        <v>0.50800000000000001</v>
      </c>
      <c r="I10">
        <v>1.4319999999999999</v>
      </c>
      <c r="J10">
        <v>2.1120000000000001</v>
      </c>
      <c r="K10">
        <v>0.39400000000000002</v>
      </c>
      <c r="L10">
        <v>-0.48699999999999999</v>
      </c>
      <c r="M10">
        <v>0.13300000000000001</v>
      </c>
      <c r="N10">
        <v>1E-3</v>
      </c>
      <c r="O10">
        <v>6.2E-2</v>
      </c>
    </row>
    <row r="11" spans="1:15" x14ac:dyDescent="0.25">
      <c r="A11" s="2">
        <v>9</v>
      </c>
      <c r="B11" t="s">
        <v>24</v>
      </c>
      <c r="C11" t="s">
        <v>25</v>
      </c>
      <c r="D11" t="s">
        <v>67</v>
      </c>
      <c r="E11">
        <v>0</v>
      </c>
      <c r="F11">
        <v>0.14599999999999999</v>
      </c>
      <c r="G11">
        <v>0.74199999999999999</v>
      </c>
      <c r="H11">
        <v>0.51700000000000002</v>
      </c>
      <c r="I11">
        <v>1.4319999999999999</v>
      </c>
      <c r="J11">
        <v>2.1120000000000001</v>
      </c>
      <c r="K11">
        <v>0.39400000000000002</v>
      </c>
      <c r="L11">
        <v>-0.48699999999999999</v>
      </c>
      <c r="M11">
        <v>0.13600000000000001</v>
      </c>
      <c r="N11">
        <v>1E-3</v>
      </c>
      <c r="O11">
        <v>6.9000000000000006E-2</v>
      </c>
    </row>
    <row r="12" spans="1:15" x14ac:dyDescent="0.25">
      <c r="A12" s="2">
        <v>10</v>
      </c>
      <c r="B12" t="s">
        <v>25</v>
      </c>
      <c r="C12" t="s">
        <v>26</v>
      </c>
      <c r="D12" t="s">
        <v>67</v>
      </c>
      <c r="E12">
        <v>0.23899999999999999</v>
      </c>
      <c r="F12">
        <v>0.192</v>
      </c>
      <c r="G12">
        <v>0.748</v>
      </c>
      <c r="H12">
        <v>0.52800000000000002</v>
      </c>
      <c r="I12">
        <v>1.4319999999999999</v>
      </c>
      <c r="J12">
        <v>2.1120000000000001</v>
      </c>
      <c r="K12">
        <v>0.39400000000000002</v>
      </c>
      <c r="L12">
        <v>-0.48699999999999999</v>
      </c>
      <c r="M12">
        <v>0.14000000000000001</v>
      </c>
      <c r="N12">
        <v>1E-3</v>
      </c>
      <c r="O12">
        <v>7.5999999999999998E-2</v>
      </c>
    </row>
    <row r="13" spans="1:15" x14ac:dyDescent="0.25">
      <c r="A13" s="2">
        <v>11</v>
      </c>
      <c r="B13" t="s">
        <v>26</v>
      </c>
      <c r="C13" t="s">
        <v>27</v>
      </c>
      <c r="D13" t="s">
        <v>67</v>
      </c>
      <c r="E13">
        <v>0</v>
      </c>
      <c r="F13">
        <v>0.02</v>
      </c>
      <c r="G13">
        <v>0.8</v>
      </c>
      <c r="H13">
        <v>0.6</v>
      </c>
      <c r="I13">
        <v>1.0029999999999999</v>
      </c>
      <c r="J13">
        <v>1.603</v>
      </c>
      <c r="K13">
        <v>0.28100000000000003</v>
      </c>
      <c r="L13">
        <v>-0.38100000000000001</v>
      </c>
      <c r="M13">
        <v>0.14299999999999999</v>
      </c>
      <c r="N13">
        <v>1E-3</v>
      </c>
      <c r="O13">
        <v>0.08</v>
      </c>
    </row>
    <row r="14" spans="1:15" x14ac:dyDescent="0.25">
      <c r="A14" s="2">
        <v>12</v>
      </c>
      <c r="B14" t="s">
        <v>27</v>
      </c>
      <c r="C14" t="s">
        <v>28</v>
      </c>
      <c r="D14" t="s">
        <v>67</v>
      </c>
      <c r="E14">
        <v>0</v>
      </c>
      <c r="F14">
        <v>0.27800000000000002</v>
      </c>
      <c r="G14">
        <v>0.83199999999999996</v>
      </c>
      <c r="H14">
        <v>0.64700000000000002</v>
      </c>
      <c r="I14">
        <v>0.72499999999999998</v>
      </c>
      <c r="J14">
        <v>1.264</v>
      </c>
      <c r="K14">
        <v>0.22800000000000001</v>
      </c>
      <c r="L14">
        <v>-0.311</v>
      </c>
      <c r="M14">
        <v>0.14000000000000001</v>
      </c>
      <c r="N14">
        <v>1E-3</v>
      </c>
      <c r="O14">
        <v>8.5999999999999993E-2</v>
      </c>
    </row>
    <row r="15" spans="1:15" x14ac:dyDescent="0.25">
      <c r="A15" s="2">
        <v>13</v>
      </c>
      <c r="B15" t="s">
        <v>28</v>
      </c>
      <c r="C15" t="s">
        <v>29</v>
      </c>
      <c r="D15" t="s">
        <v>67</v>
      </c>
      <c r="E15">
        <v>0.191</v>
      </c>
      <c r="F15">
        <v>0.155</v>
      </c>
      <c r="G15">
        <v>0.873</v>
      </c>
      <c r="H15">
        <v>0.70799999999999996</v>
      </c>
      <c r="I15">
        <v>0.55100000000000005</v>
      </c>
      <c r="J15">
        <v>1.038</v>
      </c>
      <c r="K15">
        <v>0.183</v>
      </c>
      <c r="L15">
        <v>-0.26300000000000001</v>
      </c>
      <c r="M15">
        <v>0.13700000000000001</v>
      </c>
      <c r="N15">
        <v>1E-3</v>
      </c>
      <c r="O15">
        <v>8.5999999999999993E-2</v>
      </c>
    </row>
    <row r="16" spans="1:15" x14ac:dyDescent="0.25">
      <c r="A16" s="2">
        <v>14</v>
      </c>
      <c r="B16" t="s">
        <v>29</v>
      </c>
      <c r="C16" t="s">
        <v>30</v>
      </c>
      <c r="D16" t="s">
        <v>67</v>
      </c>
      <c r="E16">
        <v>0.223</v>
      </c>
      <c r="F16">
        <v>3.0000000000000001E-3</v>
      </c>
      <c r="G16">
        <v>0.92500000000000004</v>
      </c>
      <c r="H16">
        <v>0.79300000000000004</v>
      </c>
      <c r="I16">
        <v>0.45200000000000001</v>
      </c>
      <c r="J16">
        <v>0.88700000000000001</v>
      </c>
      <c r="K16">
        <v>0.14599999999999999</v>
      </c>
      <c r="L16">
        <v>-0.23200000000000001</v>
      </c>
      <c r="M16">
        <v>0.13600000000000001</v>
      </c>
      <c r="N16">
        <v>1E-3</v>
      </c>
      <c r="O16">
        <v>8.5999999999999993E-2</v>
      </c>
    </row>
    <row r="17" spans="1:15" x14ac:dyDescent="0.25">
      <c r="A17" s="2">
        <v>15</v>
      </c>
      <c r="B17" t="s">
        <v>30</v>
      </c>
      <c r="C17" t="s">
        <v>31</v>
      </c>
      <c r="D17" t="s">
        <v>67</v>
      </c>
      <c r="E17">
        <v>0</v>
      </c>
      <c r="F17">
        <v>8.5000000000000006E-2</v>
      </c>
      <c r="G17">
        <v>0.91800000000000004</v>
      </c>
      <c r="H17">
        <v>0.79200000000000004</v>
      </c>
      <c r="I17">
        <v>0.41599999999999998</v>
      </c>
      <c r="J17">
        <v>0.78700000000000003</v>
      </c>
      <c r="K17">
        <v>0.14699999999999999</v>
      </c>
      <c r="L17">
        <v>-0.21099999999999999</v>
      </c>
      <c r="M17">
        <v>0.14599999999999999</v>
      </c>
      <c r="N17">
        <v>1E-3</v>
      </c>
      <c r="O17">
        <v>8.5999999999999993E-2</v>
      </c>
    </row>
    <row r="18" spans="1:15" x14ac:dyDescent="0.25">
      <c r="A18" s="2">
        <v>16</v>
      </c>
      <c r="B18" t="s">
        <v>31</v>
      </c>
      <c r="C18" t="s">
        <v>32</v>
      </c>
      <c r="D18" t="s">
        <v>67</v>
      </c>
      <c r="E18">
        <v>0</v>
      </c>
      <c r="F18">
        <v>0.28399999999999997</v>
      </c>
      <c r="G18">
        <v>0.86799999999999999</v>
      </c>
      <c r="H18">
        <v>0.72199999999999998</v>
      </c>
      <c r="I18">
        <v>0.45100000000000001</v>
      </c>
      <c r="J18">
        <v>0.72</v>
      </c>
      <c r="K18">
        <v>0.17</v>
      </c>
      <c r="L18">
        <v>-0.19700000000000001</v>
      </c>
      <c r="M18">
        <v>0.154</v>
      </c>
      <c r="N18">
        <v>1E-3</v>
      </c>
      <c r="O18">
        <v>8.5000000000000006E-2</v>
      </c>
    </row>
    <row r="19" spans="1:15" x14ac:dyDescent="0.25">
      <c r="A19" s="2">
        <v>17</v>
      </c>
      <c r="B19" t="s">
        <v>32</v>
      </c>
      <c r="C19" t="s">
        <v>33</v>
      </c>
      <c r="D19" t="s">
        <v>67</v>
      </c>
      <c r="E19">
        <v>0</v>
      </c>
      <c r="F19">
        <v>-8.2000000000000003E-2</v>
      </c>
      <c r="G19">
        <v>0.86</v>
      </c>
      <c r="H19">
        <v>0.71499999999999997</v>
      </c>
      <c r="I19">
        <v>0.45100000000000001</v>
      </c>
      <c r="J19">
        <v>0.72</v>
      </c>
      <c r="K19">
        <v>0.17</v>
      </c>
      <c r="L19">
        <v>-0.19700000000000001</v>
      </c>
      <c r="M19">
        <v>0.16</v>
      </c>
      <c r="N19">
        <v>1E-3</v>
      </c>
      <c r="O19">
        <v>8.1000000000000003E-2</v>
      </c>
    </row>
    <row r="20" spans="1:15" x14ac:dyDescent="0.25">
      <c r="A20" s="2">
        <v>18</v>
      </c>
      <c r="B20" t="s">
        <v>33</v>
      </c>
      <c r="C20" t="s">
        <v>34</v>
      </c>
      <c r="D20" t="s">
        <v>67</v>
      </c>
      <c r="E20">
        <v>0</v>
      </c>
      <c r="F20">
        <v>0.27800000000000002</v>
      </c>
      <c r="G20">
        <v>0.84799999999999998</v>
      </c>
      <c r="H20">
        <v>0.70199999999999996</v>
      </c>
      <c r="I20">
        <v>0.45100000000000001</v>
      </c>
      <c r="J20">
        <v>0.68600000000000005</v>
      </c>
      <c r="K20">
        <v>0.17</v>
      </c>
      <c r="L20">
        <v>-0.186</v>
      </c>
      <c r="M20">
        <v>0.16300000000000001</v>
      </c>
      <c r="N20">
        <v>1E-3</v>
      </c>
      <c r="O20">
        <v>7.8E-2</v>
      </c>
    </row>
    <row r="21" spans="1:15" x14ac:dyDescent="0.25">
      <c r="A21" s="2">
        <v>19</v>
      </c>
      <c r="B21" t="s">
        <v>34</v>
      </c>
      <c r="C21" t="s">
        <v>35</v>
      </c>
      <c r="D21" t="s">
        <v>67</v>
      </c>
      <c r="E21">
        <v>0</v>
      </c>
      <c r="F21">
        <v>4.3999999999999997E-2</v>
      </c>
      <c r="G21">
        <v>0.84199999999999997</v>
      </c>
      <c r="H21">
        <v>0.69499999999999995</v>
      </c>
      <c r="I21">
        <v>0.45100000000000001</v>
      </c>
      <c r="J21">
        <v>0.68600000000000005</v>
      </c>
      <c r="K21">
        <v>0.17</v>
      </c>
      <c r="L21">
        <v>-0.186</v>
      </c>
      <c r="M21">
        <v>0.16600000000000001</v>
      </c>
      <c r="N21">
        <v>1E-3</v>
      </c>
      <c r="O21">
        <v>7.4999999999999997E-2</v>
      </c>
    </row>
    <row r="22" spans="1:15" x14ac:dyDescent="0.25">
      <c r="A22" s="2">
        <v>20</v>
      </c>
      <c r="B22" t="s">
        <v>35</v>
      </c>
      <c r="C22" t="s">
        <v>36</v>
      </c>
      <c r="D22" t="s">
        <v>67</v>
      </c>
      <c r="E22">
        <v>0</v>
      </c>
      <c r="F22">
        <v>7.0999999999999994E-2</v>
      </c>
      <c r="G22">
        <v>0.83199999999999996</v>
      </c>
      <c r="H22">
        <v>0.68</v>
      </c>
      <c r="I22">
        <v>0.45100000000000001</v>
      </c>
      <c r="J22">
        <v>0.68600000000000005</v>
      </c>
      <c r="K22">
        <v>0.17</v>
      </c>
      <c r="L22">
        <v>-0.186</v>
      </c>
      <c r="M22">
        <v>0.16600000000000001</v>
      </c>
      <c r="N22">
        <v>1E-3</v>
      </c>
      <c r="O22">
        <v>7.0999999999999994E-2</v>
      </c>
    </row>
    <row r="23" spans="1:15" x14ac:dyDescent="0.25">
      <c r="A23" s="2">
        <v>21</v>
      </c>
      <c r="B23" t="s">
        <v>36</v>
      </c>
      <c r="C23" t="s">
        <v>37</v>
      </c>
      <c r="D23" t="s">
        <v>67</v>
      </c>
      <c r="E23">
        <v>0</v>
      </c>
      <c r="F23">
        <v>-1.2999999999999999E-2</v>
      </c>
      <c r="G23">
        <v>0.81200000000000006</v>
      </c>
      <c r="H23">
        <v>0.65500000000000003</v>
      </c>
      <c r="I23">
        <v>0.45100000000000001</v>
      </c>
      <c r="J23">
        <v>0.68600000000000005</v>
      </c>
      <c r="K23">
        <v>0.17</v>
      </c>
      <c r="L23">
        <v>-0.186</v>
      </c>
      <c r="M23">
        <v>0.16400000000000001</v>
      </c>
      <c r="N23">
        <v>1E-3</v>
      </c>
      <c r="O23">
        <v>6.3E-2</v>
      </c>
    </row>
    <row r="24" spans="1:15" x14ac:dyDescent="0.25">
      <c r="A24" s="2">
        <v>22</v>
      </c>
      <c r="B24" t="s">
        <v>37</v>
      </c>
      <c r="C24" t="s">
        <v>38</v>
      </c>
      <c r="D24" t="s">
        <v>67</v>
      </c>
      <c r="E24">
        <v>0</v>
      </c>
      <c r="F24">
        <v>0.34200000000000003</v>
      </c>
      <c r="G24">
        <v>0.79700000000000004</v>
      </c>
      <c r="H24">
        <v>0.63500000000000001</v>
      </c>
      <c r="I24">
        <v>0.45100000000000001</v>
      </c>
      <c r="J24">
        <v>0.68600000000000005</v>
      </c>
      <c r="K24">
        <v>0.17</v>
      </c>
      <c r="L24">
        <v>-0.186</v>
      </c>
      <c r="M24">
        <v>0.16200000000000001</v>
      </c>
      <c r="N24">
        <v>1E-3</v>
      </c>
      <c r="O24">
        <v>5.8000000000000003E-2</v>
      </c>
    </row>
    <row r="25" spans="1:15" x14ac:dyDescent="0.25">
      <c r="A25" s="2">
        <v>23</v>
      </c>
      <c r="B25" t="s">
        <v>38</v>
      </c>
      <c r="C25" t="s">
        <v>39</v>
      </c>
      <c r="D25" t="s">
        <v>67</v>
      </c>
      <c r="E25">
        <v>0</v>
      </c>
      <c r="F25">
        <v>0.193</v>
      </c>
      <c r="G25">
        <v>0.79200000000000004</v>
      </c>
      <c r="H25">
        <v>0.628</v>
      </c>
      <c r="I25">
        <v>0.45100000000000001</v>
      </c>
      <c r="J25">
        <v>0.68600000000000005</v>
      </c>
      <c r="K25">
        <v>0.17</v>
      </c>
      <c r="L25">
        <v>-0.186</v>
      </c>
      <c r="M25">
        <v>0.161</v>
      </c>
      <c r="N25">
        <v>1E-3</v>
      </c>
      <c r="O25">
        <v>5.6000000000000001E-2</v>
      </c>
    </row>
    <row r="26" spans="1:15" x14ac:dyDescent="0.25">
      <c r="A26" s="2">
        <v>24</v>
      </c>
      <c r="B26" t="s">
        <v>39</v>
      </c>
      <c r="C26" t="s">
        <v>40</v>
      </c>
      <c r="D26" t="s">
        <v>67</v>
      </c>
      <c r="E26">
        <v>0</v>
      </c>
      <c r="F26">
        <v>0.317</v>
      </c>
      <c r="G26">
        <v>0.78800000000000003</v>
      </c>
      <c r="H26">
        <v>0.622</v>
      </c>
      <c r="I26">
        <v>0.45100000000000001</v>
      </c>
      <c r="J26">
        <v>0.68600000000000005</v>
      </c>
      <c r="K26">
        <v>0.17</v>
      </c>
      <c r="L26">
        <v>-0.186</v>
      </c>
      <c r="M26">
        <v>0.159</v>
      </c>
      <c r="N26">
        <v>1E-3</v>
      </c>
      <c r="O26">
        <v>5.3999999999999999E-2</v>
      </c>
    </row>
    <row r="27" spans="1:15" x14ac:dyDescent="0.25">
      <c r="A27" s="2">
        <v>25</v>
      </c>
      <c r="B27" t="s">
        <v>40</v>
      </c>
      <c r="C27" t="s">
        <v>41</v>
      </c>
      <c r="D27" t="s">
        <v>67</v>
      </c>
      <c r="E27">
        <v>0</v>
      </c>
      <c r="F27">
        <v>0.26100000000000001</v>
      </c>
      <c r="G27">
        <v>0.77800000000000002</v>
      </c>
      <c r="H27">
        <v>0.60499999999999998</v>
      </c>
      <c r="I27">
        <v>0.45100000000000001</v>
      </c>
      <c r="J27">
        <v>0.68600000000000005</v>
      </c>
      <c r="K27">
        <v>0.17</v>
      </c>
      <c r="L27">
        <v>-0.186</v>
      </c>
      <c r="M27">
        <v>0.15</v>
      </c>
      <c r="N27">
        <v>1E-3</v>
      </c>
      <c r="O27">
        <v>5.1999999999999998E-2</v>
      </c>
    </row>
    <row r="28" spans="1:15" x14ac:dyDescent="0.25">
      <c r="A28" s="2">
        <v>26</v>
      </c>
      <c r="B28" t="s">
        <v>41</v>
      </c>
      <c r="C28" t="s">
        <v>42</v>
      </c>
      <c r="D28" t="s">
        <v>67</v>
      </c>
      <c r="E28">
        <v>0</v>
      </c>
      <c r="F28">
        <v>0.19600000000000001</v>
      </c>
      <c r="G28">
        <v>0.77500000000000002</v>
      </c>
      <c r="H28">
        <v>0.59699999999999998</v>
      </c>
      <c r="I28">
        <v>0.45100000000000001</v>
      </c>
      <c r="J28">
        <v>0.68600000000000005</v>
      </c>
      <c r="K28">
        <v>0.17</v>
      </c>
      <c r="L28">
        <v>-0.186</v>
      </c>
      <c r="M28">
        <v>0.14499999999999999</v>
      </c>
      <c r="N28">
        <v>1E-3</v>
      </c>
      <c r="O28">
        <v>0.05</v>
      </c>
    </row>
    <row r="29" spans="1:15" x14ac:dyDescent="0.25">
      <c r="A29" s="2">
        <v>27</v>
      </c>
      <c r="B29" t="s">
        <v>42</v>
      </c>
      <c r="C29" t="s">
        <v>43</v>
      </c>
      <c r="D29" t="s">
        <v>67</v>
      </c>
      <c r="E29">
        <v>0.16600000000000001</v>
      </c>
      <c r="F29">
        <v>-9.2999999999999999E-2</v>
      </c>
      <c r="G29">
        <v>0.77300000000000002</v>
      </c>
      <c r="H29">
        <v>0.59299999999999997</v>
      </c>
      <c r="I29">
        <v>0.45100000000000001</v>
      </c>
      <c r="J29">
        <v>0.68600000000000005</v>
      </c>
      <c r="K29">
        <v>0.17</v>
      </c>
      <c r="L29">
        <v>-0.186</v>
      </c>
      <c r="M29">
        <v>0.14399999999999999</v>
      </c>
      <c r="N29">
        <v>1E-3</v>
      </c>
      <c r="O29">
        <v>0.05</v>
      </c>
    </row>
    <row r="30" spans="1:15" x14ac:dyDescent="0.25">
      <c r="A30" s="2">
        <v>28</v>
      </c>
      <c r="B30" t="s">
        <v>43</v>
      </c>
      <c r="C30" t="s">
        <v>44</v>
      </c>
      <c r="D30" t="s">
        <v>67</v>
      </c>
      <c r="E30">
        <v>0</v>
      </c>
      <c r="F30">
        <v>-0.105</v>
      </c>
      <c r="G30">
        <v>0.77300000000000002</v>
      </c>
      <c r="H30">
        <v>0.59499999999999997</v>
      </c>
      <c r="I30">
        <v>0.45100000000000001</v>
      </c>
      <c r="J30">
        <v>0.68600000000000005</v>
      </c>
      <c r="K30">
        <v>0.17</v>
      </c>
      <c r="L30">
        <v>-0.186</v>
      </c>
      <c r="M30">
        <v>0.14499999999999999</v>
      </c>
      <c r="N30">
        <v>1E-3</v>
      </c>
      <c r="O30">
        <v>0.05</v>
      </c>
    </row>
    <row r="31" spans="1:15" x14ac:dyDescent="0.25">
      <c r="A31" s="2">
        <v>29</v>
      </c>
      <c r="B31" t="s">
        <v>44</v>
      </c>
      <c r="C31" t="s">
        <v>45</v>
      </c>
      <c r="D31" t="s">
        <v>67</v>
      </c>
      <c r="E31">
        <v>0</v>
      </c>
      <c r="F31">
        <v>-0.23799999999999999</v>
      </c>
      <c r="G31">
        <v>0.77200000000000002</v>
      </c>
      <c r="H31">
        <v>0.59499999999999997</v>
      </c>
      <c r="I31">
        <v>0.45100000000000001</v>
      </c>
      <c r="J31">
        <v>0.68600000000000005</v>
      </c>
      <c r="K31">
        <v>0.17</v>
      </c>
      <c r="L31">
        <v>-0.186</v>
      </c>
      <c r="M31">
        <v>0.14899999999999999</v>
      </c>
      <c r="N31">
        <v>1E-3</v>
      </c>
      <c r="O31">
        <v>4.9000000000000002E-2</v>
      </c>
    </row>
    <row r="32" spans="1:15" x14ac:dyDescent="0.25">
      <c r="A32" s="2">
        <v>30</v>
      </c>
      <c r="B32" t="s">
        <v>45</v>
      </c>
      <c r="C32" t="s">
        <v>46</v>
      </c>
      <c r="D32" t="s">
        <v>67</v>
      </c>
      <c r="E32">
        <v>0</v>
      </c>
      <c r="F32">
        <v>0.223</v>
      </c>
      <c r="G32">
        <v>0.77300000000000002</v>
      </c>
      <c r="H32">
        <v>0.60299999999999998</v>
      </c>
      <c r="I32">
        <v>0.45100000000000001</v>
      </c>
      <c r="J32">
        <v>0.68600000000000005</v>
      </c>
      <c r="K32">
        <v>0.17</v>
      </c>
      <c r="L32">
        <v>-0.186</v>
      </c>
      <c r="M32">
        <v>0.158</v>
      </c>
      <c r="N32">
        <v>1E-3</v>
      </c>
      <c r="O32">
        <v>4.9000000000000002E-2</v>
      </c>
    </row>
    <row r="33" spans="1:15" x14ac:dyDescent="0.25">
      <c r="A33" s="2">
        <v>31</v>
      </c>
      <c r="B33" t="s">
        <v>46</v>
      </c>
      <c r="C33" t="s">
        <v>47</v>
      </c>
      <c r="D33" t="s">
        <v>67</v>
      </c>
      <c r="E33">
        <v>0</v>
      </c>
      <c r="F33">
        <v>9.2999999999999999E-2</v>
      </c>
      <c r="G33">
        <v>0.77500000000000002</v>
      </c>
      <c r="H33">
        <v>0.61</v>
      </c>
      <c r="I33">
        <v>0.45100000000000001</v>
      </c>
      <c r="J33">
        <v>0.68600000000000005</v>
      </c>
      <c r="K33">
        <v>0.17</v>
      </c>
      <c r="L33">
        <v>-0.186</v>
      </c>
      <c r="M33">
        <v>0.16600000000000001</v>
      </c>
      <c r="N33">
        <v>1E-3</v>
      </c>
      <c r="O33">
        <v>4.9000000000000002E-2</v>
      </c>
    </row>
    <row r="34" spans="1:15" x14ac:dyDescent="0.25">
      <c r="A34" s="2">
        <v>32</v>
      </c>
      <c r="B34" t="s">
        <v>47</v>
      </c>
      <c r="C34" t="s">
        <v>48</v>
      </c>
      <c r="D34" t="s">
        <v>67</v>
      </c>
      <c r="E34">
        <v>0</v>
      </c>
      <c r="F34">
        <v>3.7999999999999999E-2</v>
      </c>
      <c r="G34">
        <v>0.77300000000000002</v>
      </c>
      <c r="H34">
        <v>0.61299999999999999</v>
      </c>
      <c r="I34">
        <v>0.45100000000000001</v>
      </c>
      <c r="J34">
        <v>0.68600000000000005</v>
      </c>
      <c r="K34">
        <v>0.17</v>
      </c>
      <c r="L34">
        <v>-0.186</v>
      </c>
      <c r="M34">
        <v>0.17100000000000001</v>
      </c>
      <c r="N34">
        <v>1E-3</v>
      </c>
      <c r="O34">
        <v>4.8000000000000001E-2</v>
      </c>
    </row>
    <row r="35" spans="1:15" x14ac:dyDescent="0.25">
      <c r="A35" s="2">
        <v>33</v>
      </c>
      <c r="B35" t="s">
        <v>48</v>
      </c>
      <c r="C35" t="s">
        <v>49</v>
      </c>
      <c r="D35" t="s">
        <v>67</v>
      </c>
      <c r="E35">
        <v>0</v>
      </c>
      <c r="F35">
        <v>0.11799999999999999</v>
      </c>
      <c r="G35">
        <v>0.76300000000000001</v>
      </c>
      <c r="H35">
        <v>0.60199999999999998</v>
      </c>
      <c r="I35">
        <v>0.45100000000000001</v>
      </c>
      <c r="J35">
        <v>0.68600000000000005</v>
      </c>
      <c r="K35">
        <v>0.17</v>
      </c>
      <c r="L35">
        <v>-0.186</v>
      </c>
      <c r="M35">
        <v>0.17499999999999999</v>
      </c>
      <c r="N35">
        <v>1E-3</v>
      </c>
      <c r="O35">
        <v>4.2999999999999997E-2</v>
      </c>
    </row>
    <row r="36" spans="1:15" x14ac:dyDescent="0.25">
      <c r="A36" s="2">
        <v>34</v>
      </c>
      <c r="B36" t="s">
        <v>49</v>
      </c>
      <c r="C36" t="s">
        <v>50</v>
      </c>
      <c r="D36" t="s">
        <v>67</v>
      </c>
      <c r="E36">
        <v>0</v>
      </c>
      <c r="F36">
        <v>3.6999999999999998E-2</v>
      </c>
      <c r="G36">
        <v>0.76200000000000001</v>
      </c>
      <c r="H36">
        <v>0.60299999999999998</v>
      </c>
      <c r="I36">
        <v>0.45100000000000001</v>
      </c>
      <c r="J36">
        <v>0.68600000000000005</v>
      </c>
      <c r="K36">
        <v>0.17</v>
      </c>
      <c r="L36">
        <v>-0.186</v>
      </c>
      <c r="M36">
        <v>0.17799999999999999</v>
      </c>
      <c r="N36">
        <v>1E-3</v>
      </c>
      <c r="O36">
        <v>4.2999999999999997E-2</v>
      </c>
    </row>
    <row r="37" spans="1:15" x14ac:dyDescent="0.25">
      <c r="A37" s="2">
        <v>35</v>
      </c>
      <c r="B37" t="s">
        <v>50</v>
      </c>
      <c r="C37" t="s">
        <v>51</v>
      </c>
      <c r="D37" t="s">
        <v>67</v>
      </c>
      <c r="E37">
        <v>0</v>
      </c>
      <c r="F37">
        <v>-0.376</v>
      </c>
      <c r="G37">
        <v>0.752</v>
      </c>
      <c r="H37">
        <v>0.59199999999999997</v>
      </c>
      <c r="I37">
        <v>0.45100000000000001</v>
      </c>
      <c r="J37">
        <v>0.68600000000000005</v>
      </c>
      <c r="K37">
        <v>0.17</v>
      </c>
      <c r="L37">
        <v>-0.186</v>
      </c>
      <c r="M37">
        <v>0.17799999999999999</v>
      </c>
      <c r="N37">
        <v>1E-3</v>
      </c>
      <c r="O37">
        <v>3.9E-2</v>
      </c>
    </row>
    <row r="38" spans="1:15" x14ac:dyDescent="0.25">
      <c r="A38" s="2">
        <v>36</v>
      </c>
      <c r="B38" t="s">
        <v>51</v>
      </c>
      <c r="C38" t="s">
        <v>52</v>
      </c>
      <c r="D38" t="s">
        <v>67</v>
      </c>
      <c r="E38">
        <v>0</v>
      </c>
      <c r="F38">
        <v>0.19700000000000001</v>
      </c>
      <c r="G38">
        <v>0.83199999999999996</v>
      </c>
      <c r="H38">
        <v>0.7</v>
      </c>
      <c r="I38">
        <v>0.33900000000000002</v>
      </c>
      <c r="J38">
        <v>0.68600000000000005</v>
      </c>
      <c r="K38">
        <v>0.122</v>
      </c>
      <c r="L38">
        <v>-0.186</v>
      </c>
      <c r="M38">
        <v>0.19</v>
      </c>
      <c r="N38">
        <v>1E-3</v>
      </c>
      <c r="O38">
        <v>3.3000000000000002E-2</v>
      </c>
    </row>
    <row r="39" spans="1:15" x14ac:dyDescent="0.25">
      <c r="A39" s="2">
        <v>37</v>
      </c>
      <c r="B39" t="s">
        <v>52</v>
      </c>
      <c r="C39" t="s">
        <v>53</v>
      </c>
      <c r="D39" t="s">
        <v>67</v>
      </c>
      <c r="E39">
        <v>0</v>
      </c>
      <c r="F39">
        <v>0.11</v>
      </c>
      <c r="G39">
        <v>0.80200000000000005</v>
      </c>
      <c r="H39">
        <v>0.66800000000000004</v>
      </c>
      <c r="I39">
        <v>0.33900000000000002</v>
      </c>
      <c r="J39">
        <v>0.68600000000000005</v>
      </c>
      <c r="K39">
        <v>0.122</v>
      </c>
      <c r="L39">
        <v>-0.186</v>
      </c>
      <c r="M39">
        <v>0.20100000000000001</v>
      </c>
      <c r="N39">
        <v>1E-3</v>
      </c>
      <c r="O39">
        <v>2.1000000000000001E-2</v>
      </c>
    </row>
    <row r="40" spans="1:15" x14ac:dyDescent="0.25">
      <c r="A40" s="2">
        <v>38</v>
      </c>
      <c r="B40" t="s">
        <v>53</v>
      </c>
      <c r="C40" t="s">
        <v>54</v>
      </c>
      <c r="D40" t="s">
        <v>67</v>
      </c>
      <c r="E40">
        <v>0</v>
      </c>
      <c r="F40">
        <v>-1.0999999999999999E-2</v>
      </c>
      <c r="G40">
        <v>0.90500000000000003</v>
      </c>
      <c r="H40">
        <v>0.8</v>
      </c>
      <c r="I40">
        <v>0.27500000000000002</v>
      </c>
      <c r="J40">
        <v>0.69399999999999995</v>
      </c>
      <c r="K40">
        <v>9.1999999999999998E-2</v>
      </c>
      <c r="L40">
        <v>-0.27300000000000002</v>
      </c>
      <c r="M40">
        <v>0.20699999999999999</v>
      </c>
      <c r="N40">
        <v>1E-3</v>
      </c>
      <c r="O40">
        <v>1.7000000000000001E-2</v>
      </c>
    </row>
    <row r="41" spans="1:15" x14ac:dyDescent="0.25">
      <c r="A41" s="2">
        <v>39</v>
      </c>
      <c r="B41" t="s">
        <v>54</v>
      </c>
      <c r="C41" t="s">
        <v>55</v>
      </c>
      <c r="D41" t="s">
        <v>67</v>
      </c>
      <c r="E41">
        <v>5.3999999999999999E-2</v>
      </c>
      <c r="F41">
        <v>0.11700000000000001</v>
      </c>
      <c r="G41">
        <v>0.93700000000000006</v>
      </c>
      <c r="H41">
        <v>0.84699999999999998</v>
      </c>
      <c r="I41">
        <v>0.24099999999999999</v>
      </c>
      <c r="J41">
        <v>0.69899999999999995</v>
      </c>
      <c r="K41">
        <v>7.9000000000000001E-2</v>
      </c>
      <c r="L41">
        <v>-0.33200000000000002</v>
      </c>
      <c r="M41">
        <v>0.21099999999999999</v>
      </c>
      <c r="N41">
        <v>1E-3</v>
      </c>
      <c r="O41">
        <v>1.2999999999999999E-2</v>
      </c>
    </row>
    <row r="42" spans="1:15" x14ac:dyDescent="0.25">
      <c r="A42" s="2">
        <v>40</v>
      </c>
      <c r="B42" t="s">
        <v>55</v>
      </c>
      <c r="C42" t="s">
        <v>56</v>
      </c>
      <c r="D42" t="s">
        <v>67</v>
      </c>
      <c r="E42">
        <v>0</v>
      </c>
      <c r="F42">
        <v>0.26400000000000001</v>
      </c>
      <c r="G42">
        <v>0.91200000000000003</v>
      </c>
      <c r="H42">
        <v>0.80700000000000005</v>
      </c>
      <c r="I42">
        <v>0.23100000000000001</v>
      </c>
      <c r="J42">
        <v>0.70299999999999996</v>
      </c>
      <c r="K42">
        <v>9.2999999999999999E-2</v>
      </c>
      <c r="L42">
        <v>-0.371</v>
      </c>
      <c r="M42">
        <v>0.21</v>
      </c>
      <c r="N42">
        <v>1E-3</v>
      </c>
      <c r="O42">
        <v>8.9999999999999993E-3</v>
      </c>
    </row>
    <row r="43" spans="1:15" x14ac:dyDescent="0.25">
      <c r="A43" s="2">
        <v>41</v>
      </c>
      <c r="B43" t="s">
        <v>56</v>
      </c>
      <c r="C43" t="s">
        <v>57</v>
      </c>
      <c r="D43" t="s">
        <v>67</v>
      </c>
      <c r="E43">
        <v>0</v>
      </c>
      <c r="F43">
        <v>0.124</v>
      </c>
      <c r="G43">
        <v>0.86699999999999999</v>
      </c>
      <c r="H43">
        <v>0.748</v>
      </c>
      <c r="I43">
        <v>0.23100000000000001</v>
      </c>
      <c r="J43">
        <v>0.53300000000000003</v>
      </c>
      <c r="K43">
        <v>9.2999999999999999E-2</v>
      </c>
      <c r="L43">
        <v>-0.27700000000000002</v>
      </c>
      <c r="M43">
        <v>0.20799999999999999</v>
      </c>
      <c r="N43">
        <v>1E-3</v>
      </c>
      <c r="O43">
        <v>2E-3</v>
      </c>
    </row>
    <row r="44" spans="1:15" x14ac:dyDescent="0.25">
      <c r="A44" s="2">
        <v>42</v>
      </c>
      <c r="B44" t="s">
        <v>57</v>
      </c>
      <c r="C44" t="s">
        <v>58</v>
      </c>
      <c r="D44" t="s">
        <v>67</v>
      </c>
      <c r="E44">
        <v>0</v>
      </c>
      <c r="F44">
        <v>-7.0000000000000001E-3</v>
      </c>
      <c r="G44">
        <v>0.84</v>
      </c>
      <c r="H44">
        <v>0.71799999999999997</v>
      </c>
      <c r="I44">
        <v>0.23100000000000001</v>
      </c>
      <c r="J44">
        <v>0.435</v>
      </c>
      <c r="K44">
        <v>9.2999999999999999E-2</v>
      </c>
      <c r="L44">
        <v>-0.22800000000000001</v>
      </c>
      <c r="M44">
        <v>0.20699999999999999</v>
      </c>
      <c r="N44">
        <v>1E-3</v>
      </c>
      <c r="O44">
        <v>1E-3</v>
      </c>
    </row>
    <row r="45" spans="1:15" x14ac:dyDescent="0.25">
      <c r="A45" s="2">
        <v>43</v>
      </c>
      <c r="B45" t="s">
        <v>58</v>
      </c>
      <c r="C45" t="s">
        <v>59</v>
      </c>
      <c r="D45" t="s">
        <v>67</v>
      </c>
      <c r="E45">
        <v>0</v>
      </c>
      <c r="F45">
        <v>0.112</v>
      </c>
      <c r="G45">
        <v>0.83</v>
      </c>
      <c r="H45">
        <v>0.70499999999999996</v>
      </c>
      <c r="I45">
        <v>0.23100000000000001</v>
      </c>
      <c r="J45">
        <v>0.39500000000000002</v>
      </c>
      <c r="K45">
        <v>9.2999999999999999E-2</v>
      </c>
      <c r="L45">
        <v>-0.21199999999999999</v>
      </c>
      <c r="M45">
        <v>0.20699999999999999</v>
      </c>
      <c r="N45">
        <v>1E-3</v>
      </c>
      <c r="O45">
        <v>1E-3</v>
      </c>
    </row>
    <row r="46" spans="1:15" x14ac:dyDescent="0.25">
      <c r="A46" s="2">
        <v>44</v>
      </c>
      <c r="B46" t="s">
        <v>59</v>
      </c>
      <c r="C46" t="s">
        <v>60</v>
      </c>
      <c r="D46" t="s">
        <v>67</v>
      </c>
      <c r="E46">
        <v>0</v>
      </c>
      <c r="F46">
        <v>0.184</v>
      </c>
      <c r="G46">
        <v>0.77300000000000002</v>
      </c>
      <c r="H46">
        <v>0.63</v>
      </c>
      <c r="I46">
        <v>0.20799999999999999</v>
      </c>
      <c r="J46">
        <v>0.41699999999999998</v>
      </c>
      <c r="K46">
        <v>0.13</v>
      </c>
      <c r="L46">
        <v>-0.23699999999999999</v>
      </c>
      <c r="M46">
        <v>0.20799999999999999</v>
      </c>
      <c r="N46">
        <v>1E-3</v>
      </c>
      <c r="O46">
        <v>1E-3</v>
      </c>
    </row>
    <row r="47" spans="1:15" x14ac:dyDescent="0.25">
      <c r="A47" s="2">
        <v>45</v>
      </c>
      <c r="B47" t="s">
        <v>60</v>
      </c>
      <c r="C47" t="s">
        <v>61</v>
      </c>
      <c r="D47" t="s">
        <v>67</v>
      </c>
      <c r="E47">
        <v>0</v>
      </c>
      <c r="F47">
        <v>-7.0000000000000007E-2</v>
      </c>
      <c r="G47">
        <v>0.82</v>
      </c>
      <c r="H47">
        <v>0.68799999999999994</v>
      </c>
      <c r="I47">
        <v>0.184</v>
      </c>
      <c r="J47">
        <v>0.41699999999999998</v>
      </c>
      <c r="K47">
        <v>0.105</v>
      </c>
      <c r="L47">
        <v>-0.23699999999999999</v>
      </c>
      <c r="M47">
        <v>0.20699999999999999</v>
      </c>
      <c r="N47">
        <v>1E-3</v>
      </c>
      <c r="O47">
        <v>1E-3</v>
      </c>
    </row>
    <row r="48" spans="1:15" x14ac:dyDescent="0.25">
      <c r="A48" s="2">
        <v>46</v>
      </c>
      <c r="B48" t="s">
        <v>61</v>
      </c>
      <c r="C48" t="s">
        <v>62</v>
      </c>
      <c r="D48" t="s">
        <v>67</v>
      </c>
      <c r="E48">
        <v>0</v>
      </c>
      <c r="F48">
        <v>0.28699999999999998</v>
      </c>
      <c r="G48">
        <v>0.79200000000000004</v>
      </c>
      <c r="H48">
        <v>0.64800000000000002</v>
      </c>
      <c r="I48">
        <v>0.17499999999999999</v>
      </c>
      <c r="J48">
        <v>0.41699999999999998</v>
      </c>
      <c r="K48">
        <v>0.11600000000000001</v>
      </c>
      <c r="L48">
        <v>-0.23699999999999999</v>
      </c>
      <c r="M48">
        <v>0.193</v>
      </c>
      <c r="N48">
        <v>1E-3</v>
      </c>
      <c r="O48">
        <v>1E-3</v>
      </c>
    </row>
    <row r="49" spans="1:15" x14ac:dyDescent="0.25">
      <c r="A49" s="2">
        <v>47</v>
      </c>
      <c r="B49" t="s">
        <v>62</v>
      </c>
      <c r="C49" t="s">
        <v>63</v>
      </c>
      <c r="D49" t="s">
        <v>67</v>
      </c>
      <c r="E49">
        <v>0</v>
      </c>
      <c r="F49">
        <v>0.153</v>
      </c>
      <c r="G49">
        <v>0.78800000000000003</v>
      </c>
      <c r="H49">
        <v>0.63500000000000001</v>
      </c>
      <c r="I49">
        <v>0.17499999999999999</v>
      </c>
      <c r="J49">
        <v>0.41699999999999998</v>
      </c>
      <c r="K49">
        <v>0.11600000000000001</v>
      </c>
      <c r="L49">
        <v>-0.23699999999999999</v>
      </c>
      <c r="M49">
        <v>0.17799999999999999</v>
      </c>
      <c r="N49">
        <v>1E-3</v>
      </c>
      <c r="O49">
        <v>1E-3</v>
      </c>
    </row>
    <row r="50" spans="1:15" x14ac:dyDescent="0.25">
      <c r="A50" s="2">
        <v>48</v>
      </c>
      <c r="B50" t="s">
        <v>63</v>
      </c>
      <c r="C50" t="s">
        <v>64</v>
      </c>
      <c r="D50" t="s">
        <v>67</v>
      </c>
      <c r="E50">
        <v>0</v>
      </c>
      <c r="F50">
        <v>0.28799999999999998</v>
      </c>
      <c r="G50">
        <v>0.78700000000000003</v>
      </c>
      <c r="H50">
        <v>0.63300000000000001</v>
      </c>
      <c r="I50">
        <v>0.17499999999999999</v>
      </c>
      <c r="J50">
        <v>0.41699999999999998</v>
      </c>
      <c r="K50">
        <v>0.11600000000000001</v>
      </c>
      <c r="L50">
        <v>-0.23699999999999999</v>
      </c>
      <c r="M50">
        <v>0.17699999999999999</v>
      </c>
      <c r="N50">
        <v>1E-3</v>
      </c>
      <c r="O50">
        <v>1E-3</v>
      </c>
    </row>
    <row r="51" spans="1:15" x14ac:dyDescent="0.25">
      <c r="A51" s="2">
        <v>49</v>
      </c>
      <c r="B51" t="s">
        <v>64</v>
      </c>
      <c r="C51" t="s">
        <v>65</v>
      </c>
      <c r="D51" t="s">
        <v>67</v>
      </c>
      <c r="E51">
        <v>0</v>
      </c>
      <c r="F51">
        <v>-0.2</v>
      </c>
      <c r="G51">
        <v>0.78700000000000003</v>
      </c>
      <c r="H51">
        <v>0.63</v>
      </c>
      <c r="I51">
        <v>0.17499999999999999</v>
      </c>
      <c r="J51">
        <v>0.41699999999999998</v>
      </c>
      <c r="K51">
        <v>0.11600000000000001</v>
      </c>
      <c r="L51">
        <v>-0.23699999999999999</v>
      </c>
      <c r="M51">
        <v>0.17199999999999999</v>
      </c>
      <c r="N51">
        <v>1E-3</v>
      </c>
      <c r="O51">
        <v>1E-3</v>
      </c>
    </row>
    <row r="53" spans="1:15" x14ac:dyDescent="0.25">
      <c r="E53">
        <f>SUM(E2:E51)</f>
        <v>0.76400000000000012</v>
      </c>
      <c r="F53">
        <f>SUMIFS(F2:F51,E2:E51,"&lt;&gt;0")</f>
        <v>0.26500000000000001</v>
      </c>
    </row>
    <row r="54" spans="1:15" x14ac:dyDescent="0.25">
      <c r="F54">
        <f>SUM(F2:F51)</f>
        <v>4.2140000000000004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4"/>
  <sheetViews>
    <sheetView topLeftCell="A37" workbookViewId="0">
      <selection activeCell="F54" sqref="F54"/>
    </sheetView>
  </sheetViews>
  <sheetFormatPr defaultRowHeight="15" x14ac:dyDescent="0.25"/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2">
        <v>0</v>
      </c>
      <c r="B2" t="s">
        <v>14</v>
      </c>
      <c r="C2" t="s">
        <v>15</v>
      </c>
      <c r="D2" t="s">
        <v>68</v>
      </c>
      <c r="E2">
        <v>-3.6999999999999998E-2</v>
      </c>
      <c r="F2">
        <v>-0.18099999999999999</v>
      </c>
      <c r="G2">
        <v>0.68500000000000005</v>
      </c>
      <c r="H2">
        <v>0.41299999999999998</v>
      </c>
      <c r="I2">
        <v>1.5369999999999999</v>
      </c>
      <c r="J2">
        <v>1.552</v>
      </c>
      <c r="K2">
        <v>0.38400000000000001</v>
      </c>
      <c r="L2">
        <v>-0.36499999999999999</v>
      </c>
      <c r="M2">
        <v>9.7000000000000003E-2</v>
      </c>
      <c r="N2">
        <v>1E-3</v>
      </c>
      <c r="O2">
        <v>4.4999999999999998E-2</v>
      </c>
    </row>
    <row r="3" spans="1:15" x14ac:dyDescent="0.25">
      <c r="A3" s="2">
        <v>1</v>
      </c>
      <c r="B3" t="s">
        <v>15</v>
      </c>
      <c r="C3" t="s">
        <v>17</v>
      </c>
      <c r="D3" t="s">
        <v>68</v>
      </c>
      <c r="E3">
        <v>0</v>
      </c>
      <c r="F3">
        <v>-0.29799999999999999</v>
      </c>
      <c r="G3">
        <v>0.65300000000000002</v>
      </c>
      <c r="H3">
        <v>0.38200000000000001</v>
      </c>
      <c r="I3">
        <v>1.6619999999999999</v>
      </c>
      <c r="J3">
        <v>1.552</v>
      </c>
      <c r="K3">
        <v>0.439</v>
      </c>
      <c r="L3">
        <v>-0.36499999999999999</v>
      </c>
      <c r="M3">
        <v>0.1</v>
      </c>
      <c r="N3">
        <v>1E-3</v>
      </c>
      <c r="O3">
        <v>4.8000000000000001E-2</v>
      </c>
    </row>
    <row r="4" spans="1:15" x14ac:dyDescent="0.25">
      <c r="A4" s="2">
        <v>2</v>
      </c>
      <c r="B4" t="s">
        <v>17</v>
      </c>
      <c r="C4" t="s">
        <v>18</v>
      </c>
      <c r="D4" t="s">
        <v>68</v>
      </c>
      <c r="E4">
        <v>0</v>
      </c>
      <c r="F4">
        <v>0.28399999999999997</v>
      </c>
      <c r="G4">
        <v>0.63300000000000001</v>
      </c>
      <c r="H4">
        <v>0.372</v>
      </c>
      <c r="I4">
        <v>1.746</v>
      </c>
      <c r="J4">
        <v>1.552</v>
      </c>
      <c r="K4">
        <v>0.47599999999999998</v>
      </c>
      <c r="L4">
        <v>-0.36499999999999999</v>
      </c>
      <c r="M4">
        <v>0.109</v>
      </c>
      <c r="N4">
        <v>1E-3</v>
      </c>
      <c r="O4">
        <v>5.1999999999999998E-2</v>
      </c>
    </row>
    <row r="5" spans="1:15" x14ac:dyDescent="0.25">
      <c r="A5" s="2">
        <v>3</v>
      </c>
      <c r="B5" t="s">
        <v>18</v>
      </c>
      <c r="C5" t="s">
        <v>19</v>
      </c>
      <c r="D5" t="s">
        <v>68</v>
      </c>
      <c r="E5">
        <v>-2.9000000000000001E-2</v>
      </c>
      <c r="F5">
        <v>0.182</v>
      </c>
      <c r="G5">
        <v>0.62</v>
      </c>
      <c r="H5">
        <v>0.36799999999999999</v>
      </c>
      <c r="I5">
        <v>1.802</v>
      </c>
      <c r="J5">
        <v>1.552</v>
      </c>
      <c r="K5">
        <v>0.5</v>
      </c>
      <c r="L5">
        <v>-0.36499999999999999</v>
      </c>
      <c r="M5">
        <v>0.11700000000000001</v>
      </c>
      <c r="N5">
        <v>1E-3</v>
      </c>
      <c r="O5">
        <v>5.3999999999999999E-2</v>
      </c>
    </row>
    <row r="6" spans="1:15" x14ac:dyDescent="0.25">
      <c r="A6" s="2">
        <v>4</v>
      </c>
      <c r="B6" t="s">
        <v>19</v>
      </c>
      <c r="C6" t="s">
        <v>20</v>
      </c>
      <c r="D6" t="s">
        <v>68</v>
      </c>
      <c r="E6">
        <v>-0.10100000000000001</v>
      </c>
      <c r="F6">
        <v>-0.111</v>
      </c>
      <c r="G6">
        <v>0.60499999999999998</v>
      </c>
      <c r="H6">
        <v>0.35799999999999998</v>
      </c>
      <c r="I6">
        <v>1.839</v>
      </c>
      <c r="J6">
        <v>1.3580000000000001</v>
      </c>
      <c r="K6">
        <v>0.51700000000000002</v>
      </c>
      <c r="L6">
        <v>-0.35699999999999998</v>
      </c>
      <c r="M6">
        <v>0.122</v>
      </c>
      <c r="N6">
        <v>1E-3</v>
      </c>
      <c r="O6">
        <v>5.3999999999999999E-2</v>
      </c>
    </row>
    <row r="7" spans="1:15" x14ac:dyDescent="0.25">
      <c r="A7" s="2">
        <v>5</v>
      </c>
      <c r="B7" t="s">
        <v>20</v>
      </c>
      <c r="C7" t="s">
        <v>21</v>
      </c>
      <c r="D7" t="s">
        <v>68</v>
      </c>
      <c r="E7">
        <v>0</v>
      </c>
      <c r="F7">
        <v>2.4E-2</v>
      </c>
      <c r="G7">
        <v>0.56999999999999995</v>
      </c>
      <c r="H7">
        <v>0.32800000000000001</v>
      </c>
      <c r="I7">
        <v>1.99</v>
      </c>
      <c r="J7">
        <v>1.228</v>
      </c>
      <c r="K7">
        <v>0.58299999999999996</v>
      </c>
      <c r="L7">
        <v>-0.35099999999999998</v>
      </c>
      <c r="M7">
        <v>0.126</v>
      </c>
      <c r="N7">
        <v>1E-3</v>
      </c>
      <c r="O7">
        <v>5.5E-2</v>
      </c>
    </row>
    <row r="8" spans="1:15" x14ac:dyDescent="0.25">
      <c r="A8" s="2">
        <v>6</v>
      </c>
      <c r="B8" t="s">
        <v>21</v>
      </c>
      <c r="C8" t="s">
        <v>22</v>
      </c>
      <c r="D8" t="s">
        <v>68</v>
      </c>
      <c r="E8">
        <v>-3.0000000000000001E-3</v>
      </c>
      <c r="F8">
        <v>0.11600000000000001</v>
      </c>
      <c r="G8">
        <v>0.54500000000000004</v>
      </c>
      <c r="H8">
        <v>0.307</v>
      </c>
      <c r="I8">
        <v>2.1549999999999998</v>
      </c>
      <c r="J8">
        <v>1.1419999999999999</v>
      </c>
      <c r="K8">
        <v>0.64700000000000002</v>
      </c>
      <c r="L8">
        <v>-0.34699999999999998</v>
      </c>
      <c r="M8">
        <v>0.129</v>
      </c>
      <c r="N8">
        <v>1E-3</v>
      </c>
      <c r="O8">
        <v>0.06</v>
      </c>
    </row>
    <row r="9" spans="1:15" x14ac:dyDescent="0.25">
      <c r="A9" s="2">
        <v>7</v>
      </c>
      <c r="B9" t="s">
        <v>22</v>
      </c>
      <c r="C9" t="s">
        <v>23</v>
      </c>
      <c r="D9" t="s">
        <v>68</v>
      </c>
      <c r="E9">
        <v>0.20699999999999999</v>
      </c>
      <c r="F9">
        <v>0.28399999999999997</v>
      </c>
      <c r="G9">
        <v>0.56000000000000005</v>
      </c>
      <c r="H9">
        <v>0.32200000000000001</v>
      </c>
      <c r="I9">
        <v>2.2650000000000001</v>
      </c>
      <c r="J9">
        <v>1.61</v>
      </c>
      <c r="K9">
        <v>0.68899999999999995</v>
      </c>
      <c r="L9">
        <v>-0.40899999999999997</v>
      </c>
      <c r="M9">
        <v>0.13100000000000001</v>
      </c>
      <c r="N9">
        <v>1E-3</v>
      </c>
      <c r="O9">
        <v>6.0999999999999999E-2</v>
      </c>
    </row>
    <row r="10" spans="1:15" x14ac:dyDescent="0.25">
      <c r="A10" s="2">
        <v>8</v>
      </c>
      <c r="B10" t="s">
        <v>23</v>
      </c>
      <c r="C10" t="s">
        <v>24</v>
      </c>
      <c r="D10" t="s">
        <v>68</v>
      </c>
      <c r="E10">
        <v>-7.8E-2</v>
      </c>
      <c r="F10">
        <v>-0.10100000000000001</v>
      </c>
      <c r="G10">
        <v>0.56200000000000006</v>
      </c>
      <c r="H10">
        <v>0.32300000000000001</v>
      </c>
      <c r="I10">
        <v>2.2650000000000001</v>
      </c>
      <c r="J10">
        <v>1.61</v>
      </c>
      <c r="K10">
        <v>0.68899999999999995</v>
      </c>
      <c r="L10">
        <v>-0.40899999999999997</v>
      </c>
      <c r="M10">
        <v>0.13300000000000001</v>
      </c>
      <c r="N10">
        <v>1E-3</v>
      </c>
      <c r="O10">
        <v>6.2E-2</v>
      </c>
    </row>
    <row r="11" spans="1:15" x14ac:dyDescent="0.25">
      <c r="A11" s="2">
        <v>9</v>
      </c>
      <c r="B11" t="s">
        <v>24</v>
      </c>
      <c r="C11" t="s">
        <v>25</v>
      </c>
      <c r="D11" t="s">
        <v>68</v>
      </c>
      <c r="E11">
        <v>0</v>
      </c>
      <c r="F11">
        <v>0.14599999999999999</v>
      </c>
      <c r="G11">
        <v>0.56699999999999995</v>
      </c>
      <c r="H11">
        <v>0.33</v>
      </c>
      <c r="I11">
        <v>2.2650000000000001</v>
      </c>
      <c r="J11">
        <v>1.61</v>
      </c>
      <c r="K11">
        <v>0.68899999999999995</v>
      </c>
      <c r="L11">
        <v>-0.40899999999999997</v>
      </c>
      <c r="M11">
        <v>0.13600000000000001</v>
      </c>
      <c r="N11">
        <v>1E-3</v>
      </c>
      <c r="O11">
        <v>6.9000000000000006E-2</v>
      </c>
    </row>
    <row r="12" spans="1:15" x14ac:dyDescent="0.25">
      <c r="A12" s="2">
        <v>10</v>
      </c>
      <c r="B12" t="s">
        <v>25</v>
      </c>
      <c r="C12" t="s">
        <v>26</v>
      </c>
      <c r="D12" t="s">
        <v>68</v>
      </c>
      <c r="E12">
        <v>-5.7000000000000002E-2</v>
      </c>
      <c r="F12">
        <v>0.192</v>
      </c>
      <c r="G12">
        <v>0.57199999999999995</v>
      </c>
      <c r="H12">
        <v>0.34</v>
      </c>
      <c r="I12">
        <v>2.2650000000000001</v>
      </c>
      <c r="J12">
        <v>1.61</v>
      </c>
      <c r="K12">
        <v>0.68899999999999995</v>
      </c>
      <c r="L12">
        <v>-0.40899999999999997</v>
      </c>
      <c r="M12">
        <v>0.14000000000000001</v>
      </c>
      <c r="N12">
        <v>1E-3</v>
      </c>
      <c r="O12">
        <v>7.5999999999999998E-2</v>
      </c>
    </row>
    <row r="13" spans="1:15" x14ac:dyDescent="0.25">
      <c r="A13" s="2">
        <v>11</v>
      </c>
      <c r="B13" t="s">
        <v>26</v>
      </c>
      <c r="C13" t="s">
        <v>27</v>
      </c>
      <c r="D13" t="s">
        <v>68</v>
      </c>
      <c r="E13">
        <v>1.0999999999999999E-2</v>
      </c>
      <c r="F13">
        <v>0.02</v>
      </c>
      <c r="G13">
        <v>0.57299999999999995</v>
      </c>
      <c r="H13">
        <v>0.34300000000000003</v>
      </c>
      <c r="I13">
        <v>2.2650000000000001</v>
      </c>
      <c r="J13">
        <v>1.61</v>
      </c>
      <c r="K13">
        <v>0.68899999999999995</v>
      </c>
      <c r="L13">
        <v>-0.40899999999999997</v>
      </c>
      <c r="M13">
        <v>0.14299999999999999</v>
      </c>
      <c r="N13">
        <v>1E-3</v>
      </c>
      <c r="O13">
        <v>0.08</v>
      </c>
    </row>
    <row r="14" spans="1:15" x14ac:dyDescent="0.25">
      <c r="A14" s="2">
        <v>12</v>
      </c>
      <c r="B14" t="s">
        <v>27</v>
      </c>
      <c r="C14" t="s">
        <v>28</v>
      </c>
      <c r="D14" t="s">
        <v>68</v>
      </c>
      <c r="E14">
        <v>2.7E-2</v>
      </c>
      <c r="F14">
        <v>0.27800000000000002</v>
      </c>
      <c r="G14">
        <v>0.57799999999999996</v>
      </c>
      <c r="H14">
        <v>0.34699999999999998</v>
      </c>
      <c r="I14">
        <v>2.2650000000000001</v>
      </c>
      <c r="J14">
        <v>1.61</v>
      </c>
      <c r="K14">
        <v>0.68899999999999995</v>
      </c>
      <c r="L14">
        <v>-0.40899999999999997</v>
      </c>
      <c r="M14">
        <v>0.14000000000000001</v>
      </c>
      <c r="N14">
        <v>1E-3</v>
      </c>
      <c r="O14">
        <v>8.5999999999999993E-2</v>
      </c>
    </row>
    <row r="15" spans="1:15" x14ac:dyDescent="0.25">
      <c r="A15" s="2">
        <v>13</v>
      </c>
      <c r="B15" t="s">
        <v>28</v>
      </c>
      <c r="C15" t="s">
        <v>29</v>
      </c>
      <c r="D15" t="s">
        <v>68</v>
      </c>
      <c r="E15">
        <v>0.14699999999999999</v>
      </c>
      <c r="F15">
        <v>0.155</v>
      </c>
      <c r="G15">
        <v>0.57999999999999996</v>
      </c>
      <c r="H15">
        <v>0.34499999999999997</v>
      </c>
      <c r="I15">
        <v>2.2650000000000001</v>
      </c>
      <c r="J15">
        <v>1.61</v>
      </c>
      <c r="K15">
        <v>0.68899999999999995</v>
      </c>
      <c r="L15">
        <v>-0.40899999999999997</v>
      </c>
      <c r="M15">
        <v>0.13700000000000001</v>
      </c>
      <c r="N15">
        <v>1E-3</v>
      </c>
      <c r="O15">
        <v>8.5999999999999993E-2</v>
      </c>
    </row>
    <row r="16" spans="1:15" x14ac:dyDescent="0.25">
      <c r="A16" s="2">
        <v>14</v>
      </c>
      <c r="B16" t="s">
        <v>29</v>
      </c>
      <c r="C16" t="s">
        <v>30</v>
      </c>
      <c r="D16" t="s">
        <v>68</v>
      </c>
      <c r="E16">
        <v>0.03</v>
      </c>
      <c r="F16">
        <v>3.0000000000000001E-3</v>
      </c>
      <c r="G16">
        <v>0.58199999999999996</v>
      </c>
      <c r="H16">
        <v>0.34499999999999997</v>
      </c>
      <c r="I16">
        <v>2.2650000000000001</v>
      </c>
      <c r="J16">
        <v>1.61</v>
      </c>
      <c r="K16">
        <v>0.68899999999999995</v>
      </c>
      <c r="L16">
        <v>-0.40899999999999997</v>
      </c>
      <c r="M16">
        <v>0.13600000000000001</v>
      </c>
      <c r="N16">
        <v>1E-3</v>
      </c>
      <c r="O16">
        <v>8.5999999999999993E-2</v>
      </c>
    </row>
    <row r="17" spans="1:15" x14ac:dyDescent="0.25">
      <c r="A17" s="2">
        <v>15</v>
      </c>
      <c r="B17" t="s">
        <v>30</v>
      </c>
      <c r="C17" t="s">
        <v>31</v>
      </c>
      <c r="D17" t="s">
        <v>68</v>
      </c>
      <c r="E17">
        <v>0</v>
      </c>
      <c r="F17">
        <v>8.5000000000000006E-2</v>
      </c>
      <c r="G17">
        <v>0.57799999999999996</v>
      </c>
      <c r="H17">
        <v>0.35</v>
      </c>
      <c r="I17">
        <v>2.2650000000000001</v>
      </c>
      <c r="J17">
        <v>1.61</v>
      </c>
      <c r="K17">
        <v>0.68899999999999995</v>
      </c>
      <c r="L17">
        <v>-0.40899999999999997</v>
      </c>
      <c r="M17">
        <v>0.14599999999999999</v>
      </c>
      <c r="N17">
        <v>1E-3</v>
      </c>
      <c r="O17">
        <v>8.5999999999999993E-2</v>
      </c>
    </row>
    <row r="18" spans="1:15" x14ac:dyDescent="0.25">
      <c r="A18" s="2">
        <v>16</v>
      </c>
      <c r="B18" t="s">
        <v>31</v>
      </c>
      <c r="C18" t="s">
        <v>32</v>
      </c>
      <c r="D18" t="s">
        <v>68</v>
      </c>
      <c r="E18">
        <v>0.126</v>
      </c>
      <c r="F18">
        <v>0.28399999999999997</v>
      </c>
      <c r="G18">
        <v>0.57499999999999996</v>
      </c>
      <c r="H18">
        <v>0.35299999999999998</v>
      </c>
      <c r="I18">
        <v>2.2650000000000001</v>
      </c>
      <c r="J18">
        <v>1.61</v>
      </c>
      <c r="K18">
        <v>0.68899999999999995</v>
      </c>
      <c r="L18">
        <v>-0.40899999999999997</v>
      </c>
      <c r="M18">
        <v>0.154</v>
      </c>
      <c r="N18">
        <v>1E-3</v>
      </c>
      <c r="O18">
        <v>8.5000000000000006E-2</v>
      </c>
    </row>
    <row r="19" spans="1:15" x14ac:dyDescent="0.25">
      <c r="A19" s="2">
        <v>17</v>
      </c>
      <c r="B19" t="s">
        <v>32</v>
      </c>
      <c r="C19" t="s">
        <v>33</v>
      </c>
      <c r="D19" t="s">
        <v>68</v>
      </c>
      <c r="E19">
        <v>-2.5999999999999999E-2</v>
      </c>
      <c r="F19">
        <v>-8.2000000000000003E-2</v>
      </c>
      <c r="G19">
        <v>0.56999999999999995</v>
      </c>
      <c r="H19">
        <v>0.35199999999999998</v>
      </c>
      <c r="I19">
        <v>2.2650000000000001</v>
      </c>
      <c r="J19">
        <v>1.61</v>
      </c>
      <c r="K19">
        <v>0.68899999999999995</v>
      </c>
      <c r="L19">
        <v>-0.40899999999999997</v>
      </c>
      <c r="M19">
        <v>0.16</v>
      </c>
      <c r="N19">
        <v>1E-3</v>
      </c>
      <c r="O19">
        <v>8.1000000000000003E-2</v>
      </c>
    </row>
    <row r="20" spans="1:15" x14ac:dyDescent="0.25">
      <c r="A20" s="2">
        <v>18</v>
      </c>
      <c r="B20" t="s">
        <v>33</v>
      </c>
      <c r="C20" t="s">
        <v>34</v>
      </c>
      <c r="D20" t="s">
        <v>68</v>
      </c>
      <c r="E20">
        <v>0</v>
      </c>
      <c r="F20">
        <v>0.27800000000000002</v>
      </c>
      <c r="G20">
        <v>0.56699999999999995</v>
      </c>
      <c r="H20">
        <v>0.35199999999999998</v>
      </c>
      <c r="I20">
        <v>2.2650000000000001</v>
      </c>
      <c r="J20">
        <v>1.61</v>
      </c>
      <c r="K20">
        <v>0.68899999999999995</v>
      </c>
      <c r="L20">
        <v>-0.40899999999999997</v>
      </c>
      <c r="M20">
        <v>0.16300000000000001</v>
      </c>
      <c r="N20">
        <v>1E-3</v>
      </c>
      <c r="O20">
        <v>7.8E-2</v>
      </c>
    </row>
    <row r="21" spans="1:15" x14ac:dyDescent="0.25">
      <c r="A21" s="2">
        <v>19</v>
      </c>
      <c r="B21" t="s">
        <v>34</v>
      </c>
      <c r="C21" t="s">
        <v>35</v>
      </c>
      <c r="D21" t="s">
        <v>68</v>
      </c>
      <c r="E21">
        <v>0.13300000000000001</v>
      </c>
      <c r="F21">
        <v>4.3999999999999997E-2</v>
      </c>
      <c r="G21">
        <v>0.64700000000000002</v>
      </c>
      <c r="H21">
        <v>0.437</v>
      </c>
      <c r="I21">
        <v>1.5489999999999999</v>
      </c>
      <c r="J21">
        <v>1.61</v>
      </c>
      <c r="K21">
        <v>0.505</v>
      </c>
      <c r="L21">
        <v>-0.40899999999999997</v>
      </c>
      <c r="M21">
        <v>0.16600000000000001</v>
      </c>
      <c r="N21">
        <v>1E-3</v>
      </c>
      <c r="O21">
        <v>7.4999999999999997E-2</v>
      </c>
    </row>
    <row r="22" spans="1:15" x14ac:dyDescent="0.25">
      <c r="A22" s="2">
        <v>20</v>
      </c>
      <c r="B22" t="s">
        <v>35</v>
      </c>
      <c r="C22" t="s">
        <v>36</v>
      </c>
      <c r="D22" t="s">
        <v>68</v>
      </c>
      <c r="E22">
        <v>0</v>
      </c>
      <c r="F22">
        <v>7.0999999999999994E-2</v>
      </c>
      <c r="G22">
        <v>0.71699999999999997</v>
      </c>
      <c r="H22">
        <v>0.51300000000000001</v>
      </c>
      <c r="I22">
        <v>1.077</v>
      </c>
      <c r="J22">
        <v>1.61</v>
      </c>
      <c r="K22">
        <v>0.38300000000000001</v>
      </c>
      <c r="L22">
        <v>-0.40899999999999997</v>
      </c>
      <c r="M22">
        <v>0.16600000000000001</v>
      </c>
      <c r="N22">
        <v>1E-3</v>
      </c>
      <c r="O22">
        <v>7.0999999999999994E-2</v>
      </c>
    </row>
    <row r="23" spans="1:15" x14ac:dyDescent="0.25">
      <c r="A23" s="2">
        <v>21</v>
      </c>
      <c r="B23" t="s">
        <v>36</v>
      </c>
      <c r="C23" t="s">
        <v>37</v>
      </c>
      <c r="D23" t="s">
        <v>68</v>
      </c>
      <c r="E23">
        <v>-3.2000000000000001E-2</v>
      </c>
      <c r="F23">
        <v>-1.2999999999999999E-2</v>
      </c>
      <c r="G23">
        <v>0.76800000000000002</v>
      </c>
      <c r="H23">
        <v>0.57799999999999996</v>
      </c>
      <c r="I23">
        <v>0.76900000000000002</v>
      </c>
      <c r="J23">
        <v>1.61</v>
      </c>
      <c r="K23">
        <v>0.29899999999999999</v>
      </c>
      <c r="L23">
        <v>-0.40899999999999997</v>
      </c>
      <c r="M23">
        <v>0.16400000000000001</v>
      </c>
      <c r="N23">
        <v>1E-3</v>
      </c>
      <c r="O23">
        <v>6.3E-2</v>
      </c>
    </row>
    <row r="24" spans="1:15" x14ac:dyDescent="0.25">
      <c r="A24" s="2">
        <v>22</v>
      </c>
      <c r="B24" t="s">
        <v>37</v>
      </c>
      <c r="C24" t="s">
        <v>38</v>
      </c>
      <c r="D24" t="s">
        <v>68</v>
      </c>
      <c r="E24">
        <v>0</v>
      </c>
      <c r="F24">
        <v>0.34200000000000003</v>
      </c>
      <c r="G24">
        <v>0.80300000000000005</v>
      </c>
      <c r="H24">
        <v>0.62</v>
      </c>
      <c r="I24">
        <v>0.57299999999999995</v>
      </c>
      <c r="J24">
        <v>1.61</v>
      </c>
      <c r="K24">
        <v>0.251</v>
      </c>
      <c r="L24">
        <v>-0.40899999999999997</v>
      </c>
      <c r="M24">
        <v>0.16200000000000001</v>
      </c>
      <c r="N24">
        <v>1E-3</v>
      </c>
      <c r="O24">
        <v>5.8000000000000003E-2</v>
      </c>
    </row>
    <row r="25" spans="1:15" x14ac:dyDescent="0.25">
      <c r="A25" s="2">
        <v>23</v>
      </c>
      <c r="B25" t="s">
        <v>38</v>
      </c>
      <c r="C25" t="s">
        <v>39</v>
      </c>
      <c r="D25" t="s">
        <v>68</v>
      </c>
      <c r="E25">
        <v>0</v>
      </c>
      <c r="F25">
        <v>0.193</v>
      </c>
      <c r="G25">
        <v>0.83799999999999997</v>
      </c>
      <c r="H25">
        <v>0.66700000000000004</v>
      </c>
      <c r="I25">
        <v>0.45500000000000002</v>
      </c>
      <c r="J25">
        <v>1.61</v>
      </c>
      <c r="K25">
        <v>0.21199999999999999</v>
      </c>
      <c r="L25">
        <v>-0.40899999999999997</v>
      </c>
      <c r="M25">
        <v>0.161</v>
      </c>
      <c r="N25">
        <v>1E-3</v>
      </c>
      <c r="O25">
        <v>5.6000000000000001E-2</v>
      </c>
    </row>
    <row r="26" spans="1:15" x14ac:dyDescent="0.25">
      <c r="A26" s="2">
        <v>24</v>
      </c>
      <c r="B26" t="s">
        <v>39</v>
      </c>
      <c r="C26" t="s">
        <v>40</v>
      </c>
      <c r="D26" t="s">
        <v>68</v>
      </c>
      <c r="E26">
        <v>0</v>
      </c>
      <c r="F26">
        <v>0.317</v>
      </c>
      <c r="G26">
        <v>0.86799999999999999</v>
      </c>
      <c r="H26">
        <v>0.70799999999999996</v>
      </c>
      <c r="I26">
        <v>0.39700000000000002</v>
      </c>
      <c r="J26">
        <v>1.61</v>
      </c>
      <c r="K26">
        <v>0.18099999999999999</v>
      </c>
      <c r="L26">
        <v>-0.40899999999999997</v>
      </c>
      <c r="M26">
        <v>0.159</v>
      </c>
      <c r="N26">
        <v>1E-3</v>
      </c>
      <c r="O26">
        <v>5.3999999999999999E-2</v>
      </c>
    </row>
    <row r="27" spans="1:15" x14ac:dyDescent="0.25">
      <c r="A27" s="2">
        <v>25</v>
      </c>
      <c r="B27" t="s">
        <v>40</v>
      </c>
      <c r="C27" t="s">
        <v>41</v>
      </c>
      <c r="D27" t="s">
        <v>68</v>
      </c>
      <c r="E27">
        <v>0.439</v>
      </c>
      <c r="F27">
        <v>0.26100000000000001</v>
      </c>
      <c r="G27">
        <v>0.873</v>
      </c>
      <c r="H27">
        <v>0.71</v>
      </c>
      <c r="I27">
        <v>0.39600000000000002</v>
      </c>
      <c r="J27">
        <v>1.61</v>
      </c>
      <c r="K27">
        <v>0.17299999999999999</v>
      </c>
      <c r="L27">
        <v>-0.40899999999999997</v>
      </c>
      <c r="M27">
        <v>0.15</v>
      </c>
      <c r="N27">
        <v>1E-3</v>
      </c>
      <c r="O27">
        <v>5.1999999999999998E-2</v>
      </c>
    </row>
    <row r="28" spans="1:15" x14ac:dyDescent="0.25">
      <c r="A28" s="2">
        <v>26</v>
      </c>
      <c r="B28" t="s">
        <v>41</v>
      </c>
      <c r="C28" t="s">
        <v>42</v>
      </c>
      <c r="D28" t="s">
        <v>68</v>
      </c>
      <c r="E28">
        <v>0</v>
      </c>
      <c r="F28">
        <v>0.19600000000000001</v>
      </c>
      <c r="G28">
        <v>0.872</v>
      </c>
      <c r="H28">
        <v>0.70299999999999996</v>
      </c>
      <c r="I28">
        <v>0.39600000000000002</v>
      </c>
      <c r="J28">
        <v>1.61</v>
      </c>
      <c r="K28">
        <v>0.17299999999999999</v>
      </c>
      <c r="L28">
        <v>-0.40899999999999997</v>
      </c>
      <c r="M28">
        <v>0.14499999999999999</v>
      </c>
      <c r="N28">
        <v>1E-3</v>
      </c>
      <c r="O28">
        <v>0.05</v>
      </c>
    </row>
    <row r="29" spans="1:15" x14ac:dyDescent="0.25">
      <c r="A29" s="2">
        <v>27</v>
      </c>
      <c r="B29" t="s">
        <v>42</v>
      </c>
      <c r="C29" t="s">
        <v>43</v>
      </c>
      <c r="D29" t="s">
        <v>68</v>
      </c>
      <c r="E29">
        <v>0.107</v>
      </c>
      <c r="F29">
        <v>-9.2999999999999999E-2</v>
      </c>
      <c r="G29">
        <v>0.872</v>
      </c>
      <c r="H29">
        <v>0.70199999999999996</v>
      </c>
      <c r="I29">
        <v>0.39600000000000002</v>
      </c>
      <c r="J29">
        <v>1.61</v>
      </c>
      <c r="K29">
        <v>0.17299999999999999</v>
      </c>
      <c r="L29">
        <v>-0.40899999999999997</v>
      </c>
      <c r="M29">
        <v>0.14399999999999999</v>
      </c>
      <c r="N29">
        <v>1E-3</v>
      </c>
      <c r="O29">
        <v>0.05</v>
      </c>
    </row>
    <row r="30" spans="1:15" x14ac:dyDescent="0.25">
      <c r="A30" s="2">
        <v>28</v>
      </c>
      <c r="B30" t="s">
        <v>43</v>
      </c>
      <c r="C30" t="s">
        <v>44</v>
      </c>
      <c r="D30" t="s">
        <v>68</v>
      </c>
      <c r="E30">
        <v>0</v>
      </c>
      <c r="F30">
        <v>-0.105</v>
      </c>
      <c r="G30">
        <v>0.872</v>
      </c>
      <c r="H30">
        <v>0.70299999999999996</v>
      </c>
      <c r="I30">
        <v>0.39600000000000002</v>
      </c>
      <c r="J30">
        <v>1.61</v>
      </c>
      <c r="K30">
        <v>0.17299999999999999</v>
      </c>
      <c r="L30">
        <v>-0.40899999999999997</v>
      </c>
      <c r="M30">
        <v>0.14499999999999999</v>
      </c>
      <c r="N30">
        <v>1E-3</v>
      </c>
      <c r="O30">
        <v>0.05</v>
      </c>
    </row>
    <row r="31" spans="1:15" x14ac:dyDescent="0.25">
      <c r="A31" s="2">
        <v>29</v>
      </c>
      <c r="B31" t="s">
        <v>44</v>
      </c>
      <c r="C31" t="s">
        <v>45</v>
      </c>
      <c r="D31" t="s">
        <v>68</v>
      </c>
      <c r="E31">
        <v>0</v>
      </c>
      <c r="F31">
        <v>-0.23799999999999999</v>
      </c>
      <c r="G31">
        <v>0.87</v>
      </c>
      <c r="H31">
        <v>0.70299999999999996</v>
      </c>
      <c r="I31">
        <v>0.30499999999999999</v>
      </c>
      <c r="J31">
        <v>1.61</v>
      </c>
      <c r="K31">
        <v>0.17199999999999999</v>
      </c>
      <c r="L31">
        <v>-0.40899999999999997</v>
      </c>
      <c r="M31">
        <v>0.14899999999999999</v>
      </c>
      <c r="N31">
        <v>1E-3</v>
      </c>
      <c r="O31">
        <v>4.9000000000000002E-2</v>
      </c>
    </row>
    <row r="32" spans="1:15" x14ac:dyDescent="0.25">
      <c r="A32" s="2">
        <v>30</v>
      </c>
      <c r="B32" t="s">
        <v>45</v>
      </c>
      <c r="C32" t="s">
        <v>46</v>
      </c>
      <c r="D32" t="s">
        <v>68</v>
      </c>
      <c r="E32">
        <v>0</v>
      </c>
      <c r="F32">
        <v>0.223</v>
      </c>
      <c r="G32">
        <v>0.86299999999999999</v>
      </c>
      <c r="H32">
        <v>0.7</v>
      </c>
      <c r="I32">
        <v>0.249</v>
      </c>
      <c r="J32">
        <v>1.61</v>
      </c>
      <c r="K32">
        <v>0.17799999999999999</v>
      </c>
      <c r="L32">
        <v>-0.40899999999999997</v>
      </c>
      <c r="M32">
        <v>0.158</v>
      </c>
      <c r="N32">
        <v>1E-3</v>
      </c>
      <c r="O32">
        <v>4.9000000000000002E-2</v>
      </c>
    </row>
    <row r="33" spans="1:15" x14ac:dyDescent="0.25">
      <c r="A33" s="2">
        <v>31</v>
      </c>
      <c r="B33" t="s">
        <v>46</v>
      </c>
      <c r="C33" t="s">
        <v>47</v>
      </c>
      <c r="D33" t="s">
        <v>68</v>
      </c>
      <c r="E33">
        <v>0</v>
      </c>
      <c r="F33">
        <v>9.2999999999999999E-2</v>
      </c>
      <c r="G33">
        <v>0.85199999999999998</v>
      </c>
      <c r="H33">
        <v>0.68799999999999994</v>
      </c>
      <c r="I33">
        <v>0.219</v>
      </c>
      <c r="J33">
        <v>1.61</v>
      </c>
      <c r="K33">
        <v>0.188</v>
      </c>
      <c r="L33">
        <v>-0.40899999999999997</v>
      </c>
      <c r="M33">
        <v>0.16600000000000001</v>
      </c>
      <c r="N33">
        <v>1E-3</v>
      </c>
      <c r="O33">
        <v>4.9000000000000002E-2</v>
      </c>
    </row>
    <row r="34" spans="1:15" x14ac:dyDescent="0.25">
      <c r="A34" s="2">
        <v>32</v>
      </c>
      <c r="B34" t="s">
        <v>47</v>
      </c>
      <c r="C34" t="s">
        <v>48</v>
      </c>
      <c r="D34" t="s">
        <v>68</v>
      </c>
      <c r="E34">
        <v>0</v>
      </c>
      <c r="F34">
        <v>3.7999999999999999E-2</v>
      </c>
      <c r="G34">
        <v>0.80500000000000005</v>
      </c>
      <c r="H34">
        <v>0.63300000000000001</v>
      </c>
      <c r="I34">
        <v>0.21</v>
      </c>
      <c r="J34">
        <v>1.2050000000000001</v>
      </c>
      <c r="K34">
        <v>0.21199999999999999</v>
      </c>
      <c r="L34">
        <v>-0.35099999999999998</v>
      </c>
      <c r="M34">
        <v>0.17100000000000001</v>
      </c>
      <c r="N34">
        <v>1E-3</v>
      </c>
      <c r="O34">
        <v>4.8000000000000001E-2</v>
      </c>
    </row>
    <row r="35" spans="1:15" x14ac:dyDescent="0.25">
      <c r="A35" s="2">
        <v>33</v>
      </c>
      <c r="B35" t="s">
        <v>48</v>
      </c>
      <c r="C35" t="s">
        <v>49</v>
      </c>
      <c r="D35" t="s">
        <v>68</v>
      </c>
      <c r="E35">
        <v>0</v>
      </c>
      <c r="F35">
        <v>0.11799999999999999</v>
      </c>
      <c r="G35">
        <v>0.79700000000000004</v>
      </c>
      <c r="H35">
        <v>0.627</v>
      </c>
      <c r="I35">
        <v>0.21</v>
      </c>
      <c r="J35">
        <v>1.2050000000000001</v>
      </c>
      <c r="K35">
        <v>0.21199999999999999</v>
      </c>
      <c r="L35">
        <v>-0.35099999999999998</v>
      </c>
      <c r="M35">
        <v>0.17499999999999999</v>
      </c>
      <c r="N35">
        <v>1E-3</v>
      </c>
      <c r="O35">
        <v>4.2999999999999997E-2</v>
      </c>
    </row>
    <row r="36" spans="1:15" x14ac:dyDescent="0.25">
      <c r="A36" s="2">
        <v>34</v>
      </c>
      <c r="B36" t="s">
        <v>49</v>
      </c>
      <c r="C36" t="s">
        <v>50</v>
      </c>
      <c r="D36" t="s">
        <v>68</v>
      </c>
      <c r="E36">
        <v>0</v>
      </c>
      <c r="F36">
        <v>3.6999999999999998E-2</v>
      </c>
      <c r="G36">
        <v>0.79700000000000004</v>
      </c>
      <c r="H36">
        <v>0.628</v>
      </c>
      <c r="I36">
        <v>0.21</v>
      </c>
      <c r="J36">
        <v>1.2050000000000001</v>
      </c>
      <c r="K36">
        <v>0.21199999999999999</v>
      </c>
      <c r="L36">
        <v>-0.35099999999999998</v>
      </c>
      <c r="M36">
        <v>0.17799999999999999</v>
      </c>
      <c r="N36">
        <v>1E-3</v>
      </c>
      <c r="O36">
        <v>4.2999999999999997E-2</v>
      </c>
    </row>
    <row r="37" spans="1:15" x14ac:dyDescent="0.25">
      <c r="A37" s="2">
        <v>35</v>
      </c>
      <c r="B37" t="s">
        <v>50</v>
      </c>
      <c r="C37" t="s">
        <v>51</v>
      </c>
      <c r="D37" t="s">
        <v>68</v>
      </c>
      <c r="E37">
        <v>0</v>
      </c>
      <c r="F37">
        <v>-0.376</v>
      </c>
      <c r="G37">
        <v>0.73499999999999999</v>
      </c>
      <c r="H37">
        <v>0.56200000000000006</v>
      </c>
      <c r="I37">
        <v>0.21</v>
      </c>
      <c r="J37">
        <v>0.874</v>
      </c>
      <c r="K37">
        <v>0.21199999999999999</v>
      </c>
      <c r="L37">
        <v>-0.249</v>
      </c>
      <c r="M37">
        <v>0.17799999999999999</v>
      </c>
      <c r="N37">
        <v>1E-3</v>
      </c>
      <c r="O37">
        <v>3.9E-2</v>
      </c>
    </row>
    <row r="38" spans="1:15" x14ac:dyDescent="0.25">
      <c r="A38" s="2">
        <v>36</v>
      </c>
      <c r="B38" t="s">
        <v>51</v>
      </c>
      <c r="C38" t="s">
        <v>52</v>
      </c>
      <c r="D38" t="s">
        <v>68</v>
      </c>
      <c r="E38">
        <v>0</v>
      </c>
      <c r="F38">
        <v>0.19700000000000001</v>
      </c>
      <c r="G38">
        <v>0.71699999999999997</v>
      </c>
      <c r="H38">
        <v>0.55300000000000005</v>
      </c>
      <c r="I38">
        <v>0.20699999999999999</v>
      </c>
      <c r="J38">
        <v>0.67100000000000004</v>
      </c>
      <c r="K38">
        <v>0.191</v>
      </c>
      <c r="L38">
        <v>-0.20499999999999999</v>
      </c>
      <c r="M38">
        <v>0.19</v>
      </c>
      <c r="N38">
        <v>1E-3</v>
      </c>
      <c r="O38">
        <v>3.3000000000000002E-2</v>
      </c>
    </row>
    <row r="39" spans="1:15" x14ac:dyDescent="0.25">
      <c r="A39" s="2">
        <v>37</v>
      </c>
      <c r="B39" t="s">
        <v>52</v>
      </c>
      <c r="C39" t="s">
        <v>53</v>
      </c>
      <c r="D39" t="s">
        <v>68</v>
      </c>
      <c r="E39">
        <v>0</v>
      </c>
      <c r="F39">
        <v>0.11</v>
      </c>
      <c r="G39">
        <v>0.71299999999999997</v>
      </c>
      <c r="H39">
        <v>0.55800000000000005</v>
      </c>
      <c r="I39">
        <v>0.20499999999999999</v>
      </c>
      <c r="J39">
        <v>0.56799999999999995</v>
      </c>
      <c r="K39">
        <v>0.17799999999999999</v>
      </c>
      <c r="L39">
        <v>-0.20399999999999999</v>
      </c>
      <c r="M39">
        <v>0.20100000000000001</v>
      </c>
      <c r="N39">
        <v>1E-3</v>
      </c>
      <c r="O39">
        <v>2.1000000000000001E-2</v>
      </c>
    </row>
    <row r="40" spans="1:15" x14ac:dyDescent="0.25">
      <c r="A40" s="2">
        <v>38</v>
      </c>
      <c r="B40" t="s">
        <v>53</v>
      </c>
      <c r="C40" t="s">
        <v>54</v>
      </c>
      <c r="D40" t="s">
        <v>68</v>
      </c>
      <c r="E40">
        <v>0</v>
      </c>
      <c r="F40">
        <v>-1.0999999999999999E-2</v>
      </c>
      <c r="G40">
        <v>0.83799999999999997</v>
      </c>
      <c r="H40">
        <v>0.70699999999999996</v>
      </c>
      <c r="I40">
        <v>0.186</v>
      </c>
      <c r="J40">
        <v>0.61599999999999999</v>
      </c>
      <c r="K40">
        <v>0.128</v>
      </c>
      <c r="L40">
        <v>-0.28599999999999998</v>
      </c>
      <c r="M40">
        <v>0.20699999999999999</v>
      </c>
      <c r="N40">
        <v>1E-3</v>
      </c>
      <c r="O40">
        <v>1.7000000000000001E-2</v>
      </c>
    </row>
    <row r="41" spans="1:15" x14ac:dyDescent="0.25">
      <c r="A41" s="2">
        <v>39</v>
      </c>
      <c r="B41" t="s">
        <v>54</v>
      </c>
      <c r="C41" t="s">
        <v>55</v>
      </c>
      <c r="D41" t="s">
        <v>68</v>
      </c>
      <c r="E41">
        <v>0</v>
      </c>
      <c r="F41">
        <v>0.11700000000000001</v>
      </c>
      <c r="G41">
        <v>0.89200000000000002</v>
      </c>
      <c r="H41">
        <v>0.78</v>
      </c>
      <c r="I41">
        <v>0.182</v>
      </c>
      <c r="J41">
        <v>0.64700000000000002</v>
      </c>
      <c r="K41">
        <v>0.104</v>
      </c>
      <c r="L41">
        <v>-0.34</v>
      </c>
      <c r="M41">
        <v>0.21099999999999999</v>
      </c>
      <c r="N41">
        <v>1E-3</v>
      </c>
      <c r="O41">
        <v>1.2999999999999999E-2</v>
      </c>
    </row>
    <row r="42" spans="1:15" x14ac:dyDescent="0.25">
      <c r="A42" s="2">
        <v>40</v>
      </c>
      <c r="B42" t="s">
        <v>55</v>
      </c>
      <c r="C42" t="s">
        <v>56</v>
      </c>
      <c r="D42" t="s">
        <v>68</v>
      </c>
      <c r="E42">
        <v>0</v>
      </c>
      <c r="F42">
        <v>0.26400000000000001</v>
      </c>
      <c r="G42">
        <v>0.88800000000000001</v>
      </c>
      <c r="H42">
        <v>0.77</v>
      </c>
      <c r="I42">
        <v>0.191</v>
      </c>
      <c r="J42">
        <v>0.66800000000000004</v>
      </c>
      <c r="K42">
        <v>0.109</v>
      </c>
      <c r="L42">
        <v>-0.376</v>
      </c>
      <c r="M42">
        <v>0.21</v>
      </c>
      <c r="N42">
        <v>1E-3</v>
      </c>
      <c r="O42">
        <v>8.9999999999999993E-3</v>
      </c>
    </row>
    <row r="43" spans="1:15" x14ac:dyDescent="0.25">
      <c r="A43" s="2">
        <v>41</v>
      </c>
      <c r="B43" t="s">
        <v>56</v>
      </c>
      <c r="C43" t="s">
        <v>57</v>
      </c>
      <c r="D43" t="s">
        <v>68</v>
      </c>
      <c r="E43">
        <v>0</v>
      </c>
      <c r="F43">
        <v>0.124</v>
      </c>
      <c r="G43">
        <v>0.83699999999999997</v>
      </c>
      <c r="H43">
        <v>0.70799999999999996</v>
      </c>
      <c r="I43">
        <v>0.191</v>
      </c>
      <c r="J43">
        <v>0.51</v>
      </c>
      <c r="K43">
        <v>0.109</v>
      </c>
      <c r="L43">
        <v>-0.28100000000000003</v>
      </c>
      <c r="M43">
        <v>0.20799999999999999</v>
      </c>
      <c r="N43">
        <v>1E-3</v>
      </c>
      <c r="O43">
        <v>2E-3</v>
      </c>
    </row>
    <row r="44" spans="1:15" x14ac:dyDescent="0.25">
      <c r="A44" s="2">
        <v>42</v>
      </c>
      <c r="B44" t="s">
        <v>57</v>
      </c>
      <c r="C44" t="s">
        <v>58</v>
      </c>
      <c r="D44" t="s">
        <v>68</v>
      </c>
      <c r="E44">
        <v>0</v>
      </c>
      <c r="F44">
        <v>-7.0000000000000001E-3</v>
      </c>
      <c r="G44">
        <v>0.80700000000000005</v>
      </c>
      <c r="H44">
        <v>0.67300000000000004</v>
      </c>
      <c r="I44">
        <v>0.191</v>
      </c>
      <c r="J44">
        <v>0.42</v>
      </c>
      <c r="K44">
        <v>0.109</v>
      </c>
      <c r="L44">
        <v>-0.23</v>
      </c>
      <c r="M44">
        <v>0.20699999999999999</v>
      </c>
      <c r="N44">
        <v>1E-3</v>
      </c>
      <c r="O44">
        <v>1E-3</v>
      </c>
    </row>
    <row r="45" spans="1:15" x14ac:dyDescent="0.25">
      <c r="A45" s="2">
        <v>43</v>
      </c>
      <c r="B45" t="s">
        <v>58</v>
      </c>
      <c r="C45" t="s">
        <v>59</v>
      </c>
      <c r="D45" t="s">
        <v>68</v>
      </c>
      <c r="E45">
        <v>0</v>
      </c>
      <c r="F45">
        <v>0.112</v>
      </c>
      <c r="G45">
        <v>0.79300000000000004</v>
      </c>
      <c r="H45">
        <v>0.66</v>
      </c>
      <c r="I45">
        <v>0.191</v>
      </c>
      <c r="J45">
        <v>0.38500000000000001</v>
      </c>
      <c r="K45">
        <v>0.109</v>
      </c>
      <c r="L45">
        <v>-0.214</v>
      </c>
      <c r="M45">
        <v>0.20699999999999999</v>
      </c>
      <c r="N45">
        <v>1E-3</v>
      </c>
      <c r="O45">
        <v>1E-3</v>
      </c>
    </row>
    <row r="46" spans="1:15" x14ac:dyDescent="0.25">
      <c r="A46" s="2">
        <v>44</v>
      </c>
      <c r="B46" t="s">
        <v>59</v>
      </c>
      <c r="C46" t="s">
        <v>60</v>
      </c>
      <c r="D46" t="s">
        <v>68</v>
      </c>
      <c r="E46">
        <v>0</v>
      </c>
      <c r="F46">
        <v>0.184</v>
      </c>
      <c r="G46">
        <v>0.755</v>
      </c>
      <c r="H46">
        <v>0.60799999999999998</v>
      </c>
      <c r="I46">
        <v>0.18099999999999999</v>
      </c>
      <c r="J46">
        <v>0.41</v>
      </c>
      <c r="K46">
        <v>0.14099999999999999</v>
      </c>
      <c r="L46">
        <v>-0.23799999999999999</v>
      </c>
      <c r="M46">
        <v>0.20799999999999999</v>
      </c>
      <c r="N46">
        <v>1E-3</v>
      </c>
      <c r="O46">
        <v>1E-3</v>
      </c>
    </row>
    <row r="47" spans="1:15" x14ac:dyDescent="0.25">
      <c r="A47" s="2">
        <v>45</v>
      </c>
      <c r="B47" t="s">
        <v>60</v>
      </c>
      <c r="C47" t="s">
        <v>61</v>
      </c>
      <c r="D47" t="s">
        <v>68</v>
      </c>
      <c r="E47">
        <v>0</v>
      </c>
      <c r="F47">
        <v>-7.0000000000000007E-2</v>
      </c>
      <c r="G47">
        <v>0.80500000000000005</v>
      </c>
      <c r="H47">
        <v>0.67</v>
      </c>
      <c r="I47">
        <v>0.16600000000000001</v>
      </c>
      <c r="J47">
        <v>0.41</v>
      </c>
      <c r="K47">
        <v>0.112</v>
      </c>
      <c r="L47">
        <v>-0.23799999999999999</v>
      </c>
      <c r="M47">
        <v>0.20699999999999999</v>
      </c>
      <c r="N47">
        <v>1E-3</v>
      </c>
      <c r="O47">
        <v>1E-3</v>
      </c>
    </row>
    <row r="48" spans="1:15" x14ac:dyDescent="0.25">
      <c r="A48" s="2">
        <v>46</v>
      </c>
      <c r="B48" t="s">
        <v>61</v>
      </c>
      <c r="C48" t="s">
        <v>62</v>
      </c>
      <c r="D48" t="s">
        <v>68</v>
      </c>
      <c r="E48">
        <v>0</v>
      </c>
      <c r="F48">
        <v>0.28699999999999998</v>
      </c>
      <c r="G48">
        <v>0.78300000000000003</v>
      </c>
      <c r="H48">
        <v>0.63700000000000001</v>
      </c>
      <c r="I48">
        <v>0.16300000000000001</v>
      </c>
      <c r="J48">
        <v>0.41</v>
      </c>
      <c r="K48">
        <v>0.121</v>
      </c>
      <c r="L48">
        <v>-0.23799999999999999</v>
      </c>
      <c r="M48">
        <v>0.193</v>
      </c>
      <c r="N48">
        <v>1E-3</v>
      </c>
      <c r="O48">
        <v>1E-3</v>
      </c>
    </row>
    <row r="49" spans="1:15" x14ac:dyDescent="0.25">
      <c r="A49" s="2">
        <v>47</v>
      </c>
      <c r="B49" t="s">
        <v>62</v>
      </c>
      <c r="C49" t="s">
        <v>63</v>
      </c>
      <c r="D49" t="s">
        <v>68</v>
      </c>
      <c r="E49">
        <v>0</v>
      </c>
      <c r="F49">
        <v>0.153</v>
      </c>
      <c r="G49">
        <v>0.77</v>
      </c>
      <c r="H49">
        <v>0.61299999999999999</v>
      </c>
      <c r="I49">
        <v>0.14899999999999999</v>
      </c>
      <c r="J49">
        <v>0.41</v>
      </c>
      <c r="K49">
        <v>0.126</v>
      </c>
      <c r="L49">
        <v>-0.23799999999999999</v>
      </c>
      <c r="M49">
        <v>0.17799999999999999</v>
      </c>
      <c r="N49">
        <v>1E-3</v>
      </c>
      <c r="O49">
        <v>1E-3</v>
      </c>
    </row>
    <row r="50" spans="1:15" x14ac:dyDescent="0.25">
      <c r="A50" s="2">
        <v>48</v>
      </c>
      <c r="B50" t="s">
        <v>63</v>
      </c>
      <c r="C50" t="s">
        <v>64</v>
      </c>
      <c r="D50" t="s">
        <v>68</v>
      </c>
      <c r="E50">
        <v>0</v>
      </c>
      <c r="F50">
        <v>0.28799999999999998</v>
      </c>
      <c r="G50">
        <v>0.755</v>
      </c>
      <c r="H50">
        <v>0.59299999999999997</v>
      </c>
      <c r="I50">
        <v>0.14699999999999999</v>
      </c>
      <c r="J50">
        <v>0.41</v>
      </c>
      <c r="K50">
        <v>0.13500000000000001</v>
      </c>
      <c r="L50">
        <v>-0.23799999999999999</v>
      </c>
      <c r="M50">
        <v>0.17699999999999999</v>
      </c>
      <c r="N50">
        <v>1E-3</v>
      </c>
      <c r="O50">
        <v>1E-3</v>
      </c>
    </row>
    <row r="51" spans="1:15" x14ac:dyDescent="0.25">
      <c r="A51" s="2">
        <v>49</v>
      </c>
      <c r="B51" t="s">
        <v>64</v>
      </c>
      <c r="C51" t="s">
        <v>65</v>
      </c>
      <c r="D51" t="s">
        <v>68</v>
      </c>
      <c r="E51">
        <v>1.919</v>
      </c>
      <c r="F51">
        <v>-0.2</v>
      </c>
      <c r="G51">
        <v>0.75700000000000001</v>
      </c>
      <c r="H51">
        <v>0.59199999999999997</v>
      </c>
      <c r="I51">
        <v>0.14799999999999999</v>
      </c>
      <c r="J51">
        <v>0.41</v>
      </c>
      <c r="K51">
        <v>0.13400000000000001</v>
      </c>
      <c r="L51">
        <v>-0.23799999999999999</v>
      </c>
      <c r="M51">
        <v>0.17199999999999999</v>
      </c>
      <c r="N51">
        <v>1E-3</v>
      </c>
      <c r="O51">
        <v>1E-3</v>
      </c>
    </row>
    <row r="53" spans="1:15" x14ac:dyDescent="0.25">
      <c r="E53">
        <f>SUM(E2:E51)</f>
        <v>2.7829999999999999</v>
      </c>
      <c r="F53">
        <f>SUMIFS(F2:F51,E2:E51,"&lt;&gt;0")</f>
        <v>1.038</v>
      </c>
    </row>
    <row r="54" spans="1:15" x14ac:dyDescent="0.25">
      <c r="F54">
        <f>SUM(F2:F51)</f>
        <v>4.2140000000000004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4"/>
  <sheetViews>
    <sheetView topLeftCell="A36" workbookViewId="0">
      <selection activeCell="F54" sqref="F54"/>
    </sheetView>
  </sheetViews>
  <sheetFormatPr defaultRowHeight="15" x14ac:dyDescent="0.25"/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2">
        <v>0</v>
      </c>
      <c r="B2" t="s">
        <v>14</v>
      </c>
      <c r="C2" t="s">
        <v>15</v>
      </c>
      <c r="D2" t="s">
        <v>16</v>
      </c>
      <c r="E2">
        <v>-4.1000000000000002E-2</v>
      </c>
      <c r="F2">
        <v>-0.18099999999999999</v>
      </c>
      <c r="G2">
        <v>0.72</v>
      </c>
      <c r="H2">
        <v>0.45</v>
      </c>
      <c r="I2">
        <v>1.077</v>
      </c>
      <c r="J2">
        <v>1.853</v>
      </c>
      <c r="K2">
        <v>0.40400000000000003</v>
      </c>
      <c r="L2">
        <v>-0.47699999999999998</v>
      </c>
      <c r="M2">
        <v>9.7000000000000003E-2</v>
      </c>
      <c r="N2">
        <v>1E-3</v>
      </c>
      <c r="O2">
        <v>4.4999999999999998E-2</v>
      </c>
    </row>
    <row r="3" spans="1:15" x14ac:dyDescent="0.25">
      <c r="A3" s="2">
        <v>1</v>
      </c>
      <c r="B3" t="s">
        <v>15</v>
      </c>
      <c r="C3" t="s">
        <v>17</v>
      </c>
      <c r="D3" t="s">
        <v>16</v>
      </c>
      <c r="E3">
        <v>0</v>
      </c>
      <c r="F3">
        <v>-0.29799999999999999</v>
      </c>
      <c r="G3">
        <v>0.72199999999999998</v>
      </c>
      <c r="H3">
        <v>0.45500000000000002</v>
      </c>
      <c r="I3">
        <v>1.077</v>
      </c>
      <c r="J3">
        <v>1.853</v>
      </c>
      <c r="K3">
        <v>0.40400000000000003</v>
      </c>
      <c r="L3">
        <v>-0.47699999999999998</v>
      </c>
      <c r="M3">
        <v>0.1</v>
      </c>
      <c r="N3">
        <v>1E-3</v>
      </c>
      <c r="O3">
        <v>4.8000000000000001E-2</v>
      </c>
    </row>
    <row r="4" spans="1:15" x14ac:dyDescent="0.25">
      <c r="A4" s="2">
        <v>2</v>
      </c>
      <c r="B4" t="s">
        <v>17</v>
      </c>
      <c r="C4" t="s">
        <v>18</v>
      </c>
      <c r="D4" t="s">
        <v>16</v>
      </c>
      <c r="E4">
        <v>0</v>
      </c>
      <c r="F4">
        <v>0.28399999999999997</v>
      </c>
      <c r="G4">
        <v>0.70699999999999996</v>
      </c>
      <c r="H4">
        <v>0.45</v>
      </c>
      <c r="I4">
        <v>1.1739999999999999</v>
      </c>
      <c r="J4">
        <v>1.853</v>
      </c>
      <c r="K4">
        <v>0.43</v>
      </c>
      <c r="L4">
        <v>-0.47699999999999998</v>
      </c>
      <c r="M4">
        <v>0.109</v>
      </c>
      <c r="N4">
        <v>1E-3</v>
      </c>
      <c r="O4">
        <v>5.1999999999999998E-2</v>
      </c>
    </row>
    <row r="5" spans="1:15" x14ac:dyDescent="0.25">
      <c r="A5" s="2">
        <v>3</v>
      </c>
      <c r="B5" t="s">
        <v>18</v>
      </c>
      <c r="C5" t="s">
        <v>19</v>
      </c>
      <c r="D5" t="s">
        <v>16</v>
      </c>
      <c r="E5">
        <v>4.0000000000000001E-3</v>
      </c>
      <c r="F5">
        <v>0.182</v>
      </c>
      <c r="G5">
        <v>0.69799999999999995</v>
      </c>
      <c r="H5">
        <v>0.44800000000000001</v>
      </c>
      <c r="I5">
        <v>1.238</v>
      </c>
      <c r="J5">
        <v>1.853</v>
      </c>
      <c r="K5">
        <v>0.44700000000000001</v>
      </c>
      <c r="L5">
        <v>-0.47699999999999998</v>
      </c>
      <c r="M5">
        <v>0.11700000000000001</v>
      </c>
      <c r="N5">
        <v>1E-3</v>
      </c>
      <c r="O5">
        <v>5.3999999999999999E-2</v>
      </c>
    </row>
    <row r="6" spans="1:15" x14ac:dyDescent="0.25">
      <c r="A6" s="2">
        <v>4</v>
      </c>
      <c r="B6" t="s">
        <v>19</v>
      </c>
      <c r="C6" t="s">
        <v>20</v>
      </c>
      <c r="D6" t="s">
        <v>16</v>
      </c>
      <c r="E6">
        <v>-8.6999999999999994E-2</v>
      </c>
      <c r="F6">
        <v>-0.111</v>
      </c>
      <c r="G6">
        <v>0.69</v>
      </c>
      <c r="H6">
        <v>0.44500000000000001</v>
      </c>
      <c r="I6">
        <v>1.2809999999999999</v>
      </c>
      <c r="J6">
        <v>1.853</v>
      </c>
      <c r="K6">
        <v>0.45900000000000002</v>
      </c>
      <c r="L6">
        <v>-0.47699999999999998</v>
      </c>
      <c r="M6">
        <v>0.122</v>
      </c>
      <c r="N6">
        <v>1E-3</v>
      </c>
      <c r="O6">
        <v>5.3999999999999999E-2</v>
      </c>
    </row>
    <row r="7" spans="1:15" x14ac:dyDescent="0.25">
      <c r="A7" s="2">
        <v>5</v>
      </c>
      <c r="B7" t="s">
        <v>20</v>
      </c>
      <c r="C7" t="s">
        <v>21</v>
      </c>
      <c r="D7" t="s">
        <v>16</v>
      </c>
      <c r="E7">
        <v>0</v>
      </c>
      <c r="F7">
        <v>2.4E-2</v>
      </c>
      <c r="G7">
        <v>0.68500000000000005</v>
      </c>
      <c r="H7">
        <v>0.443</v>
      </c>
      <c r="I7">
        <v>1.31</v>
      </c>
      <c r="J7">
        <v>1.853</v>
      </c>
      <c r="K7">
        <v>0.46700000000000003</v>
      </c>
      <c r="L7">
        <v>-0.47699999999999998</v>
      </c>
      <c r="M7">
        <v>0.126</v>
      </c>
      <c r="N7">
        <v>1E-3</v>
      </c>
      <c r="O7">
        <v>5.5E-2</v>
      </c>
    </row>
    <row r="8" spans="1:15" x14ac:dyDescent="0.25">
      <c r="A8" s="2">
        <v>6</v>
      </c>
      <c r="B8" t="s">
        <v>21</v>
      </c>
      <c r="C8" t="s">
        <v>22</v>
      </c>
      <c r="D8" t="s">
        <v>16</v>
      </c>
      <c r="E8">
        <v>0</v>
      </c>
      <c r="F8">
        <v>0.11600000000000001</v>
      </c>
      <c r="G8">
        <v>0.67200000000000004</v>
      </c>
      <c r="H8">
        <v>0.432</v>
      </c>
      <c r="I8">
        <v>1.232</v>
      </c>
      <c r="J8">
        <v>1.853</v>
      </c>
      <c r="K8">
        <v>0.498</v>
      </c>
      <c r="L8">
        <v>-0.47699999999999998</v>
      </c>
      <c r="M8">
        <v>0.129</v>
      </c>
      <c r="N8">
        <v>1E-3</v>
      </c>
      <c r="O8">
        <v>0.06</v>
      </c>
    </row>
    <row r="9" spans="1:15" x14ac:dyDescent="0.25">
      <c r="A9" s="2">
        <v>7</v>
      </c>
      <c r="B9" t="s">
        <v>22</v>
      </c>
      <c r="C9" t="s">
        <v>23</v>
      </c>
      <c r="D9" t="s">
        <v>16</v>
      </c>
      <c r="E9">
        <v>0.21299999999999999</v>
      </c>
      <c r="F9">
        <v>0.28399999999999997</v>
      </c>
      <c r="G9">
        <v>0.67200000000000004</v>
      </c>
      <c r="H9">
        <v>0.435</v>
      </c>
      <c r="I9">
        <v>1.232</v>
      </c>
      <c r="J9">
        <v>1.853</v>
      </c>
      <c r="K9">
        <v>0.498</v>
      </c>
      <c r="L9">
        <v>-0.47699999999999998</v>
      </c>
      <c r="M9">
        <v>0.13100000000000001</v>
      </c>
      <c r="N9">
        <v>1E-3</v>
      </c>
      <c r="O9">
        <v>6.0999999999999999E-2</v>
      </c>
    </row>
    <row r="10" spans="1:15" x14ac:dyDescent="0.25">
      <c r="A10" s="2">
        <v>8</v>
      </c>
      <c r="B10" t="s">
        <v>23</v>
      </c>
      <c r="C10" t="s">
        <v>24</v>
      </c>
      <c r="D10" t="s">
        <v>16</v>
      </c>
      <c r="E10">
        <v>-0.17799999999999999</v>
      </c>
      <c r="F10">
        <v>-0.10100000000000001</v>
      </c>
      <c r="G10">
        <v>0.67300000000000004</v>
      </c>
      <c r="H10">
        <v>0.437</v>
      </c>
      <c r="I10">
        <v>1.232</v>
      </c>
      <c r="J10">
        <v>1.853</v>
      </c>
      <c r="K10">
        <v>0.498</v>
      </c>
      <c r="L10">
        <v>-0.47699999999999998</v>
      </c>
      <c r="M10">
        <v>0.13300000000000001</v>
      </c>
      <c r="N10">
        <v>1E-3</v>
      </c>
      <c r="O10">
        <v>6.2E-2</v>
      </c>
    </row>
    <row r="11" spans="1:15" x14ac:dyDescent="0.25">
      <c r="A11" s="2">
        <v>9</v>
      </c>
      <c r="B11" t="s">
        <v>24</v>
      </c>
      <c r="C11" t="s">
        <v>25</v>
      </c>
      <c r="D11" t="s">
        <v>16</v>
      </c>
      <c r="E11">
        <v>0</v>
      </c>
      <c r="F11">
        <v>0.14599999999999999</v>
      </c>
      <c r="G11">
        <v>0.67800000000000005</v>
      </c>
      <c r="H11">
        <v>0.44500000000000001</v>
      </c>
      <c r="I11">
        <v>1.232</v>
      </c>
      <c r="J11">
        <v>1.853</v>
      </c>
      <c r="K11">
        <v>0.498</v>
      </c>
      <c r="L11">
        <v>-0.47699999999999998</v>
      </c>
      <c r="M11">
        <v>0.13600000000000001</v>
      </c>
      <c r="N11">
        <v>1E-3</v>
      </c>
      <c r="O11">
        <v>6.9000000000000006E-2</v>
      </c>
    </row>
    <row r="12" spans="1:15" x14ac:dyDescent="0.25">
      <c r="A12" s="2">
        <v>10</v>
      </c>
      <c r="B12" t="s">
        <v>25</v>
      </c>
      <c r="C12" t="s">
        <v>26</v>
      </c>
      <c r="D12" t="s">
        <v>16</v>
      </c>
      <c r="E12">
        <v>-2.9000000000000001E-2</v>
      </c>
      <c r="F12">
        <v>0.192</v>
      </c>
      <c r="G12">
        <v>0.68500000000000005</v>
      </c>
      <c r="H12">
        <v>0.45500000000000002</v>
      </c>
      <c r="I12">
        <v>1.232</v>
      </c>
      <c r="J12">
        <v>1.853</v>
      </c>
      <c r="K12">
        <v>0.498</v>
      </c>
      <c r="L12">
        <v>-0.47699999999999998</v>
      </c>
      <c r="M12">
        <v>0.14000000000000001</v>
      </c>
      <c r="N12">
        <v>1E-3</v>
      </c>
      <c r="O12">
        <v>7.5999999999999998E-2</v>
      </c>
    </row>
    <row r="13" spans="1:15" x14ac:dyDescent="0.25">
      <c r="A13" s="2">
        <v>11</v>
      </c>
      <c r="B13" t="s">
        <v>26</v>
      </c>
      <c r="C13" t="s">
        <v>27</v>
      </c>
      <c r="D13" t="s">
        <v>16</v>
      </c>
      <c r="E13">
        <v>-1.9E-2</v>
      </c>
      <c r="F13">
        <v>0.02</v>
      </c>
      <c r="G13">
        <v>0.68700000000000006</v>
      </c>
      <c r="H13">
        <v>0.46</v>
      </c>
      <c r="I13">
        <v>1.232</v>
      </c>
      <c r="J13">
        <v>1.853</v>
      </c>
      <c r="K13">
        <v>0.498</v>
      </c>
      <c r="L13">
        <v>-0.47699999999999998</v>
      </c>
      <c r="M13">
        <v>0.14299999999999999</v>
      </c>
      <c r="N13">
        <v>1E-3</v>
      </c>
      <c r="O13">
        <v>0.08</v>
      </c>
    </row>
    <row r="14" spans="1:15" x14ac:dyDescent="0.25">
      <c r="A14" s="2">
        <v>12</v>
      </c>
      <c r="B14" t="s">
        <v>27</v>
      </c>
      <c r="C14" t="s">
        <v>28</v>
      </c>
      <c r="D14" t="s">
        <v>16</v>
      </c>
      <c r="E14">
        <v>8.2000000000000003E-2</v>
      </c>
      <c r="F14">
        <v>0.27800000000000002</v>
      </c>
      <c r="G14">
        <v>0.69299999999999995</v>
      </c>
      <c r="H14">
        <v>0.46500000000000002</v>
      </c>
      <c r="I14">
        <v>1.232</v>
      </c>
      <c r="J14">
        <v>1.853</v>
      </c>
      <c r="K14">
        <v>0.498</v>
      </c>
      <c r="L14">
        <v>-0.47699999999999998</v>
      </c>
      <c r="M14">
        <v>0.14000000000000001</v>
      </c>
      <c r="N14">
        <v>1E-3</v>
      </c>
      <c r="O14">
        <v>8.5999999999999993E-2</v>
      </c>
    </row>
    <row r="15" spans="1:15" x14ac:dyDescent="0.25">
      <c r="A15" s="2">
        <v>13</v>
      </c>
      <c r="B15" t="s">
        <v>28</v>
      </c>
      <c r="C15" t="s">
        <v>29</v>
      </c>
      <c r="D15" t="s">
        <v>16</v>
      </c>
      <c r="E15">
        <v>0.17399999999999999</v>
      </c>
      <c r="F15">
        <v>0.155</v>
      </c>
      <c r="G15">
        <v>0.69299999999999995</v>
      </c>
      <c r="H15">
        <v>0.46300000000000002</v>
      </c>
      <c r="I15">
        <v>1.232</v>
      </c>
      <c r="J15">
        <v>1.853</v>
      </c>
      <c r="K15">
        <v>0.498</v>
      </c>
      <c r="L15">
        <v>-0.47699999999999998</v>
      </c>
      <c r="M15">
        <v>0.13700000000000001</v>
      </c>
      <c r="N15">
        <v>1E-3</v>
      </c>
      <c r="O15">
        <v>8.5999999999999993E-2</v>
      </c>
    </row>
    <row r="16" spans="1:15" x14ac:dyDescent="0.25">
      <c r="A16" s="2">
        <v>14</v>
      </c>
      <c r="B16" t="s">
        <v>29</v>
      </c>
      <c r="C16" t="s">
        <v>30</v>
      </c>
      <c r="D16" t="s">
        <v>16</v>
      </c>
      <c r="E16">
        <v>0.21</v>
      </c>
      <c r="F16">
        <v>3.0000000000000001E-3</v>
      </c>
      <c r="G16">
        <v>0.69299999999999995</v>
      </c>
      <c r="H16">
        <v>0.46200000000000002</v>
      </c>
      <c r="I16">
        <v>1.232</v>
      </c>
      <c r="J16">
        <v>1.853</v>
      </c>
      <c r="K16">
        <v>0.498</v>
      </c>
      <c r="L16">
        <v>-0.47699999999999998</v>
      </c>
      <c r="M16">
        <v>0.13600000000000001</v>
      </c>
      <c r="N16">
        <v>1E-3</v>
      </c>
      <c r="O16">
        <v>8.5999999999999993E-2</v>
      </c>
    </row>
    <row r="17" spans="1:15" x14ac:dyDescent="0.25">
      <c r="A17" s="2">
        <v>15</v>
      </c>
      <c r="B17" t="s">
        <v>30</v>
      </c>
      <c r="C17" t="s">
        <v>31</v>
      </c>
      <c r="D17" t="s">
        <v>16</v>
      </c>
      <c r="E17">
        <v>0</v>
      </c>
      <c r="F17">
        <v>8.5000000000000006E-2</v>
      </c>
      <c r="G17">
        <v>0.69199999999999995</v>
      </c>
      <c r="H17">
        <v>0.46800000000000003</v>
      </c>
      <c r="I17">
        <v>1.232</v>
      </c>
      <c r="J17">
        <v>1.853</v>
      </c>
      <c r="K17">
        <v>0.498</v>
      </c>
      <c r="L17">
        <v>-0.47699999999999998</v>
      </c>
      <c r="M17">
        <v>0.14599999999999999</v>
      </c>
      <c r="N17">
        <v>1E-3</v>
      </c>
      <c r="O17">
        <v>8.5999999999999993E-2</v>
      </c>
    </row>
    <row r="18" spans="1:15" x14ac:dyDescent="0.25">
      <c r="A18" s="2">
        <v>16</v>
      </c>
      <c r="B18" t="s">
        <v>31</v>
      </c>
      <c r="C18" t="s">
        <v>32</v>
      </c>
      <c r="D18" t="s">
        <v>16</v>
      </c>
      <c r="E18">
        <v>0</v>
      </c>
      <c r="F18">
        <v>0.28399999999999997</v>
      </c>
      <c r="G18">
        <v>0.69</v>
      </c>
      <c r="H18">
        <v>0.47199999999999998</v>
      </c>
      <c r="I18">
        <v>1.232</v>
      </c>
      <c r="J18">
        <v>1.853</v>
      </c>
      <c r="K18">
        <v>0.498</v>
      </c>
      <c r="L18">
        <v>-0.47699999999999998</v>
      </c>
      <c r="M18">
        <v>0.154</v>
      </c>
      <c r="N18">
        <v>1E-3</v>
      </c>
      <c r="O18">
        <v>8.5000000000000006E-2</v>
      </c>
    </row>
    <row r="19" spans="1:15" x14ac:dyDescent="0.25">
      <c r="A19" s="2">
        <v>17</v>
      </c>
      <c r="B19" t="s">
        <v>32</v>
      </c>
      <c r="C19" t="s">
        <v>33</v>
      </c>
      <c r="D19" t="s">
        <v>16</v>
      </c>
      <c r="E19">
        <v>3.2000000000000001E-2</v>
      </c>
      <c r="F19">
        <v>-8.2000000000000003E-2</v>
      </c>
      <c r="G19">
        <v>0.68500000000000005</v>
      </c>
      <c r="H19">
        <v>0.47199999999999998</v>
      </c>
      <c r="I19">
        <v>1.232</v>
      </c>
      <c r="J19">
        <v>1.853</v>
      </c>
      <c r="K19">
        <v>0.498</v>
      </c>
      <c r="L19">
        <v>-0.47699999999999998</v>
      </c>
      <c r="M19">
        <v>0.16</v>
      </c>
      <c r="N19">
        <v>1E-3</v>
      </c>
      <c r="O19">
        <v>8.1000000000000003E-2</v>
      </c>
    </row>
    <row r="20" spans="1:15" x14ac:dyDescent="0.25">
      <c r="A20" s="2">
        <v>18</v>
      </c>
      <c r="B20" t="s">
        <v>33</v>
      </c>
      <c r="C20" t="s">
        <v>34</v>
      </c>
      <c r="D20" t="s">
        <v>16</v>
      </c>
      <c r="E20">
        <v>0</v>
      </c>
      <c r="F20">
        <v>0.27800000000000002</v>
      </c>
      <c r="G20">
        <v>0.68200000000000005</v>
      </c>
      <c r="H20">
        <v>0.47</v>
      </c>
      <c r="I20">
        <v>1.232</v>
      </c>
      <c r="J20">
        <v>1.853</v>
      </c>
      <c r="K20">
        <v>0.498</v>
      </c>
      <c r="L20">
        <v>-0.47699999999999998</v>
      </c>
      <c r="M20">
        <v>0.16300000000000001</v>
      </c>
      <c r="N20">
        <v>1E-3</v>
      </c>
      <c r="O20">
        <v>7.8E-2</v>
      </c>
    </row>
    <row r="21" spans="1:15" x14ac:dyDescent="0.25">
      <c r="A21" s="2">
        <v>19</v>
      </c>
      <c r="B21" t="s">
        <v>34</v>
      </c>
      <c r="C21" t="s">
        <v>35</v>
      </c>
      <c r="D21" t="s">
        <v>16</v>
      </c>
      <c r="E21">
        <v>0.159</v>
      </c>
      <c r="F21">
        <v>4.3999999999999997E-2</v>
      </c>
      <c r="G21">
        <v>0.75</v>
      </c>
      <c r="H21">
        <v>0.55000000000000004</v>
      </c>
      <c r="I21">
        <v>0.86</v>
      </c>
      <c r="J21">
        <v>1.853</v>
      </c>
      <c r="K21">
        <v>0.378</v>
      </c>
      <c r="L21">
        <v>-0.47699999999999998</v>
      </c>
      <c r="M21">
        <v>0.16600000000000001</v>
      </c>
      <c r="N21">
        <v>1E-3</v>
      </c>
      <c r="O21">
        <v>7.4999999999999997E-2</v>
      </c>
    </row>
    <row r="22" spans="1:15" x14ac:dyDescent="0.25">
      <c r="A22" s="2">
        <v>20</v>
      </c>
      <c r="B22" t="s">
        <v>35</v>
      </c>
      <c r="C22" t="s">
        <v>36</v>
      </c>
      <c r="D22" t="s">
        <v>16</v>
      </c>
      <c r="E22">
        <v>0</v>
      </c>
      <c r="F22">
        <v>7.0999999999999994E-2</v>
      </c>
      <c r="G22">
        <v>0.80200000000000005</v>
      </c>
      <c r="H22">
        <v>0.61699999999999999</v>
      </c>
      <c r="I22">
        <v>0.61799999999999999</v>
      </c>
      <c r="J22">
        <v>1.853</v>
      </c>
      <c r="K22">
        <v>0.29799999999999999</v>
      </c>
      <c r="L22">
        <v>-0.47699999999999998</v>
      </c>
      <c r="M22">
        <v>0.16600000000000001</v>
      </c>
      <c r="N22">
        <v>1E-3</v>
      </c>
      <c r="O22">
        <v>7.0999999999999994E-2</v>
      </c>
    </row>
    <row r="23" spans="1:15" x14ac:dyDescent="0.25">
      <c r="A23" s="2">
        <v>21</v>
      </c>
      <c r="B23" t="s">
        <v>36</v>
      </c>
      <c r="C23" t="s">
        <v>37</v>
      </c>
      <c r="D23" t="s">
        <v>16</v>
      </c>
      <c r="E23">
        <v>-1.9E-2</v>
      </c>
      <c r="F23">
        <v>-1.2999999999999999E-2</v>
      </c>
      <c r="G23">
        <v>0.83799999999999997</v>
      </c>
      <c r="H23">
        <v>0.66300000000000003</v>
      </c>
      <c r="I23">
        <v>0.46300000000000002</v>
      </c>
      <c r="J23">
        <v>1.853</v>
      </c>
      <c r="K23">
        <v>0.24299999999999999</v>
      </c>
      <c r="L23">
        <v>-0.47699999999999998</v>
      </c>
      <c r="M23">
        <v>0.16400000000000001</v>
      </c>
      <c r="N23">
        <v>1E-3</v>
      </c>
      <c r="O23">
        <v>6.3E-2</v>
      </c>
    </row>
    <row r="24" spans="1:15" x14ac:dyDescent="0.25">
      <c r="A24" s="2">
        <v>22</v>
      </c>
      <c r="B24" t="s">
        <v>37</v>
      </c>
      <c r="C24" t="s">
        <v>38</v>
      </c>
      <c r="D24" t="s">
        <v>16</v>
      </c>
      <c r="E24">
        <v>0</v>
      </c>
      <c r="F24">
        <v>0.34200000000000003</v>
      </c>
      <c r="G24">
        <v>0.85699999999999998</v>
      </c>
      <c r="H24">
        <v>0.69</v>
      </c>
      <c r="I24">
        <v>0.36899999999999999</v>
      </c>
      <c r="J24">
        <v>1.853</v>
      </c>
      <c r="K24">
        <v>0.214</v>
      </c>
      <c r="L24">
        <v>-0.47699999999999998</v>
      </c>
      <c r="M24">
        <v>0.16200000000000001</v>
      </c>
      <c r="N24">
        <v>1E-3</v>
      </c>
      <c r="O24">
        <v>5.8000000000000003E-2</v>
      </c>
    </row>
    <row r="25" spans="1:15" x14ac:dyDescent="0.25">
      <c r="A25" s="2">
        <v>23</v>
      </c>
      <c r="B25" t="s">
        <v>38</v>
      </c>
      <c r="C25" t="s">
        <v>39</v>
      </c>
      <c r="D25" t="s">
        <v>16</v>
      </c>
      <c r="E25">
        <v>0</v>
      </c>
      <c r="F25">
        <v>0.193</v>
      </c>
      <c r="G25">
        <v>0.88200000000000001</v>
      </c>
      <c r="H25">
        <v>0.72299999999999998</v>
      </c>
      <c r="I25">
        <v>0.31900000000000001</v>
      </c>
      <c r="J25">
        <v>1.853</v>
      </c>
      <c r="K25">
        <v>0.187</v>
      </c>
      <c r="L25">
        <v>-0.47699999999999998</v>
      </c>
      <c r="M25">
        <v>0.161</v>
      </c>
      <c r="N25">
        <v>1E-3</v>
      </c>
      <c r="O25">
        <v>5.6000000000000001E-2</v>
      </c>
    </row>
    <row r="26" spans="1:15" x14ac:dyDescent="0.25">
      <c r="A26" s="2">
        <v>24</v>
      </c>
      <c r="B26" t="s">
        <v>39</v>
      </c>
      <c r="C26" t="s">
        <v>40</v>
      </c>
      <c r="D26" t="s">
        <v>16</v>
      </c>
      <c r="E26">
        <v>0</v>
      </c>
      <c r="F26">
        <v>0.317</v>
      </c>
      <c r="G26">
        <v>0.90200000000000002</v>
      </c>
      <c r="H26">
        <v>0.753</v>
      </c>
      <c r="I26">
        <v>0.307</v>
      </c>
      <c r="J26">
        <v>1.853</v>
      </c>
      <c r="K26">
        <v>0.16500000000000001</v>
      </c>
      <c r="L26">
        <v>-0.47699999999999998</v>
      </c>
      <c r="M26">
        <v>0.159</v>
      </c>
      <c r="N26">
        <v>1E-3</v>
      </c>
      <c r="O26">
        <v>5.3999999999999999E-2</v>
      </c>
    </row>
    <row r="27" spans="1:15" x14ac:dyDescent="0.25">
      <c r="A27" s="2">
        <v>25</v>
      </c>
      <c r="B27" t="s">
        <v>40</v>
      </c>
      <c r="C27" t="s">
        <v>41</v>
      </c>
      <c r="D27" t="s">
        <v>16</v>
      </c>
      <c r="E27">
        <v>0</v>
      </c>
      <c r="F27">
        <v>0.26100000000000001</v>
      </c>
      <c r="G27">
        <v>0.90200000000000002</v>
      </c>
      <c r="H27">
        <v>0.747</v>
      </c>
      <c r="I27">
        <v>0.33600000000000002</v>
      </c>
      <c r="J27">
        <v>1.853</v>
      </c>
      <c r="K27">
        <v>0.161</v>
      </c>
      <c r="L27">
        <v>-0.47699999999999998</v>
      </c>
      <c r="M27">
        <v>0.15</v>
      </c>
      <c r="N27">
        <v>1E-3</v>
      </c>
      <c r="O27">
        <v>5.1999999999999998E-2</v>
      </c>
    </row>
    <row r="28" spans="1:15" x14ac:dyDescent="0.25">
      <c r="A28" s="2">
        <v>26</v>
      </c>
      <c r="B28" t="s">
        <v>41</v>
      </c>
      <c r="C28" t="s">
        <v>42</v>
      </c>
      <c r="D28" t="s">
        <v>16</v>
      </c>
      <c r="E28">
        <v>0</v>
      </c>
      <c r="F28">
        <v>0.19600000000000001</v>
      </c>
      <c r="G28">
        <v>0.88300000000000001</v>
      </c>
      <c r="H28">
        <v>0.71699999999999997</v>
      </c>
      <c r="I28">
        <v>0.441</v>
      </c>
      <c r="J28">
        <v>1.853</v>
      </c>
      <c r="K28">
        <v>0.17799999999999999</v>
      </c>
      <c r="L28">
        <v>-0.47699999999999998</v>
      </c>
      <c r="M28">
        <v>0.14499999999999999</v>
      </c>
      <c r="N28">
        <v>1E-3</v>
      </c>
      <c r="O28">
        <v>0.05</v>
      </c>
    </row>
    <row r="29" spans="1:15" x14ac:dyDescent="0.25">
      <c r="A29" s="2">
        <v>27</v>
      </c>
      <c r="B29" t="s">
        <v>42</v>
      </c>
      <c r="C29" t="s">
        <v>43</v>
      </c>
      <c r="D29" t="s">
        <v>16</v>
      </c>
      <c r="E29">
        <v>0.27300000000000002</v>
      </c>
      <c r="F29">
        <v>-9.2999999999999999E-2</v>
      </c>
      <c r="G29">
        <v>0.88300000000000001</v>
      </c>
      <c r="H29">
        <v>0.71499999999999997</v>
      </c>
      <c r="I29">
        <v>0.441</v>
      </c>
      <c r="J29">
        <v>1.853</v>
      </c>
      <c r="K29">
        <v>0.17799999999999999</v>
      </c>
      <c r="L29">
        <v>-0.47699999999999998</v>
      </c>
      <c r="M29">
        <v>0.14399999999999999</v>
      </c>
      <c r="N29">
        <v>1E-3</v>
      </c>
      <c r="O29">
        <v>0.05</v>
      </c>
    </row>
    <row r="30" spans="1:15" x14ac:dyDescent="0.25">
      <c r="A30" s="2">
        <v>28</v>
      </c>
      <c r="B30" t="s">
        <v>43</v>
      </c>
      <c r="C30" t="s">
        <v>44</v>
      </c>
      <c r="D30" t="s">
        <v>16</v>
      </c>
      <c r="E30">
        <v>0</v>
      </c>
      <c r="F30">
        <v>-0.105</v>
      </c>
      <c r="G30">
        <v>0.88300000000000001</v>
      </c>
      <c r="H30">
        <v>0.71499999999999997</v>
      </c>
      <c r="I30">
        <v>0.441</v>
      </c>
      <c r="J30">
        <v>1.853</v>
      </c>
      <c r="K30">
        <v>0.17799999999999999</v>
      </c>
      <c r="L30">
        <v>-0.47699999999999998</v>
      </c>
      <c r="M30">
        <v>0.14499999999999999</v>
      </c>
      <c r="N30">
        <v>1E-3</v>
      </c>
      <c r="O30">
        <v>0.05</v>
      </c>
    </row>
    <row r="31" spans="1:15" x14ac:dyDescent="0.25">
      <c r="A31" s="2">
        <v>29</v>
      </c>
      <c r="B31" t="s">
        <v>44</v>
      </c>
      <c r="C31" t="s">
        <v>45</v>
      </c>
      <c r="D31" t="s">
        <v>16</v>
      </c>
      <c r="E31">
        <v>0</v>
      </c>
      <c r="F31">
        <v>-0.23799999999999999</v>
      </c>
      <c r="G31">
        <v>0.88200000000000001</v>
      </c>
      <c r="H31">
        <v>0.71699999999999997</v>
      </c>
      <c r="I31">
        <v>0.441</v>
      </c>
      <c r="J31">
        <v>1.853</v>
      </c>
      <c r="K31">
        <v>0.17799999999999999</v>
      </c>
      <c r="L31">
        <v>-0.47699999999999998</v>
      </c>
      <c r="M31">
        <v>0.14899999999999999</v>
      </c>
      <c r="N31">
        <v>1E-3</v>
      </c>
      <c r="O31">
        <v>4.9000000000000002E-2</v>
      </c>
    </row>
    <row r="32" spans="1:15" x14ac:dyDescent="0.25">
      <c r="A32" s="2">
        <v>30</v>
      </c>
      <c r="B32" t="s">
        <v>45</v>
      </c>
      <c r="C32" t="s">
        <v>46</v>
      </c>
      <c r="D32" t="s">
        <v>16</v>
      </c>
      <c r="E32">
        <v>0</v>
      </c>
      <c r="F32">
        <v>0.223</v>
      </c>
      <c r="G32">
        <v>0.88200000000000001</v>
      </c>
      <c r="H32">
        <v>0.72299999999999998</v>
      </c>
      <c r="I32">
        <v>0.441</v>
      </c>
      <c r="J32">
        <v>1.853</v>
      </c>
      <c r="K32">
        <v>0.17799999999999999</v>
      </c>
      <c r="L32">
        <v>-0.47699999999999998</v>
      </c>
      <c r="M32">
        <v>0.158</v>
      </c>
      <c r="N32">
        <v>1E-3</v>
      </c>
      <c r="O32">
        <v>4.9000000000000002E-2</v>
      </c>
    </row>
    <row r="33" spans="1:15" x14ac:dyDescent="0.25">
      <c r="A33" s="2">
        <v>31</v>
      </c>
      <c r="B33" t="s">
        <v>46</v>
      </c>
      <c r="C33" t="s">
        <v>47</v>
      </c>
      <c r="D33" t="s">
        <v>16</v>
      </c>
      <c r="E33">
        <v>-0.22700000000000001</v>
      </c>
      <c r="F33">
        <v>9.2999999999999999E-2</v>
      </c>
      <c r="G33">
        <v>0.88300000000000001</v>
      </c>
      <c r="H33">
        <v>0.73</v>
      </c>
      <c r="I33">
        <v>0.441</v>
      </c>
      <c r="J33">
        <v>1.853</v>
      </c>
      <c r="K33">
        <v>0.17799999999999999</v>
      </c>
      <c r="L33">
        <v>-0.47699999999999998</v>
      </c>
      <c r="M33">
        <v>0.16600000000000001</v>
      </c>
      <c r="N33">
        <v>1E-3</v>
      </c>
      <c r="O33">
        <v>4.9000000000000002E-2</v>
      </c>
    </row>
    <row r="34" spans="1:15" x14ac:dyDescent="0.25">
      <c r="A34" s="2">
        <v>32</v>
      </c>
      <c r="B34" t="s">
        <v>47</v>
      </c>
      <c r="C34" t="s">
        <v>48</v>
      </c>
      <c r="D34" t="s">
        <v>16</v>
      </c>
      <c r="E34">
        <v>0</v>
      </c>
      <c r="F34">
        <v>3.7999999999999999E-2</v>
      </c>
      <c r="G34">
        <v>0.88200000000000001</v>
      </c>
      <c r="H34">
        <v>0.73199999999999998</v>
      </c>
      <c r="I34">
        <v>0.441</v>
      </c>
      <c r="J34">
        <v>1.853</v>
      </c>
      <c r="K34">
        <v>0.17799999999999999</v>
      </c>
      <c r="L34">
        <v>-0.47699999999999998</v>
      </c>
      <c r="M34">
        <v>0.17100000000000001</v>
      </c>
      <c r="N34">
        <v>1E-3</v>
      </c>
      <c r="O34">
        <v>4.8000000000000001E-2</v>
      </c>
    </row>
    <row r="35" spans="1:15" x14ac:dyDescent="0.25">
      <c r="A35" s="2">
        <v>33</v>
      </c>
      <c r="B35" t="s">
        <v>48</v>
      </c>
      <c r="C35" t="s">
        <v>49</v>
      </c>
      <c r="D35" t="s">
        <v>16</v>
      </c>
      <c r="E35">
        <v>9.0999999999999998E-2</v>
      </c>
      <c r="F35">
        <v>0.11799999999999999</v>
      </c>
      <c r="G35">
        <v>0.877</v>
      </c>
      <c r="H35">
        <v>0.72699999999999998</v>
      </c>
      <c r="I35">
        <v>0.441</v>
      </c>
      <c r="J35">
        <v>1.853</v>
      </c>
      <c r="K35">
        <v>0.17799999999999999</v>
      </c>
      <c r="L35">
        <v>-0.47699999999999998</v>
      </c>
      <c r="M35">
        <v>0.17499999999999999</v>
      </c>
      <c r="N35">
        <v>1E-3</v>
      </c>
      <c r="O35">
        <v>4.2999999999999997E-2</v>
      </c>
    </row>
    <row r="36" spans="1:15" x14ac:dyDescent="0.25">
      <c r="A36" s="2">
        <v>34</v>
      </c>
      <c r="B36" t="s">
        <v>49</v>
      </c>
      <c r="C36" t="s">
        <v>50</v>
      </c>
      <c r="D36" t="s">
        <v>16</v>
      </c>
      <c r="E36">
        <v>0</v>
      </c>
      <c r="F36">
        <v>3.6999999999999998E-2</v>
      </c>
      <c r="G36">
        <v>0.877</v>
      </c>
      <c r="H36">
        <v>0.72699999999999998</v>
      </c>
      <c r="I36">
        <v>0.441</v>
      </c>
      <c r="J36">
        <v>1.853</v>
      </c>
      <c r="K36">
        <v>0.17799999999999999</v>
      </c>
      <c r="L36">
        <v>-0.47699999999999998</v>
      </c>
      <c r="M36">
        <v>0.17799999999999999</v>
      </c>
      <c r="N36">
        <v>1E-3</v>
      </c>
      <c r="O36">
        <v>4.2999999999999997E-2</v>
      </c>
    </row>
    <row r="37" spans="1:15" x14ac:dyDescent="0.25">
      <c r="A37" s="2">
        <v>35</v>
      </c>
      <c r="B37" t="s">
        <v>50</v>
      </c>
      <c r="C37" t="s">
        <v>51</v>
      </c>
      <c r="D37" t="s">
        <v>16</v>
      </c>
      <c r="E37">
        <v>-0.215</v>
      </c>
      <c r="F37">
        <v>-0.376</v>
      </c>
      <c r="G37">
        <v>0.82699999999999996</v>
      </c>
      <c r="H37">
        <v>0.66800000000000004</v>
      </c>
      <c r="I37">
        <v>0.441</v>
      </c>
      <c r="J37">
        <v>1.3049999999999999</v>
      </c>
      <c r="K37">
        <v>0.17799999999999999</v>
      </c>
      <c r="L37">
        <v>-0.33400000000000002</v>
      </c>
      <c r="M37">
        <v>0.17799999999999999</v>
      </c>
      <c r="N37">
        <v>1E-3</v>
      </c>
      <c r="O37">
        <v>3.9E-2</v>
      </c>
    </row>
    <row r="38" spans="1:15" x14ac:dyDescent="0.25">
      <c r="A38" s="2">
        <v>36</v>
      </c>
      <c r="B38" t="s">
        <v>51</v>
      </c>
      <c r="C38" t="s">
        <v>52</v>
      </c>
      <c r="D38" t="s">
        <v>16</v>
      </c>
      <c r="E38">
        <v>0</v>
      </c>
      <c r="F38">
        <v>0.19700000000000001</v>
      </c>
      <c r="G38">
        <v>0.78</v>
      </c>
      <c r="H38">
        <v>0.623</v>
      </c>
      <c r="I38">
        <v>0.441</v>
      </c>
      <c r="J38">
        <v>0.95899999999999996</v>
      </c>
      <c r="K38">
        <v>0.17799999999999999</v>
      </c>
      <c r="L38">
        <v>-0.26100000000000001</v>
      </c>
      <c r="M38">
        <v>0.19</v>
      </c>
      <c r="N38">
        <v>1E-3</v>
      </c>
      <c r="O38">
        <v>3.3000000000000002E-2</v>
      </c>
    </row>
    <row r="39" spans="1:15" x14ac:dyDescent="0.25">
      <c r="A39" s="2">
        <v>37</v>
      </c>
      <c r="B39" t="s">
        <v>52</v>
      </c>
      <c r="C39" t="s">
        <v>53</v>
      </c>
      <c r="D39" t="s">
        <v>16</v>
      </c>
      <c r="E39">
        <v>0</v>
      </c>
      <c r="F39">
        <v>0.11</v>
      </c>
      <c r="G39">
        <v>0.747</v>
      </c>
      <c r="H39">
        <v>0.59199999999999997</v>
      </c>
      <c r="I39">
        <v>0.441</v>
      </c>
      <c r="J39">
        <v>0.76</v>
      </c>
      <c r="K39">
        <v>0.17799999999999999</v>
      </c>
      <c r="L39">
        <v>-0.24199999999999999</v>
      </c>
      <c r="M39">
        <v>0.20100000000000001</v>
      </c>
      <c r="N39">
        <v>1E-3</v>
      </c>
      <c r="O39">
        <v>2.1000000000000001E-2</v>
      </c>
    </row>
    <row r="40" spans="1:15" x14ac:dyDescent="0.25">
      <c r="A40" s="2">
        <v>38</v>
      </c>
      <c r="B40" t="s">
        <v>53</v>
      </c>
      <c r="C40" t="s">
        <v>54</v>
      </c>
      <c r="D40" t="s">
        <v>16</v>
      </c>
      <c r="E40">
        <v>0</v>
      </c>
      <c r="F40">
        <v>-1.0999999999999999E-2</v>
      </c>
      <c r="G40">
        <v>0.73799999999999999</v>
      </c>
      <c r="H40">
        <v>0.58499999999999996</v>
      </c>
      <c r="I40">
        <v>0.441</v>
      </c>
      <c r="J40">
        <v>0.76</v>
      </c>
      <c r="K40">
        <v>0.17799999999999999</v>
      </c>
      <c r="L40">
        <v>-0.24199999999999999</v>
      </c>
      <c r="M40">
        <v>0.20699999999999999</v>
      </c>
      <c r="N40">
        <v>1E-3</v>
      </c>
      <c r="O40">
        <v>1.7000000000000001E-2</v>
      </c>
    </row>
    <row r="41" spans="1:15" x14ac:dyDescent="0.25">
      <c r="A41" s="2">
        <v>39</v>
      </c>
      <c r="B41" t="s">
        <v>54</v>
      </c>
      <c r="C41" t="s">
        <v>55</v>
      </c>
      <c r="D41" t="s">
        <v>16</v>
      </c>
      <c r="E41">
        <v>0</v>
      </c>
      <c r="F41">
        <v>0.11700000000000001</v>
      </c>
      <c r="G41">
        <v>0.73</v>
      </c>
      <c r="H41">
        <v>0.57799999999999996</v>
      </c>
      <c r="I41">
        <v>0.441</v>
      </c>
      <c r="J41">
        <v>0.76</v>
      </c>
      <c r="K41">
        <v>0.17799999999999999</v>
      </c>
      <c r="L41">
        <v>-0.24199999999999999</v>
      </c>
      <c r="M41">
        <v>0.21099999999999999</v>
      </c>
      <c r="N41">
        <v>1E-3</v>
      </c>
      <c r="O41">
        <v>1.2999999999999999E-2</v>
      </c>
    </row>
    <row r="42" spans="1:15" x14ac:dyDescent="0.25">
      <c r="A42" s="2">
        <v>40</v>
      </c>
      <c r="B42" t="s">
        <v>55</v>
      </c>
      <c r="C42" t="s">
        <v>56</v>
      </c>
      <c r="D42" t="s">
        <v>16</v>
      </c>
      <c r="E42">
        <v>0</v>
      </c>
      <c r="F42">
        <v>0.26400000000000001</v>
      </c>
      <c r="G42">
        <v>0.72299999999999998</v>
      </c>
      <c r="H42">
        <v>0.56799999999999995</v>
      </c>
      <c r="I42">
        <v>0.441</v>
      </c>
      <c r="J42">
        <v>0.76</v>
      </c>
      <c r="K42">
        <v>0.17799999999999999</v>
      </c>
      <c r="L42">
        <v>-0.24199999999999999</v>
      </c>
      <c r="M42">
        <v>0.21</v>
      </c>
      <c r="N42">
        <v>1E-3</v>
      </c>
      <c r="O42">
        <v>8.9999999999999993E-3</v>
      </c>
    </row>
    <row r="43" spans="1:15" x14ac:dyDescent="0.25">
      <c r="A43" s="2">
        <v>41</v>
      </c>
      <c r="B43" t="s">
        <v>56</v>
      </c>
      <c r="C43" t="s">
        <v>57</v>
      </c>
      <c r="D43" t="s">
        <v>16</v>
      </c>
      <c r="E43">
        <v>0</v>
      </c>
      <c r="F43">
        <v>0.124</v>
      </c>
      <c r="G43">
        <v>0.70699999999999996</v>
      </c>
      <c r="H43">
        <v>0.54800000000000004</v>
      </c>
      <c r="I43">
        <v>0.441</v>
      </c>
      <c r="J43">
        <v>0.76</v>
      </c>
      <c r="K43">
        <v>0.17799999999999999</v>
      </c>
      <c r="L43">
        <v>-0.24199999999999999</v>
      </c>
      <c r="M43">
        <v>0.20799999999999999</v>
      </c>
      <c r="N43">
        <v>1E-3</v>
      </c>
      <c r="O43">
        <v>2E-3</v>
      </c>
    </row>
    <row r="44" spans="1:15" x14ac:dyDescent="0.25">
      <c r="A44" s="2">
        <v>42</v>
      </c>
      <c r="B44" t="s">
        <v>57</v>
      </c>
      <c r="C44" t="s">
        <v>58</v>
      </c>
      <c r="D44" t="s">
        <v>16</v>
      </c>
      <c r="E44">
        <v>0</v>
      </c>
      <c r="F44">
        <v>-7.0000000000000001E-3</v>
      </c>
      <c r="G44">
        <v>0.70499999999999996</v>
      </c>
      <c r="H44">
        <v>0.54700000000000004</v>
      </c>
      <c r="I44">
        <v>0.441</v>
      </c>
      <c r="J44">
        <v>0.76</v>
      </c>
      <c r="K44">
        <v>0.17799999999999999</v>
      </c>
      <c r="L44">
        <v>-0.24199999999999999</v>
      </c>
      <c r="M44">
        <v>0.20699999999999999</v>
      </c>
      <c r="N44">
        <v>1E-3</v>
      </c>
      <c r="O44">
        <v>1E-3</v>
      </c>
    </row>
    <row r="45" spans="1:15" x14ac:dyDescent="0.25">
      <c r="A45" s="2">
        <v>43</v>
      </c>
      <c r="B45" t="s">
        <v>58</v>
      </c>
      <c r="C45" t="s">
        <v>59</v>
      </c>
      <c r="D45" t="s">
        <v>16</v>
      </c>
      <c r="E45">
        <v>0</v>
      </c>
      <c r="F45">
        <v>0.112</v>
      </c>
      <c r="G45">
        <v>0.70299999999999996</v>
      </c>
      <c r="H45">
        <v>0.54500000000000004</v>
      </c>
      <c r="I45">
        <v>0.441</v>
      </c>
      <c r="J45">
        <v>0.76</v>
      </c>
      <c r="K45">
        <v>0.17799999999999999</v>
      </c>
      <c r="L45">
        <v>-0.24199999999999999</v>
      </c>
      <c r="M45">
        <v>0.20699999999999999</v>
      </c>
      <c r="N45">
        <v>1E-3</v>
      </c>
      <c r="O45">
        <v>1E-3</v>
      </c>
    </row>
    <row r="46" spans="1:15" x14ac:dyDescent="0.25">
      <c r="A46" s="2">
        <v>44</v>
      </c>
      <c r="B46" t="s">
        <v>59</v>
      </c>
      <c r="C46" t="s">
        <v>60</v>
      </c>
      <c r="D46" t="s">
        <v>16</v>
      </c>
      <c r="E46">
        <v>0</v>
      </c>
      <c r="F46">
        <v>0.184</v>
      </c>
      <c r="G46">
        <v>0.70299999999999996</v>
      </c>
      <c r="H46">
        <v>0.54500000000000004</v>
      </c>
      <c r="I46">
        <v>0.441</v>
      </c>
      <c r="J46">
        <v>0.76</v>
      </c>
      <c r="K46">
        <v>0.17799999999999999</v>
      </c>
      <c r="L46">
        <v>-0.24199999999999999</v>
      </c>
      <c r="M46">
        <v>0.20799999999999999</v>
      </c>
      <c r="N46">
        <v>1E-3</v>
      </c>
      <c r="O46">
        <v>1E-3</v>
      </c>
    </row>
    <row r="47" spans="1:15" x14ac:dyDescent="0.25">
      <c r="A47" s="2">
        <v>45</v>
      </c>
      <c r="B47" t="s">
        <v>60</v>
      </c>
      <c r="C47" t="s">
        <v>61</v>
      </c>
      <c r="D47" t="s">
        <v>16</v>
      </c>
      <c r="E47">
        <v>1.0249999999999999</v>
      </c>
      <c r="F47">
        <v>-7.0000000000000007E-2</v>
      </c>
      <c r="G47">
        <v>0.70299999999999996</v>
      </c>
      <c r="H47">
        <v>0.54500000000000004</v>
      </c>
      <c r="I47">
        <v>0.441</v>
      </c>
      <c r="J47">
        <v>0.76</v>
      </c>
      <c r="K47">
        <v>0.17799999999999999</v>
      </c>
      <c r="L47">
        <v>-0.24199999999999999</v>
      </c>
      <c r="M47">
        <v>0.20699999999999999</v>
      </c>
      <c r="N47">
        <v>1E-3</v>
      </c>
      <c r="O47">
        <v>1E-3</v>
      </c>
    </row>
    <row r="48" spans="1:15" x14ac:dyDescent="0.25">
      <c r="A48" s="2">
        <v>46</v>
      </c>
      <c r="B48" t="s">
        <v>61</v>
      </c>
      <c r="C48" t="s">
        <v>62</v>
      </c>
      <c r="D48" t="s">
        <v>16</v>
      </c>
      <c r="E48">
        <v>0</v>
      </c>
      <c r="F48">
        <v>0.28699999999999998</v>
      </c>
      <c r="G48">
        <v>0.7</v>
      </c>
      <c r="H48">
        <v>0.53500000000000003</v>
      </c>
      <c r="I48">
        <v>0.441</v>
      </c>
      <c r="J48">
        <v>0.76</v>
      </c>
      <c r="K48">
        <v>0.17799999999999999</v>
      </c>
      <c r="L48">
        <v>-0.24199999999999999</v>
      </c>
      <c r="M48">
        <v>0.193</v>
      </c>
      <c r="N48">
        <v>1E-3</v>
      </c>
      <c r="O48">
        <v>1E-3</v>
      </c>
    </row>
    <row r="49" spans="1:15" x14ac:dyDescent="0.25">
      <c r="A49" s="2">
        <v>47</v>
      </c>
      <c r="B49" t="s">
        <v>62</v>
      </c>
      <c r="C49" t="s">
        <v>63</v>
      </c>
      <c r="D49" t="s">
        <v>16</v>
      </c>
      <c r="E49">
        <v>0</v>
      </c>
      <c r="F49">
        <v>0.153</v>
      </c>
      <c r="G49">
        <v>0.69799999999999995</v>
      </c>
      <c r="H49">
        <v>0.52300000000000002</v>
      </c>
      <c r="I49">
        <v>0.441</v>
      </c>
      <c r="J49">
        <v>0.76</v>
      </c>
      <c r="K49">
        <v>0.17799999999999999</v>
      </c>
      <c r="L49">
        <v>-0.24199999999999999</v>
      </c>
      <c r="M49">
        <v>0.17799999999999999</v>
      </c>
      <c r="N49">
        <v>1E-3</v>
      </c>
      <c r="O49">
        <v>1E-3</v>
      </c>
    </row>
    <row r="50" spans="1:15" x14ac:dyDescent="0.25">
      <c r="A50" s="2">
        <v>48</v>
      </c>
      <c r="B50" t="s">
        <v>63</v>
      </c>
      <c r="C50" t="s">
        <v>64</v>
      </c>
      <c r="D50" t="s">
        <v>16</v>
      </c>
      <c r="E50">
        <v>0</v>
      </c>
      <c r="F50">
        <v>0.28799999999999998</v>
      </c>
      <c r="G50">
        <v>0.69699999999999995</v>
      </c>
      <c r="H50">
        <v>0.52200000000000002</v>
      </c>
      <c r="I50">
        <v>0.441</v>
      </c>
      <c r="J50">
        <v>0.76</v>
      </c>
      <c r="K50">
        <v>0.17799999999999999</v>
      </c>
      <c r="L50">
        <v>-0.24199999999999999</v>
      </c>
      <c r="M50">
        <v>0.17699999999999999</v>
      </c>
      <c r="N50">
        <v>1E-3</v>
      </c>
      <c r="O50">
        <v>1E-3</v>
      </c>
    </row>
    <row r="51" spans="1:15" x14ac:dyDescent="0.25">
      <c r="A51" s="2">
        <v>49</v>
      </c>
      <c r="B51" t="s">
        <v>64</v>
      </c>
      <c r="C51" t="s">
        <v>65</v>
      </c>
      <c r="D51" t="s">
        <v>16</v>
      </c>
      <c r="E51">
        <v>-7.1999999999999995E-2</v>
      </c>
      <c r="F51">
        <v>-0.2</v>
      </c>
      <c r="G51">
        <v>0.69699999999999995</v>
      </c>
      <c r="H51">
        <v>0.51800000000000002</v>
      </c>
      <c r="I51">
        <v>0.441</v>
      </c>
      <c r="J51">
        <v>0.76</v>
      </c>
      <c r="K51">
        <v>0.17799999999999999</v>
      </c>
      <c r="L51">
        <v>-0.24199999999999999</v>
      </c>
      <c r="M51">
        <v>0.17199999999999999</v>
      </c>
      <c r="N51">
        <v>1E-3</v>
      </c>
      <c r="O51">
        <v>1E-3</v>
      </c>
    </row>
    <row r="53" spans="1:15" x14ac:dyDescent="0.25">
      <c r="E53">
        <f>SUM(E2:E51)</f>
        <v>1.3759999999999999</v>
      </c>
      <c r="F53">
        <f>SUMIFS(F2:F51,E2:E51,"&lt;&gt;0")</f>
        <v>0.14200000000000013</v>
      </c>
    </row>
    <row r="54" spans="1:15" x14ac:dyDescent="0.25">
      <c r="F54">
        <f>SUM(F2:F51)</f>
        <v>4.2140000000000004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4"/>
  <sheetViews>
    <sheetView topLeftCell="A42" workbookViewId="0">
      <selection activeCell="F54" sqref="F54"/>
    </sheetView>
  </sheetViews>
  <sheetFormatPr defaultRowHeight="15" x14ac:dyDescent="0.25"/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2">
        <v>0</v>
      </c>
      <c r="B2" t="s">
        <v>14</v>
      </c>
      <c r="C2" t="s">
        <v>15</v>
      </c>
      <c r="D2" t="s">
        <v>70</v>
      </c>
      <c r="E2">
        <v>-4.1000000000000002E-2</v>
      </c>
      <c r="F2">
        <v>-0.18099999999999999</v>
      </c>
      <c r="G2">
        <v>0.72299999999999998</v>
      </c>
      <c r="H2">
        <v>0.45200000000000001</v>
      </c>
      <c r="I2">
        <v>1.575</v>
      </c>
      <c r="J2">
        <v>1.853</v>
      </c>
      <c r="K2">
        <v>0.40400000000000003</v>
      </c>
      <c r="L2">
        <v>-0.47699999999999998</v>
      </c>
      <c r="M2">
        <v>9.7000000000000003E-2</v>
      </c>
      <c r="N2">
        <v>1E-3</v>
      </c>
      <c r="O2">
        <v>4.4999999999999998E-2</v>
      </c>
    </row>
    <row r="3" spans="1:15" x14ac:dyDescent="0.25">
      <c r="A3" s="2">
        <v>1</v>
      </c>
      <c r="B3" t="s">
        <v>15</v>
      </c>
      <c r="C3" t="s">
        <v>17</v>
      </c>
      <c r="D3" t="s">
        <v>70</v>
      </c>
      <c r="E3">
        <v>0</v>
      </c>
      <c r="F3">
        <v>-0.29799999999999999</v>
      </c>
      <c r="G3">
        <v>0.72299999999999998</v>
      </c>
      <c r="H3">
        <v>0.45700000000000002</v>
      </c>
      <c r="I3">
        <v>1.575</v>
      </c>
      <c r="J3">
        <v>1.853</v>
      </c>
      <c r="K3">
        <v>0.40400000000000003</v>
      </c>
      <c r="L3">
        <v>-0.47699999999999998</v>
      </c>
      <c r="M3">
        <v>0.1</v>
      </c>
      <c r="N3">
        <v>1E-3</v>
      </c>
      <c r="O3">
        <v>4.8000000000000001E-2</v>
      </c>
    </row>
    <row r="4" spans="1:15" x14ac:dyDescent="0.25">
      <c r="A4" s="2">
        <v>2</v>
      </c>
      <c r="B4" t="s">
        <v>17</v>
      </c>
      <c r="C4" t="s">
        <v>18</v>
      </c>
      <c r="D4" t="s">
        <v>70</v>
      </c>
      <c r="E4">
        <v>0</v>
      </c>
      <c r="F4">
        <v>0.28399999999999997</v>
      </c>
      <c r="G4">
        <v>0.70699999999999996</v>
      </c>
      <c r="H4">
        <v>0.44800000000000001</v>
      </c>
      <c r="I4">
        <v>1.589</v>
      </c>
      <c r="J4">
        <v>1.853</v>
      </c>
      <c r="K4">
        <v>0.433</v>
      </c>
      <c r="L4">
        <v>-0.47699999999999998</v>
      </c>
      <c r="M4">
        <v>0.109</v>
      </c>
      <c r="N4">
        <v>1E-3</v>
      </c>
      <c r="O4">
        <v>5.1999999999999998E-2</v>
      </c>
    </row>
    <row r="5" spans="1:15" x14ac:dyDescent="0.25">
      <c r="A5" s="2">
        <v>3</v>
      </c>
      <c r="B5" t="s">
        <v>18</v>
      </c>
      <c r="C5" t="s">
        <v>19</v>
      </c>
      <c r="D5" t="s">
        <v>70</v>
      </c>
      <c r="E5">
        <v>-6.0000000000000001E-3</v>
      </c>
      <c r="F5">
        <v>0.182</v>
      </c>
      <c r="G5">
        <v>0.69499999999999995</v>
      </c>
      <c r="H5">
        <v>0.44500000000000001</v>
      </c>
      <c r="I5">
        <v>1.5980000000000001</v>
      </c>
      <c r="J5">
        <v>1.853</v>
      </c>
      <c r="K5">
        <v>0.45300000000000001</v>
      </c>
      <c r="L5">
        <v>-0.47699999999999998</v>
      </c>
      <c r="M5">
        <v>0.11700000000000001</v>
      </c>
      <c r="N5">
        <v>1E-3</v>
      </c>
      <c r="O5">
        <v>5.3999999999999999E-2</v>
      </c>
    </row>
    <row r="6" spans="1:15" x14ac:dyDescent="0.25">
      <c r="A6" s="2">
        <v>4</v>
      </c>
      <c r="B6" t="s">
        <v>19</v>
      </c>
      <c r="C6" t="s">
        <v>20</v>
      </c>
      <c r="D6" t="s">
        <v>70</v>
      </c>
      <c r="E6">
        <v>-8.8999999999999996E-2</v>
      </c>
      <c r="F6">
        <v>-0.111</v>
      </c>
      <c r="G6">
        <v>0.68700000000000006</v>
      </c>
      <c r="H6">
        <v>0.442</v>
      </c>
      <c r="I6">
        <v>1.6040000000000001</v>
      </c>
      <c r="J6">
        <v>1.853</v>
      </c>
      <c r="K6">
        <v>0.46600000000000003</v>
      </c>
      <c r="L6">
        <v>-0.47699999999999998</v>
      </c>
      <c r="M6">
        <v>0.122</v>
      </c>
      <c r="N6">
        <v>1E-3</v>
      </c>
      <c r="O6">
        <v>5.3999999999999999E-2</v>
      </c>
    </row>
    <row r="7" spans="1:15" x14ac:dyDescent="0.25">
      <c r="A7" s="2">
        <v>5</v>
      </c>
      <c r="B7" t="s">
        <v>20</v>
      </c>
      <c r="C7" t="s">
        <v>21</v>
      </c>
      <c r="D7" t="s">
        <v>70</v>
      </c>
      <c r="E7">
        <v>0</v>
      </c>
      <c r="F7">
        <v>2.4E-2</v>
      </c>
      <c r="G7">
        <v>0.68200000000000005</v>
      </c>
      <c r="H7">
        <v>0.44</v>
      </c>
      <c r="I7">
        <v>1.6080000000000001</v>
      </c>
      <c r="J7">
        <v>1.853</v>
      </c>
      <c r="K7">
        <v>0.47499999999999998</v>
      </c>
      <c r="L7">
        <v>-0.47699999999999998</v>
      </c>
      <c r="M7">
        <v>0.126</v>
      </c>
      <c r="N7">
        <v>1E-3</v>
      </c>
      <c r="O7">
        <v>5.5E-2</v>
      </c>
    </row>
    <row r="8" spans="1:15" x14ac:dyDescent="0.25">
      <c r="A8" s="2">
        <v>6</v>
      </c>
      <c r="B8" t="s">
        <v>21</v>
      </c>
      <c r="C8" t="s">
        <v>22</v>
      </c>
      <c r="D8" t="s">
        <v>70</v>
      </c>
      <c r="E8">
        <v>0</v>
      </c>
      <c r="F8">
        <v>0.11600000000000001</v>
      </c>
      <c r="G8">
        <v>0.66700000000000004</v>
      </c>
      <c r="H8">
        <v>0.42699999999999999</v>
      </c>
      <c r="I8">
        <v>1.597</v>
      </c>
      <c r="J8">
        <v>1.853</v>
      </c>
      <c r="K8">
        <v>0.51100000000000001</v>
      </c>
      <c r="L8">
        <v>-0.47699999999999998</v>
      </c>
      <c r="M8">
        <v>0.129</v>
      </c>
      <c r="N8">
        <v>1E-3</v>
      </c>
      <c r="O8">
        <v>0.06</v>
      </c>
    </row>
    <row r="9" spans="1:15" x14ac:dyDescent="0.25">
      <c r="A9" s="2">
        <v>7</v>
      </c>
      <c r="B9" t="s">
        <v>22</v>
      </c>
      <c r="C9" t="s">
        <v>23</v>
      </c>
      <c r="D9" t="s">
        <v>70</v>
      </c>
      <c r="E9">
        <v>0.189</v>
      </c>
      <c r="F9">
        <v>0.28399999999999997</v>
      </c>
      <c r="G9">
        <v>0.66500000000000004</v>
      </c>
      <c r="H9">
        <v>0.42699999999999999</v>
      </c>
      <c r="I9">
        <v>1.4239999999999999</v>
      </c>
      <c r="J9">
        <v>2.0840000000000001</v>
      </c>
      <c r="K9">
        <v>0.52800000000000002</v>
      </c>
      <c r="L9">
        <v>-0.496</v>
      </c>
      <c r="M9">
        <v>0.13100000000000001</v>
      </c>
      <c r="N9">
        <v>1E-3</v>
      </c>
      <c r="O9">
        <v>6.0999999999999999E-2</v>
      </c>
    </row>
    <row r="10" spans="1:15" x14ac:dyDescent="0.25">
      <c r="A10" s="2">
        <v>8</v>
      </c>
      <c r="B10" t="s">
        <v>23</v>
      </c>
      <c r="C10" t="s">
        <v>24</v>
      </c>
      <c r="D10" t="s">
        <v>70</v>
      </c>
      <c r="E10">
        <v>-0.17399999999999999</v>
      </c>
      <c r="F10">
        <v>-0.10100000000000001</v>
      </c>
      <c r="G10">
        <v>0.66500000000000004</v>
      </c>
      <c r="H10">
        <v>0.42799999999999999</v>
      </c>
      <c r="I10">
        <v>1.4239999999999999</v>
      </c>
      <c r="J10">
        <v>2.0840000000000001</v>
      </c>
      <c r="K10">
        <v>0.52800000000000002</v>
      </c>
      <c r="L10">
        <v>-0.496</v>
      </c>
      <c r="M10">
        <v>0.13300000000000001</v>
      </c>
      <c r="N10">
        <v>1E-3</v>
      </c>
      <c r="O10">
        <v>6.2E-2</v>
      </c>
    </row>
    <row r="11" spans="1:15" x14ac:dyDescent="0.25">
      <c r="A11" s="2">
        <v>9</v>
      </c>
      <c r="B11" t="s">
        <v>24</v>
      </c>
      <c r="C11" t="s">
        <v>25</v>
      </c>
      <c r="D11" t="s">
        <v>70</v>
      </c>
      <c r="E11">
        <v>8.9999999999999993E-3</v>
      </c>
      <c r="F11">
        <v>0.14599999999999999</v>
      </c>
      <c r="G11">
        <v>0.67200000000000004</v>
      </c>
      <c r="H11">
        <v>0.437</v>
      </c>
      <c r="I11">
        <v>1.4239999999999999</v>
      </c>
      <c r="J11">
        <v>2.0840000000000001</v>
      </c>
      <c r="K11">
        <v>0.52800000000000002</v>
      </c>
      <c r="L11">
        <v>-0.496</v>
      </c>
      <c r="M11">
        <v>0.13600000000000001</v>
      </c>
      <c r="N11">
        <v>1E-3</v>
      </c>
      <c r="O11">
        <v>6.9000000000000006E-2</v>
      </c>
    </row>
    <row r="12" spans="1:15" x14ac:dyDescent="0.25">
      <c r="A12" s="2">
        <v>10</v>
      </c>
      <c r="B12" t="s">
        <v>25</v>
      </c>
      <c r="C12" t="s">
        <v>26</v>
      </c>
      <c r="D12" t="s">
        <v>70</v>
      </c>
      <c r="E12">
        <v>0.32800000000000001</v>
      </c>
      <c r="F12">
        <v>0.192</v>
      </c>
      <c r="G12">
        <v>0.67700000000000005</v>
      </c>
      <c r="H12">
        <v>0.44700000000000001</v>
      </c>
      <c r="I12">
        <v>1.4239999999999999</v>
      </c>
      <c r="J12">
        <v>2.0840000000000001</v>
      </c>
      <c r="K12">
        <v>0.52800000000000002</v>
      </c>
      <c r="L12">
        <v>-0.496</v>
      </c>
      <c r="M12">
        <v>0.14000000000000001</v>
      </c>
      <c r="N12">
        <v>1E-3</v>
      </c>
      <c r="O12">
        <v>7.5999999999999998E-2</v>
      </c>
    </row>
    <row r="13" spans="1:15" x14ac:dyDescent="0.25">
      <c r="A13" s="2">
        <v>11</v>
      </c>
      <c r="B13" t="s">
        <v>26</v>
      </c>
      <c r="C13" t="s">
        <v>27</v>
      </c>
      <c r="D13" t="s">
        <v>70</v>
      </c>
      <c r="E13">
        <v>-3.5000000000000003E-2</v>
      </c>
      <c r="F13">
        <v>0.02</v>
      </c>
      <c r="G13">
        <v>0.68</v>
      </c>
      <c r="H13">
        <v>0.45200000000000001</v>
      </c>
      <c r="I13">
        <v>1.4239999999999999</v>
      </c>
      <c r="J13">
        <v>2.0840000000000001</v>
      </c>
      <c r="K13">
        <v>0.52800000000000002</v>
      </c>
      <c r="L13">
        <v>-0.496</v>
      </c>
      <c r="M13">
        <v>0.14299999999999999</v>
      </c>
      <c r="N13">
        <v>1E-3</v>
      </c>
      <c r="O13">
        <v>0.08</v>
      </c>
    </row>
    <row r="14" spans="1:15" x14ac:dyDescent="0.25">
      <c r="A14" s="2">
        <v>12</v>
      </c>
      <c r="B14" t="s">
        <v>27</v>
      </c>
      <c r="C14" t="s">
        <v>28</v>
      </c>
      <c r="D14" t="s">
        <v>70</v>
      </c>
      <c r="E14">
        <v>8.2000000000000003E-2</v>
      </c>
      <c r="F14">
        <v>0.27800000000000002</v>
      </c>
      <c r="G14">
        <v>0.68500000000000005</v>
      </c>
      <c r="H14">
        <v>0.45500000000000002</v>
      </c>
      <c r="I14">
        <v>1.4239999999999999</v>
      </c>
      <c r="J14">
        <v>2.0840000000000001</v>
      </c>
      <c r="K14">
        <v>0.52800000000000002</v>
      </c>
      <c r="L14">
        <v>-0.496</v>
      </c>
      <c r="M14">
        <v>0.14000000000000001</v>
      </c>
      <c r="N14">
        <v>1E-3</v>
      </c>
      <c r="O14">
        <v>8.5999999999999993E-2</v>
      </c>
    </row>
    <row r="15" spans="1:15" x14ac:dyDescent="0.25">
      <c r="A15" s="2">
        <v>13</v>
      </c>
      <c r="B15" t="s">
        <v>28</v>
      </c>
      <c r="C15" t="s">
        <v>29</v>
      </c>
      <c r="D15" t="s">
        <v>70</v>
      </c>
      <c r="E15">
        <v>0.16800000000000001</v>
      </c>
      <c r="F15">
        <v>0.155</v>
      </c>
      <c r="G15">
        <v>0.68700000000000006</v>
      </c>
      <c r="H15">
        <v>0.45300000000000001</v>
      </c>
      <c r="I15">
        <v>1.4239999999999999</v>
      </c>
      <c r="J15">
        <v>2.0840000000000001</v>
      </c>
      <c r="K15">
        <v>0.52800000000000002</v>
      </c>
      <c r="L15">
        <v>-0.496</v>
      </c>
      <c r="M15">
        <v>0.13700000000000001</v>
      </c>
      <c r="N15">
        <v>1E-3</v>
      </c>
      <c r="O15">
        <v>8.5999999999999993E-2</v>
      </c>
    </row>
    <row r="16" spans="1:15" x14ac:dyDescent="0.25">
      <c r="A16" s="2">
        <v>14</v>
      </c>
      <c r="B16" t="s">
        <v>29</v>
      </c>
      <c r="C16" t="s">
        <v>30</v>
      </c>
      <c r="D16" t="s">
        <v>70</v>
      </c>
      <c r="E16">
        <v>0.21199999999999999</v>
      </c>
      <c r="F16">
        <v>3.0000000000000001E-3</v>
      </c>
      <c r="G16">
        <v>0.68700000000000006</v>
      </c>
      <c r="H16">
        <v>0.45300000000000001</v>
      </c>
      <c r="I16">
        <v>1.4239999999999999</v>
      </c>
      <c r="J16">
        <v>2.0840000000000001</v>
      </c>
      <c r="K16">
        <v>0.52800000000000002</v>
      </c>
      <c r="L16">
        <v>-0.496</v>
      </c>
      <c r="M16">
        <v>0.13600000000000001</v>
      </c>
      <c r="N16">
        <v>1E-3</v>
      </c>
      <c r="O16">
        <v>8.5999999999999993E-2</v>
      </c>
    </row>
    <row r="17" spans="1:15" x14ac:dyDescent="0.25">
      <c r="A17" s="2">
        <v>15</v>
      </c>
      <c r="B17" t="s">
        <v>30</v>
      </c>
      <c r="C17" t="s">
        <v>31</v>
      </c>
      <c r="D17" t="s">
        <v>70</v>
      </c>
      <c r="E17">
        <v>-6.0000000000000001E-3</v>
      </c>
      <c r="F17">
        <v>8.5000000000000006E-2</v>
      </c>
      <c r="G17">
        <v>0.68300000000000005</v>
      </c>
      <c r="H17">
        <v>0.45800000000000002</v>
      </c>
      <c r="I17">
        <v>1.4239999999999999</v>
      </c>
      <c r="J17">
        <v>2.0840000000000001</v>
      </c>
      <c r="K17">
        <v>0.52800000000000002</v>
      </c>
      <c r="L17">
        <v>-0.496</v>
      </c>
      <c r="M17">
        <v>0.14599999999999999</v>
      </c>
      <c r="N17">
        <v>1E-3</v>
      </c>
      <c r="O17">
        <v>8.5999999999999993E-2</v>
      </c>
    </row>
    <row r="18" spans="1:15" x14ac:dyDescent="0.25">
      <c r="A18" s="2">
        <v>16</v>
      </c>
      <c r="B18" t="s">
        <v>31</v>
      </c>
      <c r="C18" t="s">
        <v>32</v>
      </c>
      <c r="D18" t="s">
        <v>70</v>
      </c>
      <c r="E18">
        <v>0.191</v>
      </c>
      <c r="F18">
        <v>0.28399999999999997</v>
      </c>
      <c r="G18">
        <v>0.68200000000000005</v>
      </c>
      <c r="H18">
        <v>0.46200000000000002</v>
      </c>
      <c r="I18">
        <v>1.4239999999999999</v>
      </c>
      <c r="J18">
        <v>2.0840000000000001</v>
      </c>
      <c r="K18">
        <v>0.52800000000000002</v>
      </c>
      <c r="L18">
        <v>-0.496</v>
      </c>
      <c r="M18">
        <v>0.154</v>
      </c>
      <c r="N18">
        <v>1E-3</v>
      </c>
      <c r="O18">
        <v>8.5000000000000006E-2</v>
      </c>
    </row>
    <row r="19" spans="1:15" x14ac:dyDescent="0.25">
      <c r="A19" s="2">
        <v>17</v>
      </c>
      <c r="B19" t="s">
        <v>32</v>
      </c>
      <c r="C19" t="s">
        <v>33</v>
      </c>
      <c r="D19" t="s">
        <v>70</v>
      </c>
      <c r="E19">
        <v>-5.5E-2</v>
      </c>
      <c r="F19">
        <v>-8.2000000000000003E-2</v>
      </c>
      <c r="G19">
        <v>0.67700000000000005</v>
      </c>
      <c r="H19">
        <v>0.46200000000000002</v>
      </c>
      <c r="I19">
        <v>1.4239999999999999</v>
      </c>
      <c r="J19">
        <v>2.0840000000000001</v>
      </c>
      <c r="K19">
        <v>0.52800000000000002</v>
      </c>
      <c r="L19">
        <v>-0.496</v>
      </c>
      <c r="M19">
        <v>0.16</v>
      </c>
      <c r="N19">
        <v>1E-3</v>
      </c>
      <c r="O19">
        <v>8.1000000000000003E-2</v>
      </c>
    </row>
    <row r="20" spans="1:15" x14ac:dyDescent="0.25">
      <c r="A20" s="2">
        <v>18</v>
      </c>
      <c r="B20" t="s">
        <v>33</v>
      </c>
      <c r="C20" t="s">
        <v>34</v>
      </c>
      <c r="D20" t="s">
        <v>70</v>
      </c>
      <c r="E20">
        <v>6.9000000000000006E-2</v>
      </c>
      <c r="F20">
        <v>0.27800000000000002</v>
      </c>
      <c r="G20">
        <v>0.67300000000000004</v>
      </c>
      <c r="H20">
        <v>0.46</v>
      </c>
      <c r="I20">
        <v>1.4239999999999999</v>
      </c>
      <c r="J20">
        <v>2.0840000000000001</v>
      </c>
      <c r="K20">
        <v>0.52800000000000002</v>
      </c>
      <c r="L20">
        <v>-0.496</v>
      </c>
      <c r="M20">
        <v>0.16300000000000001</v>
      </c>
      <c r="N20">
        <v>1E-3</v>
      </c>
      <c r="O20">
        <v>7.8E-2</v>
      </c>
    </row>
    <row r="21" spans="1:15" x14ac:dyDescent="0.25">
      <c r="A21" s="2">
        <v>19</v>
      </c>
      <c r="B21" t="s">
        <v>34</v>
      </c>
      <c r="C21" t="s">
        <v>35</v>
      </c>
      <c r="D21" t="s">
        <v>70</v>
      </c>
      <c r="E21">
        <v>-4.7E-2</v>
      </c>
      <c r="F21">
        <v>4.3999999999999997E-2</v>
      </c>
      <c r="G21">
        <v>0.67</v>
      </c>
      <c r="H21">
        <v>0.46</v>
      </c>
      <c r="I21">
        <v>1.4239999999999999</v>
      </c>
      <c r="J21">
        <v>2.0840000000000001</v>
      </c>
      <c r="K21">
        <v>0.52800000000000002</v>
      </c>
      <c r="L21">
        <v>-0.496</v>
      </c>
      <c r="M21">
        <v>0.16600000000000001</v>
      </c>
      <c r="N21">
        <v>1E-3</v>
      </c>
      <c r="O21">
        <v>7.4999999999999997E-2</v>
      </c>
    </row>
    <row r="22" spans="1:15" x14ac:dyDescent="0.25">
      <c r="A22" s="2">
        <v>20</v>
      </c>
      <c r="B22" t="s">
        <v>35</v>
      </c>
      <c r="C22" t="s">
        <v>36</v>
      </c>
      <c r="D22" t="s">
        <v>70</v>
      </c>
      <c r="E22">
        <v>1.6E-2</v>
      </c>
      <c r="F22">
        <v>7.0999999999999994E-2</v>
      </c>
      <c r="G22">
        <v>0.66700000000000004</v>
      </c>
      <c r="H22">
        <v>0.45500000000000002</v>
      </c>
      <c r="I22">
        <v>1.4239999999999999</v>
      </c>
      <c r="J22">
        <v>2.0840000000000001</v>
      </c>
      <c r="K22">
        <v>0.52800000000000002</v>
      </c>
      <c r="L22">
        <v>-0.496</v>
      </c>
      <c r="M22">
        <v>0.16600000000000001</v>
      </c>
      <c r="N22">
        <v>1E-3</v>
      </c>
      <c r="O22">
        <v>7.0999999999999994E-2</v>
      </c>
    </row>
    <row r="23" spans="1:15" x14ac:dyDescent="0.25">
      <c r="A23" s="2">
        <v>21</v>
      </c>
      <c r="B23" t="s">
        <v>36</v>
      </c>
      <c r="C23" t="s">
        <v>37</v>
      </c>
      <c r="D23" t="s">
        <v>70</v>
      </c>
      <c r="E23">
        <v>-0.06</v>
      </c>
      <c r="F23">
        <v>-1.2999999999999999E-2</v>
      </c>
      <c r="G23">
        <v>0.66</v>
      </c>
      <c r="H23">
        <v>0.44700000000000001</v>
      </c>
      <c r="I23">
        <v>1.4239999999999999</v>
      </c>
      <c r="J23">
        <v>2.0840000000000001</v>
      </c>
      <c r="K23">
        <v>0.52800000000000002</v>
      </c>
      <c r="L23">
        <v>-0.496</v>
      </c>
      <c r="M23">
        <v>0.16400000000000001</v>
      </c>
      <c r="N23">
        <v>1E-3</v>
      </c>
      <c r="O23">
        <v>6.3E-2</v>
      </c>
    </row>
    <row r="24" spans="1:15" x14ac:dyDescent="0.25">
      <c r="A24" s="2">
        <v>22</v>
      </c>
      <c r="B24" t="s">
        <v>37</v>
      </c>
      <c r="C24" t="s">
        <v>38</v>
      </c>
      <c r="D24" t="s">
        <v>70</v>
      </c>
      <c r="E24">
        <v>0</v>
      </c>
      <c r="F24">
        <v>0.34200000000000003</v>
      </c>
      <c r="G24">
        <v>0.65500000000000003</v>
      </c>
      <c r="H24">
        <v>0.44</v>
      </c>
      <c r="I24">
        <v>1.4239999999999999</v>
      </c>
      <c r="J24">
        <v>2.0840000000000001</v>
      </c>
      <c r="K24">
        <v>0.52800000000000002</v>
      </c>
      <c r="L24">
        <v>-0.496</v>
      </c>
      <c r="M24">
        <v>0.16200000000000001</v>
      </c>
      <c r="N24">
        <v>1E-3</v>
      </c>
      <c r="O24">
        <v>5.8000000000000003E-2</v>
      </c>
    </row>
    <row r="25" spans="1:15" x14ac:dyDescent="0.25">
      <c r="A25" s="2">
        <v>23</v>
      </c>
      <c r="B25" t="s">
        <v>38</v>
      </c>
      <c r="C25" t="s">
        <v>39</v>
      </c>
      <c r="D25" t="s">
        <v>70</v>
      </c>
      <c r="E25">
        <v>-2.1000000000000001E-2</v>
      </c>
      <c r="F25">
        <v>0.193</v>
      </c>
      <c r="G25">
        <v>0.65300000000000002</v>
      </c>
      <c r="H25">
        <v>0.438</v>
      </c>
      <c r="I25">
        <v>1.4239999999999999</v>
      </c>
      <c r="J25">
        <v>2.0840000000000001</v>
      </c>
      <c r="K25">
        <v>0.52800000000000002</v>
      </c>
      <c r="L25">
        <v>-0.496</v>
      </c>
      <c r="M25">
        <v>0.161</v>
      </c>
      <c r="N25">
        <v>1E-3</v>
      </c>
      <c r="O25">
        <v>5.6000000000000001E-2</v>
      </c>
    </row>
    <row r="26" spans="1:15" x14ac:dyDescent="0.25">
      <c r="A26" s="2">
        <v>24</v>
      </c>
      <c r="B26" t="s">
        <v>39</v>
      </c>
      <c r="C26" t="s">
        <v>40</v>
      </c>
      <c r="D26" t="s">
        <v>70</v>
      </c>
      <c r="E26">
        <v>0.246</v>
      </c>
      <c r="F26">
        <v>0.317</v>
      </c>
      <c r="G26">
        <v>0.65300000000000002</v>
      </c>
      <c r="H26">
        <v>0.437</v>
      </c>
      <c r="I26">
        <v>1.4239999999999999</v>
      </c>
      <c r="J26">
        <v>2.0840000000000001</v>
      </c>
      <c r="K26">
        <v>0.52800000000000002</v>
      </c>
      <c r="L26">
        <v>-0.496</v>
      </c>
      <c r="M26">
        <v>0.159</v>
      </c>
      <c r="N26">
        <v>1E-3</v>
      </c>
      <c r="O26">
        <v>5.3999999999999999E-2</v>
      </c>
    </row>
    <row r="27" spans="1:15" x14ac:dyDescent="0.25">
      <c r="A27" s="2">
        <v>25</v>
      </c>
      <c r="B27" t="s">
        <v>40</v>
      </c>
      <c r="C27" t="s">
        <v>41</v>
      </c>
      <c r="D27" t="s">
        <v>70</v>
      </c>
      <c r="E27">
        <v>-2.8000000000000001E-2</v>
      </c>
      <c r="F27">
        <v>0.26100000000000001</v>
      </c>
      <c r="G27">
        <v>0.65200000000000002</v>
      </c>
      <c r="H27">
        <v>0.42799999999999999</v>
      </c>
      <c r="I27">
        <v>1.4239999999999999</v>
      </c>
      <c r="J27">
        <v>2.0840000000000001</v>
      </c>
      <c r="K27">
        <v>0.52800000000000002</v>
      </c>
      <c r="L27">
        <v>-0.496</v>
      </c>
      <c r="M27">
        <v>0.15</v>
      </c>
      <c r="N27">
        <v>1E-3</v>
      </c>
      <c r="O27">
        <v>5.1999999999999998E-2</v>
      </c>
    </row>
    <row r="28" spans="1:15" x14ac:dyDescent="0.25">
      <c r="A28" s="2">
        <v>26</v>
      </c>
      <c r="B28" t="s">
        <v>41</v>
      </c>
      <c r="C28" t="s">
        <v>42</v>
      </c>
      <c r="D28" t="s">
        <v>70</v>
      </c>
      <c r="E28">
        <v>0.156</v>
      </c>
      <c r="F28">
        <v>0.19600000000000001</v>
      </c>
      <c r="G28">
        <v>0.65200000000000002</v>
      </c>
      <c r="H28">
        <v>0.42499999999999999</v>
      </c>
      <c r="I28">
        <v>1.4239999999999999</v>
      </c>
      <c r="J28">
        <v>2.0840000000000001</v>
      </c>
      <c r="K28">
        <v>0.52800000000000002</v>
      </c>
      <c r="L28">
        <v>-0.496</v>
      </c>
      <c r="M28">
        <v>0.14499999999999999</v>
      </c>
      <c r="N28">
        <v>1E-3</v>
      </c>
      <c r="O28">
        <v>0.05</v>
      </c>
    </row>
    <row r="29" spans="1:15" x14ac:dyDescent="0.25">
      <c r="A29" s="2">
        <v>27</v>
      </c>
      <c r="B29" t="s">
        <v>42</v>
      </c>
      <c r="C29" t="s">
        <v>43</v>
      </c>
      <c r="D29" t="s">
        <v>70</v>
      </c>
      <c r="E29">
        <v>-0.104</v>
      </c>
      <c r="F29">
        <v>-9.2999999999999999E-2</v>
      </c>
      <c r="G29">
        <v>0.65200000000000002</v>
      </c>
      <c r="H29">
        <v>0.42299999999999999</v>
      </c>
      <c r="I29">
        <v>1.4239999999999999</v>
      </c>
      <c r="J29">
        <v>2.0840000000000001</v>
      </c>
      <c r="K29">
        <v>0.52800000000000002</v>
      </c>
      <c r="L29">
        <v>-0.496</v>
      </c>
      <c r="M29">
        <v>0.14399999999999999</v>
      </c>
      <c r="N29">
        <v>1E-3</v>
      </c>
      <c r="O29">
        <v>0.05</v>
      </c>
    </row>
    <row r="30" spans="1:15" x14ac:dyDescent="0.25">
      <c r="A30" s="2">
        <v>28</v>
      </c>
      <c r="B30" t="s">
        <v>43</v>
      </c>
      <c r="C30" t="s">
        <v>44</v>
      </c>
      <c r="D30" t="s">
        <v>70</v>
      </c>
      <c r="E30">
        <v>0</v>
      </c>
      <c r="F30">
        <v>-0.105</v>
      </c>
      <c r="G30">
        <v>0.65200000000000002</v>
      </c>
      <c r="H30">
        <v>0.42299999999999999</v>
      </c>
      <c r="I30">
        <v>1.4239999999999999</v>
      </c>
      <c r="J30">
        <v>2.0840000000000001</v>
      </c>
      <c r="K30">
        <v>0.52800000000000002</v>
      </c>
      <c r="L30">
        <v>-0.496</v>
      </c>
      <c r="M30">
        <v>0.14499999999999999</v>
      </c>
      <c r="N30">
        <v>1E-3</v>
      </c>
      <c r="O30">
        <v>0.05</v>
      </c>
    </row>
    <row r="31" spans="1:15" x14ac:dyDescent="0.25">
      <c r="A31" s="2">
        <v>29</v>
      </c>
      <c r="B31" t="s">
        <v>44</v>
      </c>
      <c r="C31" t="s">
        <v>45</v>
      </c>
      <c r="D31" t="s">
        <v>70</v>
      </c>
      <c r="E31">
        <v>0</v>
      </c>
      <c r="F31">
        <v>-0.23799999999999999</v>
      </c>
      <c r="G31">
        <v>0.65</v>
      </c>
      <c r="H31">
        <v>0.42499999999999999</v>
      </c>
      <c r="I31">
        <v>1.4239999999999999</v>
      </c>
      <c r="J31">
        <v>2.0840000000000001</v>
      </c>
      <c r="K31">
        <v>0.52800000000000002</v>
      </c>
      <c r="L31">
        <v>-0.496</v>
      </c>
      <c r="M31">
        <v>0.14899999999999999</v>
      </c>
      <c r="N31">
        <v>1E-3</v>
      </c>
      <c r="O31">
        <v>4.9000000000000002E-2</v>
      </c>
    </row>
    <row r="32" spans="1:15" x14ac:dyDescent="0.25">
      <c r="A32" s="2">
        <v>30</v>
      </c>
      <c r="B32" t="s">
        <v>45</v>
      </c>
      <c r="C32" t="s">
        <v>46</v>
      </c>
      <c r="D32" t="s">
        <v>70</v>
      </c>
      <c r="E32">
        <v>0</v>
      </c>
      <c r="F32">
        <v>0.223</v>
      </c>
      <c r="G32">
        <v>0.64800000000000002</v>
      </c>
      <c r="H32">
        <v>0.43</v>
      </c>
      <c r="I32">
        <v>1.4239999999999999</v>
      </c>
      <c r="J32">
        <v>2.0840000000000001</v>
      </c>
      <c r="K32">
        <v>0.52800000000000002</v>
      </c>
      <c r="L32">
        <v>-0.496</v>
      </c>
      <c r="M32">
        <v>0.158</v>
      </c>
      <c r="N32">
        <v>1E-3</v>
      </c>
      <c r="O32">
        <v>4.9000000000000002E-2</v>
      </c>
    </row>
    <row r="33" spans="1:15" x14ac:dyDescent="0.25">
      <c r="A33" s="2">
        <v>31</v>
      </c>
      <c r="B33" t="s">
        <v>46</v>
      </c>
      <c r="C33" t="s">
        <v>47</v>
      </c>
      <c r="D33" t="s">
        <v>70</v>
      </c>
      <c r="E33">
        <v>-6.4000000000000001E-2</v>
      </c>
      <c r="F33">
        <v>9.2999999999999999E-2</v>
      </c>
      <c r="G33">
        <v>0.64700000000000002</v>
      </c>
      <c r="H33">
        <v>0.433</v>
      </c>
      <c r="I33">
        <v>1.4239999999999999</v>
      </c>
      <c r="J33">
        <v>2.0840000000000001</v>
      </c>
      <c r="K33">
        <v>0.52800000000000002</v>
      </c>
      <c r="L33">
        <v>-0.496</v>
      </c>
      <c r="M33">
        <v>0.16600000000000001</v>
      </c>
      <c r="N33">
        <v>1E-3</v>
      </c>
      <c r="O33">
        <v>4.9000000000000002E-2</v>
      </c>
    </row>
    <row r="34" spans="1:15" x14ac:dyDescent="0.25">
      <c r="A34" s="2">
        <v>32</v>
      </c>
      <c r="B34" t="s">
        <v>47</v>
      </c>
      <c r="C34" t="s">
        <v>48</v>
      </c>
      <c r="D34" t="s">
        <v>70</v>
      </c>
      <c r="E34">
        <v>3.7999999999999999E-2</v>
      </c>
      <c r="F34">
        <v>3.7999999999999999E-2</v>
      </c>
      <c r="G34">
        <v>0.64500000000000002</v>
      </c>
      <c r="H34">
        <v>0.437</v>
      </c>
      <c r="I34">
        <v>1.4239999999999999</v>
      </c>
      <c r="J34">
        <v>2.0840000000000001</v>
      </c>
      <c r="K34">
        <v>0.52800000000000002</v>
      </c>
      <c r="L34">
        <v>-0.496</v>
      </c>
      <c r="M34">
        <v>0.17100000000000001</v>
      </c>
      <c r="N34">
        <v>1E-3</v>
      </c>
      <c r="O34">
        <v>4.8000000000000001E-2</v>
      </c>
    </row>
    <row r="35" spans="1:15" x14ac:dyDescent="0.25">
      <c r="A35" s="2">
        <v>33</v>
      </c>
      <c r="B35" t="s">
        <v>48</v>
      </c>
      <c r="C35" t="s">
        <v>49</v>
      </c>
      <c r="D35" t="s">
        <v>70</v>
      </c>
      <c r="E35">
        <v>3.2000000000000001E-2</v>
      </c>
      <c r="F35">
        <v>0.11799999999999999</v>
      </c>
      <c r="G35">
        <v>0.64</v>
      </c>
      <c r="H35">
        <v>0.433</v>
      </c>
      <c r="I35">
        <v>1.4239999999999999</v>
      </c>
      <c r="J35">
        <v>2.0840000000000001</v>
      </c>
      <c r="K35">
        <v>0.52800000000000002</v>
      </c>
      <c r="L35">
        <v>-0.496</v>
      </c>
      <c r="M35">
        <v>0.17499999999999999</v>
      </c>
      <c r="N35">
        <v>1E-3</v>
      </c>
      <c r="O35">
        <v>4.2999999999999997E-2</v>
      </c>
    </row>
    <row r="36" spans="1:15" x14ac:dyDescent="0.25">
      <c r="A36" s="2">
        <v>34</v>
      </c>
      <c r="B36" t="s">
        <v>49</v>
      </c>
      <c r="C36" t="s">
        <v>50</v>
      </c>
      <c r="D36" t="s">
        <v>70</v>
      </c>
      <c r="E36">
        <v>3.5999999999999997E-2</v>
      </c>
      <c r="F36">
        <v>3.6999999999999998E-2</v>
      </c>
      <c r="G36">
        <v>0.64</v>
      </c>
      <c r="H36">
        <v>0.433</v>
      </c>
      <c r="I36">
        <v>1.4239999999999999</v>
      </c>
      <c r="J36">
        <v>2.0840000000000001</v>
      </c>
      <c r="K36">
        <v>0.52800000000000002</v>
      </c>
      <c r="L36">
        <v>-0.496</v>
      </c>
      <c r="M36">
        <v>0.17799999999999999</v>
      </c>
      <c r="N36">
        <v>1E-3</v>
      </c>
      <c r="O36">
        <v>4.2999999999999997E-2</v>
      </c>
    </row>
    <row r="37" spans="1:15" x14ac:dyDescent="0.25">
      <c r="A37" s="2">
        <v>35</v>
      </c>
      <c r="B37" t="s">
        <v>50</v>
      </c>
      <c r="C37" t="s">
        <v>51</v>
      </c>
      <c r="D37" t="s">
        <v>70</v>
      </c>
      <c r="E37">
        <v>-0.03</v>
      </c>
      <c r="F37">
        <v>-0.376</v>
      </c>
      <c r="G37">
        <v>0.63500000000000001</v>
      </c>
      <c r="H37">
        <v>0.43</v>
      </c>
      <c r="I37">
        <v>1.4239999999999999</v>
      </c>
      <c r="J37">
        <v>2.0840000000000001</v>
      </c>
      <c r="K37">
        <v>0.52800000000000002</v>
      </c>
      <c r="L37">
        <v>-0.496</v>
      </c>
      <c r="M37">
        <v>0.17799999999999999</v>
      </c>
      <c r="N37">
        <v>1E-3</v>
      </c>
      <c r="O37">
        <v>3.9E-2</v>
      </c>
    </row>
    <row r="38" spans="1:15" x14ac:dyDescent="0.25">
      <c r="A38" s="2">
        <v>36</v>
      </c>
      <c r="B38" t="s">
        <v>51</v>
      </c>
      <c r="C38" t="s">
        <v>52</v>
      </c>
      <c r="D38" t="s">
        <v>70</v>
      </c>
      <c r="E38">
        <v>0</v>
      </c>
      <c r="F38">
        <v>0.19700000000000001</v>
      </c>
      <c r="G38">
        <v>0.628</v>
      </c>
      <c r="H38">
        <v>0.43</v>
      </c>
      <c r="I38">
        <v>1.4239999999999999</v>
      </c>
      <c r="J38">
        <v>2.0840000000000001</v>
      </c>
      <c r="K38">
        <v>0.52800000000000002</v>
      </c>
      <c r="L38">
        <v>-0.496</v>
      </c>
      <c r="M38">
        <v>0.19</v>
      </c>
      <c r="N38">
        <v>1E-3</v>
      </c>
      <c r="O38">
        <v>3.3000000000000002E-2</v>
      </c>
    </row>
    <row r="39" spans="1:15" x14ac:dyDescent="0.25">
      <c r="A39" s="2">
        <v>37</v>
      </c>
      <c r="B39" t="s">
        <v>52</v>
      </c>
      <c r="C39" t="s">
        <v>53</v>
      </c>
      <c r="D39" t="s">
        <v>70</v>
      </c>
      <c r="E39">
        <v>0</v>
      </c>
      <c r="F39">
        <v>0.11</v>
      </c>
      <c r="G39">
        <v>0.61799999999999999</v>
      </c>
      <c r="H39">
        <v>0.42499999999999999</v>
      </c>
      <c r="I39">
        <v>1.4239999999999999</v>
      </c>
      <c r="J39">
        <v>2.0840000000000001</v>
      </c>
      <c r="K39">
        <v>0.52800000000000002</v>
      </c>
      <c r="L39">
        <v>-0.496</v>
      </c>
      <c r="M39">
        <v>0.20100000000000001</v>
      </c>
      <c r="N39">
        <v>1E-3</v>
      </c>
      <c r="O39">
        <v>2.1000000000000001E-2</v>
      </c>
    </row>
    <row r="40" spans="1:15" x14ac:dyDescent="0.25">
      <c r="A40" s="2">
        <v>38</v>
      </c>
      <c r="B40" t="s">
        <v>53</v>
      </c>
      <c r="C40" t="s">
        <v>54</v>
      </c>
      <c r="D40" t="s">
        <v>70</v>
      </c>
      <c r="E40">
        <v>-0.14199999999999999</v>
      </c>
      <c r="F40">
        <v>-1.0999999999999999E-2</v>
      </c>
      <c r="G40">
        <v>0.61299999999999999</v>
      </c>
      <c r="H40">
        <v>0.42199999999999999</v>
      </c>
      <c r="I40">
        <v>1.4239999999999999</v>
      </c>
      <c r="J40">
        <v>2.0840000000000001</v>
      </c>
      <c r="K40">
        <v>0.52800000000000002</v>
      </c>
      <c r="L40">
        <v>-0.496</v>
      </c>
      <c r="M40">
        <v>0.20699999999999999</v>
      </c>
      <c r="N40">
        <v>1E-3</v>
      </c>
      <c r="O40">
        <v>1.7000000000000001E-2</v>
      </c>
    </row>
    <row r="41" spans="1:15" x14ac:dyDescent="0.25">
      <c r="A41" s="2">
        <v>39</v>
      </c>
      <c r="B41" t="s">
        <v>54</v>
      </c>
      <c r="C41" t="s">
        <v>55</v>
      </c>
      <c r="D41" t="s">
        <v>70</v>
      </c>
      <c r="E41">
        <v>6.2E-2</v>
      </c>
      <c r="F41">
        <v>0.11700000000000001</v>
      </c>
      <c r="G41">
        <v>0.60799999999999998</v>
      </c>
      <c r="H41">
        <v>0.42</v>
      </c>
      <c r="I41">
        <v>1.4239999999999999</v>
      </c>
      <c r="J41">
        <v>2.0840000000000001</v>
      </c>
      <c r="K41">
        <v>0.52800000000000002</v>
      </c>
      <c r="L41">
        <v>-0.496</v>
      </c>
      <c r="M41">
        <v>0.21099999999999999</v>
      </c>
      <c r="N41">
        <v>1E-3</v>
      </c>
      <c r="O41">
        <v>1.2999999999999999E-2</v>
      </c>
    </row>
    <row r="42" spans="1:15" x14ac:dyDescent="0.25">
      <c r="A42" s="2">
        <v>40</v>
      </c>
      <c r="B42" t="s">
        <v>55</v>
      </c>
      <c r="C42" t="s">
        <v>56</v>
      </c>
      <c r="D42" t="s">
        <v>70</v>
      </c>
      <c r="E42">
        <v>0</v>
      </c>
      <c r="F42">
        <v>0.26400000000000001</v>
      </c>
      <c r="G42">
        <v>0.60499999999999998</v>
      </c>
      <c r="H42">
        <v>0.41699999999999998</v>
      </c>
      <c r="I42">
        <v>1.4239999999999999</v>
      </c>
      <c r="J42">
        <v>2.0840000000000001</v>
      </c>
      <c r="K42">
        <v>0.52800000000000002</v>
      </c>
      <c r="L42">
        <v>-0.496</v>
      </c>
      <c r="M42">
        <v>0.21</v>
      </c>
      <c r="N42">
        <v>1E-3</v>
      </c>
      <c r="O42">
        <v>8.9999999999999993E-3</v>
      </c>
    </row>
    <row r="43" spans="1:15" x14ac:dyDescent="0.25">
      <c r="A43" s="2">
        <v>41</v>
      </c>
      <c r="B43" t="s">
        <v>56</v>
      </c>
      <c r="C43" t="s">
        <v>57</v>
      </c>
      <c r="D43" t="s">
        <v>70</v>
      </c>
      <c r="E43">
        <v>0.33500000000000002</v>
      </c>
      <c r="F43">
        <v>0.124</v>
      </c>
      <c r="G43">
        <v>0.59799999999999998</v>
      </c>
      <c r="H43">
        <v>0.40799999999999997</v>
      </c>
      <c r="I43">
        <v>1.4239999999999999</v>
      </c>
      <c r="J43">
        <v>2.0840000000000001</v>
      </c>
      <c r="K43">
        <v>0.52800000000000002</v>
      </c>
      <c r="L43">
        <v>-0.496</v>
      </c>
      <c r="M43">
        <v>0.20799999999999999</v>
      </c>
      <c r="N43">
        <v>1E-3</v>
      </c>
      <c r="O43">
        <v>2E-3</v>
      </c>
    </row>
    <row r="44" spans="1:15" x14ac:dyDescent="0.25">
      <c r="A44" s="2">
        <v>42</v>
      </c>
      <c r="B44" t="s">
        <v>57</v>
      </c>
      <c r="C44" t="s">
        <v>58</v>
      </c>
      <c r="D44" t="s">
        <v>70</v>
      </c>
      <c r="E44">
        <v>-5.0000000000000001E-3</v>
      </c>
      <c r="F44">
        <v>-7.0000000000000001E-3</v>
      </c>
      <c r="G44">
        <v>0.59799999999999998</v>
      </c>
      <c r="H44">
        <v>0.40799999999999997</v>
      </c>
      <c r="I44">
        <v>1.4239999999999999</v>
      </c>
      <c r="J44">
        <v>2.0840000000000001</v>
      </c>
      <c r="K44">
        <v>0.52800000000000002</v>
      </c>
      <c r="L44">
        <v>-0.496</v>
      </c>
      <c r="M44">
        <v>0.20699999999999999</v>
      </c>
      <c r="N44">
        <v>1E-3</v>
      </c>
      <c r="O44">
        <v>1E-3</v>
      </c>
    </row>
    <row r="45" spans="1:15" x14ac:dyDescent="0.25">
      <c r="A45" s="2">
        <v>43</v>
      </c>
      <c r="B45" t="s">
        <v>58</v>
      </c>
      <c r="C45" t="s">
        <v>59</v>
      </c>
      <c r="D45" t="s">
        <v>70</v>
      </c>
      <c r="E45">
        <v>-2.9000000000000001E-2</v>
      </c>
      <c r="F45">
        <v>0.112</v>
      </c>
      <c r="G45">
        <v>0.59799999999999998</v>
      </c>
      <c r="H45">
        <v>0.40799999999999997</v>
      </c>
      <c r="I45">
        <v>1.4239999999999999</v>
      </c>
      <c r="J45">
        <v>2.0840000000000001</v>
      </c>
      <c r="K45">
        <v>0.52800000000000002</v>
      </c>
      <c r="L45">
        <v>-0.496</v>
      </c>
      <c r="M45">
        <v>0.20699999999999999</v>
      </c>
      <c r="N45">
        <v>1E-3</v>
      </c>
      <c r="O45">
        <v>1E-3</v>
      </c>
    </row>
    <row r="46" spans="1:15" x14ac:dyDescent="0.25">
      <c r="A46" s="2">
        <v>44</v>
      </c>
      <c r="B46" t="s">
        <v>59</v>
      </c>
      <c r="C46" t="s">
        <v>60</v>
      </c>
      <c r="D46" t="s">
        <v>70</v>
      </c>
      <c r="E46">
        <v>0</v>
      </c>
      <c r="F46">
        <v>0.184</v>
      </c>
      <c r="G46">
        <v>0.59799999999999998</v>
      </c>
      <c r="H46">
        <v>0.40799999999999997</v>
      </c>
      <c r="I46">
        <v>1.4239999999999999</v>
      </c>
      <c r="J46">
        <v>2.0840000000000001</v>
      </c>
      <c r="K46">
        <v>0.52800000000000002</v>
      </c>
      <c r="L46">
        <v>-0.496</v>
      </c>
      <c r="M46">
        <v>0.20799999999999999</v>
      </c>
      <c r="N46">
        <v>1E-3</v>
      </c>
      <c r="O46">
        <v>1E-3</v>
      </c>
    </row>
    <row r="47" spans="1:15" x14ac:dyDescent="0.25">
      <c r="A47" s="2">
        <v>45</v>
      </c>
      <c r="B47" t="s">
        <v>60</v>
      </c>
      <c r="C47" t="s">
        <v>61</v>
      </c>
      <c r="D47" t="s">
        <v>70</v>
      </c>
      <c r="E47">
        <v>0.245</v>
      </c>
      <c r="F47">
        <v>-7.0000000000000007E-2</v>
      </c>
      <c r="G47">
        <v>0.59799999999999998</v>
      </c>
      <c r="H47">
        <v>0.40699999999999997</v>
      </c>
      <c r="I47">
        <v>1.4239999999999999</v>
      </c>
      <c r="J47">
        <v>2.0840000000000001</v>
      </c>
      <c r="K47">
        <v>0.52800000000000002</v>
      </c>
      <c r="L47">
        <v>-0.496</v>
      </c>
      <c r="M47">
        <v>0.20699999999999999</v>
      </c>
      <c r="N47">
        <v>1E-3</v>
      </c>
      <c r="O47">
        <v>1E-3</v>
      </c>
    </row>
    <row r="48" spans="1:15" x14ac:dyDescent="0.25">
      <c r="A48" s="2">
        <v>46</v>
      </c>
      <c r="B48" t="s">
        <v>61</v>
      </c>
      <c r="C48" t="s">
        <v>62</v>
      </c>
      <c r="D48" t="s">
        <v>70</v>
      </c>
      <c r="E48">
        <v>0</v>
      </c>
      <c r="F48">
        <v>0.28699999999999998</v>
      </c>
      <c r="G48">
        <v>0.59799999999999998</v>
      </c>
      <c r="H48">
        <v>0.40200000000000002</v>
      </c>
      <c r="I48">
        <v>1.4239999999999999</v>
      </c>
      <c r="J48">
        <v>2.0840000000000001</v>
      </c>
      <c r="K48">
        <v>0.52800000000000002</v>
      </c>
      <c r="L48">
        <v>-0.496</v>
      </c>
      <c r="M48">
        <v>0.193</v>
      </c>
      <c r="N48">
        <v>1E-3</v>
      </c>
      <c r="O48">
        <v>1E-3</v>
      </c>
    </row>
    <row r="49" spans="1:15" x14ac:dyDescent="0.25">
      <c r="A49" s="2">
        <v>47</v>
      </c>
      <c r="B49" t="s">
        <v>62</v>
      </c>
      <c r="C49" t="s">
        <v>63</v>
      </c>
      <c r="D49" t="s">
        <v>70</v>
      </c>
      <c r="E49">
        <v>0</v>
      </c>
      <c r="F49">
        <v>0.153</v>
      </c>
      <c r="G49">
        <v>0.6</v>
      </c>
      <c r="H49">
        <v>0.39500000000000002</v>
      </c>
      <c r="I49">
        <v>1.4239999999999999</v>
      </c>
      <c r="J49">
        <v>2.0840000000000001</v>
      </c>
      <c r="K49">
        <v>0.52800000000000002</v>
      </c>
      <c r="L49">
        <v>-0.496</v>
      </c>
      <c r="M49">
        <v>0.17799999999999999</v>
      </c>
      <c r="N49">
        <v>1E-3</v>
      </c>
      <c r="O49">
        <v>1E-3</v>
      </c>
    </row>
    <row r="50" spans="1:15" x14ac:dyDescent="0.25">
      <c r="A50" s="2">
        <v>48</v>
      </c>
      <c r="B50" t="s">
        <v>63</v>
      </c>
      <c r="C50" t="s">
        <v>64</v>
      </c>
      <c r="D50" t="s">
        <v>70</v>
      </c>
      <c r="E50">
        <v>0.41899999999999998</v>
      </c>
      <c r="F50">
        <v>0.28799999999999998</v>
      </c>
      <c r="G50">
        <v>0.6</v>
      </c>
      <c r="H50">
        <v>0.39500000000000002</v>
      </c>
      <c r="I50">
        <v>1.4239999999999999</v>
      </c>
      <c r="J50">
        <v>2.0840000000000001</v>
      </c>
      <c r="K50">
        <v>0.52800000000000002</v>
      </c>
      <c r="L50">
        <v>-0.496</v>
      </c>
      <c r="M50">
        <v>0.17699999999999999</v>
      </c>
      <c r="N50">
        <v>1E-3</v>
      </c>
      <c r="O50">
        <v>1E-3</v>
      </c>
    </row>
    <row r="51" spans="1:15" x14ac:dyDescent="0.25">
      <c r="A51" s="2">
        <v>49</v>
      </c>
      <c r="B51" t="s">
        <v>64</v>
      </c>
      <c r="C51" t="s">
        <v>65</v>
      </c>
      <c r="D51" t="s">
        <v>70</v>
      </c>
      <c r="E51">
        <v>-0.19</v>
      </c>
      <c r="F51">
        <v>-0.2</v>
      </c>
      <c r="G51">
        <v>0.60199999999999998</v>
      </c>
      <c r="H51">
        <v>0.39200000000000002</v>
      </c>
      <c r="I51">
        <v>1.4239999999999999</v>
      </c>
      <c r="J51">
        <v>2.0840000000000001</v>
      </c>
      <c r="K51">
        <v>0.52800000000000002</v>
      </c>
      <c r="L51">
        <v>-0.496</v>
      </c>
      <c r="M51">
        <v>0.17199999999999999</v>
      </c>
      <c r="N51">
        <v>1E-3</v>
      </c>
      <c r="O51">
        <v>1E-3</v>
      </c>
    </row>
    <row r="53" spans="1:15" x14ac:dyDescent="0.25">
      <c r="E53">
        <f>SUM(E2:E51)</f>
        <v>1.7070000000000003</v>
      </c>
      <c r="F53">
        <f>SUMIFS(F2:F51,E2:E51,"&lt;&gt;0")</f>
        <v>2.6709999999999998</v>
      </c>
    </row>
    <row r="54" spans="1:15" x14ac:dyDescent="0.25">
      <c r="F54">
        <f>SUM(F2:F51)</f>
        <v>4.2140000000000004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4"/>
  <sheetViews>
    <sheetView topLeftCell="A90" workbookViewId="0">
      <selection activeCell="F54" sqref="F54"/>
    </sheetView>
  </sheetViews>
  <sheetFormatPr defaultRowHeight="15" x14ac:dyDescent="0.25"/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2">
        <v>0</v>
      </c>
      <c r="B2" t="s">
        <v>14</v>
      </c>
      <c r="C2" t="s">
        <v>15</v>
      </c>
      <c r="D2" t="s">
        <v>71</v>
      </c>
      <c r="E2">
        <v>-4.8000000000000001E-2</v>
      </c>
      <c r="F2">
        <v>-0.18099999999999999</v>
      </c>
      <c r="G2">
        <v>0.70199999999999996</v>
      </c>
      <c r="H2">
        <v>0.432</v>
      </c>
      <c r="I2">
        <v>1.0589999999999999</v>
      </c>
      <c r="J2">
        <v>1.681</v>
      </c>
      <c r="K2">
        <v>0.376</v>
      </c>
      <c r="L2">
        <v>-0.39600000000000002</v>
      </c>
      <c r="M2">
        <v>9.7000000000000003E-2</v>
      </c>
      <c r="N2">
        <v>1E-3</v>
      </c>
      <c r="O2">
        <v>4.4999999999999998E-2</v>
      </c>
    </row>
    <row r="3" spans="1:15" x14ac:dyDescent="0.25">
      <c r="A3" s="2">
        <v>1</v>
      </c>
      <c r="B3" t="s">
        <v>15</v>
      </c>
      <c r="C3" t="s">
        <v>17</v>
      </c>
      <c r="D3" t="s">
        <v>71</v>
      </c>
      <c r="E3">
        <v>0</v>
      </c>
      <c r="F3">
        <v>-0.29799999999999999</v>
      </c>
      <c r="G3">
        <v>0.70299999999999996</v>
      </c>
      <c r="H3">
        <v>0.437</v>
      </c>
      <c r="I3">
        <v>1.0589999999999999</v>
      </c>
      <c r="J3">
        <v>1.681</v>
      </c>
      <c r="K3">
        <v>0.376</v>
      </c>
      <c r="L3">
        <v>-0.39600000000000002</v>
      </c>
      <c r="M3">
        <v>0.1</v>
      </c>
      <c r="N3">
        <v>1E-3</v>
      </c>
      <c r="O3">
        <v>4.8000000000000001E-2</v>
      </c>
    </row>
    <row r="4" spans="1:15" x14ac:dyDescent="0.25">
      <c r="A4" s="2">
        <v>2</v>
      </c>
      <c r="B4" t="s">
        <v>17</v>
      </c>
      <c r="C4" t="s">
        <v>18</v>
      </c>
      <c r="D4" t="s">
        <v>71</v>
      </c>
      <c r="E4">
        <v>0</v>
      </c>
      <c r="F4">
        <v>0.28399999999999997</v>
      </c>
      <c r="G4">
        <v>0.69799999999999995</v>
      </c>
      <c r="H4">
        <v>0.443</v>
      </c>
      <c r="I4">
        <v>1.0649999999999999</v>
      </c>
      <c r="J4">
        <v>1.681</v>
      </c>
      <c r="K4">
        <v>0.38500000000000001</v>
      </c>
      <c r="L4">
        <v>-0.39600000000000002</v>
      </c>
      <c r="M4">
        <v>0.109</v>
      </c>
      <c r="N4">
        <v>1E-3</v>
      </c>
      <c r="O4">
        <v>5.1999999999999998E-2</v>
      </c>
    </row>
    <row r="5" spans="1:15" x14ac:dyDescent="0.25">
      <c r="A5" s="2">
        <v>3</v>
      </c>
      <c r="B5" t="s">
        <v>18</v>
      </c>
      <c r="C5" t="s">
        <v>19</v>
      </c>
      <c r="D5" t="s">
        <v>71</v>
      </c>
      <c r="E5">
        <v>0</v>
      </c>
      <c r="F5">
        <v>0.182</v>
      </c>
      <c r="G5">
        <v>0.70699999999999996</v>
      </c>
      <c r="H5">
        <v>0.46</v>
      </c>
      <c r="I5">
        <v>1.069</v>
      </c>
      <c r="J5">
        <v>1.738</v>
      </c>
      <c r="K5">
        <v>0.39100000000000001</v>
      </c>
      <c r="L5">
        <v>-0.42299999999999999</v>
      </c>
      <c r="M5">
        <v>0.11700000000000001</v>
      </c>
      <c r="N5">
        <v>1E-3</v>
      </c>
      <c r="O5">
        <v>5.3999999999999999E-2</v>
      </c>
    </row>
    <row r="6" spans="1:15" x14ac:dyDescent="0.25">
      <c r="A6" s="2">
        <v>4</v>
      </c>
      <c r="B6" t="s">
        <v>19</v>
      </c>
      <c r="C6" t="s">
        <v>20</v>
      </c>
      <c r="D6" t="s">
        <v>71</v>
      </c>
      <c r="E6">
        <v>-6.7000000000000004E-2</v>
      </c>
      <c r="F6">
        <v>-0.111</v>
      </c>
      <c r="G6">
        <v>0.71199999999999997</v>
      </c>
      <c r="H6">
        <v>0.47</v>
      </c>
      <c r="I6">
        <v>1.169</v>
      </c>
      <c r="J6">
        <v>1.7769999999999999</v>
      </c>
      <c r="K6">
        <v>0.39500000000000002</v>
      </c>
      <c r="L6">
        <v>-0.441</v>
      </c>
      <c r="M6">
        <v>0.122</v>
      </c>
      <c r="N6">
        <v>1E-3</v>
      </c>
      <c r="O6">
        <v>5.3999999999999999E-2</v>
      </c>
    </row>
    <row r="7" spans="1:15" x14ac:dyDescent="0.25">
      <c r="A7" s="2">
        <v>5</v>
      </c>
      <c r="B7" t="s">
        <v>20</v>
      </c>
      <c r="C7" t="s">
        <v>21</v>
      </c>
      <c r="D7" t="s">
        <v>71</v>
      </c>
      <c r="E7">
        <v>0</v>
      </c>
      <c r="F7">
        <v>2.4E-2</v>
      </c>
      <c r="G7">
        <v>0.69799999999999995</v>
      </c>
      <c r="H7">
        <v>0.46</v>
      </c>
      <c r="I7">
        <v>1.2350000000000001</v>
      </c>
      <c r="J7">
        <v>1.802</v>
      </c>
      <c r="K7">
        <v>0.42399999999999999</v>
      </c>
      <c r="L7">
        <v>-0.45300000000000001</v>
      </c>
      <c r="M7">
        <v>0.126</v>
      </c>
      <c r="N7">
        <v>1E-3</v>
      </c>
      <c r="O7">
        <v>5.5E-2</v>
      </c>
    </row>
    <row r="8" spans="1:15" x14ac:dyDescent="0.25">
      <c r="A8" s="2">
        <v>6</v>
      </c>
      <c r="B8" t="s">
        <v>21</v>
      </c>
      <c r="C8" t="s">
        <v>22</v>
      </c>
      <c r="D8" t="s">
        <v>71</v>
      </c>
      <c r="E8">
        <v>0</v>
      </c>
      <c r="F8">
        <v>0.11600000000000001</v>
      </c>
      <c r="G8">
        <v>0.68</v>
      </c>
      <c r="H8">
        <v>0.442</v>
      </c>
      <c r="I8">
        <v>1.1819999999999999</v>
      </c>
      <c r="J8">
        <v>1.819</v>
      </c>
      <c r="K8">
        <v>0.47</v>
      </c>
      <c r="L8">
        <v>-0.46100000000000002</v>
      </c>
      <c r="M8">
        <v>0.129</v>
      </c>
      <c r="N8">
        <v>1E-3</v>
      </c>
      <c r="O8">
        <v>0.06</v>
      </c>
    </row>
    <row r="9" spans="1:15" x14ac:dyDescent="0.25">
      <c r="A9" s="2">
        <v>7</v>
      </c>
      <c r="B9" t="s">
        <v>22</v>
      </c>
      <c r="C9" t="s">
        <v>23</v>
      </c>
      <c r="D9" t="s">
        <v>71</v>
      </c>
      <c r="E9">
        <v>0.19700000000000001</v>
      </c>
      <c r="F9">
        <v>0.28399999999999997</v>
      </c>
      <c r="G9">
        <v>0.68</v>
      </c>
      <c r="H9">
        <v>0.443</v>
      </c>
      <c r="I9">
        <v>1.1819999999999999</v>
      </c>
      <c r="J9">
        <v>1.819</v>
      </c>
      <c r="K9">
        <v>0.47</v>
      </c>
      <c r="L9">
        <v>-0.46100000000000002</v>
      </c>
      <c r="M9">
        <v>0.13100000000000001</v>
      </c>
      <c r="N9">
        <v>1E-3</v>
      </c>
      <c r="O9">
        <v>6.0999999999999999E-2</v>
      </c>
    </row>
    <row r="10" spans="1:15" x14ac:dyDescent="0.25">
      <c r="A10" s="2">
        <v>8</v>
      </c>
      <c r="B10" t="s">
        <v>23</v>
      </c>
      <c r="C10" t="s">
        <v>24</v>
      </c>
      <c r="D10" t="s">
        <v>71</v>
      </c>
      <c r="E10">
        <v>-0.18</v>
      </c>
      <c r="F10">
        <v>-0.10100000000000001</v>
      </c>
      <c r="G10">
        <v>0.68200000000000005</v>
      </c>
      <c r="H10">
        <v>0.44700000000000001</v>
      </c>
      <c r="I10">
        <v>1.1819999999999999</v>
      </c>
      <c r="J10">
        <v>1.819</v>
      </c>
      <c r="K10">
        <v>0.47</v>
      </c>
      <c r="L10">
        <v>-0.46100000000000002</v>
      </c>
      <c r="M10">
        <v>0.13300000000000001</v>
      </c>
      <c r="N10">
        <v>1E-3</v>
      </c>
      <c r="O10">
        <v>6.2E-2</v>
      </c>
    </row>
    <row r="11" spans="1:15" x14ac:dyDescent="0.25">
      <c r="A11" s="2">
        <v>9</v>
      </c>
      <c r="B11" t="s">
        <v>24</v>
      </c>
      <c r="C11" t="s">
        <v>25</v>
      </c>
      <c r="D11" t="s">
        <v>71</v>
      </c>
      <c r="E11">
        <v>3.0000000000000001E-3</v>
      </c>
      <c r="F11">
        <v>0.14599999999999999</v>
      </c>
      <c r="G11">
        <v>0.68700000000000006</v>
      </c>
      <c r="H11">
        <v>0.45500000000000002</v>
      </c>
      <c r="I11">
        <v>1.1819999999999999</v>
      </c>
      <c r="J11">
        <v>1.819</v>
      </c>
      <c r="K11">
        <v>0.47</v>
      </c>
      <c r="L11">
        <v>-0.46100000000000002</v>
      </c>
      <c r="M11">
        <v>0.13600000000000001</v>
      </c>
      <c r="N11">
        <v>1E-3</v>
      </c>
      <c r="O11">
        <v>6.9000000000000006E-2</v>
      </c>
    </row>
    <row r="12" spans="1:15" x14ac:dyDescent="0.25">
      <c r="A12" s="2">
        <v>10</v>
      </c>
      <c r="B12" t="s">
        <v>25</v>
      </c>
      <c r="C12" t="s">
        <v>26</v>
      </c>
      <c r="D12" t="s">
        <v>71</v>
      </c>
      <c r="E12">
        <v>0.36699999999999999</v>
      </c>
      <c r="F12">
        <v>0.192</v>
      </c>
      <c r="G12">
        <v>0.69299999999999995</v>
      </c>
      <c r="H12">
        <v>0.46500000000000002</v>
      </c>
      <c r="I12">
        <v>1.1819999999999999</v>
      </c>
      <c r="J12">
        <v>1.819</v>
      </c>
      <c r="K12">
        <v>0.47</v>
      </c>
      <c r="L12">
        <v>-0.46100000000000002</v>
      </c>
      <c r="M12">
        <v>0.14000000000000001</v>
      </c>
      <c r="N12">
        <v>1E-3</v>
      </c>
      <c r="O12">
        <v>7.5999999999999998E-2</v>
      </c>
    </row>
    <row r="13" spans="1:15" x14ac:dyDescent="0.25">
      <c r="A13" s="2">
        <v>11</v>
      </c>
      <c r="B13" t="s">
        <v>26</v>
      </c>
      <c r="C13" t="s">
        <v>27</v>
      </c>
      <c r="D13" t="s">
        <v>71</v>
      </c>
      <c r="E13">
        <v>1.2999999999999999E-2</v>
      </c>
      <c r="F13">
        <v>0.02</v>
      </c>
      <c r="G13">
        <v>0.69699999999999995</v>
      </c>
      <c r="H13">
        <v>0.47199999999999998</v>
      </c>
      <c r="I13">
        <v>1.1819999999999999</v>
      </c>
      <c r="J13">
        <v>1.819</v>
      </c>
      <c r="K13">
        <v>0.47</v>
      </c>
      <c r="L13">
        <v>-0.46100000000000002</v>
      </c>
      <c r="M13">
        <v>0.14299999999999999</v>
      </c>
      <c r="N13">
        <v>1E-3</v>
      </c>
      <c r="O13">
        <v>0.08</v>
      </c>
    </row>
    <row r="14" spans="1:15" x14ac:dyDescent="0.25">
      <c r="A14" s="2">
        <v>12</v>
      </c>
      <c r="B14" t="s">
        <v>27</v>
      </c>
      <c r="C14" t="s">
        <v>28</v>
      </c>
      <c r="D14" t="s">
        <v>71</v>
      </c>
      <c r="E14">
        <v>0.11799999999999999</v>
      </c>
      <c r="F14">
        <v>0.27800000000000002</v>
      </c>
      <c r="G14">
        <v>0.70199999999999996</v>
      </c>
      <c r="H14">
        <v>0.47499999999999998</v>
      </c>
      <c r="I14">
        <v>1.1819999999999999</v>
      </c>
      <c r="J14">
        <v>1.819</v>
      </c>
      <c r="K14">
        <v>0.47</v>
      </c>
      <c r="L14">
        <v>-0.46100000000000002</v>
      </c>
      <c r="M14">
        <v>0.14000000000000001</v>
      </c>
      <c r="N14">
        <v>1E-3</v>
      </c>
      <c r="O14">
        <v>8.5999999999999993E-2</v>
      </c>
    </row>
    <row r="15" spans="1:15" x14ac:dyDescent="0.25">
      <c r="A15" s="2">
        <v>13</v>
      </c>
      <c r="B15" t="s">
        <v>28</v>
      </c>
      <c r="C15" t="s">
        <v>29</v>
      </c>
      <c r="D15" t="s">
        <v>71</v>
      </c>
      <c r="E15">
        <v>0.17399999999999999</v>
      </c>
      <c r="F15">
        <v>0.155</v>
      </c>
      <c r="G15">
        <v>0.70299999999999996</v>
      </c>
      <c r="H15">
        <v>0.47299999999999998</v>
      </c>
      <c r="I15">
        <v>1.1819999999999999</v>
      </c>
      <c r="J15">
        <v>1.819</v>
      </c>
      <c r="K15">
        <v>0.47</v>
      </c>
      <c r="L15">
        <v>-0.46100000000000002</v>
      </c>
      <c r="M15">
        <v>0.13700000000000001</v>
      </c>
      <c r="N15">
        <v>1E-3</v>
      </c>
      <c r="O15">
        <v>8.5999999999999993E-2</v>
      </c>
    </row>
    <row r="16" spans="1:15" x14ac:dyDescent="0.25">
      <c r="A16" s="2">
        <v>14</v>
      </c>
      <c r="B16" t="s">
        <v>29</v>
      </c>
      <c r="C16" t="s">
        <v>30</v>
      </c>
      <c r="D16" t="s">
        <v>71</v>
      </c>
      <c r="E16">
        <v>0.21</v>
      </c>
      <c r="F16">
        <v>3.0000000000000001E-3</v>
      </c>
      <c r="G16">
        <v>0.70299999999999996</v>
      </c>
      <c r="H16">
        <v>0.47299999999999998</v>
      </c>
      <c r="I16">
        <v>1.1819999999999999</v>
      </c>
      <c r="J16">
        <v>1.819</v>
      </c>
      <c r="K16">
        <v>0.47</v>
      </c>
      <c r="L16">
        <v>-0.46100000000000002</v>
      </c>
      <c r="M16">
        <v>0.13600000000000001</v>
      </c>
      <c r="N16">
        <v>1E-3</v>
      </c>
      <c r="O16">
        <v>8.5999999999999993E-2</v>
      </c>
    </row>
    <row r="17" spans="1:15" x14ac:dyDescent="0.25">
      <c r="A17" s="2">
        <v>15</v>
      </c>
      <c r="B17" t="s">
        <v>30</v>
      </c>
      <c r="C17" t="s">
        <v>31</v>
      </c>
      <c r="D17" t="s">
        <v>71</v>
      </c>
      <c r="E17">
        <v>-8.9999999999999993E-3</v>
      </c>
      <c r="F17">
        <v>8.5000000000000006E-2</v>
      </c>
      <c r="G17">
        <v>0.70199999999999996</v>
      </c>
      <c r="H17">
        <v>0.48</v>
      </c>
      <c r="I17">
        <v>1.1819999999999999</v>
      </c>
      <c r="J17">
        <v>1.819</v>
      </c>
      <c r="K17">
        <v>0.47</v>
      </c>
      <c r="L17">
        <v>-0.46100000000000002</v>
      </c>
      <c r="M17">
        <v>0.14599999999999999</v>
      </c>
      <c r="N17">
        <v>1E-3</v>
      </c>
      <c r="O17">
        <v>8.5999999999999993E-2</v>
      </c>
    </row>
    <row r="18" spans="1:15" x14ac:dyDescent="0.25">
      <c r="A18" s="2">
        <v>16</v>
      </c>
      <c r="B18" t="s">
        <v>31</v>
      </c>
      <c r="C18" t="s">
        <v>32</v>
      </c>
      <c r="D18" t="s">
        <v>71</v>
      </c>
      <c r="E18">
        <v>0.187</v>
      </c>
      <c r="F18">
        <v>0.28399999999999997</v>
      </c>
      <c r="G18">
        <v>0.69799999999999995</v>
      </c>
      <c r="H18">
        <v>0.48299999999999998</v>
      </c>
      <c r="I18">
        <v>1.1819999999999999</v>
      </c>
      <c r="J18">
        <v>1.819</v>
      </c>
      <c r="K18">
        <v>0.47</v>
      </c>
      <c r="L18">
        <v>-0.46100000000000002</v>
      </c>
      <c r="M18">
        <v>0.154</v>
      </c>
      <c r="N18">
        <v>1E-3</v>
      </c>
      <c r="O18">
        <v>8.5000000000000006E-2</v>
      </c>
    </row>
    <row r="19" spans="1:15" x14ac:dyDescent="0.25">
      <c r="A19" s="2">
        <v>17</v>
      </c>
      <c r="B19" t="s">
        <v>32</v>
      </c>
      <c r="C19" t="s">
        <v>33</v>
      </c>
      <c r="D19" t="s">
        <v>71</v>
      </c>
      <c r="E19">
        <v>-4.3999999999999997E-2</v>
      </c>
      <c r="F19">
        <v>-8.2000000000000003E-2</v>
      </c>
      <c r="G19">
        <v>0.69299999999999995</v>
      </c>
      <c r="H19">
        <v>0.48199999999999998</v>
      </c>
      <c r="I19">
        <v>1.1819999999999999</v>
      </c>
      <c r="J19">
        <v>1.819</v>
      </c>
      <c r="K19">
        <v>0.47</v>
      </c>
      <c r="L19">
        <v>-0.46100000000000002</v>
      </c>
      <c r="M19">
        <v>0.16</v>
      </c>
      <c r="N19">
        <v>1E-3</v>
      </c>
      <c r="O19">
        <v>8.1000000000000003E-2</v>
      </c>
    </row>
    <row r="20" spans="1:15" x14ac:dyDescent="0.25">
      <c r="A20" s="2">
        <v>18</v>
      </c>
      <c r="B20" t="s">
        <v>33</v>
      </c>
      <c r="C20" t="s">
        <v>34</v>
      </c>
      <c r="D20" t="s">
        <v>71</v>
      </c>
      <c r="E20">
        <v>0.09</v>
      </c>
      <c r="F20">
        <v>0.27800000000000002</v>
      </c>
      <c r="G20">
        <v>0.69</v>
      </c>
      <c r="H20">
        <v>0.48</v>
      </c>
      <c r="I20">
        <v>1.1819999999999999</v>
      </c>
      <c r="J20">
        <v>1.819</v>
      </c>
      <c r="K20">
        <v>0.47</v>
      </c>
      <c r="L20">
        <v>-0.46100000000000002</v>
      </c>
      <c r="M20">
        <v>0.16300000000000001</v>
      </c>
      <c r="N20">
        <v>1E-3</v>
      </c>
      <c r="O20">
        <v>7.8E-2</v>
      </c>
    </row>
    <row r="21" spans="1:15" x14ac:dyDescent="0.25">
      <c r="A21" s="2">
        <v>19</v>
      </c>
      <c r="B21" t="s">
        <v>34</v>
      </c>
      <c r="C21" t="s">
        <v>35</v>
      </c>
      <c r="D21" t="s">
        <v>71</v>
      </c>
      <c r="E21">
        <v>-5.3999999999999999E-2</v>
      </c>
      <c r="F21">
        <v>4.3999999999999997E-2</v>
      </c>
      <c r="G21">
        <v>0.68799999999999994</v>
      </c>
      <c r="H21">
        <v>0.48</v>
      </c>
      <c r="I21">
        <v>1.1819999999999999</v>
      </c>
      <c r="J21">
        <v>1.819</v>
      </c>
      <c r="K21">
        <v>0.47</v>
      </c>
      <c r="L21">
        <v>-0.46100000000000002</v>
      </c>
      <c r="M21">
        <v>0.16600000000000001</v>
      </c>
      <c r="N21">
        <v>1E-3</v>
      </c>
      <c r="O21">
        <v>7.4999999999999997E-2</v>
      </c>
    </row>
    <row r="22" spans="1:15" x14ac:dyDescent="0.25">
      <c r="A22" s="2">
        <v>20</v>
      </c>
      <c r="B22" t="s">
        <v>35</v>
      </c>
      <c r="C22" t="s">
        <v>36</v>
      </c>
      <c r="D22" t="s">
        <v>71</v>
      </c>
      <c r="E22">
        <v>5.0000000000000001E-3</v>
      </c>
      <c r="F22">
        <v>7.0999999999999994E-2</v>
      </c>
      <c r="G22">
        <v>0.68300000000000005</v>
      </c>
      <c r="H22">
        <v>0.47499999999999998</v>
      </c>
      <c r="I22">
        <v>1.1819999999999999</v>
      </c>
      <c r="J22">
        <v>1.819</v>
      </c>
      <c r="K22">
        <v>0.47</v>
      </c>
      <c r="L22">
        <v>-0.46100000000000002</v>
      </c>
      <c r="M22">
        <v>0.16600000000000001</v>
      </c>
      <c r="N22">
        <v>1E-3</v>
      </c>
      <c r="O22">
        <v>7.0999999999999994E-2</v>
      </c>
    </row>
    <row r="23" spans="1:15" x14ac:dyDescent="0.25">
      <c r="A23" s="2">
        <v>21</v>
      </c>
      <c r="B23" t="s">
        <v>36</v>
      </c>
      <c r="C23" t="s">
        <v>37</v>
      </c>
      <c r="D23" t="s">
        <v>71</v>
      </c>
      <c r="E23">
        <v>-4.7E-2</v>
      </c>
      <c r="F23">
        <v>-1.2999999999999999E-2</v>
      </c>
      <c r="G23">
        <v>0.67700000000000005</v>
      </c>
      <c r="H23">
        <v>0.46500000000000002</v>
      </c>
      <c r="I23">
        <v>1.1819999999999999</v>
      </c>
      <c r="J23">
        <v>1.819</v>
      </c>
      <c r="K23">
        <v>0.47</v>
      </c>
      <c r="L23">
        <v>-0.46100000000000002</v>
      </c>
      <c r="M23">
        <v>0.16400000000000001</v>
      </c>
      <c r="N23">
        <v>1E-3</v>
      </c>
      <c r="O23">
        <v>6.3E-2</v>
      </c>
    </row>
    <row r="24" spans="1:15" x14ac:dyDescent="0.25">
      <c r="A24" s="2">
        <v>22</v>
      </c>
      <c r="B24" t="s">
        <v>37</v>
      </c>
      <c r="C24" t="s">
        <v>38</v>
      </c>
      <c r="D24" t="s">
        <v>71</v>
      </c>
      <c r="E24">
        <v>0</v>
      </c>
      <c r="F24">
        <v>0.34200000000000003</v>
      </c>
      <c r="G24">
        <v>0.67</v>
      </c>
      <c r="H24">
        <v>0.45800000000000002</v>
      </c>
      <c r="I24">
        <v>1.1819999999999999</v>
      </c>
      <c r="J24">
        <v>1.819</v>
      </c>
      <c r="K24">
        <v>0.47</v>
      </c>
      <c r="L24">
        <v>-0.46100000000000002</v>
      </c>
      <c r="M24">
        <v>0.16200000000000001</v>
      </c>
      <c r="N24">
        <v>1E-3</v>
      </c>
      <c r="O24">
        <v>5.8000000000000003E-2</v>
      </c>
    </row>
    <row r="25" spans="1:15" x14ac:dyDescent="0.25">
      <c r="A25" s="2">
        <v>23</v>
      </c>
      <c r="B25" t="s">
        <v>38</v>
      </c>
      <c r="C25" t="s">
        <v>39</v>
      </c>
      <c r="D25" t="s">
        <v>71</v>
      </c>
      <c r="E25">
        <v>-1.7999999999999999E-2</v>
      </c>
      <c r="F25">
        <v>0.193</v>
      </c>
      <c r="G25">
        <v>0.67</v>
      </c>
      <c r="H25">
        <v>0.45700000000000002</v>
      </c>
      <c r="I25">
        <v>1.1819999999999999</v>
      </c>
      <c r="J25">
        <v>1.819</v>
      </c>
      <c r="K25">
        <v>0.47</v>
      </c>
      <c r="L25">
        <v>-0.46100000000000002</v>
      </c>
      <c r="M25">
        <v>0.161</v>
      </c>
      <c r="N25">
        <v>1E-3</v>
      </c>
      <c r="O25">
        <v>5.6000000000000001E-2</v>
      </c>
    </row>
    <row r="26" spans="1:15" x14ac:dyDescent="0.25">
      <c r="A26" s="2">
        <v>24</v>
      </c>
      <c r="B26" t="s">
        <v>39</v>
      </c>
      <c r="C26" t="s">
        <v>40</v>
      </c>
      <c r="D26" t="s">
        <v>71</v>
      </c>
      <c r="E26">
        <v>0.20200000000000001</v>
      </c>
      <c r="F26">
        <v>0.317</v>
      </c>
      <c r="G26">
        <v>0.66800000000000004</v>
      </c>
      <c r="H26">
        <v>0.45300000000000001</v>
      </c>
      <c r="I26">
        <v>1.1819999999999999</v>
      </c>
      <c r="J26">
        <v>1.819</v>
      </c>
      <c r="K26">
        <v>0.47</v>
      </c>
      <c r="L26">
        <v>-0.46100000000000002</v>
      </c>
      <c r="M26">
        <v>0.159</v>
      </c>
      <c r="N26">
        <v>1E-3</v>
      </c>
      <c r="O26">
        <v>5.3999999999999999E-2</v>
      </c>
    </row>
    <row r="27" spans="1:15" x14ac:dyDescent="0.25">
      <c r="A27" s="2">
        <v>25</v>
      </c>
      <c r="B27" t="s">
        <v>40</v>
      </c>
      <c r="C27" t="s">
        <v>41</v>
      </c>
      <c r="D27" t="s">
        <v>71</v>
      </c>
      <c r="E27">
        <v>0.13300000000000001</v>
      </c>
      <c r="F27">
        <v>0.26100000000000001</v>
      </c>
      <c r="G27">
        <v>0.66700000000000004</v>
      </c>
      <c r="H27">
        <v>0.44500000000000001</v>
      </c>
      <c r="I27">
        <v>1.1819999999999999</v>
      </c>
      <c r="J27">
        <v>1.819</v>
      </c>
      <c r="K27">
        <v>0.47</v>
      </c>
      <c r="L27">
        <v>-0.46100000000000002</v>
      </c>
      <c r="M27">
        <v>0.15</v>
      </c>
      <c r="N27">
        <v>1E-3</v>
      </c>
      <c r="O27">
        <v>5.1999999999999998E-2</v>
      </c>
    </row>
    <row r="28" spans="1:15" x14ac:dyDescent="0.25">
      <c r="A28" s="2">
        <v>26</v>
      </c>
      <c r="B28" t="s">
        <v>41</v>
      </c>
      <c r="C28" t="s">
        <v>42</v>
      </c>
      <c r="D28" t="s">
        <v>71</v>
      </c>
      <c r="E28">
        <v>0.112</v>
      </c>
      <c r="F28">
        <v>0.19600000000000001</v>
      </c>
      <c r="G28">
        <v>0.66700000000000004</v>
      </c>
      <c r="H28">
        <v>0.442</v>
      </c>
      <c r="I28">
        <v>1.1819999999999999</v>
      </c>
      <c r="J28">
        <v>1.819</v>
      </c>
      <c r="K28">
        <v>0.47</v>
      </c>
      <c r="L28">
        <v>-0.46100000000000002</v>
      </c>
      <c r="M28">
        <v>0.14499999999999999</v>
      </c>
      <c r="N28">
        <v>1E-3</v>
      </c>
      <c r="O28">
        <v>0.05</v>
      </c>
    </row>
    <row r="29" spans="1:15" x14ac:dyDescent="0.25">
      <c r="A29" s="2">
        <v>27</v>
      </c>
      <c r="B29" t="s">
        <v>42</v>
      </c>
      <c r="C29" t="s">
        <v>43</v>
      </c>
      <c r="D29" t="s">
        <v>71</v>
      </c>
      <c r="E29">
        <v>-6.0999999999999999E-2</v>
      </c>
      <c r="F29">
        <v>-9.2999999999999999E-2</v>
      </c>
      <c r="G29">
        <v>0.66700000000000004</v>
      </c>
      <c r="H29">
        <v>0.44</v>
      </c>
      <c r="I29">
        <v>1.1819999999999999</v>
      </c>
      <c r="J29">
        <v>1.819</v>
      </c>
      <c r="K29">
        <v>0.47</v>
      </c>
      <c r="L29">
        <v>-0.46100000000000002</v>
      </c>
      <c r="M29">
        <v>0.14399999999999999</v>
      </c>
      <c r="N29">
        <v>1E-3</v>
      </c>
      <c r="O29">
        <v>0.05</v>
      </c>
    </row>
    <row r="30" spans="1:15" x14ac:dyDescent="0.25">
      <c r="A30" s="2">
        <v>28</v>
      </c>
      <c r="B30" t="s">
        <v>43</v>
      </c>
      <c r="C30" t="s">
        <v>44</v>
      </c>
      <c r="D30" t="s">
        <v>71</v>
      </c>
      <c r="E30">
        <v>-9.6000000000000002E-2</v>
      </c>
      <c r="F30">
        <v>-0.105</v>
      </c>
      <c r="G30">
        <v>0.66700000000000004</v>
      </c>
      <c r="H30">
        <v>0.442</v>
      </c>
      <c r="I30">
        <v>1.1819999999999999</v>
      </c>
      <c r="J30">
        <v>1.819</v>
      </c>
      <c r="K30">
        <v>0.47</v>
      </c>
      <c r="L30">
        <v>-0.46100000000000002</v>
      </c>
      <c r="M30">
        <v>0.14499999999999999</v>
      </c>
      <c r="N30">
        <v>1E-3</v>
      </c>
      <c r="O30">
        <v>0.05</v>
      </c>
    </row>
    <row r="31" spans="1:15" x14ac:dyDescent="0.25">
      <c r="A31" s="2">
        <v>29</v>
      </c>
      <c r="B31" t="s">
        <v>44</v>
      </c>
      <c r="C31" t="s">
        <v>45</v>
      </c>
      <c r="D31" t="s">
        <v>71</v>
      </c>
      <c r="E31">
        <v>0</v>
      </c>
      <c r="F31">
        <v>-0.23799999999999999</v>
      </c>
      <c r="G31">
        <v>0.66500000000000004</v>
      </c>
      <c r="H31">
        <v>0.442</v>
      </c>
      <c r="I31">
        <v>1.1819999999999999</v>
      </c>
      <c r="J31">
        <v>1.819</v>
      </c>
      <c r="K31">
        <v>0.47</v>
      </c>
      <c r="L31">
        <v>-0.46100000000000002</v>
      </c>
      <c r="M31">
        <v>0.14899999999999999</v>
      </c>
      <c r="N31">
        <v>1E-3</v>
      </c>
      <c r="O31">
        <v>4.9000000000000002E-2</v>
      </c>
    </row>
    <row r="32" spans="1:15" x14ac:dyDescent="0.25">
      <c r="A32" s="2">
        <v>30</v>
      </c>
      <c r="B32" t="s">
        <v>45</v>
      </c>
      <c r="C32" t="s">
        <v>46</v>
      </c>
      <c r="D32" t="s">
        <v>71</v>
      </c>
      <c r="E32">
        <v>0</v>
      </c>
      <c r="F32">
        <v>0.223</v>
      </c>
      <c r="G32">
        <v>0.66300000000000003</v>
      </c>
      <c r="H32">
        <v>0.44700000000000001</v>
      </c>
      <c r="I32">
        <v>1.1819999999999999</v>
      </c>
      <c r="J32">
        <v>1.819</v>
      </c>
      <c r="K32">
        <v>0.47</v>
      </c>
      <c r="L32">
        <v>-0.46100000000000002</v>
      </c>
      <c r="M32">
        <v>0.158</v>
      </c>
      <c r="N32">
        <v>1E-3</v>
      </c>
      <c r="O32">
        <v>4.9000000000000002E-2</v>
      </c>
    </row>
    <row r="33" spans="1:15" x14ac:dyDescent="0.25">
      <c r="A33" s="2">
        <v>31</v>
      </c>
      <c r="B33" t="s">
        <v>46</v>
      </c>
      <c r="C33" t="s">
        <v>47</v>
      </c>
      <c r="D33" t="s">
        <v>71</v>
      </c>
      <c r="E33">
        <v>-7.2999999999999995E-2</v>
      </c>
      <c r="F33">
        <v>9.2999999999999999E-2</v>
      </c>
      <c r="G33">
        <v>0.66200000000000003</v>
      </c>
      <c r="H33">
        <v>0.45200000000000001</v>
      </c>
      <c r="I33">
        <v>1.1819999999999999</v>
      </c>
      <c r="J33">
        <v>1.819</v>
      </c>
      <c r="K33">
        <v>0.47</v>
      </c>
      <c r="L33">
        <v>-0.46100000000000002</v>
      </c>
      <c r="M33">
        <v>0.16600000000000001</v>
      </c>
      <c r="N33">
        <v>1E-3</v>
      </c>
      <c r="O33">
        <v>4.9000000000000002E-2</v>
      </c>
    </row>
    <row r="34" spans="1:15" x14ac:dyDescent="0.25">
      <c r="A34" s="2">
        <v>32</v>
      </c>
      <c r="B34" t="s">
        <v>47</v>
      </c>
      <c r="C34" t="s">
        <v>48</v>
      </c>
      <c r="D34" t="s">
        <v>71</v>
      </c>
      <c r="E34">
        <v>1.4999999999999999E-2</v>
      </c>
      <c r="F34">
        <v>3.7999999999999999E-2</v>
      </c>
      <c r="G34">
        <v>0.66</v>
      </c>
      <c r="H34">
        <v>0.45300000000000001</v>
      </c>
      <c r="I34">
        <v>1.1819999999999999</v>
      </c>
      <c r="J34">
        <v>1.819</v>
      </c>
      <c r="K34">
        <v>0.47</v>
      </c>
      <c r="L34">
        <v>-0.46100000000000002</v>
      </c>
      <c r="M34">
        <v>0.17100000000000001</v>
      </c>
      <c r="N34">
        <v>1E-3</v>
      </c>
      <c r="O34">
        <v>4.8000000000000001E-2</v>
      </c>
    </row>
    <row r="35" spans="1:15" x14ac:dyDescent="0.25">
      <c r="A35" s="2">
        <v>33</v>
      </c>
      <c r="B35" t="s">
        <v>48</v>
      </c>
      <c r="C35" t="s">
        <v>49</v>
      </c>
      <c r="D35" t="s">
        <v>71</v>
      </c>
      <c r="E35">
        <v>3.2000000000000001E-2</v>
      </c>
      <c r="F35">
        <v>0.11799999999999999</v>
      </c>
      <c r="G35">
        <v>0.65500000000000003</v>
      </c>
      <c r="H35">
        <v>0.45</v>
      </c>
      <c r="I35">
        <v>1.1819999999999999</v>
      </c>
      <c r="J35">
        <v>1.819</v>
      </c>
      <c r="K35">
        <v>0.47</v>
      </c>
      <c r="L35">
        <v>-0.46100000000000002</v>
      </c>
      <c r="M35">
        <v>0.17499999999999999</v>
      </c>
      <c r="N35">
        <v>1E-3</v>
      </c>
      <c r="O35">
        <v>4.2999999999999997E-2</v>
      </c>
    </row>
    <row r="36" spans="1:15" x14ac:dyDescent="0.25">
      <c r="A36" s="2">
        <v>34</v>
      </c>
      <c r="B36" t="s">
        <v>49</v>
      </c>
      <c r="C36" t="s">
        <v>50</v>
      </c>
      <c r="D36" t="s">
        <v>71</v>
      </c>
      <c r="E36">
        <v>9.4E-2</v>
      </c>
      <c r="F36">
        <v>3.6999999999999998E-2</v>
      </c>
      <c r="G36">
        <v>0.65300000000000002</v>
      </c>
      <c r="H36">
        <v>0.45200000000000001</v>
      </c>
      <c r="I36">
        <v>1.1819999999999999</v>
      </c>
      <c r="J36">
        <v>1.819</v>
      </c>
      <c r="K36">
        <v>0.47</v>
      </c>
      <c r="L36">
        <v>-0.46100000000000002</v>
      </c>
      <c r="M36">
        <v>0.17799999999999999</v>
      </c>
      <c r="N36">
        <v>1E-3</v>
      </c>
      <c r="O36">
        <v>4.2999999999999997E-2</v>
      </c>
    </row>
    <row r="37" spans="1:15" x14ac:dyDescent="0.25">
      <c r="A37" s="2">
        <v>35</v>
      </c>
      <c r="B37" t="s">
        <v>50</v>
      </c>
      <c r="C37" t="s">
        <v>51</v>
      </c>
      <c r="D37" t="s">
        <v>71</v>
      </c>
      <c r="E37">
        <v>0</v>
      </c>
      <c r="F37">
        <v>-0.376</v>
      </c>
      <c r="G37">
        <v>0.57699999999999996</v>
      </c>
      <c r="H37">
        <v>0.377</v>
      </c>
      <c r="I37">
        <v>1.1819999999999999</v>
      </c>
      <c r="J37">
        <v>1.2829999999999999</v>
      </c>
      <c r="K37">
        <v>0.47</v>
      </c>
      <c r="L37">
        <v>-0.32300000000000001</v>
      </c>
      <c r="M37">
        <v>0.17799999999999999</v>
      </c>
      <c r="N37">
        <v>1E-3</v>
      </c>
      <c r="O37">
        <v>3.9E-2</v>
      </c>
    </row>
    <row r="38" spans="1:15" x14ac:dyDescent="0.25">
      <c r="A38" s="2">
        <v>36</v>
      </c>
      <c r="B38" t="s">
        <v>51</v>
      </c>
      <c r="C38" t="s">
        <v>52</v>
      </c>
      <c r="D38" t="s">
        <v>71</v>
      </c>
      <c r="E38">
        <v>0</v>
      </c>
      <c r="F38">
        <v>0.19700000000000001</v>
      </c>
      <c r="G38">
        <v>0.51800000000000002</v>
      </c>
      <c r="H38">
        <v>0.33</v>
      </c>
      <c r="I38">
        <v>1.1819999999999999</v>
      </c>
      <c r="J38">
        <v>0.94399999999999995</v>
      </c>
      <c r="K38">
        <v>0.47</v>
      </c>
      <c r="L38">
        <v>-0.254</v>
      </c>
      <c r="M38">
        <v>0.19</v>
      </c>
      <c r="N38">
        <v>1E-3</v>
      </c>
      <c r="O38">
        <v>3.3000000000000002E-2</v>
      </c>
    </row>
    <row r="39" spans="1:15" x14ac:dyDescent="0.25">
      <c r="A39" s="2">
        <v>37</v>
      </c>
      <c r="B39" t="s">
        <v>52</v>
      </c>
      <c r="C39" t="s">
        <v>53</v>
      </c>
      <c r="D39" t="s">
        <v>71</v>
      </c>
      <c r="E39">
        <v>0</v>
      </c>
      <c r="F39">
        <v>0.11</v>
      </c>
      <c r="G39">
        <v>1</v>
      </c>
      <c r="H39">
        <v>0.307</v>
      </c>
      <c r="I39">
        <v>1.1819999999999999</v>
      </c>
      <c r="J39">
        <v>0.75</v>
      </c>
      <c r="K39">
        <v>0.47</v>
      </c>
      <c r="L39">
        <v>-0.23699999999999999</v>
      </c>
      <c r="M39">
        <v>0.20100000000000001</v>
      </c>
      <c r="N39">
        <v>1E-3</v>
      </c>
      <c r="O39">
        <v>2.1000000000000001E-2</v>
      </c>
    </row>
    <row r="40" spans="1:15" x14ac:dyDescent="0.25">
      <c r="A40" s="2">
        <v>38</v>
      </c>
      <c r="B40" t="s">
        <v>53</v>
      </c>
      <c r="C40" t="s">
        <v>54</v>
      </c>
      <c r="D40" t="s">
        <v>71</v>
      </c>
      <c r="E40">
        <v>0</v>
      </c>
      <c r="F40">
        <v>-1.0999999999999999E-2</v>
      </c>
      <c r="G40">
        <v>1</v>
      </c>
      <c r="H40">
        <v>0.312</v>
      </c>
      <c r="I40">
        <v>1.1819999999999999</v>
      </c>
      <c r="J40">
        <v>0.69</v>
      </c>
      <c r="K40">
        <v>0.47</v>
      </c>
      <c r="L40">
        <v>-0.24099999999999999</v>
      </c>
      <c r="M40">
        <v>0.20699999999999999</v>
      </c>
      <c r="N40">
        <v>1E-3</v>
      </c>
      <c r="O40">
        <v>1.7000000000000001E-2</v>
      </c>
    </row>
    <row r="41" spans="1:15" x14ac:dyDescent="0.25">
      <c r="A41" s="2">
        <v>39</v>
      </c>
      <c r="B41" t="s">
        <v>54</v>
      </c>
      <c r="C41" t="s">
        <v>55</v>
      </c>
      <c r="D41" t="s">
        <v>71</v>
      </c>
      <c r="E41">
        <v>0</v>
      </c>
      <c r="F41">
        <v>0.11700000000000001</v>
      </c>
      <c r="G41">
        <v>1</v>
      </c>
      <c r="H41">
        <v>0.32200000000000001</v>
      </c>
      <c r="I41">
        <v>1.1819999999999999</v>
      </c>
      <c r="J41">
        <v>0.69</v>
      </c>
      <c r="K41">
        <v>0.47</v>
      </c>
      <c r="L41">
        <v>-0.24099999999999999</v>
      </c>
      <c r="M41">
        <v>0.21099999999999999</v>
      </c>
      <c r="N41">
        <v>1E-3</v>
      </c>
      <c r="O41">
        <v>1.2999999999999999E-2</v>
      </c>
    </row>
    <row r="42" spans="1:15" x14ac:dyDescent="0.25">
      <c r="A42" s="2">
        <v>40</v>
      </c>
      <c r="B42" t="s">
        <v>55</v>
      </c>
      <c r="C42" t="s">
        <v>56</v>
      </c>
      <c r="D42" t="s">
        <v>71</v>
      </c>
      <c r="E42">
        <v>0</v>
      </c>
      <c r="F42">
        <v>0.26400000000000001</v>
      </c>
      <c r="G42">
        <v>1</v>
      </c>
      <c r="H42">
        <v>0.27700000000000002</v>
      </c>
      <c r="I42">
        <v>1.1819999999999999</v>
      </c>
      <c r="J42">
        <v>0.69</v>
      </c>
      <c r="K42">
        <v>0.47</v>
      </c>
      <c r="L42">
        <v>-0.24099999999999999</v>
      </c>
      <c r="M42">
        <v>0.21</v>
      </c>
      <c r="N42">
        <v>1E-3</v>
      </c>
      <c r="O42">
        <v>8.9999999999999993E-3</v>
      </c>
    </row>
    <row r="43" spans="1:15" x14ac:dyDescent="0.25">
      <c r="A43" s="2">
        <v>41</v>
      </c>
      <c r="B43" t="s">
        <v>56</v>
      </c>
      <c r="C43" t="s">
        <v>57</v>
      </c>
      <c r="D43" t="s">
        <v>71</v>
      </c>
      <c r="E43">
        <v>0</v>
      </c>
      <c r="F43">
        <v>0.124</v>
      </c>
      <c r="G43">
        <v>1</v>
      </c>
      <c r="H43">
        <v>0.28499999999999998</v>
      </c>
      <c r="I43">
        <v>1.1819999999999999</v>
      </c>
      <c r="J43">
        <v>0.69</v>
      </c>
      <c r="K43">
        <v>0.47</v>
      </c>
      <c r="L43">
        <v>-0.24099999999999999</v>
      </c>
      <c r="M43">
        <v>0.20799999999999999</v>
      </c>
      <c r="N43">
        <v>1E-3</v>
      </c>
      <c r="O43">
        <v>2E-3</v>
      </c>
    </row>
    <row r="44" spans="1:15" x14ac:dyDescent="0.25">
      <c r="A44" s="2">
        <v>42</v>
      </c>
      <c r="B44" t="s">
        <v>57</v>
      </c>
      <c r="C44" t="s">
        <v>58</v>
      </c>
      <c r="D44" t="s">
        <v>71</v>
      </c>
      <c r="E44">
        <v>0</v>
      </c>
      <c r="F44">
        <v>-7.0000000000000001E-3</v>
      </c>
      <c r="G44">
        <v>0.443</v>
      </c>
      <c r="H44">
        <v>0.28999999999999998</v>
      </c>
      <c r="I44">
        <v>1.1819999999999999</v>
      </c>
      <c r="J44">
        <v>0.69</v>
      </c>
      <c r="K44">
        <v>0.47</v>
      </c>
      <c r="L44">
        <v>-0.24099999999999999</v>
      </c>
      <c r="M44">
        <v>0.20699999999999999</v>
      </c>
      <c r="N44">
        <v>1E-3</v>
      </c>
      <c r="O44">
        <v>1E-3</v>
      </c>
    </row>
    <row r="45" spans="1:15" x14ac:dyDescent="0.25">
      <c r="A45" s="2">
        <v>43</v>
      </c>
      <c r="B45" t="s">
        <v>58</v>
      </c>
      <c r="C45" t="s">
        <v>59</v>
      </c>
      <c r="D45" t="s">
        <v>71</v>
      </c>
      <c r="E45">
        <v>0</v>
      </c>
      <c r="F45">
        <v>0.112</v>
      </c>
      <c r="G45">
        <v>1</v>
      </c>
      <c r="H45">
        <v>0.28799999999999998</v>
      </c>
      <c r="I45">
        <v>1.1819999999999999</v>
      </c>
      <c r="J45">
        <v>0.69</v>
      </c>
      <c r="K45">
        <v>0.47</v>
      </c>
      <c r="L45">
        <v>-0.24099999999999999</v>
      </c>
      <c r="M45">
        <v>0.20699999999999999</v>
      </c>
      <c r="N45">
        <v>1E-3</v>
      </c>
      <c r="O45">
        <v>1E-3</v>
      </c>
    </row>
    <row r="46" spans="1:15" x14ac:dyDescent="0.25">
      <c r="A46" s="2">
        <v>44</v>
      </c>
      <c r="B46" t="s">
        <v>59</v>
      </c>
      <c r="C46" t="s">
        <v>60</v>
      </c>
      <c r="D46" t="s">
        <v>71</v>
      </c>
      <c r="E46">
        <v>0</v>
      </c>
      <c r="F46">
        <v>0.184</v>
      </c>
      <c r="G46">
        <v>1</v>
      </c>
      <c r="H46">
        <v>0.28699999999999998</v>
      </c>
      <c r="I46">
        <v>1.1819999999999999</v>
      </c>
      <c r="J46">
        <v>0.69</v>
      </c>
      <c r="K46">
        <v>0.47</v>
      </c>
      <c r="L46">
        <v>-0.24099999999999999</v>
      </c>
      <c r="M46">
        <v>0.20799999999999999</v>
      </c>
      <c r="N46">
        <v>1E-3</v>
      </c>
      <c r="O46">
        <v>1E-3</v>
      </c>
    </row>
    <row r="47" spans="1:15" x14ac:dyDescent="0.25">
      <c r="A47" s="2">
        <v>45</v>
      </c>
      <c r="B47" t="s">
        <v>60</v>
      </c>
      <c r="C47" t="s">
        <v>61</v>
      </c>
      <c r="D47" t="s">
        <v>71</v>
      </c>
      <c r="E47">
        <v>0</v>
      </c>
      <c r="F47">
        <v>-7.0000000000000007E-2</v>
      </c>
      <c r="G47">
        <v>0.44700000000000001</v>
      </c>
      <c r="H47">
        <v>0.28799999999999998</v>
      </c>
      <c r="I47">
        <v>1.1819999999999999</v>
      </c>
      <c r="J47">
        <v>0.69</v>
      </c>
      <c r="K47">
        <v>0.47</v>
      </c>
      <c r="L47">
        <v>-0.24099999999999999</v>
      </c>
      <c r="M47">
        <v>0.20699999999999999</v>
      </c>
      <c r="N47">
        <v>1E-3</v>
      </c>
      <c r="O47">
        <v>1E-3</v>
      </c>
    </row>
    <row r="48" spans="1:15" x14ac:dyDescent="0.25">
      <c r="A48" s="2">
        <v>46</v>
      </c>
      <c r="B48" t="s">
        <v>61</v>
      </c>
      <c r="C48" t="s">
        <v>62</v>
      </c>
      <c r="D48" t="s">
        <v>71</v>
      </c>
      <c r="E48">
        <v>0</v>
      </c>
      <c r="F48">
        <v>0.28699999999999998</v>
      </c>
      <c r="G48">
        <v>1</v>
      </c>
      <c r="H48">
        <v>0.28199999999999997</v>
      </c>
      <c r="I48">
        <v>1.1819999999999999</v>
      </c>
      <c r="J48">
        <v>0.69</v>
      </c>
      <c r="K48">
        <v>0.47</v>
      </c>
      <c r="L48">
        <v>-0.24099999999999999</v>
      </c>
      <c r="M48">
        <v>0.193</v>
      </c>
      <c r="N48">
        <v>1E-3</v>
      </c>
      <c r="O48">
        <v>1E-3</v>
      </c>
    </row>
    <row r="49" spans="1:15" x14ac:dyDescent="0.25">
      <c r="A49" s="2">
        <v>47</v>
      </c>
      <c r="B49" t="s">
        <v>62</v>
      </c>
      <c r="C49" t="s">
        <v>63</v>
      </c>
      <c r="D49" t="s">
        <v>71</v>
      </c>
      <c r="E49">
        <v>-0.16700000000000001</v>
      </c>
      <c r="F49">
        <v>0.153</v>
      </c>
      <c r="G49">
        <v>0.46500000000000002</v>
      </c>
      <c r="H49">
        <v>0.27500000000000002</v>
      </c>
      <c r="I49">
        <v>1.1819999999999999</v>
      </c>
      <c r="J49">
        <v>0.69</v>
      </c>
      <c r="K49">
        <v>0.47</v>
      </c>
      <c r="L49">
        <v>-0.24099999999999999</v>
      </c>
      <c r="M49">
        <v>0.17799999999999999</v>
      </c>
      <c r="N49">
        <v>1E-3</v>
      </c>
      <c r="O49">
        <v>1E-3</v>
      </c>
    </row>
    <row r="50" spans="1:15" x14ac:dyDescent="0.25">
      <c r="A50" s="2">
        <v>48</v>
      </c>
      <c r="B50" t="s">
        <v>63</v>
      </c>
      <c r="C50" t="s">
        <v>64</v>
      </c>
      <c r="D50" t="s">
        <v>71</v>
      </c>
      <c r="E50">
        <v>0</v>
      </c>
      <c r="F50">
        <v>0.28799999999999998</v>
      </c>
      <c r="G50">
        <v>0.46500000000000002</v>
      </c>
      <c r="H50">
        <v>0.27500000000000002</v>
      </c>
      <c r="I50">
        <v>1.1819999999999999</v>
      </c>
      <c r="J50">
        <v>0.69</v>
      </c>
      <c r="K50">
        <v>0.47</v>
      </c>
      <c r="L50">
        <v>-0.24099999999999999</v>
      </c>
      <c r="M50">
        <v>0.17699999999999999</v>
      </c>
      <c r="N50">
        <v>1E-3</v>
      </c>
      <c r="O50">
        <v>1E-3</v>
      </c>
    </row>
    <row r="51" spans="1:15" x14ac:dyDescent="0.25">
      <c r="A51" s="2">
        <v>49</v>
      </c>
      <c r="B51" t="s">
        <v>64</v>
      </c>
      <c r="C51" t="s">
        <v>65</v>
      </c>
      <c r="D51" t="s">
        <v>71</v>
      </c>
      <c r="E51">
        <v>0.14499999999999999</v>
      </c>
      <c r="F51">
        <v>-0.2</v>
      </c>
      <c r="G51">
        <v>0.46500000000000002</v>
      </c>
      <c r="H51">
        <v>0.27300000000000002</v>
      </c>
      <c r="I51">
        <v>1.1819999999999999</v>
      </c>
      <c r="J51">
        <v>0.69</v>
      </c>
      <c r="K51">
        <v>0.47</v>
      </c>
      <c r="L51">
        <v>-0.24099999999999999</v>
      </c>
      <c r="M51">
        <v>0.17199999999999999</v>
      </c>
      <c r="N51">
        <v>1E-3</v>
      </c>
      <c r="O51">
        <v>1E-3</v>
      </c>
    </row>
    <row r="53" spans="1:15" x14ac:dyDescent="0.25">
      <c r="E53">
        <f>SUM(E2:E51)</f>
        <v>1.2329999999999999</v>
      </c>
      <c r="F53">
        <f>SUMIFS(F2:F51,E2:E51,"&lt;&gt;0")</f>
        <v>2.36</v>
      </c>
    </row>
    <row r="54" spans="1:15" x14ac:dyDescent="0.25">
      <c r="F54">
        <f>SUM(F2:F51)</f>
        <v>4.2140000000000004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2-yr</vt:lpstr>
      <vt:lpstr>1.5-yr</vt:lpstr>
      <vt:lpstr>6-mo</vt:lpstr>
      <vt:lpstr>9-mo</vt:lpstr>
      <vt:lpstr>1-yr</vt:lpstr>
      <vt:lpstr>2-yr1</vt:lpstr>
      <vt:lpstr>2.5-yr</vt:lpstr>
      <vt:lpstr>3-yr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Manav Shah</cp:lastModifiedBy>
  <dcterms:created xsi:type="dcterms:W3CDTF">2023-05-16T17:59:21Z</dcterms:created>
  <dcterms:modified xsi:type="dcterms:W3CDTF">2023-05-16T18:48:41Z</dcterms:modified>
</cp:coreProperties>
</file>