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<sst xmlns="http://schemas.openxmlformats.org/spreadsheetml/2006/main" count="22" uniqueCount="22">
  <si>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 xml:space="preserve">Employee    </t>
  </si>
  <si>
    <t xml:space="preserve">     Age</t>
  </si>
  <si>
    <t>Salary</t>
  </si>
  <si>
    <t>Department</t>
  </si>
  <si>
    <t>Performance Score</t>
  </si>
  <si>
    <t>performance based (need Growth","Stable)</t>
  </si>
  <si>
    <t>eligible for Bonus or Not</t>
  </si>
  <si>
    <t xml:space="preserve">nested if </t>
  </si>
  <si>
    <t>IF Simple (latest new)</t>
  </si>
  <si>
    <t>Sumif</t>
  </si>
  <si>
    <r>
      <rPr>
        <sz val="11"/>
        <color rgb="FF000000"/>
        <rFont val="Calibri"/>
        <charset val="0"/>
      </rPr>
      <t>John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</si>
  <si>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 xml:space="preserve">         </t>
    </r>
    <r>
      <rPr>
        <sz val="11"/>
        <color rgb="FF000000"/>
        <rFont val="Calibri"/>
        <charset val="0"/>
      </rPr>
      <t>HR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</si>
  <si>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>Sarah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</si>
  <si>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 xml:space="preserve">           </t>
    </r>
    <r>
      <rPr>
        <sz val="11"/>
        <color rgb="FF000000"/>
        <rFont val="Calibri"/>
        <charset val="0"/>
      </rPr>
      <t>IT</t>
    </r>
  </si>
  <si>
    <t>Mike</t>
  </si>
  <si>
    <r>
      <rPr>
        <sz val="11"/>
        <color rgb="FF000000"/>
        <rFont val="Calibri"/>
        <charset val="0"/>
      </rPr>
      <t xml:space="preserve">        </t>
    </r>
    <r>
      <rPr>
        <sz val="11"/>
        <color rgb="FF000000"/>
        <rFont val="Calibri"/>
        <charset val="0"/>
      </rPr>
      <t>Sales</t>
    </r>
  </si>
  <si>
    <t>Emma</t>
  </si>
  <si>
    <r>
      <rPr>
        <sz val="11"/>
        <color rgb="FF000000"/>
        <rFont val="Calibri"/>
        <charset val="0"/>
      </rPr>
      <t xml:space="preserve">         </t>
    </r>
    <r>
      <rPr>
        <sz val="11"/>
        <color rgb="FF000000"/>
        <rFont val="Calibri"/>
        <charset val="0"/>
      </rPr>
      <t>HR</t>
    </r>
  </si>
  <si>
    <t>David</t>
  </si>
  <si>
    <r>
      <rPr>
        <sz val="11"/>
        <color rgb="FF000000"/>
        <rFont val="Calibri"/>
        <charset val="0"/>
      </rPr>
      <t xml:space="preserve">         </t>
    </r>
    <r>
      <rPr>
        <sz val="11"/>
        <color rgb="FF000000"/>
        <rFont val="Calibri"/>
        <charset val="0"/>
      </rPr>
      <t>IT</t>
    </r>
  </si>
  <si>
    <t>Lucy</t>
  </si>
  <si>
    <r>
      <rPr>
        <sz val="11"/>
        <color rgb="FF000000"/>
        <rFont val="Calibri"/>
        <charset val="0"/>
      </rPr>
      <t xml:space="preserve">      </t>
    </r>
    <r>
      <rPr>
        <sz val="11"/>
        <color rgb="FF000000"/>
        <rFont val="Calibri"/>
        <charset val="0"/>
      </rPr>
      <t>Sales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</si>
</sst>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K1" sqref="K1"/>
    </sheetView>
  </sheetViews>
  <sheetFormatPr defaultColWidth="8.88888888888889" defaultRowHeight="14.4"/>
  <sheetData>
    <row r="1" ht="3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8.8" spans="1:10">
      <c r="A2" s="3" t="s">
        <v>10</v>
      </c>
      <c r="B2" s="3">
        <v>55</v>
      </c>
      <c r="C2" s="3">
        <v>70000</v>
      </c>
      <c r="D2" s="3" t="s">
        <v>11</v>
      </c>
      <c r="E2" s="3">
        <v>85</v>
      </c>
      <c r="F2" s="4" t="str">
        <f>IF(OR(B2&lt;25,C2&lt;40000),"need Growth","Stable")</f>
        <v>Stable</v>
      </c>
      <c r="G2" s="4" t="str">
        <f>IF(AND(B2&gt;30,C2&gt;50000),"Eligible for Bonus","Not Eligible")</f>
        <v>Eligible for Bonus</v>
      </c>
      <c r="H2" s="4" t="str">
        <f>IF(B2&gt;=50,"Senior",IF(B2&gt;=30,"Young","Adult"))</f>
        <v>Senior</v>
      </c>
      <c r="I2" s="4" t="str" cm="1">
        <f t="array" ref="I2">_xlfn.IFS(B2&gt;=50,"Senior",B2&gt;=30,"Young",B2&lt;30,"Adult")</f>
        <v>Senior</v>
      </c>
      <c r="J2">
        <f>SUMIF(D2:D7,"IT",C2:C7)</f>
        <v>0</v>
      </c>
    </row>
    <row r="3" ht="28.8" spans="1:10">
      <c r="A3" s="3" t="s">
        <v>12</v>
      </c>
      <c r="B3" s="3">
        <v>30</v>
      </c>
      <c r="C3" s="3">
        <v>51000</v>
      </c>
      <c r="D3" s="3" t="s">
        <v>13</v>
      </c>
      <c r="E3" s="3">
        <v>92</v>
      </c>
      <c r="F3" s="4" t="str">
        <f>IF(OR(B3&lt;25,C3&lt;40000),"need Growth","Stable")</f>
        <v>Stable</v>
      </c>
      <c r="G3" s="4" t="str">
        <f>IF(AND(B3&gt;30,C3&gt;50000),"Eligible for Bonus","Not Eligible")</f>
        <v>Not Eligible</v>
      </c>
      <c r="H3" s="4" t="str">
        <f>IF(B3&gt;=50,"Senior",IF(B3&gt;=30,"Young","Adult"))</f>
        <v>Young</v>
      </c>
      <c r="I3" s="4" t="str" cm="1">
        <f t="array" ref="I3">_xlfn.IFS(B3&gt;=50,"Senior",B3&gt;=30,"Young",B3&lt;30,"Adult")</f>
        <v>Young</v>
      </c>
      <c r="J3">
        <f>SUMIF(D2:D7,"IT",C2:C7)</f>
        <v>0</v>
      </c>
    </row>
    <row r="4" ht="28.8" spans="1:10">
      <c r="A4" s="3" t="s">
        <v>14</v>
      </c>
      <c r="B4" s="3">
        <v>15</v>
      </c>
      <c r="C4" s="3">
        <v>52000</v>
      </c>
      <c r="D4" s="3" t="s">
        <v>15</v>
      </c>
      <c r="E4" s="3">
        <v>76</v>
      </c>
      <c r="F4" s="4" t="str">
        <f>IF(OR(B4&lt;25,C4&lt;40000),"need Growth","Stable")</f>
        <v>need Growth</v>
      </c>
      <c r="G4" s="4" t="str">
        <f>IF(AND(B4&gt;30,C4&gt;50000),"Eligible for Bonus","Not Eligible")</f>
        <v>Not Eligible</v>
      </c>
      <c r="H4" s="4" t="str">
        <f>IF(B4&gt;=50,"Senior",IF(B4&gt;=30,"Young","Adult"))</f>
        <v>Adult</v>
      </c>
      <c r="I4" s="4" t="str" cm="1">
        <f t="array" ref="I4">_xlfn.IFS(B4&gt;=50,"Senior",B4&gt;=30,"Young",B4&lt;30,"Adult")</f>
        <v>Adult</v>
      </c>
      <c r="J4" cm="1">
        <f t="array" ref="J4">SUMIF(D4:D9,IT,C4:C9)</f>
        <v>0</v>
      </c>
    </row>
    <row r="5" ht="28.8" spans="1:10">
      <c r="A5" s="3" t="s">
        <v>16</v>
      </c>
      <c r="B5" s="3">
        <v>65</v>
      </c>
      <c r="C5" s="3">
        <v>85000</v>
      </c>
      <c r="D5" s="3" t="s">
        <v>17</v>
      </c>
      <c r="E5" s="3">
        <v>88</v>
      </c>
      <c r="F5" s="4" t="str">
        <f>IF(OR(B5&lt;25,C5&lt;40000),"need Growth","Stable")</f>
        <v>Stable</v>
      </c>
      <c r="G5" s="4" t="str">
        <f>IF(AND(B5&gt;30,C5&gt;50000),"Eligible for Bonus","Not Eligible")</f>
        <v>Eligible for Bonus</v>
      </c>
      <c r="H5" s="4" t="str">
        <f>IF(B5&gt;=50,"Senior",IF(B5&gt;=30,"Young","Adult"))</f>
        <v>Senior</v>
      </c>
      <c r="I5" s="4" t="str" cm="1">
        <f t="array" ref="I5">_xlfn.IFS(B5&gt;=50,"Senior",B5&gt;=30,"Young",B5&lt;30,"Adult")</f>
        <v>Senior</v>
      </c>
      <c r="J5" cm="1">
        <f t="array" ref="J5">SUMIF(D5:D10,IT,C5:C10)</f>
        <v>0</v>
      </c>
    </row>
    <row r="6" ht="28.8" spans="1:10">
      <c r="A6" s="3" t="s">
        <v>18</v>
      </c>
      <c r="B6" s="3">
        <v>20</v>
      </c>
      <c r="C6" s="3">
        <v>30000</v>
      </c>
      <c r="D6" s="3" t="s">
        <v>19</v>
      </c>
      <c r="E6" s="3">
        <v>67</v>
      </c>
      <c r="F6" s="4" t="str">
        <f>IF(OR(B6&lt;25,C6&lt;40000),"need Growth","Stable")</f>
        <v>need Growth</v>
      </c>
      <c r="G6" s="4" t="str">
        <f>IF(AND(B6&gt;30,C6&gt;50000),"Eligible for Bonus","Not Eligible")</f>
        <v>Not Eligible</v>
      </c>
      <c r="H6" s="4" t="str">
        <f>IF(B6&gt;=50,"Senior",IF(B6&gt;=30,"Young","Adult"))</f>
        <v>Adult</v>
      </c>
      <c r="I6" s="4" t="str" cm="1">
        <f t="array" ref="I6">_xlfn.IFS(B6&gt;=50,"Senior",B6&gt;=30,"Young",B6&lt;30,"Adult")</f>
        <v>Adult</v>
      </c>
      <c r="J6" cm="1">
        <f t="array" ref="J6">SUMIF(D6:D11,IT,C6:C11)</f>
        <v>0</v>
      </c>
    </row>
    <row r="7" ht="28.8" spans="1:9">
      <c r="A7" s="3" t="s">
        <v>20</v>
      </c>
      <c r="B7" s="3">
        <v>22</v>
      </c>
      <c r="C7" s="3">
        <v>35000</v>
      </c>
      <c r="D7" s="3" t="s">
        <v>21</v>
      </c>
      <c r="E7" s="3">
        <v>91</v>
      </c>
      <c r="F7" s="4" t="str">
        <f>IF(OR(B7&lt;25,C7&lt;40000),"need Growth","Stable")</f>
        <v>need Growth</v>
      </c>
      <c r="G7" s="4" t="str">
        <f>IF(AND(B7&gt;30,C7&gt;50000),"Eligible for Bonus","Not Eligible")</f>
        <v>Not Eligible</v>
      </c>
      <c r="H7" s="4" t="str">
        <f>IF(B7&gt;=50,"Senior",IF(B7&gt;=30,"Young","Adult"))</f>
        <v>Adult</v>
      </c>
      <c r="I7" s="4" t="str" cm="1">
        <f t="array" ref="I7">_xlfn.IFS(B7&gt;=50,"Senior",B7&gt;=30,"Young",B7&lt;30,"Adult")</f>
        <v>Adult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6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2025-04-07T08:12:04Z</dcterms:created>
  <dcterms:modified xsi:type="dcterms:W3CDTF">2025-04-07T18:08:18Z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B052AC5885544E899BCB101D2368BE56_11</vt:lpwstr>
  </property>
  <property fmtid="{D5CDD505-2E9C-101B-9397-08002B2CF9AE}" pid="3" name="KSOProductBuildVer">
    <vt:lpwstr>1033-12.2.0.20782</vt:lpwstr>
  </property>
</Properties>
</file>