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<sst xmlns="http://schemas.openxmlformats.org/spreadsheetml/2006/main" count="28" uniqueCount="24">
  <si>
    <t>Employee</t>
  </si>
  <si>
    <t>Department</t>
  </si>
  <si>
    <t>sales($)</t>
  </si>
  <si>
    <t>Target$</t>
  </si>
  <si>
    <t>Experiance(yrs)</t>
  </si>
  <si>
    <t>Rating</t>
  </si>
  <si>
    <t>Basic IF</t>
  </si>
  <si>
    <t>If With And</t>
  </si>
  <si>
    <t>IF wITH OR</t>
  </si>
  <si>
    <t>Nested IF</t>
  </si>
  <si>
    <t>IF WiTh And</t>
  </si>
  <si>
    <t>IF With OR</t>
  </si>
  <si>
    <t>if with And</t>
  </si>
  <si>
    <t>IF with the Text and logic</t>
  </si>
  <si>
    <t>if With And</t>
  </si>
  <si>
    <t xml:space="preserve">Alice </t>
  </si>
  <si>
    <t>HR</t>
  </si>
  <si>
    <t>charlie</t>
  </si>
  <si>
    <t>Sales</t>
  </si>
  <si>
    <t>Diana</t>
  </si>
  <si>
    <t>Marketing</t>
  </si>
  <si>
    <t>Ethan</t>
  </si>
  <si>
    <t>Fiaona</t>
  </si>
  <si>
    <t>Bob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</si>
</sst>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"/>
  <sheetViews>
    <sheetView tabSelected="1" topLeftCell="C1" workbookViewId="0">
      <selection activeCell="Q1" sqref="Q1"/>
    </sheetView>
  </sheetViews>
  <sheetFormatPr defaultColWidth="8.88888888888889" defaultRowHeight="14.4" outlineLevelRow="7"/>
  <cols>
    <col min="6" max="6" width="12.3333333333333" customWidth="1"/>
    <col min="8" max="8" width="15.3333333333333" customWidth="1"/>
    <col min="9" max="9" width="16" customWidth="1"/>
    <col min="10" max="10" width="10.5555555555556" customWidth="1"/>
    <col min="11" max="11" width="24.5555555555556" customWidth="1"/>
    <col min="12" max="12" width="11.4444444444444" customWidth="1"/>
    <col min="13" max="13" width="17.8888888888889" customWidth="1"/>
    <col min="14" max="14" width="12.1111111111111" customWidth="1"/>
    <col min="15" max="15" width="21.7777777777778" customWidth="1"/>
    <col min="16" max="16" width="13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t="s">
        <v>9</v>
      </c>
      <c r="O1" t="s">
        <v>13</v>
      </c>
      <c r="P1" t="s">
        <v>14</v>
      </c>
    </row>
    <row r="2" spans="1:16">
      <c r="A2" s="2" t="s">
        <v>15</v>
      </c>
      <c r="B2" s="2" t="s">
        <v>16</v>
      </c>
      <c r="C2" s="2">
        <v>12000</v>
      </c>
      <c r="D2" s="2">
        <v>10000</v>
      </c>
      <c r="E2" s="2">
        <v>5</v>
      </c>
      <c r="F2" s="2">
        <v>4.5</v>
      </c>
      <c r="G2" s="2" t="str">
        <f t="shared" ref="G2:G7" si="0">IF(C2&gt;=D2,"Yes","No")</f>
        <v>Yes</v>
      </c>
      <c r="H2" s="2" t="str">
        <f t="shared" ref="H2:H7" si="1">IF(AND(C2&gt;D2,E2&gt;3),"Eligible for Bonus","Not Eligible")</f>
        <v>Eligible for Bonus</v>
      </c>
      <c r="I2" s="2" t="str">
        <f t="shared" ref="I2:I7" si="2">IF(OR(F2&lt;3.5,C2&lt;D2),"Need Atention","Stable")</f>
        <v>Stable</v>
      </c>
      <c r="J2" s="2" t="str">
        <f t="shared" ref="J2:J7" si="3">IF(F2&gt;=4.5,"Excellent",IF(F2&gt;3.5,"Good",IF(F2&lt;3.5,"Average")))</f>
        <v>Excellent</v>
      </c>
      <c r="K2" s="2" t="str">
        <f t="shared" ref="K2:K7" si="4">IF(AND(F2&gt;4,C2="Sales"),"Promotion","not eligible for Promotion")</f>
        <v>not eligible for Promotion</v>
      </c>
      <c r="L2" s="2" t="str">
        <f>IF(AND(F2&gt;4,B1="sales"),"promotion","stable")</f>
        <v>stable</v>
      </c>
      <c r="M2" s="2" t="str">
        <f>IF(OR(E2&lt;2,F2&lt;3),"Training Required","good")</f>
        <v>good</v>
      </c>
      <c r="N2" t="str">
        <f>IF(C2&gt;=11000,"high",IF(C2&gt;=9000,"medium",IF(C2&lt;9000,"Low")))</f>
        <v>high</v>
      </c>
      <c r="O2" t="str">
        <f>IF(OR(B2="sales",B2="Marketing"),"client Facing","internal")</f>
        <v>internal</v>
      </c>
      <c r="P2" t="str">
        <f>IF(AND(B2="HR",F2&lt;4),"star","average")</f>
        <v>average</v>
      </c>
    </row>
    <row r="3" ht="20" customHeight="1" spans="1:16">
      <c r="A3" s="2" t="s">
        <v>17</v>
      </c>
      <c r="B3" s="2" t="s">
        <v>18</v>
      </c>
      <c r="C3" s="2">
        <v>8000</v>
      </c>
      <c r="D3" s="2">
        <v>9000</v>
      </c>
      <c r="E3" s="2">
        <v>3</v>
      </c>
      <c r="F3" s="2">
        <v>3.2</v>
      </c>
      <c r="G3" s="2" t="str">
        <f t="shared" si="0"/>
        <v>No</v>
      </c>
      <c r="H3" s="2" t="str">
        <f t="shared" si="1"/>
        <v>Not Eligible</v>
      </c>
      <c r="I3" s="2" t="str">
        <f t="shared" si="2"/>
        <v>Need Atention</v>
      </c>
      <c r="J3" s="2" t="str">
        <f t="shared" si="3"/>
        <v>Average</v>
      </c>
      <c r="K3" s="2" t="str">
        <f t="shared" si="4"/>
        <v>not eligible for Promotion</v>
      </c>
      <c r="L3" s="2" t="str">
        <f>IF(AND(F3&gt;4,B2="sales"),"promotion","stable")</f>
        <v>stable</v>
      </c>
      <c r="M3" s="2" t="str">
        <f>IF(OR(E3&lt;2,F3&lt;3),"Training Required","good")</f>
        <v>good</v>
      </c>
      <c r="N3" t="str">
        <f>IF(C3&gt;=11000,"high",IF(C3&gt;=9000,"medium",IF(C3&lt;9000,"Low")))</f>
        <v>Low</v>
      </c>
      <c r="O3" t="str">
        <f>IF(OR(B3="sales",B3="Marketing"),"client Facing","internal")</f>
        <v>client Facing</v>
      </c>
      <c r="P3" t="str">
        <f>IF(AND(B3="HR",F3&lt;4),"star","average")</f>
        <v>average</v>
      </c>
    </row>
    <row r="4" spans="1:16">
      <c r="A4" s="2" t="s">
        <v>19</v>
      </c>
      <c r="B4" s="2" t="s">
        <v>20</v>
      </c>
      <c r="C4" s="2">
        <v>9500</v>
      </c>
      <c r="D4" s="2">
        <v>10000</v>
      </c>
      <c r="E4" s="2">
        <v>2</v>
      </c>
      <c r="F4" s="2">
        <v>3.8</v>
      </c>
      <c r="G4" s="2" t="str">
        <f t="shared" si="0"/>
        <v>No</v>
      </c>
      <c r="H4" s="2" t="str">
        <f t="shared" si="1"/>
        <v>Not Eligible</v>
      </c>
      <c r="I4" s="2" t="str">
        <f t="shared" si="2"/>
        <v>Need Atention</v>
      </c>
      <c r="J4" s="2" t="str">
        <f t="shared" si="3"/>
        <v>Good</v>
      </c>
      <c r="K4" s="2" t="str">
        <f t="shared" si="4"/>
        <v>not eligible for Promotion</v>
      </c>
      <c r="L4" s="2" t="str">
        <f>IF(AND(F4&gt;4,B3="sales"),"promotion","stable")</f>
        <v>stable</v>
      </c>
      <c r="M4" s="2" t="str">
        <f>IF(OR(E4&lt;2,F4&lt;3),"Training Required","good")</f>
        <v>good</v>
      </c>
      <c r="N4" t="str">
        <f>IF(C4&gt;=11000,"high",IF(C4&gt;=9000,"medium",IF(C4&lt;9000,"Low")))</f>
        <v>medium</v>
      </c>
      <c r="O4" t="str">
        <f>IF(OR(B4="sales",B4="Marketing"),"client Facing","internal")</f>
        <v>client Facing</v>
      </c>
      <c r="P4" t="str">
        <f>IF(AND(B4="HR",F4&lt;4),"star","average")</f>
        <v>average</v>
      </c>
    </row>
    <row r="5" spans="1:16">
      <c r="A5" s="2" t="s">
        <v>21</v>
      </c>
      <c r="B5" s="2" t="s">
        <v>18</v>
      </c>
      <c r="C5" s="2">
        <v>10000</v>
      </c>
      <c r="D5" s="2">
        <v>9500</v>
      </c>
      <c r="E5" s="2">
        <v>6</v>
      </c>
      <c r="F5" s="2">
        <v>4.7</v>
      </c>
      <c r="G5" s="2" t="str">
        <f t="shared" si="0"/>
        <v>Yes</v>
      </c>
      <c r="H5" s="2" t="str">
        <f t="shared" si="1"/>
        <v>Eligible for Bonus</v>
      </c>
      <c r="I5" s="2" t="str">
        <f t="shared" si="2"/>
        <v>Stable</v>
      </c>
      <c r="J5" s="2" t="str">
        <f t="shared" si="3"/>
        <v>Excellent</v>
      </c>
      <c r="K5" s="2" t="str">
        <f t="shared" si="4"/>
        <v>not eligible for Promotion</v>
      </c>
      <c r="L5" s="2" t="str">
        <f>IF(AND(F5&gt;4,B4="sales"),"promotion","stable")</f>
        <v>stable</v>
      </c>
      <c r="M5" s="2" t="str">
        <f>IF(OR(E5&lt;2,F5&lt;3),"Training Required","good")</f>
        <v>good</v>
      </c>
      <c r="N5" t="str">
        <f>IF(C5&gt;=11000,"high",IF(C5&gt;=9000,"medium",IF(C5&lt;9000,"Low")))</f>
        <v>medium</v>
      </c>
      <c r="O5" t="str">
        <f>IF(OR(B5="sales",B5="Marketing"),"client Facing","internal")</f>
        <v>client Facing</v>
      </c>
      <c r="P5" t="str">
        <f>IF(AND(B5="HR",F5&lt;4),"star","average")</f>
        <v>average</v>
      </c>
    </row>
    <row r="6" spans="1:16">
      <c r="A6" s="2" t="s">
        <v>22</v>
      </c>
      <c r="B6" s="2" t="s">
        <v>16</v>
      </c>
      <c r="C6" s="2">
        <v>8800</v>
      </c>
      <c r="D6" s="2">
        <v>10000</v>
      </c>
      <c r="E6" s="2">
        <v>1</v>
      </c>
      <c r="F6" s="2">
        <v>2.9</v>
      </c>
      <c r="G6" s="2" t="str">
        <f t="shared" si="0"/>
        <v>No</v>
      </c>
      <c r="H6" s="2" t="str">
        <f t="shared" si="1"/>
        <v>Not Eligible</v>
      </c>
      <c r="I6" s="2" t="str">
        <f t="shared" si="2"/>
        <v>Need Atention</v>
      </c>
      <c r="J6" s="2" t="str">
        <f t="shared" si="3"/>
        <v>Average</v>
      </c>
      <c r="K6" s="2" t="str">
        <f t="shared" si="4"/>
        <v>not eligible for Promotion</v>
      </c>
      <c r="L6" s="2" t="str">
        <f>IF(AND(F6&gt;4,B5="sales"),"promotion","stable")</f>
        <v>stable</v>
      </c>
      <c r="M6" s="2" t="str">
        <f>IF(OR(E6&lt;2,F6&lt;3),"Training Required","good")</f>
        <v>Training Required</v>
      </c>
      <c r="N6" t="str">
        <f>IF(C6&gt;=11000,"high",IF(C6&gt;=9000,"medium",IF(C6&lt;9000,"Low")))</f>
        <v>Low</v>
      </c>
      <c r="O6" t="str">
        <f>IF(OR(B6="sales",B6="Marketing"),"client Facing","internal")</f>
        <v>internal</v>
      </c>
      <c r="P6" t="str">
        <f>IF(AND(B6="HR",F6&lt;4),"star","average")</f>
        <v>star</v>
      </c>
    </row>
    <row r="7" spans="1:16">
      <c r="A7" s="2" t="s">
        <v>23</v>
      </c>
      <c r="B7" s="2" t="s">
        <v>18</v>
      </c>
      <c r="C7" s="2">
        <v>9100</v>
      </c>
      <c r="D7" s="2">
        <v>9000</v>
      </c>
      <c r="E7" s="2">
        <v>4</v>
      </c>
      <c r="F7" s="2">
        <v>4</v>
      </c>
      <c r="G7" s="2" t="str">
        <f t="shared" si="0"/>
        <v>Yes</v>
      </c>
      <c r="H7" s="2" t="str">
        <f t="shared" si="1"/>
        <v>Eligible for Bonus</v>
      </c>
      <c r="I7" s="2" t="str">
        <f t="shared" si="2"/>
        <v>Stable</v>
      </c>
      <c r="J7" s="2" t="str">
        <f t="shared" si="3"/>
        <v>Good</v>
      </c>
      <c r="K7" s="2" t="str">
        <f t="shared" si="4"/>
        <v>not eligible for Promotion</v>
      </c>
      <c r="L7" s="2" t="str">
        <f>IF(AND(F7&gt;4,B6="sales"),"promotion","stable")</f>
        <v>stable</v>
      </c>
      <c r="M7" s="2" t="str">
        <f>IF(OR(E7&lt;2,F7&lt;3),"Training Required","good")</f>
        <v>good</v>
      </c>
      <c r="N7" t="str">
        <f>IF(C7&gt;=11000,"high",IF(C7&gt;=9000,"medium",IF(C7&lt;9000,"Low")))</f>
        <v>medium</v>
      </c>
      <c r="O7" t="str">
        <f>IF(OR(B7="sales",B7="Marketing"),"client Facing","internal")</f>
        <v>client Facing</v>
      </c>
      <c r="P7" t="str">
        <f>IF(AND(B7="HR",F7&lt;4),"star","average")</f>
        <v>average</v>
      </c>
    </row>
    <row r="8" ht="9" customHeight="1" spans="1:1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</dc:creator>
  <cp:lastModifiedBy>adity</cp:lastModifiedBy>
  <dcterms:created xsi:type="dcterms:W3CDTF">2025-04-08T01:57:00Z</dcterms:created>
  <dcterms:modified xsi:type="dcterms:W3CDTF">2025-04-08T13:35:14Z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6871FD4E2040484FA917E07458438339_13</vt:lpwstr>
  </property>
  <property fmtid="{D5CDD505-2E9C-101B-9397-08002B2CF9AE}" pid="3" name="KSOProductBuildVer">
    <vt:lpwstr>1033-12.2.0.20782</vt:lpwstr>
  </property>
</Properties>
</file>