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Cover" sheetId="1" state="visible" r:id="rId3"/>
    <sheet name="TOC" sheetId="2" state="visible" r:id="rId4"/>
    <sheet name="Glossary" sheetId="3" state="visible" r:id="rId5"/>
    <sheet name="Parameters" sheetId="4" state="visible" r:id="rId6"/>
    <sheet name="Table 1 - Historical Benchmark" sheetId="5" state="visible" r:id="rId7"/>
    <sheet name="Table A3 - Trend &amp; Update" sheetId="6" state="visible" r:id="rId8"/>
    <sheet name="Table 2 - Updated Benchmark" sheetId="7" state="visible" r:id="rId9"/>
    <sheet name="Table 3 - Shared Savings Losses" sheetId="8" state="visible" r:id="rId10"/>
    <sheet name="Table A1 - Risk" sheetId="9" state="visible" r:id="rId11"/>
    <sheet name="Table A2 - Renormalization" sheetId="10" state="visible" r:id="rId12"/>
    <sheet name="Table A4 - MSR" sheetId="11" state="visible" r:id="rId13"/>
    <sheet name="Table A5 - Inputs by Track" sheetId="12" state="visible" r:id="rId14"/>
  </sheets>
  <definedNames>
    <definedName function="false" hidden="false" localSheetId="0" name="_xlnm.Print_Area" vbProcedure="false">Cover!$A$1:$A$22</definedName>
    <definedName function="false" hidden="false" localSheetId="2" name="_xlnm.Print_Area" vbProcedure="false">Glossary!$A$1:$B$27</definedName>
    <definedName function="false" hidden="false" localSheetId="3" name="_xlnm.Print_Area" vbProcedure="false">Parameters!$A$1:$B$42</definedName>
    <definedName function="false" hidden="false" localSheetId="4" name="_xlnm.Print_Area" vbProcedure="false">'Table 1 - Historical Benchmark'!$A$1:$F$106</definedName>
    <definedName function="false" hidden="false" localSheetId="4" name="_xlnm.Print_Titles" vbProcedure="false">'Table 1 - Historical Benchmark'!$1:$4</definedName>
    <definedName function="false" hidden="false" localSheetId="6" name="_xlnm.Print_Area" vbProcedure="false">'Table 2 - Updated Benchmark'!$A$1:$D$53</definedName>
    <definedName function="false" hidden="false" localSheetId="6" name="_xlnm.Print_Titles" vbProcedure="false">'Table 2 - Updated Benchmark'!$1:$3</definedName>
    <definedName function="false" hidden="false" localSheetId="7" name="_xlnm.Print_Area" vbProcedure="false">'Table 3 - Shared Savings Losses'!$A$1:$B$84</definedName>
    <definedName function="false" hidden="false" localSheetId="7" name="_xlnm.Print_Titles" vbProcedure="false">'Table 3 - Shared Savings Losses'!$1:$3</definedName>
    <definedName function="false" hidden="false" localSheetId="8" name="_xlnm.Print_Area" vbProcedure="false">'Table A1 - Risk'!$A$1:$E$11</definedName>
    <definedName function="false" hidden="false" localSheetId="9" name="_xlnm.Print_Area" vbProcedure="false">'Table A2 - Renormalization'!$A$1:$E$12</definedName>
    <definedName function="false" hidden="false" localSheetId="5" name="_xlnm.Print_Area" vbProcedure="false">'Table A3 - Trend &amp; Update'!$A$1:$F$48</definedName>
    <definedName function="false" hidden="false" localSheetId="10" name="_xlnm.Print_Area" vbProcedure="false">'Table A4 - MSR'!$A$1:$D$23</definedName>
    <definedName function="false" hidden="false" localSheetId="11" name="_xlnm.Print_Area" vbProcedure="false">'Table A5 - Inputs by Track'!$A$1:$E$11</definedName>
    <definedName function="false" hidden="false" localSheetId="1" name="_xlnm.Print_Area" vbProcedure="false">TOC!$A$1:$A$14</definedName>
    <definedName function="false" hidden="false" name="MSR" vbProcedure="false">#REF!</definedName>
    <definedName function="false" hidden="true" localSheetId="0" name="Z_7D1E26EF_73B0_4DA3_9BFD_D7CB8688FF9D_.wvu.PrintArea" vbProcedure="false">Cover!$A$1:$K$22</definedName>
    <definedName function="false" hidden="false" localSheetId="1" name="MSR" vbProcedure="false">#REF!</definedName>
    <definedName function="false" hidden="true" localSheetId="1" name="Z_7D1E26EF_73B0_4DA3_9BFD_D7CB8688FF9D_.wvu.PrintArea" vbProcedure="false">TOC!$A$1:$J$17</definedName>
    <definedName function="false" hidden="true" localSheetId="2" name="Z_7D1E26EF_73B0_4DA3_9BFD_D7CB8688FF9D_.wvu.PrintArea" vbProcedure="false">Glossary!$A$29:$P$51</definedName>
    <definedName function="false" hidden="true" localSheetId="4" name="Z_7D1E26EF_73B0_4DA3_9BFD_D7CB8688FF9D_.wvu.PrintArea" vbProcedure="false">'Table 1 - Historical Benchmark'!$A$1:$L$92</definedName>
    <definedName function="false" hidden="true" localSheetId="4" name="Z_7D1E26EF_73B0_4DA3_9BFD_D7CB8688FF9D_.wvu.PrintTitles" vbProcedure="false">'Table 1 - Historical Benchmark'!$5:$5</definedName>
    <definedName function="false" hidden="true" localSheetId="5" name="Z_7D1E26EF_73B0_4DA3_9BFD_D7CB8688FF9D_.wvu.PrintArea" vbProcedure="false">'Table A3 - Trend &amp; Update'!$A$1:$F$49</definedName>
    <definedName function="false" hidden="true" localSheetId="6" name="Z_7D1E26EF_73B0_4DA3_9BFD_D7CB8688FF9D_.wvu.PrintArea" vbProcedure="false">'Table 2 - Updated Benchmark'!$A$1:$F$52</definedName>
    <definedName function="false" hidden="false" localSheetId="7" name="MSR" vbProcedure="false">'[1]table a4 - msr' #REF!</definedName>
    <definedName function="false" hidden="false" localSheetId="7" name="OLE_LINK4" vbProcedure="false">'Table 3 - Shared Savings Losses'!$B$7</definedName>
    <definedName function="false" hidden="true" localSheetId="7" name="Z_7D1E26EF_73B0_4DA3_9BFD_D7CB8688FF9D_.wvu.PrintArea" vbProcedure="false">'Table 3 - Shared Savings Losses'!$A$1:$F$84</definedName>
    <definedName function="false" hidden="false" localSheetId="8" name="MSR" vbProcedure="false">'[2]table a4 - msr' #REF!</definedName>
    <definedName function="false" hidden="false" localSheetId="9" name="MSR" vbProcedure="false">'[2]table a4 - msr' #REF!</definedName>
    <definedName function="false" hidden="true" localSheetId="10" name="Z_7D1E26EF_73B0_4DA3_9BFD_D7CB8688FF9D_.wvu.PrintArea" vbProcedure="false">'Table A4 - MSR'!$A$1:$P$17</definedName>
    <definedName function="false" hidden="false" localSheetId="11" name="MSR" vbProcedure="false">'table a5 - inputs by track' #REF!</definedName>
    <definedName function="false" hidden="true" localSheetId="11" name="Z_7D1E26EF_73B0_4DA3_9BFD_D7CB8688FF9D_.wvu.PrintArea" vbProcedure="false">'Table A5 - Inputs by Track'!$A$1:$P$17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<sst xmlns="http://schemas.openxmlformats.org/spreadsheetml/2006/main" count="683" uniqueCount="338">
  <si>
    <t xml:space="preserve">A1540, ACO Health Partners, LLC</t>
  </si>
  <si>
    <t xml:space="preserve">Financial Reconciliation Report, Performance Year 2022</t>
  </si>
  <si>
    <t xml:space="preserve">Medicare Shared Savings Program</t>
  </si>
  <si>
    <t xml:space="preserve">July 1, 2019 Agreement Start Date</t>
  </si>
  <si>
    <t xml:space="preserve">This communication material was prepared as a service to the public and is not intended to grant rights or impose obligations. It may contain references or links to statutes, regulations, or other policy materials. The information provided is only intended to be a general summary. It is not intended to take the place of either the written law or regulations. We encourage readers to review the specific statutes, regulations, and other interpretive materials for a full and accurate statement of its contents. 
</t>
  </si>
  <si>
    <t xml:space="preserve">Table of Contents</t>
  </si>
  <si>
    <t xml:space="preserve">Glossary</t>
  </si>
  <si>
    <t xml:space="preserve">Parameters of Financial Reconciliation</t>
  </si>
  <si>
    <t xml:space="preserve">Table 1: Historical Benchmark Determination </t>
  </si>
  <si>
    <t xml:space="preserve">Table 2: Updated Benchmark Determination </t>
  </si>
  <si>
    <t xml:space="preserve">Table 3: Shared Savings/Losses Calculation</t>
  </si>
  <si>
    <t xml:space="preserve">Appendix Table A1: Risk Ratios for Annual Adjustment to the Historical Benchmark</t>
  </si>
  <si>
    <t xml:space="preserve">Appendix Table A2: Risk Score Renormalization</t>
  </si>
  <si>
    <t xml:space="preserve">Appendix Table A3: Trend and Update Factor Determination</t>
  </si>
  <si>
    <t xml:space="preserve">Appendix Table A4: Minimum Savings Rate and Minimum Loss Rate by Number of Assigned Beneficiaries</t>
  </si>
  <si>
    <t xml:space="preserve">Appendix Table A5: Track-Dependent Calculation Inputs</t>
  </si>
  <si>
    <t xml:space="preserve">ACO</t>
  </si>
  <si>
    <t xml:space="preserve">Accountable Care Organization</t>
  </si>
  <si>
    <t xml:space="preserve">AIM</t>
  </si>
  <si>
    <t xml:space="preserve">ACO Investment Model</t>
  </si>
  <si>
    <t xml:space="preserve">Assignable beneficiary</t>
  </si>
  <si>
    <t xml:space="preserve">A Medicare fee-for-service beneficiary who receives at least one primary care service with a date of service during a specified 12-month assignment window from a Medicare-enrolled physician who is a primary care physician or who has one of the specialty designations included in 42 CFR §425.402(c).</t>
  </si>
  <si>
    <t xml:space="preserve">BY</t>
  </si>
  <si>
    <t xml:space="preserve">Benchmark Year</t>
  </si>
  <si>
    <t xml:space="preserve">CMS</t>
  </si>
  <si>
    <t xml:space="preserve">Centers for Medicare &amp; Medicaid Services</t>
  </si>
  <si>
    <t xml:space="preserve">CMS-HCC Risk Score</t>
  </si>
  <si>
    <t xml:space="preserve">CMS Hierarchical Condition Category Risk Score</t>
  </si>
  <si>
    <t xml:space="preserve">COVID-19</t>
  </si>
  <si>
    <t xml:space="preserve">Coronavirus disease 2019</t>
  </si>
  <si>
    <t xml:space="preserve">CAH</t>
  </si>
  <si>
    <t xml:space="preserve">Critical Access Hospital</t>
  </si>
  <si>
    <t xml:space="preserve">CCN</t>
  </si>
  <si>
    <t xml:space="preserve">CMS Certification Number</t>
  </si>
  <si>
    <t xml:space="preserve">CY</t>
  </si>
  <si>
    <t xml:space="preserve">Calendar Year</t>
  </si>
  <si>
    <t xml:space="preserve">DRG</t>
  </si>
  <si>
    <t xml:space="preserve">Diagnoses Related Group</t>
  </si>
  <si>
    <t xml:space="preserve">DSH</t>
  </si>
  <si>
    <t xml:space="preserve">Disproportionate Share Hospital</t>
  </si>
  <si>
    <t xml:space="preserve">Dual-eligible</t>
  </si>
  <si>
    <t xml:space="preserve">Medicare beneficiaries with specified Medicaid benefits, identified in CMS data systems by dual status code 01 (Qualified Medicare Beneficiary (QMB)-only), 02 (QMB and full Medicaid coverage, including prescription drugs), 04 (Specified Low-Income Medicare Beneficiary (SLMB) and full Medicaid coverage, including prescription drugs), or 08 (Other dual eligible (not QMB, SLMB, Qualified Disabled Working Individual, or Qualifying Individual) with full Medicaid coverage, including prescription drugs).</t>
  </si>
  <si>
    <t xml:space="preserve">ESRD</t>
  </si>
  <si>
    <t xml:space="preserve">End-Stage Renal Disease</t>
  </si>
  <si>
    <t xml:space="preserve">EUC</t>
  </si>
  <si>
    <t xml:space="preserve">Extreme and Uncontrollable Circumstance </t>
  </si>
  <si>
    <t xml:space="preserve">FFS</t>
  </si>
  <si>
    <t xml:space="preserve">Fee-for-Service</t>
  </si>
  <si>
    <t xml:space="preserve">IME</t>
  </si>
  <si>
    <t xml:space="preserve">Indirect Medical Education</t>
  </si>
  <si>
    <t xml:space="preserve">IPPS</t>
  </si>
  <si>
    <t xml:space="preserve">Inpatient Prospective Payment System</t>
  </si>
  <si>
    <t xml:space="preserve">MIPS</t>
  </si>
  <si>
    <t xml:space="preserve">Merit-based Incentive Payment System</t>
  </si>
  <si>
    <t xml:space="preserve">MLR</t>
  </si>
  <si>
    <t xml:space="preserve">Minimum Loss Rate</t>
  </si>
  <si>
    <t xml:space="preserve">MSR</t>
  </si>
  <si>
    <t xml:space="preserve">Minimum Savings Rate</t>
  </si>
  <si>
    <t xml:space="preserve">MSSP</t>
  </si>
  <si>
    <t xml:space="preserve">OACT</t>
  </si>
  <si>
    <t xml:space="preserve">CMS Office of the Actuary</t>
  </si>
  <si>
    <t xml:space="preserve">PHE</t>
  </si>
  <si>
    <t xml:space="preserve">Public Health Emergency</t>
  </si>
  <si>
    <t xml:space="preserve">PY</t>
  </si>
  <si>
    <t xml:space="preserve">Performance Year</t>
  </si>
  <si>
    <t xml:space="preserve">TIN</t>
  </si>
  <si>
    <t xml:space="preserve">Tax Identification Number</t>
  </si>
  <si>
    <t xml:space="preserve">This report is based on the PY 2022 participant list certified by the ACO.</t>
  </si>
  <si>
    <t xml:space="preserve">Time Periods and ACO Characteristics</t>
  </si>
  <si>
    <t xml:space="preserve">Performance Year for which ACO is Being Reconciled</t>
  </si>
  <si>
    <t xml:space="preserve">01/01/2022 - 12/31/2022</t>
  </si>
  <si>
    <t xml:space="preserve">Claims-Based Beneficiary Assignment Window</t>
  </si>
  <si>
    <t xml:space="preserve">Benchmark Year 1 (BY1)</t>
  </si>
  <si>
    <t xml:space="preserve">01/01/2016 - 12/31/2016</t>
  </si>
  <si>
    <t xml:space="preserve">Benchmark Year 2 (BY2)</t>
  </si>
  <si>
    <t xml:space="preserve">01/01/2017 - 12/31/2017</t>
  </si>
  <si>
    <t xml:space="preserve">Benchmark Year 3 (BY3)</t>
  </si>
  <si>
    <t xml:space="preserve">01/01/2018 - 12/31/2018</t>
  </si>
  <si>
    <t xml:space="preserve">Performance Year (PY)</t>
  </si>
  <si>
    <t xml:space="preserve">Voluntary Alignment End Date</t>
  </si>
  <si>
    <t xml:space="preserve">Not Applicable</t>
  </si>
  <si>
    <t xml:space="preserve">10/31/2017</t>
  </si>
  <si>
    <t xml:space="preserve">09/30/2021</t>
  </si>
  <si>
    <t xml:space="preserve">Expenditure &amp; Risk Score Period</t>
  </si>
  <si>
    <t xml:space="preserve">Claims Run-Out Period</t>
  </si>
  <si>
    <t xml:space="preserve">3 Months</t>
  </si>
  <si>
    <t xml:space="preserve">Claims Completion Factor</t>
  </si>
  <si>
    <t xml:space="preserve">Date Produced</t>
  </si>
  <si>
    <t xml:space="preserve">08/03/2023</t>
  </si>
  <si>
    <t xml:space="preserve">ACO Track</t>
  </si>
  <si>
    <t xml:space="preserve">BASIC Level B</t>
  </si>
  <si>
    <t xml:space="preserve">ACO Agreement Period</t>
  </si>
  <si>
    <t xml:space="preserve">       3</t>
  </si>
  <si>
    <t xml:space="preserve">ACO Agreement Period Subject to Regional Adjustment</t>
  </si>
  <si>
    <t xml:space="preserve">       1</t>
  </si>
  <si>
    <t xml:space="preserve">ACO Assignment Methodology</t>
  </si>
  <si>
    <t xml:space="preserve">Preliminary Prospective</t>
  </si>
  <si>
    <t xml:space="preserve">Benchmark Year Weights</t>
  </si>
  <si>
    <t xml:space="preserve">1/3</t>
  </si>
  <si>
    <t xml:space="preserve">Weight Used in Regional Adjustment Calculation</t>
  </si>
  <si>
    <t xml:space="preserve">ACO Determined to Have Higher Spending than the ACO's Regional Service Area</t>
  </si>
  <si>
    <t xml:space="preserve">ACO Determined to Have Lower Spending than the ACO's Regional Service Area</t>
  </si>
  <si>
    <t xml:space="preserve">Expenditure Truncation Threshold ($), CY 2022, Excluding COVID-19 Episodes</t>
  </si>
  <si>
    <t xml:space="preserve">Disabled</t>
  </si>
  <si>
    <t xml:space="preserve">Aged/dual </t>
  </si>
  <si>
    <t xml:space="preserve">Aged/non-dual</t>
  </si>
  <si>
    <t xml:space="preserve">Definition of Episodes of Care for the Treatment of COVID-19</t>
  </si>
  <si>
    <t xml:space="preserve">CMS will identify inpatient claims that trigger an episode of care for treatment of COVID-19 (hereafter referred to as a COVID-19 episode) using the following criteria:</t>
  </si>
  <si>
    <t xml:space="preserve">•   Inpatient claims identified by claim type 60.</t>
  </si>
  <si>
    <t xml:space="preserve">•   Facility type as identified by the character in the third position of the CCN equal to “T” (Rehabilitation Unit) or “R” (CAH Rehabilitation Unit), or by the last four digits of the CCN in any of the following ranges:</t>
  </si>
  <si>
    <t xml:space="preserve">0001–0879 (Short-term [General or Specialty] Hospital);</t>
  </si>
  <si>
    <t xml:space="preserve">0880–0899 (Hospital that participated in an Office of Research and Development demonstration project);</t>
  </si>
  <si>
    <t xml:space="preserve">1300–1399 (CAH);</t>
  </si>
  <si>
    <t xml:space="preserve">2000–2299 (Long-term Care Hospital);</t>
  </si>
  <si>
    <t xml:space="preserve">3025–3099 (Inpatient Rehabilitation Facility); and</t>
  </si>
  <si>
    <t xml:space="preserve">3300–3399 (Children’s Hospital).</t>
  </si>
  <si>
    <t xml:space="preserve">•   Admission date and discharge date both populated.</t>
  </si>
  <si>
    <t xml:space="preserve">•   Discharge date between January 27, 2020, and March 31, 2020 (inclusive), and diagnosis code = B97.29; or discharge date between April 1, 2020, and the expiration date of the Public Health Emergency (if known, inclusive), and diagnosis code = U07.1. (The applicable diagnosis code may be present in any diagnosis code field based on established coding guidelines.)</t>
  </si>
  <si>
    <r>
      <rPr>
        <sz val="12"/>
        <color rgb="FF000000"/>
        <rFont val="Times New Roman"/>
        <family val="1"/>
      </rPr>
      <t xml:space="preserve">CMS incorporat</t>
    </r>
    <r>
      <rPr>
        <sz val="12"/>
        <rFont val="Times New Roman"/>
        <family val="1"/>
      </rPr>
      <t xml:space="preserve">es</t>
    </r>
    <r>
      <rPr>
        <sz val="12"/>
        <color rgb="FF000000"/>
        <rFont val="Times New Roman"/>
        <family val="1"/>
      </rPr>
      <t xml:space="preserve"> an additional criterion to ensure that expenditures related to treatment of COVID-19 are not excluded from program calculations when the IPPS provider is not eligible to receive the 20 percent DRG adjustment, for example, because the provider has specified a billing note NTE02 “No Pos Test” on the electronic claim 837I, or a remark “No Pos Test” on a paper claim. This note or remark on the claim indicates that the beneficiary did not have a positive laboratory test result for COVID-19 documented in the beneficiary’s medical record. This is for consistency with the CMS requirement that there must be a positive laboratory test result for COVID-19 documented in the beneficiary’s medical record in order for an IPPS provider to receive the 20 percent DRG adjustment. This requirement was developed to address potential Medicare program integrity risks, and became effective with admissions occurring on or after September 1, 2020.</t>
    </r>
  </si>
  <si>
    <t xml:space="preserve">CMS will next identify episode months associated with each triggering inpatient claim. Episode months will include:</t>
  </si>
  <si>
    <t xml:space="preserve">•   Calendar month of admission;</t>
  </si>
  <si>
    <t xml:space="preserve">•   Calendar month of discharge;</t>
  </si>
  <si>
    <t xml:space="preserve">•   Any calendar months between calendar month of admission and calendar month of discharge; and</t>
  </si>
  <si>
    <t xml:space="preserve">•   Calendar month following calendar month of discharge.</t>
  </si>
  <si>
    <t xml:space="preserve">Each episode will start at the beginning of the admission month and end at the end of the month following the discharge month.</t>
  </si>
  <si>
    <t xml:space="preserve">For further information on how program calculations are adjusted to exclude payment amounts for episodes of care for treatment of COVID-19, please reference the Medicare Shared Savings Program Shared Savings and Losses and Assignment Methodology Specifications of Policies to Address the Public Health Emergency for COVID-19. https://www.cms.gov/files/document/medicare-shared-savings-program-shared-savings-and-losses-and-assignment-methodology-specifications.pdf</t>
  </si>
  <si>
    <r>
      <rPr>
        <b val="true"/>
        <sz val="14"/>
        <color rgb="FF000000"/>
        <rFont val="Times New Roman"/>
        <family val="1"/>
      </rPr>
      <t xml:space="preserve">Table 1: </t>
    </r>
    <r>
      <rPr>
        <b val="true"/>
        <sz val="14"/>
        <rFont val="Times New Roman"/>
        <family val="1"/>
      </rPr>
      <t xml:space="preserve">Historical Benchmark</t>
    </r>
    <r>
      <rPr>
        <b val="true"/>
        <sz val="14"/>
        <color rgb="FF000000"/>
        <rFont val="Times New Roman"/>
        <family val="1"/>
      </rPr>
      <t xml:space="preserve"> Determination </t>
    </r>
  </si>
  <si>
    <t xml:space="preserve">Calculate Historical Benchmark</t>
  </si>
  <si>
    <t xml:space="preserve">BY1</t>
  </si>
  <si>
    <t xml:space="preserve">BY2</t>
  </si>
  <si>
    <t xml:space="preserve">BY3</t>
  </si>
  <si>
    <t xml:space="preserve">Benchmark</t>
  </si>
  <si>
    <t xml:space="preserve">Assigned Beneficiaries</t>
  </si>
  <si>
    <t xml:space="preserve">[A1] Assigned Beneficiaries</t>
  </si>
  <si>
    <t xml:space="preserve">–</t>
  </si>
  <si>
    <t xml:space="preserve">[A2] Person Years</t>
  </si>
  <si>
    <t xml:space="preserve">Trended Historical Benchmark Expenditures</t>
  </si>
  <si>
    <t xml:space="preserve">[B] Per Capita Expenditures ($)</t>
  </si>
  <si>
    <t xml:space="preserve">Aged/dual</t>
  </si>
  <si>
    <t xml:space="preserve">[C] CMS-HCC Risk Score</t>
  </si>
  <si>
    <t xml:space="preserve">[D] CMS-HCC Risk Ratio</t>
  </si>
  <si>
    <t xml:space="preserve">divide by the  last benchmark year</t>
  </si>
  <si>
    <t xml:space="preserve">[E] National-Regional Blended Trend Factor </t>
  </si>
  <si>
    <t xml:space="preserve">[F] Trended Per Capita Expenditures ($) </t>
  </si>
  <si>
    <t xml:space="preserve">[G] Historical Benchmark Expenditures Before Regional Adjustment ($) </t>
  </si>
  <si>
    <t xml:space="preserve">[H] Assigned Beneficiary Proportions </t>
  </si>
  <si>
    <t xml:space="preserve">Disabled </t>
  </si>
  <si>
    <t xml:space="preserve">[I] Historical Benchmark Before Regional Adjustment ($) </t>
  </si>
  <si>
    <t xml:space="preserve">Determine Regional Adjustment</t>
  </si>
  <si>
    <t xml:space="preserve">[J] Risk-Adjusted Regional Expenditures Before Accounting for ACO Assigned Beneficiary Health Status ($)</t>
  </si>
  <si>
    <t xml:space="preserve">[K] Risk-Adjusted Regional Expenditures After Accounting for ACO Assigned Beneficiary Health Status (ACO Risk-Adjusted Regional Average Expenditure Amount) ($) </t>
  </si>
  <si>
    <t xml:space="preserve">[L] Difference between ACO Risk-Adjusted Regional Average Expenditure Amount and Historical Benchmark Expenditures ($) </t>
  </si>
  <si>
    <t xml:space="preserve">[M] Weighted Average Difference between ACO Risk-Adjusted Regional Average Expenditure Amount and Historical Benchmark Expenditures ($) </t>
  </si>
  <si>
    <t xml:space="preserve">[N] Regional Adjustment Weight</t>
  </si>
  <si>
    <t xml:space="preserve">[O] Regional Adjustment Before Applying Cap ($) </t>
  </si>
  <si>
    <t xml:space="preserve">[P] Regional Adjustment Cap (Absolute Value) ($)</t>
  </si>
  <si>
    <t xml:space="preserve">[Q] Regional Adjustment After Applying Cap ($) </t>
  </si>
  <si>
    <t xml:space="preserve">[R] Regionally-Adjusted Historical Benchmark Expenditures ($) </t>
  </si>
  <si>
    <t xml:space="preserve">[S] Regionally-Adjusted Historical Benchmark ($)</t>
  </si>
  <si>
    <t xml:space="preserve">Note: Numerical values presented in this table are rounded for presentation purposes only. All calculations and formulas use additional precision, including all decimal places of expenditures, risk scores, etc.</t>
  </si>
  <si>
    <t xml:space="preserve">[A1] Number of Assigned Beneficiaries for the BY. For ACOs under prospective assignment, this report reflects the final assigned beneficiary population after excluding beneficiaries who died prior to or who became ineligible for assignment during the expenditure and risk score period for the BY.</t>
  </si>
  <si>
    <t xml:space="preserve">[A2] Person Years is the number of Assigned Beneficiaries adjusted downwards for beneficiaries with less than a full 12 months of eligibility in the BY; i.e., the number of eligible person months divided by 12. BY values reflect the exclusion of months associated with a COVID-19 episode (see Parameters), if applicable.</t>
  </si>
  <si>
    <t xml:space="preserve">[B] Per Capita Expenditures are based on BY1, BY2, and BY3 Medicare FFS Part A and B claims and enrollment data. Expenditures are annualized by dividing by the eligible fraction of 12 months, and mean expenditures are weighted by this fraction. For each Medicare enrollment type (ESRD, Disabled, Aged/dual, Aged/non-dual), expenditures are truncated at the 99th percentile of national assignable FFS expenditures for that type and exclude IME and DSH, but include final beneficiary identifiable payments made under a demonstration, pilot or time limited program (i.e., non-claims based payments). A claims completion factor of 1.013, accounting for all expected remaining Parts A and B claims run-out, is reflected in the expenditures reported for each Medicare enrollment type. BY values reflect the exclusion of months associated with a COVID-19 episode (see Parameters), if applicable.</t>
  </si>
  <si>
    <t xml:space="preserve">[C] CMS-HCC Risk Score is the final, prospective risk score based on the applicable risk adjustment model for that year, renormalized in each year so that the mean national FFS risk score for assignable beneficiaries equals 1.0. ESRD risk scores are renormalized to the ESRD population, Disabled risk scores are renormalized to the Disabled population, Aged/dual risk scores are renormalized to the Aged/dual population, and Aged/non-dual risk scores are renormalized to the Aged/non-dual population. Therefore ESRD, Disabled, Aged/dual, and Aged/non-dual risk scores are not on the same scale and are not comparable. BY values reflect the exclusion of months associated with a COVID-19 episode (see Parameters), if applicable.</t>
  </si>
  <si>
    <t xml:space="preserve">[D] The ratio of BY3 CMS-HCC Risk Score [C] to CMS-HCC Risk Score [C] for each year.</t>
  </si>
  <si>
    <t xml:space="preserve">[E] National-Regional Blended Trend Factor [G] from Appendix Table A3. </t>
  </si>
  <si>
    <t xml:space="preserve">[F] The product of Per Capita Expenditures [B], CMS-HCC Risk Ratio [D], and National-Regional Blended Trend Factor [E] for each year. </t>
  </si>
  <si>
    <t xml:space="preserve">[G] Trended Per Capita Expenditures [F] with BY weights applied. Expenditures for each benchmark year [F] are multiplied by applicable BY weights (see Parameters), then summed across years to obtain the Benchmark column. </t>
  </si>
  <si>
    <t xml:space="preserve">[H] ESRD, Disabled, Aged/dual, and Aged/non-dual proportions of assigned beneficiary person years for BY3. BY values reflect the exclusion of months associated with a COVID-19 episode (see Parameters), if applicable.</t>
  </si>
  <si>
    <t xml:space="preserve">[I] The product of the Historical Benchmark Expenditures [G] and the Assigned Beneficiary Proportions [H] summed across the four enrollment types.</t>
  </si>
  <si>
    <t xml:space="preserve">[J] BY3 Risk-Adjusted Regional Expenditures [C] from Appendix Table A3.</t>
  </si>
  <si>
    <t xml:space="preserve">[K] The product of BY3 CMS-HCC Risk Score [C] and Risk-Adjusted Regional Expenditures Before Accounting for ACO Assigned Beneficiary Health Status [J].</t>
  </si>
  <si>
    <t xml:space="preserve">[L] Difference between ACO Risk-Adjusted Regional Average Expenditure Amount [K] and Historical Benchmark Expenditures Before Regional Adjustment [G].</t>
  </si>
  <si>
    <t xml:space="preserve">[M] The product of the Difference between ACO Risk-Adjusted Regional Average Expenditure Amount and Historical Benchmark Expenditures [L] and the Assigned Beneficiary Proportions [H] summed across the four enrollment types. </t>
  </si>
  <si>
    <t xml:space="preserve">[N] If Weighted Average Difference between ACO Risk-Adjusted Regional Average Expenditure Amount and Historical Benchmark Expenditures [M] is less than zero, equal to the weight applicable if ACO Determined to Have Higher Spending than the ACO's Regional Service Area (see Parameters); otherwise equal to weight applicable if ACO Determined to Have Lower Spending than the ACO's Regional Service Area (see Parameters).</t>
  </si>
  <si>
    <t xml:space="preserve">[O] The product of the Difference between ACO Risk-Adjusted Regional Average Expenditure Amount and Historical Benchmark Expenditures [L] and the Regional Adjustment Weight [N] for each enrollment type. </t>
  </si>
  <si>
    <t xml:space="preserve">[P] BY3 OACT National Assignable FFS Per Capita Expenditures, [A] from Appendix Table A3, multiplied by 0.05.</t>
  </si>
  <si>
    <t xml:space="preserve">[Q] If Regional Adjustment Before Applying Cap [O] is greater than Regional Adjustment Cap (Absolute Value) [P], then equal to Regional Adjustment Cap (Absolute Value) [P]; if Regional Adjustment Before Applying Cap [O] is less than the negative of the Regional Adjustment Cap (Absolute Value) [P], then equal to the negative of the Regional Adjustment Cap (Absolute Value); otherwise equal to Regional Adjustment Before Applying Cap [O].</t>
  </si>
  <si>
    <t xml:space="preserve">[R] The sum of the Historical Benchmark Expenditures Before Regional Adjustment [G] and the Regional Adjustment After Applying Cap [Q] for each enrollment type. </t>
  </si>
  <si>
    <t xml:space="preserve">[S] The product of the Regionally-Adjusted Historical Benchmark Expenditures [R] and the Assigned Beneficiary Proportions [H] summed across the four enrollment types.</t>
  </si>
  <si>
    <t xml:space="preserve">Table A3: Trend and Update Factor Determination</t>
  </si>
  <si>
    <t xml:space="preserve">PY </t>
  </si>
  <si>
    <t xml:space="preserve">[A] OACT National Assignable FFS Per Capita Expenditures ($)</t>
  </si>
  <si>
    <t xml:space="preserve">[B] National Expenditure Trend and Update Factors </t>
  </si>
  <si>
    <t xml:space="preserve">[C] Risk-Adjusted Regional Expenditures ($)</t>
  </si>
  <si>
    <t xml:space="preserve">[D] Regional Expenditure Trend and Update Factors </t>
  </si>
  <si>
    <t xml:space="preserve">[E] National Component Weight</t>
  </si>
  <si>
    <t xml:space="preserve">[F] Regional Component Weight</t>
  </si>
  <si>
    <t xml:space="preserve">[G] National-Regional Blended Trend Factors and Update Factors</t>
  </si>
  <si>
    <t xml:space="preserve">[A] National assignable FFS expenditures from OACT, which represent the sum of total Medicare FFS Part A per capita and Part B per capita expenditures, excluding payment amounts for services occurring in months associated with a COVID-19 episode (see Parameters), among assignable beneficiaries. Expenditures for each year include a three month claims run-out. A claims completion factor of 1.013 is applied to expenditures to account for expected remaining Parts A and B claims run-out.</t>
  </si>
  <si>
    <t xml:space="preserve">[B] Trend Factors (BY1, BY2, and BY3 columns): The ratio of OACT National Assignable FFS Per Capita Expenditures [A] BY3 to OACT National Assignable FFS Per Capita Expenditures [A] from each year. Update factor (PY column): The ratio of OACT National Assignable FFS Per Capita Expenditures [A] PY to OACT National Assignable FFS Per Capita Expenditures [A] BY3.</t>
  </si>
  <si>
    <t xml:space="preserve">[C] Risk-Adjusted Regional Expenditures for each enrollment type are the weighted average of risk-adjusted county FFS expenditures with weights reflecting the proportion of the ACO's assigned beneficiary person years in the county, determined by the number of the ACO’s assigned beneficiaries residing in the county in relation to the ACO’s total number of assigned beneficiary person years for that enrollment type for that year. County FFS expenditures are determined for each enrollment type for each county using total county-level FFS Parts A and B expenditures, excluding payment amounts for services occurring in months associated with a COVID-19 episode (see Parameters), for assignable beneficiaries, excluding IME and DSH, but including beneficiary identifiable payments made under a demonstration, pilot or time limited program. County-level expenditures for each enrollment type are risk adjusted by dividing by mean renormalized CMS-HCC risk scores based on assignable beneficiaries. Values in this table do not account for ACO assigned beneficiary health status.</t>
  </si>
  <si>
    <t xml:space="preserve">[D] Trend Factors (BY1, BY2, and BY3 columns): The ratio of Risk-Adjusted Regional Expenditures [C] BY3 to Risk-Adjusted Regional Expenditure [C] from each year. Update factor (PY column): The ratio of Risk-Adjusted Regional Expenditures [C] PY to Risk-Adjusted Regional Expenditure [C] BY3.</t>
  </si>
  <si>
    <t xml:space="preserve">[E] For BY1, BY2, and BY3 columns, the National Component Weight for each enrollment type represents the share of assignable beneficiary person years in the ACO’s regional service area for BY3 that are assigned to the ACO in BY3 for that enrollment type. For PY column, the National Component Weight for each enrollment type represents the share of assignable beneficiary person years in the ACO’s regional service area for the performance year that are assigned to the ACO for the PY  for that enrollment type. These shares are calculated by first calculating the county-level share of assignable beneficiary person years that are assigned to the ACO for each county in the ACO’s regional service area for that enrollment type. These county-level shares are then weighted according to the ACO’s proportion of assigned beneficiary person years in the county, determined by the number of the ACO’s assigned beneficiaries residing in the county (specified in person years) in relation to the ACO’s total number of assigned beneficiaries (specified in person years) for that enrollment type. PY and BY values reflect the exclusion of months associated with a COVID-19 episode (see Parameters), if applicable. </t>
  </si>
  <si>
    <t xml:space="preserve">[F] The Regional Component Weight for each enrollment type for each year is 1 minus the National Component Weight [E].</t>
  </si>
  <si>
    <t xml:space="preserve">[G] The National-Regional Blended Trend (BY1, BY2, and BY3 columns) or Update (PY column) Factor is equal to the sum of the National Expenditure Trend and Update Factors [B] multiplied by the National Component Weight [E] and the Regional Expenditure Trend and Update Factors [D] multiplied by the Regional Component Weight [F].</t>
  </si>
  <si>
    <r>
      <rPr>
        <b val="true"/>
        <sz val="14"/>
        <color rgb="FF000000"/>
        <rFont val="Times New Roman"/>
        <family val="1"/>
      </rPr>
      <t xml:space="preserve">Table 2: </t>
    </r>
    <r>
      <rPr>
        <b val="true"/>
        <sz val="14"/>
        <rFont val="Times New Roman"/>
        <family val="1"/>
      </rPr>
      <t xml:space="preserve">Updated </t>
    </r>
    <r>
      <rPr>
        <b val="true"/>
        <sz val="14"/>
        <color rgb="FF000000"/>
        <rFont val="Times New Roman"/>
        <family val="1"/>
      </rPr>
      <t xml:space="preserve">Benchmark Determination </t>
    </r>
  </si>
  <si>
    <t xml:space="preserve">Benchmark Period</t>
  </si>
  <si>
    <t xml:space="preserve">Updated Benchmark Determination</t>
  </si>
  <si>
    <t xml:space="preserve">[A] Regionally-Adjusted Historical Benchmark Expenditures</t>
  </si>
  <si>
    <t xml:space="preserve">3-Year Average Benchmark</t>
  </si>
  <si>
    <t xml:space="preserve">Regionally-Adjusted Historical Benchmark </t>
  </si>
  <si>
    <t xml:space="preserve">[B] ACO CMS-HCC Risk Score </t>
  </si>
  <si>
    <t xml:space="preserve">[C] ACO CMS-HCC Risk Ratio (Capped)</t>
  </si>
  <si>
    <t xml:space="preserve">[D] Risk-Adjusted Historical Benchmark ($) </t>
  </si>
  <si>
    <t xml:space="preserve">[E] National-Regional Blended Update Factor </t>
  </si>
  <si>
    <t xml:space="preserve">[F] Updated Benchmark Expenditures ($)  </t>
  </si>
  <si>
    <t xml:space="preserve">[G] Assigned Beneficiary Proportions</t>
  </si>
  <si>
    <t xml:space="preserve">[H] Updated Benchmark ($) </t>
  </si>
  <si>
    <t xml:space="preserve">[A] 3-Year Weighted Average Regionally-Adjusted Historical Benchmark Expenditures [R] and Regionally-Adjusted Historical Benchmark [S] from Table 1.</t>
  </si>
  <si>
    <t xml:space="preserve">[B] CMS-HCC Risk Score is the final, prospective risk score based on the applicable risk adjustment model for that year, renormalized in each year so that the mean national FFS risk score for assignable beneficiaries equals 1.0. See note [C] from Table 1 for more information. PY values reflect the exclusion of months associated with a COVID-19 episode (see Parameters).</t>
  </si>
  <si>
    <t xml:space="preserve">[C] The ACO CMS-HCC Risk Score [B] for the PY divided by the respective BY3 ACO CMS-HCC Risk Score [B], subject to a cap of 1.030. The determination of the capped risk ratios is also shown in Appendix Table A1.</t>
  </si>
  <si>
    <t xml:space="preserve">[D] The product of Regionally-Adjusted Historical Benchmark Expenditures [A] and the appropriate ACO CMS-HCC Risk Ratio (Capped) [C].</t>
  </si>
  <si>
    <t xml:space="preserve">[E] National-Regional Blended Update Factor [G] PY from Appendix Table A3.</t>
  </si>
  <si>
    <t xml:space="preserve">[F] The product of the Risk-Adjusted Historical Benchmark [D] and the National-Regional Blended Update Factor [E] for each enrollment type.</t>
  </si>
  <si>
    <t xml:space="preserve">[G] ESRD, Disabled, Aged/dual, and Aged/non-dual proportions of assigned beneficiary person years for the PY. Person years are the aggregate number of beneficiary person months in an enrollment type, excluding months associated with a COVID-19 episode (see Parameters), in the performance year divided by 12.</t>
  </si>
  <si>
    <t xml:space="preserve">[H] The sum of the Updated Benchmark Expenditures [F] weighted by the Assigned Beneficiary Proportions [G].</t>
  </si>
  <si>
    <t xml:space="preserve">Table 3: Shared Savings/Losses Calculation  </t>
  </si>
  <si>
    <t xml:space="preserve">Total Savings/Losses Calculation</t>
  </si>
  <si>
    <t xml:space="preserve">[A] Assigned Beneficiaries</t>
  </si>
  <si>
    <t xml:space="preserve">[B] Person Years</t>
  </si>
  <si>
    <t xml:space="preserve">[C] Per Capita Expenditures by Enrollment Type ($)</t>
  </si>
  <si>
    <t xml:space="preserve">[D] Assigned Beneficiary Proportions</t>
  </si>
  <si>
    <t xml:space="preserve">[E] Per Capita Expenditures ($)</t>
  </si>
  <si>
    <t xml:space="preserve">[F] Per Capita Benchmark Expenditures ($)</t>
  </si>
  <si>
    <t xml:space="preserve">[G] Total Expenditures ($)</t>
  </si>
  <si>
    <t xml:space="preserve">[H] Total Benchmark Expenditures ($)</t>
  </si>
  <si>
    <t xml:space="preserve">[I] Total Benchmark Expenditures Minus Total Expenditures ($)</t>
  </si>
  <si>
    <t xml:space="preserve">[J] Total Savings ($)</t>
  </si>
  <si>
    <t xml:space="preserve">[K] Total Losses ($)</t>
  </si>
  <si>
    <t xml:space="preserve">[L] Minimum Savings Rate (%)</t>
  </si>
  <si>
    <t xml:space="preserve">[M] Minimum Loss Rate (%)</t>
  </si>
  <si>
    <t xml:space="preserve">[N] Minimum Savings Rate ($)</t>
  </si>
  <si>
    <t xml:space="preserve">[O] Minimum Loss Rate ($)</t>
  </si>
  <si>
    <t xml:space="preserve">[P] Savings or Losses Realized</t>
  </si>
  <si>
    <t xml:space="preserve">Savings</t>
  </si>
  <si>
    <t xml:space="preserve">Sharing and Losses Rate Calculations</t>
  </si>
  <si>
    <t xml:space="preserve">[Q] Maximum Sharing Rate (%)</t>
  </si>
  <si>
    <t xml:space="preserve">[R] ACO Quality Performance Score (%)</t>
  </si>
  <si>
    <t xml:space="preserve">[S] Met Quality Performance Standard (Y/N)</t>
  </si>
  <si>
    <t xml:space="preserve">Yes</t>
  </si>
  <si>
    <t xml:space="preserve">[T] Final Sharing Rate (%)</t>
  </si>
  <si>
    <t xml:space="preserve">[U] Shared Loss Rate (%)</t>
  </si>
  <si>
    <t xml:space="preserve">Shared Savings Calculation</t>
  </si>
  <si>
    <t xml:space="preserve">[V] Shared Savings ($)</t>
  </si>
  <si>
    <t xml:space="preserve">[W] Shared Savings Cap ($)</t>
  </si>
  <si>
    <t xml:space="preserve">[X] Sequestration Adjustment ($)</t>
  </si>
  <si>
    <t xml:space="preserve">[Y] Earned Performance Payment ($) </t>
  </si>
  <si>
    <t xml:space="preserve">Shared Losses Calculation</t>
  </si>
  <si>
    <t xml:space="preserve">[Z] Shared Losses ($)</t>
  </si>
  <si>
    <t xml:space="preserve">[AA] Total Medicare Parts A and B FFS Revenue for ACO Participants ($)</t>
  </si>
  <si>
    <t xml:space="preserve">[BB] Shared Losses Cap ($)</t>
  </si>
  <si>
    <t xml:space="preserve">[CC] Shared Losses After Applying Cap ($)</t>
  </si>
  <si>
    <t xml:space="preserve">[DD] Share of Beneficiaries in Counties Affected by an Extreme and Uncontrollable Circumstance (%)</t>
  </si>
  <si>
    <t xml:space="preserve">[EE] Share of Year Affected by an Extreme and Uncontrollable Circumstance (%)</t>
  </si>
  <si>
    <t xml:space="preserve">[FF] Extreme and Uncontrollable Circumstance Adjustment ($)</t>
  </si>
  <si>
    <t xml:space="preserve">[GG] Payment Due to CMS ($) </t>
  </si>
  <si>
    <t xml:space="preserve">[A] Number of Assigned Beneficiaries for the PY.</t>
  </si>
  <si>
    <t xml:space="preserve">[B] Person Years is the number of Assigned Beneficiaries adjusted downwards for beneficiaries with less than a full 12 months of eligibility in the PY; i.e., the number of eligible person months, excluding months associated with a COVID-19 episode (see Parameters), divided by 12.</t>
  </si>
  <si>
    <t xml:space="preserve">[C]  Per Capita Expenditures by Medicare enrollment type for the PY. Values reflect the exclusion of all Parts A and B payment amounts for services occurring in months associated with a COVID-19 episode (see Parameters).</t>
  </si>
  <si>
    <t xml:space="preserve">[D] Assigned Beneficiary Proportions [G] for the PY from Table 2.</t>
  </si>
  <si>
    <t xml:space="preserve">[E] Per Capita Expenditures by Enrollment Type [C] weighted by Assigned Beneficiary Proportions [D], for all Medicare enrollment types. ([C] ESRD x [D] ESRD) + ([C] Disabled x [D] Disabled) + ([C] Aged/dual x [D] Aged/dual) + ([C] Aged/non-dual x [D] Aged/non-dual).</t>
  </si>
  <si>
    <t xml:space="preserve">[F] Updated Benchmark [H] from Table 2.</t>
  </si>
  <si>
    <t xml:space="preserve">[G] Product of Per Capita Expenditures [E] and Person Years [B].</t>
  </si>
  <si>
    <t xml:space="preserve">[H] Product of Per Capita Benchmark Expenditures [F] and Person Years [B].</t>
  </si>
  <si>
    <t xml:space="preserve">[I] Total Benchmark Expenditures [H] minus Total Expenditures [G].</t>
  </si>
  <si>
    <t xml:space="preserve">[J] If Total Benchmark Expenditures Minus Total Expenditures [I], is greater than zero, then equal to Total Benchmark Expenditures Minus Total Expenditures [I]. Otherwise, zero.</t>
  </si>
  <si>
    <t xml:space="preserve">[K] If Total Benchmark Expenditures Minus Total Expenditures [I], is less than zero, then equal to Total Benchmark Expenditures Minus Total Expenditures [I]. Otherwise, zero.</t>
  </si>
  <si>
    <t xml:space="preserve">[L] If ACO is in a one-sided model, the Minimum Savings Rate is determined on a sliding scale based on the number of assigned beneficiaries. If ACO is in a two-sided model, the MSR/MLR selected by the ACO at the time of application to a two-sided model or prior to entering a two-sided model during their agreement period applies for the duration of the ACO’s agreement period. For such ACOs, the MSR and MLR can be set to: zero percent; symmetrical MSR/MLR in a 0.5 percent increment between 0.5-2.0 percent; or symmetrical MSR/MLR determined on a sliding scale based on the number of assigned beneficiaries. As specified in § 425.110(b)(3), in the event a two-sided model ACO selected a fixed MSR/MLR at the start of its agreement period, and the ACO's PY assigned population falls below 5,000 beneficiaries, the MSR/MLR will be determined based on the number of assigned beneficiaries. For sliding scale, see Appendix Table A4.</t>
  </si>
  <si>
    <t xml:space="preserve">[M] If ACO is in a one-sided model, blank (–). If ACO is in a two-sided model, MLR is the negative of the MSR (see [L]), unless MSR/MLR selected is 0 percent.</t>
  </si>
  <si>
    <t xml:space="preserve">[N] Product of Minimum Savings Rate [L] and Total Benchmark Expenditures [H].</t>
  </si>
  <si>
    <t xml:space="preserve">[O] If ACO is in a one-sided model, blank (–). If ACO is in a two-sided model, equal to the product of Minimum Loss Rate [M] and Total Benchmark Expenditures [H].</t>
  </si>
  <si>
    <t xml:space="preserve">[P] If Total Benchmark Expenditures Minus Total Expenditures [I] is greater than or equal to the Minimum Savings Rate [N], then "Savings". If Total Benchmark Expenditures Minus Total Expenditures [I] is greater than or equal to the negative of the Minimum Savings Rate [N] (in absolute value terms), then “Losses". Per 42 CFR § 425.316(d), ACOs are under a financial performance monitoring policy. As such, "Savings" and "Losses" are determined for ACOs in both one-sided and two-sided models.</t>
  </si>
  <si>
    <t xml:space="preserve">[Q] The Maximum Sharing Rate is dependent on the ACO's track. See Appendix Table A5.</t>
  </si>
  <si>
    <t xml:space="preserve">[R] Score based on quality reporting. Due to the PHE for COVID-19, all ACOs are determined to be affected by an EUC for PY 2022. The ACO's Quality Performance Score will be set to the higher of the ACO's Quality Performance Score based on quality data reported by the ACO if the ACO met data completeness and case minimim requirements or the equivalent of the 30th percentile MIPS Quality Performance Category Score across all MIPS Quality Performance Category Scores, excluding entities/providers eligible for facility-based scoring, for PY 2022. The ACO Quality Performance Score provided in this report is based on the final MIPS Quality Performance Category Score from the MIPS Final Score preview period, prior to any MIPS targeted reviews or data suppression results.</t>
  </si>
  <si>
    <t xml:space="preserve">[S] Due to the PHE for COVID-19, all ACOs are determined to be affected by an EUC for PY 2022 and therefore all ACOs will automatically meet the quality performance standard.</t>
  </si>
  <si>
    <t xml:space="preserve">[T] If ACO met the quality performance standard ([S] = Yes), set to the Maximum Sharing Rate [Q].Otherwise, zero.</t>
  </si>
  <si>
    <t xml:space="preserve">[U] If ACO is in a one-sided model, blank (–). If ACO is in a two-sided model, the Shared Loss Rate is dependent on the ACO's track. See Appendix Table A5.</t>
  </si>
  <si>
    <t xml:space="preserve">[V] If Total Savings [J] is greater than or equal to the Minimum Savings Rate [N], then equal to the product of Final Sharing Rate [T] and Total Savings [J]. Otherwise, zero.</t>
  </si>
  <si>
    <t xml:space="preserve">[W] Equal to a percentage of Total Benchmark Expenditures [H], with the applicable percentage dependent on the ACO's track. See Appendix Table A5.</t>
  </si>
  <si>
    <t xml:space="preserve">[X] Shared savings payments are subject to sequestration, under the mandatory reductions in federal budgetary resources required by the Budget Control Act of 2011. As such, the Sequestration Adjustment is 2.0% of Shared Savings [V].</t>
  </si>
  <si>
    <t xml:space="preserve">[Y] If Shared Savings [V] minus Sequestration Adjustment [X] is greater than Shared Savings Cap [W] then equal to Shared Savings Cap [W], otherwise equal to Shared Savings [V] minus Sequestration Adjustment [X]. </t>
  </si>
  <si>
    <t xml:space="preserve">[Z] If ACO is in a one-sided model, blank (–). If ACO is in a two-sided model and Total Losses [K] is greater than or equal to the Minimum Loss Rate [O] (in absolute value terms), then equal to the product of Total Losses [K] and Shared Loss Rate [U]. Otherwise, zero.</t>
  </si>
  <si>
    <t xml:space="preserve">[AA] Total Medicare Part A and Part B FFS revenue for all providers and suppliers that bill through the TIN of an ACO participant, excluding payment amounts for services occurring in months associated with a COVID-19 episode (see Parameters). Calculated as the sum of Medicare paid amounts on all non-denied claims associated with ACO participant TINs for all claim types used in program expenditure calculations that have dates of service during the PY using three months of claims run-out. ACO participant Medicare FFS revenue is not limited to claims associated with the ACO’s assigned beneficiaries and is not truncated or adjusted to remove payments for IME, DSH, or to add back in reductions made for sequestration. It includes any payment adjustments reflected in the claim payment amounts (e.g., value-based payment modifier or MIPS) and also includes individually identifiable final payments made under a demonstration, pilot, or time-limited program, and is determined using the same completion factor used for annual expenditure calculations (see Parameters).</t>
  </si>
  <si>
    <t xml:space="preserve">[BB] If ACO is in a one-sided model, blank (–). If ACO is in a two-sided model, the Shared Losses Cap is dependent on the ACO's track. See Parameters and Appendix Table A5.</t>
  </si>
  <si>
    <t xml:space="preserve">[CC] If ACO is in a one-sided model, blank (–). If ACO is in a two-sided model and Shared Losses [Z] is greater than the Shared Losses Cap [BB] (in absolute value terms), then equal to Shared Losses Cap [BB], otherwise equal to Shared Losses [Z].</t>
  </si>
  <si>
    <t xml:space="preserve">[DD] If ACO is in a one-sided model, blank (–). If ACO is in a two-sided model, equal to total share of ACO assigned beneficiaries residing in a county affected by an EUC based on the assignment list for the PY. The Secretary’s declaration of the PHE for COVID-19 in January 2020 triggered the Shared Savings Program’s EUC  Policy for mitigating shared losses. The EUC of the PHE for COVID-19 began in January 2020 and will apply nationwide for the duration of the PHE for COVID-19, as defined in § 400.200, which includes any subsequent renewals. The PHE for COVID-19 applies to all counties in the country; therefore, 100 percent of assigned beneficiaries for all Shared Savings Program ACOs reside in an affected area.</t>
  </si>
  <si>
    <t xml:space="preserve">[EE] If ACO is in a one-sided model, blank (–). If ACO is in a two-sided model, equal to the weighted average share of months in the PY in which counties that assigned beneficiaries reside were affected by an EUC. In computing this average, the share of months affected for each county affected by an EUC is weighted by the number of assigned beneficiaries residing in that county as a share of total assigned beneficiaries residing in counties affected by EUCs. For PY 2022, all U.S. counties were affected by the PHE for COVID-19 for the full year (January through December 2022), thus the share of year is set equal to 100 percent for all ACOs.</t>
  </si>
  <si>
    <t xml:space="preserve">[FF] If ACO is in a one-sided model, blank (–). If ACO is in a two-sided model, equal to Shared Losses After Applying Cap [CC] multiplied by Share of Beneficiaries in Counties Affected by an Extreme and Uncontrollable Circumstance [DD] and then by Share of Year Affected by an Extreme and Uncontrollable Circumstance [EE].</t>
  </si>
  <si>
    <t xml:space="preserve">[GG] If ACO is in a one-sided model, blank (–). If ACO is in a two-sided model, then equal to Shared Losses After Applying Cap [CC] minus Extreme and Uncontrollable Circumstances Adjustment [FF]. On account of the EUC Adjustment, no ACOs will owe payment to CMS for PY 2022.</t>
  </si>
  <si>
    <t xml:space="preserve">Table A1: Risk Ratios for Annual Adjustment to the Historical Benchmark</t>
  </si>
  <si>
    <t xml:space="preserve">Medicare Enrollment Type</t>
  </si>
  <si>
    <t xml:space="preserve">BY3 CMS-HCC Risk Score
[A]</t>
  </si>
  <si>
    <t xml:space="preserve">PY CMS-HCC Risk Score
[B]</t>
  </si>
  <si>
    <t xml:space="preserve">CMS-HCC Risk Ratio (Uncapped)
[C]</t>
  </si>
  <si>
    <t xml:space="preserve">Risk Ratio Cap
[D]</t>
  </si>
  <si>
    <t xml:space="preserve">Final Risk Ratio (Capped)
[E]</t>
  </si>
  <si>
    <t xml:space="preserve">max(py_risk/by3_risk,  risk_cap)</t>
  </si>
  <si>
    <t xml:space="preserve">Note: 
</t>
  </si>
  <si>
    <t xml:space="preserve">[A] Final, prospective risk score based on the applicable risk adjustment model for BY3, renormalized for that year so that the mean national FFS risk score for assignable beneficiaries equals 1.0. Shown in Row [B] in Table 2.</t>
  </si>
  <si>
    <t xml:space="preserve">[B] Final, prospective risk score based on the applicable risk adjustment model for the PY, renormalized for that year so that the mean national FFS risk score for assignable beneficiaries equals 1.0. Shown in Row [B] in Table 2. Values reflect the exclusion of months associated with COVID-19 episodes (see Parameters).</t>
  </si>
  <si>
    <t xml:space="preserve">[C] Equal to PY CMS-HCC Risk Score [B] divided by BY3 CMS-HCC Risk Score [A].</t>
  </si>
  <si>
    <t xml:space="preserve">[D] Equal to 1.030 for all enrollment types.</t>
  </si>
  <si>
    <t xml:space="preserve">[E] If CMS-HCC Risk Ratio (Uncapped) [C] is greater than Risk Ratio Cap [D], then equal to Risk Ratio Cap [D]. Otherwise equal to CMS-HCC Risk Ratio (Uncapped) [C]. Shown in Row [C] in Table 2.</t>
  </si>
  <si>
    <t xml:space="preserve">Table A2: Risk Score Renormalization</t>
  </si>
  <si>
    <t xml:space="preserve">Table of Contents </t>
  </si>
  <si>
    <t xml:space="preserve">National Assignable Fee for Service Mean CMS-HCC Risk Scores Used to Renormalize CMS-HCC Risk Scores</t>
  </si>
  <si>
    <t xml:space="preserve">Note: Renormalization ensures that changes in the risk of ACOs’ assigned beneficiary populations are properly measured in creating and updating ACOs’ benchmarks. Since the expenditure calculations in the Shared Savings Program payment design are done separately by ESRD, Disabled, Aged/dual, and Aged/non-dual, the renormalization is also done separately for each of these Medicare enrollment types for each year. We renormalize the risk scores within each enrollment type so that the national average risk score for each type is 1.0. The values shown in the table are the mean national risk scores of the assignable  FFS Medicare population. Values for PY and some BYs reflect the exclusion of months associated with COVID-19 episodes (see Parameters), if applicable. Each risk score is divided by these mean values by enrollment type to obtain renormalized risk scores that have a national mean of 1.0.</t>
  </si>
  <si>
    <t xml:space="preserve">Table A4: Minimum Savings Rate (MSR) and Minimum Loss Rate (MLR) by Number of Assigned Beneficiaries</t>
  </si>
  <si>
    <t xml:space="preserve">Overview</t>
  </si>
  <si>
    <t xml:space="preserve">For all one-sided ACOs, and for two-sided ACOs selecting this option, the ACO’s MSR varies based on the number of assigned beneficiaries according to this look-up table. MSRs for ACOs with a number of assigned beneficiaries between the low and high values shown in the table are interpolated according to a specified equation that is a weighted average of the stated endpoints.</t>
  </si>
  <si>
    <t xml:space="preserve">Number of Assigned Beneficiaries Range: 
Low</t>
  </si>
  <si>
    <t xml:space="preserve">Number of Assigned Beneficiaries Range: 
High</t>
  </si>
  <si>
    <t xml:space="preserve">MSR Range: 
Low</t>
  </si>
  <si>
    <t xml:space="preserve">MSR Range:
High</t>
  </si>
  <si>
    <r>
      <rPr>
        <sz val="11"/>
        <color rgb="FF000000"/>
        <rFont val="Calibri"/>
        <family val="2"/>
      </rPr>
      <t xml:space="preserve">≥</t>
    </r>
    <r>
      <rPr>
        <sz val="11"/>
        <color rgb="FF000000"/>
        <rFont val="Times New Roman"/>
        <family val="1"/>
      </rPr>
      <t xml:space="preserve">12.2%</t>
    </r>
  </si>
  <si>
    <t xml:space="preserve">+</t>
  </si>
  <si>
    <t xml:space="preserve">Note: An ACO must have at least 5,000 assigned beneficiaries in each of the three years before the start of its agreement period and during each PY of its agreement period, as specified under the program’s regulation at 42 CFR §425.110. If an ACO's number of assigned beneficiaries falls below 5,000, the ACO's MSR and MLR (if applicable) will be set to a level consistent with the number of assigned beneficiaries, as specified under §425.110.</t>
  </si>
  <si>
    <t xml:space="preserve">Table A5: Track-Dependent Calculation Inputs</t>
  </si>
  <si>
    <t xml:space="preserve">Input</t>
  </si>
  <si>
    <t xml:space="preserve">BASIC Track Level A</t>
  </si>
  <si>
    <t xml:space="preserve">BASIC Track Level B</t>
  </si>
  <si>
    <t xml:space="preserve">BASIC Track Level C</t>
  </si>
  <si>
    <t xml:space="preserve">BASIC Track Level D</t>
  </si>
  <si>
    <t xml:space="preserve">BASIC Track Level E</t>
  </si>
  <si>
    <t xml:space="preserve">ENHANCED Track</t>
  </si>
  <si>
    <t xml:space="preserve">Maximum Sharing Rate 
(Row [Q] in Table 3)</t>
  </si>
  <si>
    <t xml:space="preserve">Shared Loss Rate 
(Row [U] in Table 3)</t>
  </si>
  <si>
    <t xml:space="preserve">Not applicable</t>
  </si>
  <si>
    <t xml:space="preserve">If ACO met the quality performance standard (Row [S] in Table 3 = Yes), one minus the product of the quotient of the MIPS quality performance category points earned divided by the total MIPS quality performance category score points available (denoted by the ACO Quality Performance Score, Row [R] in Table 3) and the Maximum Sharing Rate (Row [Q] in Table 3), not to exceed 75% or be less than 40%. Otherwise 75%. </t>
  </si>
  <si>
    <t xml:space="preserve">Shared Savings Cap 
(Row [W] in Table 3)</t>
  </si>
  <si>
    <t xml:space="preserve">10% of Total Benchmark Expenditures ($) (Row [H] in Table 3)</t>
  </si>
  <si>
    <t xml:space="preserve">20% of Total Benchmark Expenditures ($) (Row [H] in Table 3)</t>
  </si>
  <si>
    <t xml:space="preserve">Shared Losses Cap 
(Row [BB] in Table 3)</t>
  </si>
  <si>
    <t xml:space="preserve">If 2% of Total Medicare Parts A and B FFS Revenue for ACO Participants ($) (Row [AA] in Table 3) is greater than 1% of Total Benchmark Expenditures ($) (Row [H] in Table 3), then equal to -1% of Row [H] in Table 3. Otherwise equal to -2% of Row [AA] in Table 3. 
</t>
  </si>
  <si>
    <t xml:space="preserve">If 4% of Total Medicare Parts A and B FFS Revenue for ACO Participants ($) (Row [AA] in Table 3) is greater than 2% of Total Benchmark Expenditures ($) (Row [H] in Table 3), then equal to -2% of Row [H] in Table 3. Otherwise equal to -4% of Row [AA] in Table 3. 
</t>
  </si>
  <si>
    <t xml:space="preserve">If 8% of Total Medicare Parts A and B FFS Revenue for ACO Participants ($) (Row [AA] in Table 3) is greater than 4% of Total Benchmark Expenditures ($) (Row [H] in Table 3), then equal to -4% of Row [H] in Table 3. Otherwise equal to -8% of Row [AA] in Table 3. 
</t>
  </si>
  <si>
    <t xml:space="preserve">-15% of Total Benchmark Expenditures ($) (Row [H] in Table 3)</t>
  </si>
</sst>
</file>

<file path=xl/styles.xml><?xml version="1.0" encoding="utf-8"?>
<styleSheet xmlns="http://schemas.openxmlformats.org/spreadsheetml/2006/main">
  <numFmts count="21">
    <numFmt numFmtId="164" formatCode="General"/>
    <numFmt numFmtId="165" formatCode="mm/dd/yyyy\ hh:mm:ss"/>
    <numFmt numFmtId="166" formatCode="@"/>
    <numFmt numFmtId="167" formatCode="0%"/>
    <numFmt numFmtId="168" formatCode="#,##0"/>
    <numFmt numFmtId="169" formatCode="0.00%"/>
    <numFmt numFmtId="170" formatCode="\$#,##0"/>
    <numFmt numFmtId="171" formatCode="\$#,##0.00"/>
    <numFmt numFmtId="172" formatCode="#,##0.000"/>
    <numFmt numFmtId="173" formatCode="\$#,##0.00_);&quot;($&quot;#,##0.00\)"/>
    <numFmt numFmtId="174" formatCode="#,##0.000_);\(#,##0.000\)"/>
    <numFmt numFmtId="175" formatCode="#,##0.00"/>
    <numFmt numFmtId="176" formatCode="0.00"/>
    <numFmt numFmtId="177" formatCode="0.000"/>
    <numFmt numFmtId="178" formatCode="\$#,##0_);[RED]&quot;($&quot;#,##0\)"/>
    <numFmt numFmtId="179" formatCode="#,##0_);[RED]\(#,##0\)"/>
    <numFmt numFmtId="180" formatCode="0.0%"/>
    <numFmt numFmtId="181" formatCode="0.00000%"/>
    <numFmt numFmtId="182" formatCode="_(* #,##0.00_);_(* \(#,##0.00\);_(* \-??_);_(@_)"/>
    <numFmt numFmtId="183" formatCode="_(* #,##0_);_(* \(#,##0\);_(* \-??_);_(@_)"/>
    <numFmt numFmtId="184" formatCode="0.0000%"/>
  </numFmts>
  <fonts count="45">
    <font>
      <sz val="11"/>
      <color rgb="FF000000"/>
      <name val="Calibri"/>
      <family val="2"/>
    </font>
    <font>
      <sz val="10"/>
      <name val="Arial"/>
      <family val="0"/>
    </font>
    <font>
      <sz val="10"/>
      <name val="Arial"/>
      <family val="0"/>
    </font>
    <font>
      <sz val="10"/>
      <name val="Arial"/>
      <family val="0"/>
    </font>
    <font>
      <sz val="11"/>
      <color theme="1"/>
      <name val="Calibri"/>
      <family val="2"/>
    </font>
    <font>
      <sz val="11"/>
      <name val="Calibri"/>
      <family val="2"/>
    </font>
    <font>
      <b val="true"/>
      <sz val="20"/>
      <color theme="1"/>
      <name val="Times New Roman"/>
      <family val="1"/>
    </font>
    <font>
      <b val="true"/>
      <sz val="20"/>
      <name val="Calibri"/>
      <family val="2"/>
    </font>
    <font>
      <b val="true"/>
      <sz val="20"/>
      <name val="Times New Roman"/>
      <family val="1"/>
    </font>
    <font>
      <b val="true"/>
      <sz val="11"/>
      <color theme="1"/>
      <name val="Times New Roman"/>
      <family val="1"/>
    </font>
    <font>
      <b val="true"/>
      <sz val="11"/>
      <color rgb="FFFF0000"/>
      <name val="Times New Roman"/>
      <family val="1"/>
    </font>
    <font>
      <sz val="11"/>
      <name val="Times New Roman"/>
      <family val="1"/>
    </font>
    <font>
      <b val="true"/>
      <sz val="14"/>
      <color rgb="FF000000"/>
      <name val="Times New Roman"/>
      <family val="1"/>
    </font>
    <font>
      <b val="true"/>
      <sz val="12"/>
      <color rgb="FF000000"/>
      <name val="Calibri"/>
      <family val="2"/>
    </font>
    <font>
      <sz val="12"/>
      <color rgb="FF000000"/>
      <name val="Calibri"/>
      <family val="2"/>
    </font>
    <font>
      <u val="single"/>
      <sz val="12"/>
      <color theme="10"/>
      <name val="Times New Roman"/>
      <family val="1"/>
    </font>
    <font>
      <u val="single"/>
      <sz val="11"/>
      <color theme="10"/>
      <name val="Calibri"/>
      <family val="2"/>
    </font>
    <font>
      <sz val="12"/>
      <color rgb="FF000000"/>
      <name val="Times New Roman"/>
      <family val="1"/>
    </font>
    <font>
      <sz val="12"/>
      <color rgb="FF0070C0"/>
      <name val="Times New Roman"/>
      <family val="1"/>
    </font>
    <font>
      <sz val="11"/>
      <color rgb="FF000000"/>
      <name val="Times New Roman"/>
      <family val="1"/>
    </font>
    <font>
      <sz val="12"/>
      <color theme="1"/>
      <name val="Times New Roman"/>
      <family val="1"/>
    </font>
    <font>
      <sz val="12"/>
      <color theme="1"/>
      <name val="Calibri"/>
      <family val="2"/>
    </font>
    <font>
      <sz val="12"/>
      <name val="Times New Roman"/>
      <family val="1"/>
    </font>
    <font>
      <sz val="12"/>
      <color theme="1"/>
      <name val="Times New Roman"/>
      <family val="1"/>
    </font>
    <font>
      <sz val="14"/>
      <color theme="1"/>
      <name val="Times New Roman"/>
      <family val="1"/>
    </font>
    <font>
      <sz val="14"/>
      <color rgb="FF000000"/>
      <name val="Times New Roman"/>
      <family val="1"/>
    </font>
    <font>
      <u val="single"/>
      <sz val="12"/>
      <color theme="1"/>
      <name val="Times New Roman"/>
      <family val="1"/>
    </font>
    <font>
      <sz val="14"/>
      <name val="Times New Roman"/>
      <family val="1"/>
    </font>
    <font>
      <sz val="11"/>
      <color rgb="FFFF0000"/>
      <name val="Calibri"/>
      <family val="2"/>
    </font>
    <font>
      <b val="true"/>
      <sz val="14"/>
      <name val="Times New Roman"/>
      <family val="1"/>
    </font>
    <font>
      <u val="single"/>
      <sz val="12"/>
      <color theme="10"/>
      <name val="Times New Roman"/>
      <family val="1"/>
    </font>
    <font>
      <b val="true"/>
      <sz val="12"/>
      <name val="Times New Roman"/>
      <family val="1"/>
    </font>
    <font>
      <sz val="12"/>
      <name val="Calibri"/>
      <family val="2"/>
    </font>
    <font>
      <b val="true"/>
      <sz val="11"/>
      <color rgb="FF000000"/>
      <name val="Times New Roman"/>
      <family val="1"/>
    </font>
    <font>
      <b val="true"/>
      <sz val="12"/>
      <color rgb="FF000000"/>
      <name val="Times New Roman"/>
      <family val="1"/>
    </font>
    <font>
      <i val="true"/>
      <sz val="11"/>
      <color rgb="FF000000"/>
      <name val="Times New Roman"/>
      <family val="1"/>
    </font>
    <font>
      <b val="true"/>
      <sz val="11"/>
      <name val="Times New Roman"/>
      <family val="1"/>
    </font>
    <font>
      <sz val="12"/>
      <color theme="8" tint="0.3999"/>
      <name val="Calibri"/>
      <family val="2"/>
    </font>
    <font>
      <b val="true"/>
      <sz val="11"/>
      <color rgb="FF000000"/>
      <name val="Calibri"/>
      <family val="2"/>
    </font>
    <font>
      <b val="true"/>
      <sz val="14"/>
      <color theme="1"/>
      <name val="Times New Roman"/>
      <family val="1"/>
    </font>
    <font>
      <b val="true"/>
      <sz val="11"/>
      <name val="Calibri"/>
      <family val="2"/>
    </font>
    <font>
      <b val="true"/>
      <sz val="12"/>
      <color theme="1"/>
      <name val="Times New Roman"/>
      <family val="1"/>
    </font>
    <font>
      <b val="true"/>
      <sz val="12"/>
      <color theme="1"/>
      <name val="Times New Roman"/>
      <family val="1"/>
    </font>
    <font>
      <sz val="12"/>
      <color theme="10"/>
      <name val="Times New Roman"/>
      <family val="1"/>
    </font>
    <font>
      <sz val="11"/>
      <color theme="1"/>
      <name val="Times New Roman"/>
      <family val="1"/>
    </font>
  </fonts>
  <fills count="6">
    <fill>
      <patternFill patternType="none"/>
    </fill>
    <fill>
      <patternFill patternType="gray125"/>
    </fill>
    <fill>
      <patternFill patternType="solid">
        <fgColor rgb="FFC0C0C0"/>
        <bgColor rgb="FF9DC3E6"/>
      </patternFill>
    </fill>
    <fill>
      <patternFill patternType="solid">
        <fgColor theme="6" tint="0.7999"/>
        <bgColor rgb="FFE2F0D9"/>
      </patternFill>
    </fill>
    <fill>
      <patternFill patternType="solid">
        <fgColor theme="9" tint="0.7999"/>
        <bgColor rgb="FFEDEDED"/>
      </patternFill>
    </fill>
    <fill>
      <patternFill patternType="solid">
        <fgColor theme="7" tint="0.7999"/>
        <bgColor rgb="FFEDEDED"/>
      </patternFill>
    </fill>
  </fills>
  <borders count="14">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top/>
      <bottom style="thin"/>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2"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24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21" applyFont="true" applyBorder="false" applyAlignment="true" applyProtection="false">
      <alignment horizontal="center" vertical="top" textRotation="0" wrapText="true" indent="0" shrinkToFit="false"/>
      <protection locked="true" hidden="false"/>
    </xf>
    <xf numFmtId="164" fontId="10" fillId="0" borderId="0" xfId="21" applyFont="true" applyBorder="false" applyAlignment="true" applyProtection="false">
      <alignment horizontal="center" vertical="top" textRotation="0" wrapText="true" indent="0" shrinkToFit="false"/>
      <protection locked="true" hidden="false"/>
    </xf>
    <xf numFmtId="164" fontId="11" fillId="0" borderId="0" xfId="21"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fals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false" hidden="false"/>
    </xf>
    <xf numFmtId="164" fontId="17" fillId="0" borderId="0" xfId="21" applyFont="true" applyBorder="false" applyAlignment="false" applyProtection="false">
      <alignment horizontal="general" vertical="bottom" textRotation="0" wrapText="false" indent="0" shrinkToFit="false"/>
      <protection locked="true" hidden="false"/>
    </xf>
    <xf numFmtId="164" fontId="20" fillId="0" borderId="0" xfId="22" applyFont="true" applyBorder="false" applyAlignment="false" applyProtection="false">
      <alignment horizontal="general" vertical="bottom" textRotation="0" wrapText="false" indent="0" shrinkToFit="false"/>
      <protection locked="true" hidden="false"/>
    </xf>
    <xf numFmtId="164" fontId="21" fillId="0" borderId="0" xfId="22" applyFont="true" applyBorder="false" applyAlignment="false" applyProtection="false">
      <alignment horizontal="general" vertical="bottom" textRotation="0" wrapText="false" indent="0" shrinkToFit="false"/>
      <protection locked="true" hidden="false"/>
    </xf>
    <xf numFmtId="164" fontId="22" fillId="0" borderId="0" xfId="21" applyFont="true" applyBorder="false" applyAlignment="false" applyProtection="false">
      <alignment horizontal="general" vertical="bottom" textRotation="0" wrapText="false" indent="0" shrinkToFit="false"/>
      <protection locked="true" hidden="false"/>
    </xf>
    <xf numFmtId="164" fontId="23" fillId="0" borderId="0" xfId="22" applyFont="true" applyBorder="false" applyAlignment="false" applyProtection="false">
      <alignment horizontal="general" vertical="bottom" textRotation="0" wrapText="false" indent="0" shrinkToFit="false"/>
      <protection locked="true" hidden="false"/>
    </xf>
    <xf numFmtId="164" fontId="22" fillId="0" borderId="0" xfId="21"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21" applyFont="true" applyBorder="false" applyAlignment="true" applyProtection="true">
      <alignment horizontal="left" vertical="top" textRotation="0" wrapText="true" indent="0" shrinkToFit="false"/>
      <protection locked="false" hidden="false"/>
    </xf>
    <xf numFmtId="164" fontId="22" fillId="0" borderId="0" xfId="21" applyFont="true" applyBorder="false" applyAlignment="true" applyProtection="true">
      <alignment horizontal="general" vertical="top" textRotation="0" wrapText="true" indent="0" shrinkToFit="false"/>
      <protection locked="fals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17" fillId="0" borderId="0" xfId="21" applyFont="true" applyBorder="false" applyAlignment="true" applyProtection="true">
      <alignment horizontal="left" vertical="top" textRotation="0" wrapText="true" indent="0" shrinkToFit="false"/>
      <protection locked="false" hidden="false"/>
    </xf>
    <xf numFmtId="164" fontId="17" fillId="0" borderId="0" xfId="21" applyFont="true" applyBorder="false" applyAlignment="true" applyProtection="true">
      <alignment horizontal="general" vertical="top" textRotation="0" wrapText="true" indent="0" shrinkToFit="false"/>
      <protection locked="false" hidden="false"/>
    </xf>
    <xf numFmtId="164" fontId="17" fillId="0" borderId="0" xfId="21" applyFont="true" applyBorder="false" applyAlignment="false" applyProtection="true">
      <alignment horizontal="general" vertical="bottom" textRotation="0" wrapText="false" indent="0" shrinkToFit="false"/>
      <protection locked="false" hidden="false"/>
    </xf>
    <xf numFmtId="164" fontId="12" fillId="0" borderId="0" xfId="21" applyFont="true" applyBorder="false" applyAlignment="true" applyProtection="false">
      <alignment horizontal="general" vertical="top" textRotation="0" wrapText="false" indent="0" shrinkToFit="false"/>
      <protection locked="true" hidden="false"/>
    </xf>
    <xf numFmtId="164" fontId="20" fillId="0" borderId="0" xfId="21" applyFont="true" applyBorder="false" applyAlignment="false" applyProtection="false">
      <alignment horizontal="general" vertical="bottom" textRotation="0" wrapText="false" indent="0" shrinkToFit="false"/>
      <protection locked="true" hidden="false"/>
    </xf>
    <xf numFmtId="164" fontId="24" fillId="0" borderId="1" xfId="21" applyFont="true" applyBorder="true" applyAlignment="false" applyProtection="false">
      <alignment horizontal="general" vertical="bottom" textRotation="0" wrapText="false" indent="0" shrinkToFit="false"/>
      <protection locked="true" hidden="false"/>
    </xf>
    <xf numFmtId="164" fontId="25" fillId="0" borderId="0" xfId="21" applyFont="true" applyBorder="false" applyAlignment="true" applyProtection="true">
      <alignment horizontal="general" vertical="top" textRotation="0" wrapText="false" indent="0" shrinkToFit="false"/>
      <protection locked="false" hidden="false"/>
    </xf>
    <xf numFmtId="164" fontId="20" fillId="0" borderId="2" xfId="21" applyFont="true" applyBorder="true" applyAlignment="true" applyProtection="false">
      <alignment horizontal="left" vertical="top" textRotation="0" wrapText="false" indent="0" shrinkToFit="false"/>
      <protection locked="true" hidden="false"/>
    </xf>
    <xf numFmtId="166" fontId="22" fillId="0" borderId="3" xfId="0" applyFont="true" applyBorder="true" applyAlignment="true" applyProtection="false">
      <alignment horizontal="right" vertical="bottom" textRotation="0" wrapText="false" indent="0" shrinkToFit="false"/>
      <protection locked="true" hidden="false"/>
    </xf>
    <xf numFmtId="164" fontId="24" fillId="0" borderId="4" xfId="21" applyFont="true" applyBorder="true" applyAlignment="false" applyProtection="false">
      <alignment horizontal="general" vertical="bottom" textRotation="0" wrapText="false" indent="0" shrinkToFit="false"/>
      <protection locked="true" hidden="false"/>
    </xf>
    <xf numFmtId="164" fontId="20" fillId="3" borderId="3" xfId="21" applyFont="true" applyBorder="true" applyAlignment="true" applyProtection="true">
      <alignment horizontal="left" vertical="top" textRotation="0" wrapText="false" indent="2" shrinkToFit="false"/>
      <protection locked="false" hidden="false"/>
    </xf>
    <xf numFmtId="166" fontId="20" fillId="3" borderId="3" xfId="0" applyFont="true" applyBorder="true" applyAlignment="true" applyProtection="false">
      <alignment horizontal="right" vertical="bottom" textRotation="0" wrapText="false" indent="0" shrinkToFit="false"/>
      <protection locked="true" hidden="false"/>
    </xf>
    <xf numFmtId="164" fontId="20" fillId="0" borderId="3" xfId="21" applyFont="true" applyBorder="true" applyAlignment="true" applyProtection="true">
      <alignment horizontal="left" vertical="top" textRotation="0" wrapText="false" indent="2" shrinkToFit="false"/>
      <protection locked="false" hidden="false"/>
    </xf>
    <xf numFmtId="166" fontId="20" fillId="0" borderId="3" xfId="0" applyFont="true" applyBorder="true" applyAlignment="true" applyProtection="false">
      <alignment horizontal="right" vertical="bottom" textRotation="0" wrapText="false" indent="0" shrinkToFit="false"/>
      <protection locked="true" hidden="false"/>
    </xf>
    <xf numFmtId="164" fontId="24" fillId="0" borderId="5" xfId="21" applyFont="true" applyBorder="true" applyAlignment="false" applyProtection="false">
      <alignment horizontal="general" vertical="bottom" textRotation="0" wrapText="false" indent="0" shrinkToFit="false"/>
      <protection locked="true" hidden="false"/>
    </xf>
    <xf numFmtId="164" fontId="20" fillId="0" borderId="3" xfId="21" applyFont="true" applyBorder="true" applyAlignment="true" applyProtection="false">
      <alignment horizontal="right" vertical="bottom" textRotation="0" wrapText="false" indent="0" shrinkToFit="false"/>
      <protection locked="true" hidden="false"/>
    </xf>
    <xf numFmtId="164" fontId="20" fillId="0" borderId="3" xfId="21" applyFont="true" applyBorder="true" applyAlignment="true" applyProtection="false">
      <alignment horizontal="left" vertical="top" textRotation="0" wrapText="false" indent="0" shrinkToFit="false"/>
      <protection locked="true" hidden="false"/>
    </xf>
    <xf numFmtId="164" fontId="20" fillId="0" borderId="3" xfId="0" applyFont="true" applyBorder="true" applyAlignment="true" applyProtection="false">
      <alignment horizontal="general" vertical="top" textRotation="0" wrapText="false" indent="0" shrinkToFit="false"/>
      <protection locked="true" hidden="false"/>
    </xf>
    <xf numFmtId="166" fontId="26" fillId="0" borderId="3" xfId="0" applyFont="true" applyBorder="true" applyAlignment="true" applyProtection="false">
      <alignment horizontal="right" vertical="bottom" textRotation="0" wrapText="false" indent="0" shrinkToFit="false"/>
      <protection locked="true" hidden="false"/>
    </xf>
    <xf numFmtId="164" fontId="20" fillId="0" borderId="3" xfId="0" applyFont="true" applyBorder="true" applyAlignment="true" applyProtection="false">
      <alignment horizontal="left" vertical="top" textRotation="0" wrapText="false" indent="2" shrinkToFit="false"/>
      <protection locked="true" hidden="false"/>
    </xf>
    <xf numFmtId="167" fontId="20" fillId="0" borderId="3" xfId="19" applyFont="true" applyBorder="true" applyAlignment="true" applyProtection="true">
      <alignment horizontal="right" vertical="bottom" textRotation="0" wrapText="false" indent="0" shrinkToFit="false"/>
      <protection locked="true" hidden="false"/>
    </xf>
    <xf numFmtId="164" fontId="20" fillId="0" borderId="0" xfId="21" applyFont="true" applyBorder="false" applyAlignment="true" applyProtection="false">
      <alignment horizontal="left" vertical="top" textRotation="0" wrapText="true" indent="0" shrinkToFit="false"/>
      <protection locked="true" hidden="false"/>
    </xf>
    <xf numFmtId="164" fontId="17" fillId="0" borderId="0" xfId="21" applyFont="true" applyBorder="false" applyAlignment="true" applyProtection="false">
      <alignment horizontal="general" vertical="top" textRotation="0" wrapText="true" indent="0" shrinkToFit="false"/>
      <protection locked="true" hidden="false"/>
    </xf>
    <xf numFmtId="164" fontId="27" fillId="0" borderId="1" xfId="21" applyFont="true" applyBorder="true" applyAlignment="false" applyProtection="false">
      <alignment horizontal="general" vertical="bottom" textRotation="0" wrapText="false" indent="0" shrinkToFit="false"/>
      <protection locked="true" hidden="false"/>
    </xf>
    <xf numFmtId="166" fontId="20" fillId="0" borderId="0" xfId="0" applyFont="true" applyBorder="false" applyAlignment="true" applyProtection="false">
      <alignment horizontal="right" vertical="bottom" textRotation="0" wrapText="false" indent="0" shrinkToFit="false"/>
      <protection locked="true" hidden="false"/>
    </xf>
    <xf numFmtId="164" fontId="20" fillId="0" borderId="3" xfId="21" applyFont="true" applyBorder="true" applyAlignment="true" applyProtection="false">
      <alignment horizontal="left" vertical="top" textRotation="0" wrapText="false" indent="1" shrinkToFit="false"/>
      <protection locked="true" hidden="false"/>
    </xf>
    <xf numFmtId="168" fontId="22" fillId="0" borderId="3" xfId="0" applyFont="true" applyBorder="true" applyAlignment="true" applyProtection="false">
      <alignment horizontal="right"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false" hidden="false"/>
    </xf>
    <xf numFmtId="164" fontId="30" fillId="0"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true">
      <alignment horizontal="general" vertical="bottom" textRotation="0" wrapText="false" indent="0" shrinkToFit="false"/>
      <protection locked="false" hidden="false"/>
    </xf>
    <xf numFmtId="164" fontId="31" fillId="4" borderId="6" xfId="0" applyFont="true" applyBorder="true" applyAlignment="false" applyProtection="false">
      <alignment horizontal="general" vertical="bottom" textRotation="0" wrapText="false" indent="0" shrinkToFit="false"/>
      <protection locked="true" hidden="false"/>
    </xf>
    <xf numFmtId="164" fontId="31" fillId="4" borderId="6"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8" fontId="31" fillId="0" borderId="6" xfId="0" applyFont="true" applyBorder="true" applyAlignment="true" applyProtection="false">
      <alignment horizontal="center" vertical="bottom" textRotation="0" wrapText="false" indent="0" shrinkToFit="false"/>
      <protection locked="true" hidden="false"/>
    </xf>
    <xf numFmtId="164" fontId="22" fillId="0" borderId="6" xfId="0" applyFont="true" applyBorder="true" applyAlignment="false" applyProtection="false">
      <alignment horizontal="general" vertical="bottom" textRotation="0" wrapText="false" indent="0" shrinkToFit="false"/>
      <protection locked="true" hidden="false"/>
    </xf>
    <xf numFmtId="169" fontId="22" fillId="0" borderId="6" xfId="19" applyFont="true" applyBorder="true" applyAlignment="true" applyProtection="true">
      <alignment horizontal="center" vertical="bottom" textRotation="0" wrapText="false" indent="0" shrinkToFit="false"/>
      <protection locked="false" hidden="false"/>
    </xf>
    <xf numFmtId="168" fontId="22" fillId="0" borderId="6" xfId="0" applyFont="true" applyBorder="true" applyAlignment="true" applyProtection="true">
      <alignment horizontal="center" vertical="bottom" textRotation="0" wrapText="false" indent="0" shrinkToFit="false"/>
      <protection locked="false" hidden="false"/>
    </xf>
    <xf numFmtId="164" fontId="22" fillId="0" borderId="7" xfId="0" applyFont="true" applyBorder="true" applyAlignment="true" applyProtection="false">
      <alignment horizontal="left" vertical="bottom" textRotation="0" wrapText="false" indent="1" shrinkToFit="false"/>
      <protection locked="true" hidden="false"/>
    </xf>
    <xf numFmtId="168" fontId="22" fillId="0" borderId="7" xfId="0" applyFont="true" applyBorder="true" applyAlignment="true" applyProtection="true">
      <alignment horizontal="center" vertical="bottom" textRotation="0" wrapText="false" indent="0" shrinkToFit="false"/>
      <protection locked="false" hidden="false"/>
    </xf>
    <xf numFmtId="168" fontId="32" fillId="0" borderId="7" xfId="0" applyFont="true" applyBorder="true" applyAlignment="true" applyProtection="true">
      <alignment horizontal="center" vertical="bottom" textRotation="0" wrapText="false" indent="0" shrinkToFit="false"/>
      <protection locked="false" hidden="false"/>
    </xf>
    <xf numFmtId="170" fontId="14" fillId="0" borderId="0" xfId="0" applyFont="true" applyBorder="false" applyAlignment="false" applyProtection="true">
      <alignment horizontal="general" vertical="bottom" textRotation="0" wrapText="false" indent="0" shrinkToFit="false"/>
      <protection locked="false" hidden="false"/>
    </xf>
    <xf numFmtId="164" fontId="31" fillId="0" borderId="7" xfId="0" applyFont="true" applyBorder="true" applyAlignment="false" applyProtection="false">
      <alignment horizontal="general" vertical="bottom" textRotation="0" wrapText="false" indent="0" shrinkToFit="false"/>
      <protection locked="true" hidden="false"/>
    </xf>
    <xf numFmtId="170" fontId="22" fillId="0" borderId="7" xfId="0" applyFont="true" applyBorder="true" applyAlignment="true" applyProtection="true">
      <alignment horizontal="center" vertical="bottom" textRotation="0" wrapText="false" indent="0" shrinkToFit="false"/>
      <protection locked="fals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false" indent="3" shrinkToFit="false"/>
      <protection locked="true" hidden="false"/>
    </xf>
    <xf numFmtId="171" fontId="14" fillId="0" borderId="0" xfId="0" applyFont="true" applyBorder="false" applyAlignment="false" applyProtection="true">
      <alignment horizontal="general" vertical="bottom" textRotation="0" wrapText="false" indent="0" shrinkToFit="false"/>
      <protection locked="false" hidden="false"/>
    </xf>
    <xf numFmtId="172" fontId="22" fillId="5" borderId="7" xfId="0" applyFont="true" applyBorder="true" applyAlignment="true" applyProtection="true">
      <alignment horizontal="center" vertical="bottom" textRotation="0" wrapText="false" indent="0" shrinkToFit="false"/>
      <protection locked="false" hidden="false"/>
    </xf>
    <xf numFmtId="172" fontId="14" fillId="0" borderId="0" xfId="0" applyFont="true" applyBorder="false" applyAlignment="false" applyProtection="true">
      <alignment horizontal="general" vertical="bottom" textRotation="0" wrapText="false" indent="0" shrinkToFit="false"/>
      <protection locked="false" hidden="false"/>
    </xf>
    <xf numFmtId="172" fontId="22" fillId="0" borderId="7" xfId="0" applyFont="true" applyBorder="true" applyAlignment="true" applyProtection="true">
      <alignment horizontal="center" vertical="bottom" textRotation="0" wrapText="false" indent="0" shrinkToFit="false"/>
      <protection locked="false" hidden="false"/>
    </xf>
    <xf numFmtId="168" fontId="22" fillId="0" borderId="7" xfId="0" applyFont="true" applyBorder="true" applyAlignment="true" applyProtection="false">
      <alignment horizontal="center" vertical="bottom" textRotation="0" wrapText="false" indent="0" shrinkToFit="false"/>
      <protection locked="true" hidden="false"/>
    </xf>
    <xf numFmtId="173" fontId="14" fillId="0" borderId="0" xfId="0" applyFont="true" applyBorder="false" applyAlignment="false" applyProtection="true">
      <alignment horizontal="general" vertical="bottom" textRotation="0" wrapText="false" indent="0" shrinkToFit="false"/>
      <protection locked="false" hidden="false"/>
    </xf>
    <xf numFmtId="174" fontId="32" fillId="0" borderId="7" xfId="0" applyFont="true" applyBorder="true" applyAlignment="true" applyProtection="true">
      <alignment horizontal="center" vertical="bottom" textRotation="0" wrapText="false" indent="0" shrinkToFit="false"/>
      <protection locked="false" hidden="false"/>
    </xf>
    <xf numFmtId="164" fontId="22" fillId="0" borderId="7" xfId="0" applyFont="true" applyBorder="true" applyAlignment="true" applyProtection="false">
      <alignment horizontal="left" vertical="bottom" textRotation="0" wrapText="true" indent="1" shrinkToFit="false"/>
      <protection locked="true" hidden="false"/>
    </xf>
    <xf numFmtId="168" fontId="31" fillId="0" borderId="7" xfId="0" applyFont="true" applyBorder="true" applyAlignment="true" applyProtection="true">
      <alignment horizontal="center" vertical="bottom" textRotation="0" wrapText="false" indent="0" shrinkToFit="false"/>
      <protection locked="false" hidden="false"/>
    </xf>
    <xf numFmtId="168" fontId="14" fillId="0" borderId="0" xfId="0" applyFont="true" applyBorder="false" applyAlignment="false" applyProtection="true">
      <alignment horizontal="general" vertical="bottom" textRotation="0" wrapText="false" indent="0" shrinkToFit="false"/>
      <protection locked="false" hidden="false"/>
    </xf>
    <xf numFmtId="164" fontId="22" fillId="0" borderId="7" xfId="0" applyFont="true" applyBorder="true" applyAlignment="true" applyProtection="true">
      <alignment horizontal="left" vertical="bottom" textRotation="0" wrapText="true" indent="1" shrinkToFit="false"/>
      <protection locked="false" hidden="false"/>
    </xf>
    <xf numFmtId="164" fontId="22" fillId="0" borderId="7" xfId="0" applyFont="true" applyBorder="true" applyAlignment="true" applyProtection="true">
      <alignment horizontal="left" vertical="bottom" textRotation="0" wrapText="false" indent="2" shrinkToFit="false"/>
      <protection locked="false" hidden="false"/>
    </xf>
    <xf numFmtId="164" fontId="14" fillId="0" borderId="0" xfId="0" applyFont="true" applyBorder="false" applyAlignment="true" applyProtection="false">
      <alignment horizontal="general" vertical="top" textRotation="0" wrapText="false" indent="0" shrinkToFit="false"/>
      <protection locked="true" hidden="false"/>
    </xf>
    <xf numFmtId="167" fontId="22" fillId="0" borderId="7" xfId="0" applyFont="true" applyBorder="true" applyAlignment="true" applyProtection="false">
      <alignment horizontal="left" vertical="bottom" textRotation="0" wrapText="false" indent="1" shrinkToFit="false"/>
      <protection locked="true" hidden="false"/>
    </xf>
    <xf numFmtId="167" fontId="22" fillId="0" borderId="7" xfId="0" applyFont="true" applyBorder="true" applyAlignment="true" applyProtection="false">
      <alignment horizontal="center" vertical="bottom" textRotation="0" wrapText="false" indent="0" shrinkToFit="false"/>
      <protection locked="true" hidden="false"/>
    </xf>
    <xf numFmtId="167" fontId="22" fillId="0" borderId="7" xfId="19" applyFont="true" applyBorder="true" applyAlignment="true" applyProtection="true">
      <alignment horizontal="center" vertical="bottom" textRotation="0" wrapText="false" indent="0" shrinkToFit="false"/>
      <protection locked="true" hidden="false"/>
    </xf>
    <xf numFmtId="175" fontId="22" fillId="0" borderId="7" xfId="0" applyFont="true" applyBorder="true" applyAlignment="true" applyProtection="false">
      <alignment horizontal="center" vertical="bottom" textRotation="0" wrapText="false" indent="0" shrinkToFit="false"/>
      <protection locked="true" hidden="false"/>
    </xf>
    <xf numFmtId="164" fontId="22" fillId="0" borderId="8" xfId="0" applyFont="true" applyBorder="true" applyAlignment="true" applyProtection="false">
      <alignment horizontal="left" vertical="bottom" textRotation="0" wrapText="false" indent="1" shrinkToFit="false"/>
      <protection locked="true" hidden="false"/>
    </xf>
    <xf numFmtId="164" fontId="22" fillId="0" borderId="8" xfId="0" applyFont="true" applyBorder="true" applyAlignment="true" applyProtection="false">
      <alignment horizontal="left" vertical="bottom" textRotation="0" wrapText="false" indent="3" shrinkToFit="false"/>
      <protection locked="true" hidden="false"/>
    </xf>
    <xf numFmtId="164" fontId="22" fillId="0" borderId="9" xfId="0" applyFont="true" applyBorder="true" applyAlignment="true" applyProtection="false">
      <alignment horizontal="left" vertical="bottom" textRotation="0" wrapText="false" indent="1" shrinkToFit="false"/>
      <protection locked="true" hidden="false"/>
    </xf>
    <xf numFmtId="164" fontId="22" fillId="0" borderId="9" xfId="0" applyFont="true" applyBorder="true" applyAlignment="true" applyProtection="false">
      <alignment horizontal="center" vertical="bottom" textRotation="0" wrapText="false" indent="0" shrinkToFit="false"/>
      <protection locked="true" hidden="false"/>
    </xf>
    <xf numFmtId="168" fontId="31" fillId="0" borderId="9" xfId="0" applyFont="true" applyBorder="true" applyAlignment="true" applyProtection="false">
      <alignment horizontal="center"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8" fontId="22" fillId="0" borderId="0" xfId="0" applyFont="true" applyBorder="false" applyAlignment="true" applyProtection="true">
      <alignment horizontal="center" vertical="bottom" textRotation="0" wrapText="false" indent="0" shrinkToFit="false"/>
      <protection locked="fals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22" fillId="0" borderId="3" xfId="0" applyFont="true" applyBorder="true" applyAlignment="false" applyProtection="false">
      <alignment horizontal="general" vertical="bottom" textRotation="0" wrapText="false" indent="0" shrinkToFit="false"/>
      <protection locked="true" hidden="false"/>
    </xf>
    <xf numFmtId="164" fontId="34" fillId="0" borderId="3" xfId="0" applyFont="true" applyBorder="true" applyAlignment="true" applyProtection="false">
      <alignment horizontal="center" vertical="bottom" textRotation="0" wrapText="false" indent="0" shrinkToFit="false"/>
      <protection locked="true" hidden="false"/>
    </xf>
    <xf numFmtId="164" fontId="34" fillId="0" borderId="7" xfId="0" applyFont="true" applyBorder="true" applyAlignment="true" applyProtection="false">
      <alignment horizontal="center" vertical="bottom" textRotation="0" wrapText="false" indent="0" shrinkToFit="false"/>
      <protection locked="true" hidden="false"/>
    </xf>
    <xf numFmtId="164" fontId="22" fillId="0" borderId="6" xfId="0" applyFont="true" applyBorder="true" applyAlignment="true" applyProtection="false">
      <alignment horizontal="left" vertical="bottom" textRotation="0" wrapText="false" indent="1" shrinkToFit="false"/>
      <protection locked="true" hidden="false"/>
    </xf>
    <xf numFmtId="164" fontId="34" fillId="0" borderId="6" xfId="0" applyFont="true" applyBorder="true" applyAlignment="true" applyProtection="false">
      <alignment horizontal="center" vertical="bottom" textRotation="0" wrapText="false" indent="0" shrinkToFit="false"/>
      <protection locked="true" hidden="false"/>
    </xf>
    <xf numFmtId="168" fontId="17" fillId="0" borderId="7" xfId="0" applyFont="true" applyBorder="true" applyAlignment="true" applyProtection="false">
      <alignment horizontal="center" vertical="bottom" textRotation="0" wrapText="false" indent="0" shrinkToFit="false"/>
      <protection locked="true" hidden="false"/>
    </xf>
    <xf numFmtId="172" fontId="17" fillId="0" borderId="7" xfId="0" applyFont="true" applyBorder="true" applyAlignment="true" applyProtection="false">
      <alignment horizontal="center" vertical="bottom" textRotation="0" wrapText="fals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7" fillId="0" borderId="7" xfId="0" applyFont="true" applyBorder="true" applyAlignment="true" applyProtection="false">
      <alignment horizontal="center" vertical="bottom" textRotation="0" wrapText="false" indent="0" shrinkToFit="false"/>
      <protection locked="true" hidden="false"/>
    </xf>
    <xf numFmtId="168" fontId="23" fillId="0" borderId="7" xfId="23" applyFont="true" applyBorder="true" applyAlignment="true" applyProtection="true">
      <alignment horizontal="center" vertical="bottom" textRotation="0" wrapText="false" indent="0" shrinkToFit="false"/>
      <protection locked="false" hidden="false"/>
    </xf>
    <xf numFmtId="168" fontId="22" fillId="0" borderId="0" xfId="0" applyFont="true" applyBorder="false" applyAlignment="true" applyProtection="false">
      <alignment horizontal="center" vertical="bottom" textRotation="0" wrapText="false" indent="0" shrinkToFit="false"/>
      <protection locked="true" hidden="false"/>
    </xf>
    <xf numFmtId="168" fontId="23" fillId="0" borderId="7" xfId="28" applyFont="true" applyBorder="true" applyAlignment="true" applyProtection="true">
      <alignment horizontal="center" vertical="bottom" textRotation="0" wrapText="false" indent="0" shrinkToFit="false"/>
      <protection locked="false" hidden="false"/>
    </xf>
    <xf numFmtId="176" fontId="1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77" fontId="17" fillId="0" borderId="7" xfId="0" applyFont="true" applyBorder="true" applyAlignment="true" applyProtection="false">
      <alignment horizontal="center" vertical="bottom" textRotation="0" wrapText="false" indent="0" shrinkToFit="false"/>
      <protection locked="true" hidden="false"/>
    </xf>
    <xf numFmtId="177" fontId="17" fillId="0" borderId="0" xfId="0" applyFont="true" applyBorder="false" applyAlignment="true" applyProtection="false">
      <alignment horizontal="center" vertical="bottom" textRotation="0" wrapText="false" indent="0" shrinkToFit="false"/>
      <protection locked="true" hidden="false"/>
    </xf>
    <xf numFmtId="164" fontId="22" fillId="0" borderId="9" xfId="0" applyFont="true" applyBorder="true" applyAlignment="true" applyProtection="false">
      <alignment horizontal="left" vertical="bottom" textRotation="0" wrapText="false" indent="3" shrinkToFit="false"/>
      <protection locked="true" hidden="false"/>
    </xf>
    <xf numFmtId="177" fontId="17" fillId="0" borderId="9"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2"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false" hidden="false"/>
    </xf>
    <xf numFmtId="164" fontId="23" fillId="0" borderId="0" xfId="27" applyFont="true" applyBorder="true" applyAlignment="true" applyProtection="false">
      <alignment horizontal="general" vertical="bottom" textRotation="0" wrapText="true" indent="0" shrinkToFit="false"/>
      <protection locked="true" hidden="false"/>
    </xf>
    <xf numFmtId="164" fontId="20" fillId="0" borderId="0" xfId="27"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9" fillId="0" borderId="0" xfId="21" applyFont="true" applyBorder="false" applyAlignment="true" applyProtection="false">
      <alignment horizontal="left"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true">
      <alignment horizontal="right" vertical="bottom" textRotation="0" wrapText="false" indent="1" shrinkToFit="false"/>
      <protection locked="false" hidden="false"/>
    </xf>
    <xf numFmtId="164" fontId="34" fillId="0" borderId="3"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true">
      <alignment horizontal="center" vertical="bottom" textRotation="0" wrapText="false" indent="0" shrinkToFit="false"/>
      <protection locked="false" hidden="false"/>
    </xf>
    <xf numFmtId="164" fontId="34" fillId="0" borderId="7" xfId="0" applyFont="true" applyBorder="true" applyAlignment="false" applyProtection="false">
      <alignment horizontal="general" vertical="bottom" textRotation="0" wrapText="false" indent="0" shrinkToFit="false"/>
      <protection locked="true" hidden="false"/>
    </xf>
    <xf numFmtId="170" fontId="34" fillId="0" borderId="6" xfId="0" applyFont="true" applyBorder="true" applyAlignment="true" applyProtection="true">
      <alignment horizontal="center" vertical="bottom" textRotation="0" wrapText="false" indent="0" shrinkToFit="false"/>
      <protection locked="false" hidden="false"/>
    </xf>
    <xf numFmtId="170" fontId="34" fillId="0" borderId="0" xfId="0" applyFont="true" applyBorder="false" applyAlignment="true" applyProtection="true">
      <alignment horizontal="center" vertical="bottom" textRotation="0" wrapText="false" indent="0" shrinkToFit="false"/>
      <protection locked="false" hidden="false"/>
    </xf>
    <xf numFmtId="170" fontId="31" fillId="0" borderId="7" xfId="0" applyFont="true" applyBorder="true" applyAlignment="true" applyProtection="true">
      <alignment horizontal="center" vertical="bottom" textRotation="0" wrapText="false" indent="0" shrinkToFit="false"/>
      <protection locked="false" hidden="false"/>
    </xf>
    <xf numFmtId="170" fontId="22" fillId="0" borderId="0" xfId="0" applyFont="true" applyBorder="false" applyAlignment="true" applyProtection="true">
      <alignment horizontal="center" vertical="bottom" textRotation="0" wrapText="false" indent="0" shrinkToFit="false"/>
      <protection locked="false" hidden="false"/>
    </xf>
    <xf numFmtId="164" fontId="31" fillId="0" borderId="7" xfId="0" applyFont="true" applyBorder="true" applyAlignment="true" applyProtection="false">
      <alignment horizontal="center" vertical="bottom" textRotation="0" wrapText="false" indent="0" shrinkToFit="false"/>
      <protection locked="true" hidden="false"/>
    </xf>
    <xf numFmtId="172" fontId="22" fillId="0" borderId="7" xfId="0" applyFont="true" applyBorder="true" applyAlignment="true" applyProtection="false">
      <alignment horizontal="center" vertical="bottom" textRotation="0" wrapText="false" indent="0" shrinkToFit="false"/>
      <protection locked="true" hidden="false"/>
    </xf>
    <xf numFmtId="178" fontId="22" fillId="0" borderId="7" xfId="0" applyFont="true" applyBorder="true" applyAlignment="true" applyProtection="false">
      <alignment horizontal="center" vertical="bottom" textRotation="0" wrapText="true" indent="0" shrinkToFit="false"/>
      <protection locked="true" hidden="false"/>
    </xf>
    <xf numFmtId="177" fontId="37" fillId="0" borderId="0" xfId="0" applyFont="true" applyBorder="false" applyAlignment="false" applyProtection="true">
      <alignment horizontal="general" vertical="bottom" textRotation="0" wrapText="false" indent="0" shrinkToFit="false"/>
      <protection locked="false" hidden="false"/>
    </xf>
    <xf numFmtId="164" fontId="37" fillId="0" borderId="0" xfId="0" applyFont="true" applyBorder="false" applyAlignment="false" applyProtection="true">
      <alignment horizontal="general" vertical="bottom" textRotation="0" wrapText="false" indent="0" shrinkToFit="false"/>
      <protection locked="fals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13" fillId="0" borderId="0" xfId="0" applyFont="true" applyBorder="false" applyAlignment="false" applyProtection="true">
      <alignment horizontal="general" vertical="bottom" textRotation="0" wrapText="false" indent="0" shrinkToFit="false"/>
      <protection locked="false" hidden="false"/>
    </xf>
    <xf numFmtId="164" fontId="38" fillId="0" borderId="0" xfId="0" applyFont="true" applyBorder="false" applyAlignment="false" applyProtection="true">
      <alignment horizontal="general" vertical="bottom" textRotation="0" wrapText="false" indent="0" shrinkToFit="false"/>
      <protection locked="false" hidden="false"/>
    </xf>
    <xf numFmtId="175" fontId="22" fillId="0" borderId="7" xfId="0" applyFont="true" applyBorder="true" applyAlignment="true" applyProtection="true">
      <alignment horizontal="center" vertical="bottom" textRotation="0" wrapText="false" indent="0" shrinkToFit="false"/>
      <protection locked="false" hidden="false"/>
    </xf>
    <xf numFmtId="172" fontId="22" fillId="0" borderId="0" xfId="0" applyFont="true" applyBorder="false" applyAlignment="true" applyProtection="true">
      <alignment horizontal="center" vertical="bottom" textRotation="0" wrapText="false" indent="0" shrinkToFit="false"/>
      <protection locked="false" hidden="false"/>
    </xf>
    <xf numFmtId="174" fontId="32" fillId="0" borderId="9"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false" applyAlignment="true" applyProtection="true">
      <alignment horizontal="center" vertical="bottom" textRotation="0" wrapText="false" indent="0" shrinkToFit="false"/>
      <protection locked="false" hidden="false"/>
    </xf>
    <xf numFmtId="164" fontId="22" fillId="0" borderId="0" xfId="0" applyFont="true" applyBorder="false" applyAlignment="true" applyProtection="false">
      <alignment horizontal="left" vertical="bottom" textRotation="0" wrapText="false" indent="1" shrinkToFit="false"/>
      <protection locked="true" hidden="false"/>
    </xf>
    <xf numFmtId="174" fontId="32" fillId="0" borderId="0" xfId="0" applyFont="true" applyBorder="false" applyAlignment="true" applyProtection="true">
      <alignment horizontal="center" vertical="bottom" textRotation="0" wrapText="false" indent="0" shrinkToFit="false"/>
      <protection locked="false" hidden="false"/>
    </xf>
    <xf numFmtId="168" fontId="31"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31" fillId="0" borderId="1" xfId="0" applyFont="true" applyBorder="true" applyAlignment="true" applyProtection="false">
      <alignment horizontal="center" vertical="bottom" textRotation="0" wrapText="false" indent="0" shrinkToFit="false"/>
      <protection locked="true" hidden="false"/>
    </xf>
    <xf numFmtId="164" fontId="31" fillId="0" borderId="3" xfId="0" applyFont="true" applyBorder="true" applyAlignment="true" applyProtection="false">
      <alignment horizontal="center" vertical="bottom" textRotation="0" wrapText="false" indent="0" shrinkToFit="false"/>
      <protection locked="true" hidden="false"/>
    </xf>
    <xf numFmtId="164" fontId="31" fillId="0" borderId="6" xfId="0" applyFont="true" applyBorder="true" applyAlignment="true" applyProtection="false">
      <alignment horizontal="center"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8" fontId="22" fillId="0" borderId="7" xfId="0" applyFont="true" applyBorder="true" applyAlignment="true" applyProtection="true">
      <alignment horizontal="center" vertical="bottom" textRotation="0" wrapText="true" indent="0" shrinkToFit="false"/>
      <protection locked="false" hidden="false"/>
    </xf>
    <xf numFmtId="179" fontId="22" fillId="0" borderId="7" xfId="0" applyFont="true" applyBorder="true" applyAlignment="true" applyProtection="true">
      <alignment horizontal="center" vertical="bottom" textRotation="0" wrapText="true" indent="0" shrinkToFit="false"/>
      <protection locked="false" hidden="false"/>
    </xf>
    <xf numFmtId="168" fontId="22" fillId="0" borderId="7" xfId="0" applyFont="true" applyBorder="true" applyAlignment="true" applyProtection="false">
      <alignment horizontal="center" vertical="bottom" textRotation="0" wrapText="true" indent="0" shrinkToFit="false"/>
      <protection locked="true" hidden="false"/>
    </xf>
    <xf numFmtId="168" fontId="31" fillId="0" borderId="7" xfId="0" applyFont="true" applyBorder="true" applyAlignment="true" applyProtection="false">
      <alignment horizontal="center" vertical="bottom" textRotation="0" wrapText="false" indent="0" shrinkToFit="false"/>
      <protection locked="true" hidden="false"/>
    </xf>
    <xf numFmtId="180" fontId="22" fillId="0" borderId="7" xfId="19" applyFont="true" applyBorder="true" applyAlignment="true" applyProtection="true">
      <alignment horizontal="center" vertical="bottom" textRotation="0" wrapText="false" indent="0" shrinkToFit="false"/>
      <protection locked="true" hidden="false"/>
    </xf>
    <xf numFmtId="169" fontId="22" fillId="0" borderId="7" xfId="0" applyFont="true" applyBorder="true" applyAlignment="true" applyProtection="true">
      <alignment horizontal="center" vertical="bottom" textRotation="0" wrapText="false" indent="0" shrinkToFit="false"/>
      <protection locked="false" hidden="false"/>
    </xf>
    <xf numFmtId="181" fontId="22" fillId="0" borderId="0" xfId="0" applyFont="true" applyBorder="false" applyAlignment="false" applyProtection="false">
      <alignment horizontal="general" vertical="bottom" textRotation="0" wrapText="false" indent="0" shrinkToFit="false"/>
      <protection locked="true" hidden="false"/>
    </xf>
    <xf numFmtId="167" fontId="22" fillId="0" borderId="7" xfId="0" applyFont="true" applyBorder="true" applyAlignment="true" applyProtection="true">
      <alignment horizontal="center" vertical="bottom" textRotation="0" wrapText="false" indent="0" shrinkToFit="false"/>
      <protection locked="false" hidden="false"/>
    </xf>
    <xf numFmtId="183" fontId="22" fillId="0" borderId="0" xfId="15" applyFont="true" applyBorder="true" applyAlignment="true" applyProtection="true">
      <alignment horizontal="general" vertical="bottom" textRotation="0" wrapText="false" indent="0" shrinkToFit="false"/>
      <protection locked="true" hidden="false"/>
    </xf>
    <xf numFmtId="180" fontId="31" fillId="0" borderId="7" xfId="0" applyFont="true" applyBorder="true" applyAlignment="true" applyProtection="false">
      <alignment horizontal="center" vertical="bottom" textRotation="0" wrapText="false" indent="0" shrinkToFit="false"/>
      <protection locked="true" hidden="false"/>
    </xf>
    <xf numFmtId="168" fontId="22" fillId="0" borderId="7" xfId="19" applyFont="true" applyBorder="true" applyAlignment="true" applyProtection="true">
      <alignment horizontal="center" vertical="bottom" textRotation="0" wrapText="false" indent="0" shrinkToFit="false"/>
      <protection locked="true" hidden="false"/>
    </xf>
    <xf numFmtId="164" fontId="20" fillId="0" borderId="8" xfId="0" applyFont="true" applyBorder="true" applyAlignment="true" applyProtection="false">
      <alignment horizontal="left" vertical="bottom" textRotation="0" wrapText="false" indent="1" shrinkToFit="false"/>
      <protection locked="true" hidden="false"/>
    </xf>
    <xf numFmtId="184" fontId="22" fillId="0" borderId="0" xfId="0" applyFont="true" applyBorder="false" applyAlignment="false" applyProtection="false">
      <alignment horizontal="general" vertical="bottom" textRotation="0" wrapText="false" indent="0" shrinkToFit="false"/>
      <protection locked="true" hidden="false"/>
    </xf>
    <xf numFmtId="175" fontId="31" fillId="0" borderId="7" xfId="19" applyFont="true" applyBorder="true" applyAlignment="true" applyProtection="true">
      <alignment horizontal="center" vertical="bottom" textRotation="0" wrapText="false" indent="0" shrinkToFit="false"/>
      <protection locked="true" hidden="false"/>
    </xf>
    <xf numFmtId="164" fontId="41" fillId="0" borderId="7" xfId="0" applyFont="true" applyBorder="true" applyAlignment="false" applyProtection="false">
      <alignment horizontal="general" vertical="bottom" textRotation="0" wrapText="false" indent="0" shrinkToFit="false"/>
      <protection locked="true" hidden="false"/>
    </xf>
    <xf numFmtId="164" fontId="22" fillId="0" borderId="7" xfId="21" applyFont="true" applyBorder="true" applyAlignment="true" applyProtection="false">
      <alignment horizontal="left" vertical="bottom" textRotation="0" wrapText="false" indent="1" shrinkToFit="false"/>
      <protection locked="true" hidden="false"/>
    </xf>
    <xf numFmtId="180" fontId="22" fillId="0" borderId="7" xfId="0" applyFont="true" applyBorder="true" applyAlignment="true" applyProtection="true">
      <alignment horizontal="center" vertical="bottom" textRotation="0" wrapText="false" indent="0" shrinkToFit="false"/>
      <protection locked="false" hidden="false"/>
    </xf>
    <xf numFmtId="175" fontId="31" fillId="0" borderId="9" xfId="19" applyFont="true" applyBorder="true" applyAlignment="true" applyProtection="tru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true">
      <alignment horizontal="left" vertical="bottom" textRotation="0" wrapText="false" indent="0" shrinkToFit="false"/>
      <protection locked="fals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42" fillId="0" borderId="3" xfId="27" applyFont="true" applyBorder="true" applyAlignment="false" applyProtection="false">
      <alignment horizontal="general" vertical="bottom" textRotation="0" wrapText="false" indent="0" shrinkToFit="false"/>
      <protection locked="true" hidden="false"/>
    </xf>
    <xf numFmtId="164" fontId="31" fillId="0" borderId="3" xfId="0" applyFont="true" applyBorder="true" applyAlignment="true" applyProtection="false">
      <alignment horizontal="center"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22" fillId="0" borderId="7" xfId="0" applyFont="true" applyBorder="true" applyAlignment="false" applyProtection="false">
      <alignment horizontal="general" vertical="bottom" textRotation="0" wrapText="false" indent="0" shrinkToFit="false"/>
      <protection locked="true" hidden="false"/>
    </xf>
    <xf numFmtId="177" fontId="20" fillId="0" borderId="7" xfId="0" applyFont="true" applyBorder="true" applyAlignment="true" applyProtection="false">
      <alignment horizontal="center" vertical="bottom" textRotation="0" wrapText="false" indent="0" shrinkToFit="false"/>
      <protection locked="true" hidden="false"/>
    </xf>
    <xf numFmtId="164" fontId="22" fillId="0" borderId="9" xfId="0" applyFont="true" applyBorder="true" applyAlignment="false" applyProtection="false">
      <alignment horizontal="general" vertical="bottom" textRotation="0" wrapText="false" indent="0" shrinkToFit="false"/>
      <protection locked="true" hidden="false"/>
    </xf>
    <xf numFmtId="177" fontId="20" fillId="0" borderId="9" xfId="0" applyFont="true" applyBorder="true" applyAlignment="true" applyProtection="false">
      <alignment horizontal="center" vertical="bottom" textRotation="0" wrapText="false" indent="0" shrinkToFit="false"/>
      <protection locked="true" hidden="false"/>
    </xf>
    <xf numFmtId="164" fontId="22" fillId="0" borderId="0" xfId="20" applyFont="true" applyBorder="true" applyAlignment="true" applyProtection="true">
      <alignment horizontal="left" vertical="top" textRotation="0" wrapText="tru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77" fontId="20"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left" vertical="bottom" textRotation="0" wrapText="true" indent="0" shrinkToFit="false"/>
      <protection locked="true" hidden="false"/>
    </xf>
    <xf numFmtId="164" fontId="41" fillId="0" borderId="3" xfId="27" applyFont="true" applyBorder="true" applyAlignment="false" applyProtection="false">
      <alignment horizontal="general" vertical="bottom" textRotation="0" wrapText="false" indent="0" shrinkToFit="false"/>
      <protection locked="true" hidden="false"/>
    </xf>
    <xf numFmtId="164" fontId="41" fillId="0" borderId="3" xfId="0" applyFont="true" applyBorder="true" applyAlignment="true" applyProtection="false">
      <alignment horizontal="center" vertical="bottom" textRotation="0" wrapText="true" indent="0" shrinkToFit="false"/>
      <protection locked="true" hidden="false"/>
    </xf>
    <xf numFmtId="164" fontId="20" fillId="0" borderId="7" xfId="0" applyFont="true" applyBorder="true" applyAlignment="false" applyProtection="false">
      <alignment horizontal="general" vertical="bottom" textRotation="0" wrapText="false" indent="0" shrinkToFit="false"/>
      <protection locked="true" hidden="false"/>
    </xf>
    <xf numFmtId="177" fontId="22" fillId="0" borderId="7" xfId="0" applyFont="true" applyBorder="true" applyAlignment="true" applyProtection="false">
      <alignment horizontal="center" vertical="bottom" textRotation="0" wrapText="false" indent="0" shrinkToFit="false"/>
      <protection locked="true" hidden="false"/>
    </xf>
    <xf numFmtId="164" fontId="20" fillId="0" borderId="9" xfId="0" applyFont="true" applyBorder="true" applyAlignment="false" applyProtection="false">
      <alignment horizontal="general" vertical="bottom" textRotation="0" wrapText="false" indent="0" shrinkToFit="false"/>
      <protection locked="true" hidden="false"/>
    </xf>
    <xf numFmtId="177" fontId="22" fillId="0" borderId="9" xfId="0" applyFont="true" applyBorder="true" applyAlignment="true" applyProtection="false">
      <alignment horizontal="center" vertical="bottom" textRotation="0" wrapText="false" indent="0" shrinkToFit="false"/>
      <protection locked="true" hidden="false"/>
    </xf>
    <xf numFmtId="164" fontId="43" fillId="0" borderId="0" xfId="20" applyFont="true" applyBorder="true" applyAlignment="true" applyProtection="true">
      <alignment horizontal="general" vertical="top" textRotation="0" wrapText="true" indent="0" shrinkToFit="false"/>
      <protection locked="true" hidden="false"/>
    </xf>
    <xf numFmtId="164" fontId="43" fillId="0" borderId="0" xfId="20" applyFont="true" applyBorder="true" applyAlignment="true" applyProtection="true">
      <alignment horizontal="general" vertical="top" textRotation="0" wrapText="true" indent="0" shrinkToFit="false"/>
      <protection locked="fals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9" fillId="0" borderId="2" xfId="25" applyFont="true" applyBorder="true" applyAlignment="true" applyProtection="false">
      <alignment horizontal="center" vertical="top" textRotation="0" wrapText="true" indent="0" shrinkToFit="false"/>
      <protection locked="true" hidden="false"/>
    </xf>
    <xf numFmtId="164" fontId="9" fillId="0" borderId="3" xfId="25" applyFont="true" applyBorder="true" applyAlignment="true" applyProtection="false">
      <alignment horizontal="center" vertical="top" textRotation="0" wrapText="true" indent="0" shrinkToFit="false"/>
      <protection locked="true" hidden="false"/>
    </xf>
    <xf numFmtId="164" fontId="44" fillId="0" borderId="10" xfId="25" applyFont="true" applyBorder="true" applyAlignment="true" applyProtection="false">
      <alignment horizontal="center" vertical="bottom" textRotation="0" wrapText="false" indent="0" shrinkToFit="false"/>
      <protection locked="true" hidden="false"/>
    </xf>
    <xf numFmtId="168" fontId="44" fillId="0" borderId="11" xfId="25" applyFont="true" applyBorder="true" applyAlignment="true" applyProtection="false">
      <alignment horizontal="center" vertical="bottom" textRotation="0" wrapText="false" indent="0" shrinkToFit="false"/>
      <protection locked="true" hidden="false"/>
    </xf>
    <xf numFmtId="180" fontId="0" fillId="0" borderId="10" xfId="25" applyFont="true" applyBorder="true" applyAlignment="true" applyProtection="false">
      <alignment horizontal="center" vertical="bottom" textRotation="0" wrapText="false" indent="0" shrinkToFit="false"/>
      <protection locked="true" hidden="false"/>
    </xf>
    <xf numFmtId="180" fontId="0" fillId="0" borderId="11" xfId="25" applyFont="true" applyBorder="true" applyAlignment="true" applyProtection="false">
      <alignment horizontal="center" vertical="bottom" textRotation="0" wrapText="false" indent="0" shrinkToFit="false"/>
      <protection locked="true" hidden="false"/>
    </xf>
    <xf numFmtId="168" fontId="44" fillId="0" borderId="8" xfId="25" applyFont="true" applyBorder="true" applyAlignment="true" applyProtection="false">
      <alignment horizontal="center" vertical="bottom" textRotation="0" wrapText="false" indent="0" shrinkToFit="false"/>
      <protection locked="true" hidden="false"/>
    </xf>
    <xf numFmtId="168" fontId="44" fillId="0" borderId="12" xfId="25" applyFont="true" applyBorder="true" applyAlignment="true" applyProtection="false">
      <alignment horizontal="center" vertical="bottom" textRotation="0" wrapText="false" indent="0" shrinkToFit="false"/>
      <protection locked="true" hidden="false"/>
    </xf>
    <xf numFmtId="180" fontId="44" fillId="0" borderId="8" xfId="25" applyFont="true" applyBorder="true" applyAlignment="true" applyProtection="false">
      <alignment horizontal="center" vertical="bottom" textRotation="0" wrapText="false" indent="0" shrinkToFit="false"/>
      <protection locked="true" hidden="false"/>
    </xf>
    <xf numFmtId="180" fontId="44" fillId="0" borderId="12" xfId="25" applyFont="true" applyBorder="true" applyAlignment="true" applyProtection="false">
      <alignment horizontal="center" vertical="bottom" textRotation="0" wrapText="false" indent="0" shrinkToFit="false"/>
      <protection locked="true" hidden="false"/>
    </xf>
    <xf numFmtId="168" fontId="44" fillId="0" borderId="13" xfId="25" applyFont="true" applyBorder="true" applyAlignment="true" applyProtection="false">
      <alignment horizontal="center" vertical="bottom" textRotation="0" wrapText="false" indent="0" shrinkToFit="false"/>
      <protection locked="true" hidden="false"/>
    </xf>
    <xf numFmtId="164" fontId="44" fillId="0" borderId="5" xfId="25" applyFont="true" applyBorder="true" applyAlignment="true" applyProtection="false">
      <alignment horizontal="center" vertical="bottom" textRotation="0" wrapText="false" indent="0" shrinkToFit="false"/>
      <protection locked="true" hidden="false"/>
    </xf>
    <xf numFmtId="180" fontId="44" fillId="0" borderId="13" xfId="25" applyFont="true" applyBorder="true" applyAlignment="true" applyProtection="false">
      <alignment horizontal="center" vertical="bottom" textRotation="0" wrapText="false" indent="0" shrinkToFit="false"/>
      <protection locked="true" hidden="false"/>
    </xf>
    <xf numFmtId="180" fontId="44" fillId="0" borderId="5" xfId="25" applyFont="true" applyBorder="true" applyAlignment="true" applyProtection="false">
      <alignment horizontal="center" vertical="bottom" textRotation="0" wrapText="false" indent="0" shrinkToFit="false"/>
      <protection locked="true" hidden="false"/>
    </xf>
    <xf numFmtId="168" fontId="44" fillId="0" borderId="0" xfId="0" applyFont="true" applyBorder="false" applyAlignment="true" applyProtection="false">
      <alignment horizontal="center" vertical="bottom" textRotation="0" wrapText="false" indent="0" shrinkToFit="false"/>
      <protection locked="true" hidden="false"/>
    </xf>
    <xf numFmtId="168" fontId="19" fillId="0" borderId="0" xfId="0" applyFont="true" applyBorder="false" applyAlignment="true" applyProtection="false">
      <alignment horizontal="center" vertical="bottom" textRotation="0" wrapText="false" indent="0" shrinkToFit="false"/>
      <protection locked="true" hidden="false"/>
    </xf>
    <xf numFmtId="180" fontId="19" fillId="0" borderId="0" xfId="0" applyFont="true" applyBorder="false" applyAlignment="true" applyProtection="false">
      <alignment horizontal="center" vertical="bottom" textRotation="0" wrapText="false" indent="0" shrinkToFit="false"/>
      <protection locked="true" hidden="false"/>
    </xf>
    <xf numFmtId="164" fontId="36" fillId="0" borderId="3" xfId="0" applyFont="true" applyBorder="true" applyAlignment="true" applyProtection="false">
      <alignment horizontal="left" vertical="bottom" textRotation="0" wrapText="false" indent="0" shrinkToFit="false"/>
      <protection locked="true" hidden="false"/>
    </xf>
    <xf numFmtId="164" fontId="36" fillId="0" borderId="3" xfId="0" applyFont="true" applyBorder="true" applyAlignment="true" applyProtection="false">
      <alignment horizontal="center" vertical="bottom" textRotation="0" wrapText="true" indent="0" shrinkToFit="false"/>
      <protection locked="true" hidden="false"/>
    </xf>
    <xf numFmtId="164" fontId="36" fillId="0" borderId="3" xfId="0" applyFont="true" applyBorder="true" applyAlignment="true" applyProtection="false">
      <alignment horizontal="center" vertical="bottom" textRotation="0" wrapText="false" indent="0" shrinkToFit="false"/>
      <protection locked="true" hidden="false"/>
    </xf>
    <xf numFmtId="164" fontId="11" fillId="0" borderId="3" xfId="0" applyFont="true" applyBorder="true" applyAlignment="true" applyProtection="false">
      <alignment horizontal="general" vertical="top" textRotation="0" wrapText="true" indent="0" shrinkToFit="false"/>
      <protection locked="true" hidden="false"/>
    </xf>
    <xf numFmtId="167" fontId="11" fillId="0" borderId="3" xfId="0" applyFont="true" applyBorder="true" applyAlignment="true" applyProtection="false">
      <alignment horizontal="left" vertical="top" textRotation="0" wrapText="false" indent="0" shrinkToFit="false"/>
      <protection locked="true" hidden="false"/>
    </xf>
    <xf numFmtId="164" fontId="11" fillId="0" borderId="3" xfId="0" applyFont="true" applyBorder="true" applyAlignment="true" applyProtection="false">
      <alignment horizontal="general" vertical="top" textRotation="0" wrapText="false" indent="0" shrinkToFit="false"/>
      <protection locked="true" hidden="false"/>
    </xf>
    <xf numFmtId="167" fontId="11" fillId="0" borderId="3" xfId="0" applyFont="true" applyBorder="true" applyAlignment="true" applyProtection="false">
      <alignment horizontal="general" vertical="top" textRotation="0" wrapText="tru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Normal 2 2" xfId="21"/>
    <cellStyle name="Normal 3" xfId="22"/>
    <cellStyle name="Normal 3 2" xfId="23"/>
    <cellStyle name="Normal 3 4" xfId="24"/>
    <cellStyle name="Normal 3 5" xfId="25"/>
    <cellStyle name="Normal 4 2" xfId="26"/>
    <cellStyle name="Normal 5 4" xfId="27"/>
    <cellStyle name="Normal 6" xfId="28"/>
    <cellStyle name="XLConnect.Boolean" xfId="29"/>
    <cellStyle name="XLConnect.DateTime" xfId="30"/>
    <cellStyle name="XLConnect.Header" xfId="31"/>
    <cellStyle name="XLConnect.Numeric" xfId="32"/>
    <cellStyle name="XLConnect.String" xfId="33"/>
    <cellStyle name="*unknown*" xfId="20" builtinId="8"/>
  </cellStyle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22"/>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A13" activeCellId="0" sqref="A13"/>
    </sheetView>
  </sheetViews>
  <sheetFormatPr defaultColWidth="9.14453125" defaultRowHeight="15" zeroHeight="false" outlineLevelRow="0" outlineLevelCol="0"/>
  <cols>
    <col collapsed="false" customWidth="true" hidden="false" outlineLevel="0" max="1" min="1" style="1" width="129.57"/>
    <col collapsed="false" customWidth="false" hidden="false" outlineLevel="0" max="8" min="2" style="1" width="9.14"/>
    <col collapsed="false" customWidth="true" hidden="false" outlineLevel="0" max="9" min="9" style="1" width="9.57"/>
    <col collapsed="false" customWidth="false" hidden="false" outlineLevel="0" max="16384" min="10" style="1" width="9.14"/>
  </cols>
  <sheetData>
    <row r="1" customFormat="false" ht="13.8" hidden="false" customHeight="false" outlineLevel="0" collapsed="false">
      <c r="A1" s="2"/>
    </row>
    <row r="2" customFormat="false" ht="13.8" hidden="false" customHeight="false" outlineLevel="0" collapsed="false">
      <c r="A2" s="2"/>
    </row>
    <row r="3" customFormat="false" ht="13.8" hidden="false" customHeight="false" outlineLevel="0" collapsed="false">
      <c r="A3" s="2"/>
    </row>
    <row r="4" customFormat="false" ht="13.8" hidden="false" customHeight="false" outlineLevel="0" collapsed="false">
      <c r="A4" s="2"/>
    </row>
    <row r="5" customFormat="false" ht="13.8" hidden="false" customHeight="false" outlineLevel="0" collapsed="false">
      <c r="A5" s="2"/>
    </row>
    <row r="6" customFormat="false" ht="13.8" hidden="false" customHeight="false" outlineLevel="0" collapsed="false">
      <c r="A6" s="2"/>
    </row>
    <row r="7" customFormat="false" ht="13.8" hidden="false" customHeight="false" outlineLevel="0" collapsed="false">
      <c r="A7" s="2"/>
    </row>
    <row r="8" customFormat="false" ht="13.8" hidden="false" customHeight="false" outlineLevel="0" collapsed="false">
      <c r="A8" s="2"/>
    </row>
    <row r="9" customFormat="false" ht="13.8" hidden="false" customHeight="false" outlineLevel="0" collapsed="false">
      <c r="A9" s="2"/>
    </row>
    <row r="10" customFormat="false" ht="13.8" hidden="false" customHeight="false" outlineLevel="0" collapsed="false">
      <c r="A10" s="2"/>
    </row>
    <row r="11" customFormat="false" ht="13.8" hidden="false" customHeight="false" outlineLevel="0" collapsed="false">
      <c r="A11" s="2"/>
    </row>
    <row r="12" customFormat="false" ht="15" hidden="false" customHeight="true" outlineLevel="0" collapsed="false">
      <c r="A12" s="2"/>
    </row>
    <row r="13" customFormat="false" ht="24.45" hidden="false" customHeight="false" outlineLevel="0" collapsed="false">
      <c r="A13" s="3" t="s">
        <v>0</v>
      </c>
      <c r="B13" s="4"/>
      <c r="C13" s="4"/>
      <c r="D13" s="4"/>
      <c r="E13" s="4"/>
      <c r="F13" s="4"/>
      <c r="G13" s="4"/>
      <c r="H13" s="4"/>
      <c r="I13" s="4"/>
      <c r="J13" s="4"/>
      <c r="K13" s="4"/>
    </row>
    <row r="14" customFormat="false" ht="24.45" hidden="false" customHeight="false" outlineLevel="0" collapsed="false">
      <c r="A14" s="5" t="s">
        <v>1</v>
      </c>
      <c r="B14" s="6"/>
      <c r="C14" s="6"/>
      <c r="D14" s="6"/>
      <c r="E14" s="6"/>
      <c r="F14" s="6"/>
      <c r="G14" s="6"/>
      <c r="H14" s="6"/>
      <c r="I14" s="6"/>
      <c r="J14" s="6"/>
      <c r="K14" s="6"/>
      <c r="L14" s="4"/>
      <c r="M14" s="4"/>
      <c r="N14" s="4"/>
    </row>
    <row r="15" customFormat="false" ht="24.45" hidden="false" customHeight="false" outlineLevel="0" collapsed="false">
      <c r="A15" s="3" t="s">
        <v>2</v>
      </c>
      <c r="B15" s="6"/>
      <c r="C15" s="6"/>
      <c r="D15" s="6"/>
      <c r="E15" s="6"/>
      <c r="F15" s="6"/>
      <c r="G15" s="6"/>
      <c r="H15" s="6"/>
      <c r="I15" s="6"/>
      <c r="J15" s="6"/>
      <c r="K15" s="6"/>
      <c r="L15" s="4"/>
      <c r="M15" s="4"/>
      <c r="N15" s="4"/>
    </row>
    <row r="16" customFormat="false" ht="24.45" hidden="false" customHeight="false" outlineLevel="0" collapsed="false">
      <c r="A16" s="3" t="s">
        <v>3</v>
      </c>
      <c r="B16" s="6"/>
      <c r="C16" s="6"/>
      <c r="D16" s="6"/>
      <c r="E16" s="6"/>
      <c r="F16" s="6"/>
      <c r="G16" s="6"/>
      <c r="H16" s="6"/>
      <c r="I16" s="6"/>
      <c r="J16" s="6"/>
      <c r="K16" s="6"/>
      <c r="L16" s="4"/>
      <c r="M16" s="4"/>
      <c r="N16" s="4"/>
    </row>
    <row r="17" customFormat="false" ht="13.8" hidden="false" customHeight="false" outlineLevel="0" collapsed="false">
      <c r="A17" s="2"/>
    </row>
    <row r="18" customFormat="false" ht="13.8" hidden="false" customHeight="false" outlineLevel="0" collapsed="false">
      <c r="A18" s="2"/>
    </row>
    <row r="19" customFormat="false" ht="13.8" hidden="false" customHeight="false" outlineLevel="0" collapsed="false">
      <c r="A19" s="2"/>
    </row>
    <row r="20" customFormat="false" ht="13.8" hidden="false" customHeight="false" outlineLevel="0" collapsed="false">
      <c r="A20" s="2"/>
    </row>
    <row r="21" customFormat="false" ht="73.5" hidden="false" customHeight="true" outlineLevel="0" collapsed="false">
      <c r="A21" s="7" t="s">
        <v>4</v>
      </c>
    </row>
    <row r="22" s="10" customFormat="true" ht="13.8" hidden="false" customHeight="false" outlineLevel="0" collapsed="false">
      <c r="A22" s="8"/>
      <c r="B22" s="9"/>
      <c r="C22" s="9"/>
      <c r="D22" s="9"/>
      <c r="E22" s="9"/>
      <c r="F22" s="9"/>
      <c r="G22" s="9"/>
      <c r="H22" s="9"/>
      <c r="I22" s="9"/>
      <c r="J22" s="9"/>
    </row>
  </sheetData>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11" man="true" max="65535" min="0"/>
  </col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18"/>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A1" activeCellId="0" sqref="A1"/>
    </sheetView>
  </sheetViews>
  <sheetFormatPr defaultColWidth="9.14453125" defaultRowHeight="12.8" zeroHeight="false" outlineLevelRow="0" outlineLevelCol="0"/>
  <cols>
    <col collapsed="false" customWidth="true" hidden="false" outlineLevel="0" max="1" min="1" style="0" width="28.86"/>
    <col collapsed="false" customWidth="true" hidden="false" outlineLevel="0" max="2" min="2" style="0" width="22"/>
    <col collapsed="false" customWidth="true" hidden="false" outlineLevel="0" max="3" min="3" style="0" width="21"/>
    <col collapsed="false" customWidth="true" hidden="false" outlineLevel="0" max="5" min="4" style="0" width="20.86"/>
  </cols>
  <sheetData>
    <row r="1" customFormat="false" ht="17.35" hidden="false" customHeight="false" outlineLevel="0" collapsed="false">
      <c r="A1" s="11" t="s">
        <v>304</v>
      </c>
    </row>
    <row r="2" customFormat="false" ht="15" hidden="false" customHeight="false" outlineLevel="0" collapsed="false">
      <c r="A2" s="14" t="s">
        <v>305</v>
      </c>
      <c r="B2" s="13"/>
      <c r="C2" s="13"/>
      <c r="D2" s="13"/>
      <c r="E2" s="13"/>
    </row>
    <row r="3" customFormat="false" ht="15" hidden="false" customHeight="false" outlineLevel="0" collapsed="false">
      <c r="A3" s="13"/>
      <c r="B3" s="13"/>
      <c r="C3" s="13"/>
      <c r="D3" s="13"/>
      <c r="E3" s="13"/>
      <c r="F3" s="13"/>
    </row>
    <row r="4" customFormat="false" ht="15" hidden="false" customHeight="true" outlineLevel="0" collapsed="false">
      <c r="A4" s="206" t="s">
        <v>306</v>
      </c>
      <c r="B4" s="206"/>
      <c r="C4" s="206"/>
      <c r="D4" s="206"/>
      <c r="E4" s="206"/>
      <c r="F4" s="13"/>
    </row>
    <row r="5" customFormat="false" ht="16.5" hidden="false" customHeight="true" outlineLevel="0" collapsed="false">
      <c r="A5" s="207" t="s">
        <v>291</v>
      </c>
      <c r="B5" s="208" t="s">
        <v>128</v>
      </c>
      <c r="C5" s="208" t="s">
        <v>129</v>
      </c>
      <c r="D5" s="208" t="s">
        <v>130</v>
      </c>
      <c r="E5" s="208" t="s">
        <v>63</v>
      </c>
      <c r="F5" s="13"/>
    </row>
    <row r="6" customFormat="false" ht="15" hidden="false" customHeight="false" outlineLevel="0" collapsed="false">
      <c r="A6" s="209" t="s">
        <v>42</v>
      </c>
      <c r="B6" s="200" t="n">
        <v>1.1068631</v>
      </c>
      <c r="C6" s="200" t="n">
        <v>1.114859</v>
      </c>
      <c r="D6" s="200" t="n">
        <v>1.1071816</v>
      </c>
      <c r="E6" s="210" t="n">
        <v>1.0276213</v>
      </c>
      <c r="F6" s="13"/>
    </row>
    <row r="7" customFormat="false" ht="15" hidden="false" customHeight="false" outlineLevel="0" collapsed="false">
      <c r="A7" s="209" t="s">
        <v>103</v>
      </c>
      <c r="B7" s="200" t="n">
        <v>1.2383593</v>
      </c>
      <c r="C7" s="200" t="n">
        <v>1.2821995</v>
      </c>
      <c r="D7" s="200" t="n">
        <v>1.2876877</v>
      </c>
      <c r="E7" s="210" t="n">
        <v>1.1940976</v>
      </c>
      <c r="F7" s="13"/>
    </row>
    <row r="8" customFormat="false" ht="15" hidden="false" customHeight="false" outlineLevel="0" collapsed="false">
      <c r="A8" s="209" t="s">
        <v>138</v>
      </c>
      <c r="B8" s="200" t="n">
        <v>1.7603436</v>
      </c>
      <c r="C8" s="200" t="n">
        <v>1.8040962</v>
      </c>
      <c r="D8" s="200" t="n">
        <v>1.8161936</v>
      </c>
      <c r="E8" s="210" t="n">
        <v>1.6822908</v>
      </c>
      <c r="F8" s="13"/>
    </row>
    <row r="9" customFormat="false" ht="15" hidden="false" customHeight="false" outlineLevel="0" collapsed="false">
      <c r="A9" s="211" t="s">
        <v>105</v>
      </c>
      <c r="B9" s="202" t="n">
        <v>1.0639148</v>
      </c>
      <c r="C9" s="202" t="n">
        <v>1.0549438</v>
      </c>
      <c r="D9" s="202" t="n">
        <v>1.0604635</v>
      </c>
      <c r="E9" s="212" t="n">
        <v>1.0032581</v>
      </c>
      <c r="F9" s="13"/>
    </row>
    <row r="10" customFormat="false" ht="15" hidden="false" customHeight="false" outlineLevel="0" collapsed="false">
      <c r="A10" s="13"/>
      <c r="B10" s="13"/>
      <c r="C10" s="13"/>
      <c r="D10" s="13"/>
      <c r="E10" s="13"/>
      <c r="F10" s="13"/>
    </row>
    <row r="11" customFormat="false" ht="129.75" hidden="false" customHeight="true" outlineLevel="0" collapsed="false">
      <c r="A11" s="213" t="s">
        <v>307</v>
      </c>
      <c r="B11" s="213"/>
      <c r="C11" s="213"/>
      <c r="D11" s="213"/>
      <c r="E11" s="213"/>
      <c r="F11" s="214"/>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5" hidden="false" customHeight="false" outlineLevel="0" collapsed="false">
      <c r="B15" s="205"/>
      <c r="C15" s="205"/>
      <c r="D15" s="205"/>
      <c r="E15" s="205"/>
    </row>
    <row r="16" customFormat="false" ht="15" hidden="false" customHeight="false" outlineLevel="0" collapsed="false">
      <c r="B16" s="205"/>
      <c r="C16" s="205"/>
      <c r="D16" s="205"/>
      <c r="E16" s="205"/>
    </row>
    <row r="17" customFormat="false" ht="15" hidden="false" customHeight="false" outlineLevel="0" collapsed="false">
      <c r="B17" s="205"/>
      <c r="C17" s="205"/>
      <c r="D17" s="205"/>
      <c r="E17" s="205"/>
    </row>
    <row r="18" customFormat="false" ht="15" hidden="false" customHeight="false" outlineLevel="0" collapsed="false">
      <c r="B18" s="205"/>
      <c r="C18" s="205"/>
      <c r="D18" s="205"/>
      <c r="E18" s="205"/>
    </row>
  </sheetData>
  <mergeCells count="2">
    <mergeCell ref="A4:E4"/>
    <mergeCell ref="A11:E11"/>
  </mergeCells>
  <hyperlinks>
    <hyperlink ref="A2" location="TOC!A1" display="Table of Contents "/>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D23"/>
  <sheetViews>
    <sheetView showFormulas="false" showGridLines="true" showRowColHeaders="true" showZeros="true" rightToLeft="false" tabSelected="false" showOutlineSymbols="true" defaultGridColor="true" view="normal" topLeftCell="A1" colorId="64" zoomScale="101" zoomScaleNormal="101" zoomScalePageLayoutView="115" workbookViewId="0">
      <selection pane="topLeft" activeCell="A1" activeCellId="0" sqref="A1"/>
    </sheetView>
  </sheetViews>
  <sheetFormatPr defaultColWidth="8.59765625" defaultRowHeight="15" zeroHeight="false" outlineLevelRow="0" outlineLevelCol="0"/>
  <cols>
    <col collapsed="false" customWidth="true" hidden="false" outlineLevel="0" max="4" min="1" style="18" width="28"/>
  </cols>
  <sheetData>
    <row r="1" s="216" customFormat="true" ht="17.35" hidden="false" customHeight="false" outlineLevel="0" collapsed="false">
      <c r="A1" s="215" t="s">
        <v>308</v>
      </c>
    </row>
    <row r="2" s="216" customFormat="true" ht="14.15" hidden="false" customHeight="false" outlineLevel="0" collapsed="false">
      <c r="A2" s="14" t="s">
        <v>5</v>
      </c>
    </row>
    <row r="3" s="216" customFormat="true" ht="21" hidden="false" customHeight="true" outlineLevel="0" collapsed="false">
      <c r="A3" s="217" t="s">
        <v>309</v>
      </c>
      <c r="B3" s="218"/>
      <c r="C3" s="218"/>
      <c r="D3" s="218"/>
    </row>
    <row r="4" s="216" customFormat="true" ht="63" hidden="false" customHeight="true" outlineLevel="0" collapsed="false">
      <c r="A4" s="219" t="s">
        <v>310</v>
      </c>
      <c r="B4" s="219"/>
      <c r="C4" s="219"/>
      <c r="D4" s="219"/>
    </row>
    <row r="5" s="216" customFormat="true" ht="13.8" hidden="false" customHeight="false" outlineLevel="0" collapsed="false">
      <c r="A5" s="220"/>
    </row>
    <row r="6" s="216" customFormat="true" ht="37.3" hidden="false" customHeight="false" outlineLevel="0" collapsed="false">
      <c r="A6" s="221" t="s">
        <v>311</v>
      </c>
      <c r="B6" s="222" t="s">
        <v>312</v>
      </c>
      <c r="C6" s="222" t="s">
        <v>313</v>
      </c>
      <c r="D6" s="222" t="s">
        <v>314</v>
      </c>
    </row>
    <row r="7" s="216" customFormat="true" ht="16.4" hidden="false" customHeight="false" outlineLevel="0" collapsed="false">
      <c r="A7" s="223" t="n">
        <v>1</v>
      </c>
      <c r="B7" s="224" t="n">
        <v>499</v>
      </c>
      <c r="C7" s="225" t="s">
        <v>315</v>
      </c>
      <c r="D7" s="226" t="s">
        <v>315</v>
      </c>
    </row>
    <row r="8" s="216" customFormat="true" ht="13.8" hidden="false" customHeight="false" outlineLevel="0" collapsed="false">
      <c r="A8" s="227" t="n">
        <v>500</v>
      </c>
      <c r="B8" s="228" t="n">
        <v>999</v>
      </c>
      <c r="C8" s="229" t="n">
        <v>0.122</v>
      </c>
      <c r="D8" s="230" t="n">
        <v>0.087</v>
      </c>
    </row>
    <row r="9" s="216" customFormat="true" ht="13.8" hidden="false" customHeight="false" outlineLevel="0" collapsed="false">
      <c r="A9" s="227" t="n">
        <v>1000</v>
      </c>
      <c r="B9" s="228" t="n">
        <v>2999</v>
      </c>
      <c r="C9" s="229" t="n">
        <v>0.087</v>
      </c>
      <c r="D9" s="230" t="n">
        <v>0.05</v>
      </c>
    </row>
    <row r="10" s="216" customFormat="true" ht="13.8" hidden="false" customHeight="false" outlineLevel="0" collapsed="false">
      <c r="A10" s="227" t="n">
        <v>3000</v>
      </c>
      <c r="B10" s="228" t="n">
        <v>4999</v>
      </c>
      <c r="C10" s="229" t="n">
        <v>0.05</v>
      </c>
      <c r="D10" s="230" t="n">
        <v>0.039</v>
      </c>
    </row>
    <row r="11" s="216" customFormat="true" ht="13.8" hidden="false" customHeight="false" outlineLevel="0" collapsed="false">
      <c r="A11" s="227" t="n">
        <v>5000</v>
      </c>
      <c r="B11" s="228" t="n">
        <v>5999</v>
      </c>
      <c r="C11" s="229" t="n">
        <v>0.039</v>
      </c>
      <c r="D11" s="230" t="n">
        <v>0.036</v>
      </c>
    </row>
    <row r="12" s="216" customFormat="true" ht="13.8" hidden="false" customHeight="false" outlineLevel="0" collapsed="false">
      <c r="A12" s="227" t="n">
        <v>6000</v>
      </c>
      <c r="B12" s="228" t="n">
        <v>6999</v>
      </c>
      <c r="C12" s="229" t="n">
        <v>0.036</v>
      </c>
      <c r="D12" s="230" t="n">
        <v>0.034</v>
      </c>
    </row>
    <row r="13" s="216" customFormat="true" ht="13.8" hidden="false" customHeight="false" outlineLevel="0" collapsed="false">
      <c r="A13" s="227" t="n">
        <v>7000</v>
      </c>
      <c r="B13" s="228" t="n">
        <v>7999</v>
      </c>
      <c r="C13" s="229" t="n">
        <v>0.034</v>
      </c>
      <c r="D13" s="230" t="n">
        <v>0.032</v>
      </c>
    </row>
    <row r="14" s="216" customFormat="true" ht="13.8" hidden="false" customHeight="false" outlineLevel="0" collapsed="false">
      <c r="A14" s="227" t="n">
        <v>8000</v>
      </c>
      <c r="B14" s="228" t="n">
        <v>8999</v>
      </c>
      <c r="C14" s="229" t="n">
        <v>0.032</v>
      </c>
      <c r="D14" s="230" t="n">
        <v>0.031</v>
      </c>
    </row>
    <row r="15" s="216" customFormat="true" ht="13.8" hidden="false" customHeight="false" outlineLevel="0" collapsed="false">
      <c r="A15" s="227" t="n">
        <v>9000</v>
      </c>
      <c r="B15" s="228" t="n">
        <v>9999</v>
      </c>
      <c r="C15" s="229" t="n">
        <v>0.031</v>
      </c>
      <c r="D15" s="230" t="n">
        <v>0.03</v>
      </c>
    </row>
    <row r="16" s="216" customFormat="true" ht="13.8" hidden="false" customHeight="false" outlineLevel="0" collapsed="false">
      <c r="A16" s="227" t="n">
        <v>10000</v>
      </c>
      <c r="B16" s="228" t="n">
        <v>14999</v>
      </c>
      <c r="C16" s="229" t="n">
        <v>0.03</v>
      </c>
      <c r="D16" s="230" t="n">
        <v>0.027</v>
      </c>
    </row>
    <row r="17" s="216" customFormat="true" ht="13.8" hidden="false" customHeight="false" outlineLevel="0" collapsed="false">
      <c r="A17" s="227" t="n">
        <v>15000</v>
      </c>
      <c r="B17" s="228" t="n">
        <v>19999</v>
      </c>
      <c r="C17" s="229" t="n">
        <v>0.027</v>
      </c>
      <c r="D17" s="230" t="n">
        <v>0.025</v>
      </c>
    </row>
    <row r="18" s="216" customFormat="true" ht="13.8" hidden="false" customHeight="false" outlineLevel="0" collapsed="false">
      <c r="A18" s="227" t="n">
        <v>20000</v>
      </c>
      <c r="B18" s="228" t="n">
        <v>49999</v>
      </c>
      <c r="C18" s="229" t="n">
        <v>0.025</v>
      </c>
      <c r="D18" s="230" t="n">
        <v>0.022</v>
      </c>
    </row>
    <row r="19" s="216" customFormat="true" ht="15" hidden="false" customHeight="true" outlineLevel="0" collapsed="false">
      <c r="A19" s="227" t="n">
        <v>50000</v>
      </c>
      <c r="B19" s="228" t="n">
        <v>59999</v>
      </c>
      <c r="C19" s="229" t="n">
        <v>0.022</v>
      </c>
      <c r="D19" s="230" t="n">
        <v>0.02</v>
      </c>
    </row>
    <row r="20" s="216" customFormat="true" ht="13.8" hidden="false" customHeight="false" outlineLevel="0" collapsed="false">
      <c r="A20" s="231" t="n">
        <v>60000</v>
      </c>
      <c r="B20" s="232" t="s">
        <v>316</v>
      </c>
      <c r="C20" s="233" t="n">
        <v>0.02</v>
      </c>
      <c r="D20" s="234" t="n">
        <v>0.02</v>
      </c>
    </row>
    <row r="21" s="216" customFormat="true" ht="13.8" hidden="false" customHeight="false" outlineLevel="0" collapsed="false">
      <c r="A21" s="235"/>
      <c r="B21" s="236"/>
      <c r="C21" s="237"/>
      <c r="D21" s="237"/>
    </row>
    <row r="22" s="216" customFormat="true" ht="68.25" hidden="false" customHeight="true" outlineLevel="0" collapsed="false">
      <c r="A22" s="219" t="s">
        <v>317</v>
      </c>
      <c r="B22" s="219"/>
      <c r="C22" s="219"/>
      <c r="D22" s="219"/>
    </row>
    <row r="23" s="216" customFormat="true" ht="13.8" hidden="false" customHeight="false" outlineLevel="0" collapsed="false"/>
  </sheetData>
  <mergeCells count="2">
    <mergeCell ref="A4:D4"/>
    <mergeCell ref="A22:D22"/>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24"/>
  <sheetViews>
    <sheetView showFormulas="false" showGridLines="true" showRowColHeaders="true" showZeros="true" rightToLeft="false" tabSelected="false" showOutlineSymbols="true" defaultGridColor="true" view="normal" topLeftCell="A3" colorId="64" zoomScale="101" zoomScaleNormal="101" zoomScalePageLayoutView="115" workbookViewId="0">
      <selection pane="topLeft" activeCell="A1" activeCellId="0" sqref="A1"/>
    </sheetView>
  </sheetViews>
  <sheetFormatPr defaultColWidth="8.59765625" defaultRowHeight="15" zeroHeight="false" outlineLevelRow="0" outlineLevelCol="0"/>
  <cols>
    <col collapsed="false" customWidth="true" hidden="false" outlineLevel="0" max="1" min="1" style="18" width="23"/>
    <col collapsed="false" customWidth="true" hidden="false" outlineLevel="0" max="7" min="2" style="18" width="27.43"/>
  </cols>
  <sheetData>
    <row r="1" s="216" customFormat="true" ht="17.35" hidden="false" customHeight="false" outlineLevel="0" collapsed="false">
      <c r="A1" s="110" t="s">
        <v>318</v>
      </c>
    </row>
    <row r="2" s="216" customFormat="true" ht="14.15" hidden="false" customHeight="false" outlineLevel="0" collapsed="false">
      <c r="A2" s="14" t="s">
        <v>5</v>
      </c>
    </row>
    <row r="3" s="216" customFormat="true" ht="21" hidden="false" customHeight="true" outlineLevel="0" collapsed="false">
      <c r="A3" s="220"/>
    </row>
    <row r="4" s="216" customFormat="true" ht="30" hidden="false" customHeight="true" outlineLevel="0" collapsed="false">
      <c r="A4" s="238" t="s">
        <v>319</v>
      </c>
      <c r="B4" s="239" t="s">
        <v>320</v>
      </c>
      <c r="C4" s="239" t="s">
        <v>321</v>
      </c>
      <c r="D4" s="239" t="s">
        <v>322</v>
      </c>
      <c r="E4" s="239" t="s">
        <v>323</v>
      </c>
      <c r="F4" s="239" t="s">
        <v>324</v>
      </c>
      <c r="G4" s="240" t="s">
        <v>325</v>
      </c>
    </row>
    <row r="5" s="216" customFormat="true" ht="29.25" hidden="false" customHeight="true" outlineLevel="0" collapsed="false">
      <c r="A5" s="241" t="s">
        <v>326</v>
      </c>
      <c r="B5" s="242" t="n">
        <v>0.4</v>
      </c>
      <c r="C5" s="242" t="n">
        <v>0.4</v>
      </c>
      <c r="D5" s="242" t="n">
        <v>0.5</v>
      </c>
      <c r="E5" s="242" t="n">
        <v>0.5</v>
      </c>
      <c r="F5" s="242" t="n">
        <v>0.5</v>
      </c>
      <c r="G5" s="242" t="n">
        <v>0.75</v>
      </c>
    </row>
    <row r="6" s="216" customFormat="true" ht="243" hidden="false" customHeight="true" outlineLevel="0" collapsed="false">
      <c r="A6" s="241" t="s">
        <v>327</v>
      </c>
      <c r="B6" s="243" t="s">
        <v>328</v>
      </c>
      <c r="C6" s="243" t="s">
        <v>328</v>
      </c>
      <c r="D6" s="242" t="n">
        <v>0.3</v>
      </c>
      <c r="E6" s="242" t="n">
        <v>0.3</v>
      </c>
      <c r="F6" s="242" t="n">
        <v>0.3</v>
      </c>
      <c r="G6" s="241" t="s">
        <v>329</v>
      </c>
    </row>
    <row r="7" s="216" customFormat="true" ht="46.5" hidden="false" customHeight="true" outlineLevel="0" collapsed="false">
      <c r="A7" s="241" t="s">
        <v>330</v>
      </c>
      <c r="B7" s="244" t="s">
        <v>331</v>
      </c>
      <c r="C7" s="244" t="s">
        <v>331</v>
      </c>
      <c r="D7" s="244" t="s">
        <v>331</v>
      </c>
      <c r="E7" s="244" t="s">
        <v>331</v>
      </c>
      <c r="F7" s="244" t="s">
        <v>331</v>
      </c>
      <c r="G7" s="244" t="s">
        <v>332</v>
      </c>
    </row>
    <row r="8" s="216" customFormat="true" ht="155.25" hidden="false" customHeight="true" outlineLevel="0" collapsed="false">
      <c r="A8" s="241" t="s">
        <v>333</v>
      </c>
      <c r="B8" s="243" t="s">
        <v>328</v>
      </c>
      <c r="C8" s="243" t="s">
        <v>328</v>
      </c>
      <c r="D8" s="241" t="s">
        <v>334</v>
      </c>
      <c r="E8" s="241" t="s">
        <v>335</v>
      </c>
      <c r="F8" s="241" t="s">
        <v>336</v>
      </c>
      <c r="G8" s="241" t="s">
        <v>337</v>
      </c>
    </row>
    <row r="9" s="216" customFormat="true" ht="13.8" hidden="false" customHeight="false" outlineLevel="0" collapsed="false">
      <c r="A9" s="220"/>
    </row>
    <row r="10" s="216" customFormat="true" ht="13.8" hidden="false" customHeight="false" outlineLevel="0" collapsed="false">
      <c r="A10" s="220"/>
    </row>
    <row r="11" s="216" customFormat="true" ht="13.8" hidden="false" customHeight="false" outlineLevel="0" collapsed="false"/>
    <row r="12" s="216" customFormat="true" ht="13.8" hidden="false" customHeight="false" outlineLevel="0" collapsed="false">
      <c r="A12" s="18"/>
      <c r="B12" s="18"/>
      <c r="C12" s="18"/>
      <c r="D12" s="18"/>
      <c r="E12" s="18"/>
      <c r="F12" s="18"/>
      <c r="G12" s="18"/>
    </row>
    <row r="13" s="216" customFormat="true" ht="13.8" hidden="false" customHeight="false" outlineLevel="0" collapsed="false">
      <c r="A13" s="18"/>
      <c r="B13" s="18"/>
      <c r="C13" s="18"/>
      <c r="D13" s="18"/>
      <c r="E13" s="18"/>
      <c r="F13" s="18"/>
      <c r="G13" s="18"/>
    </row>
    <row r="14" s="216" customFormat="true" ht="13.8" hidden="false" customHeight="false" outlineLevel="0" collapsed="false">
      <c r="A14" s="18"/>
      <c r="B14" s="18"/>
      <c r="C14" s="18"/>
      <c r="D14" s="18"/>
      <c r="E14" s="18"/>
      <c r="F14" s="18"/>
      <c r="G14" s="18"/>
    </row>
    <row r="15" s="216" customFormat="true" ht="13.8" hidden="false" customHeight="false" outlineLevel="0" collapsed="false">
      <c r="A15" s="18"/>
      <c r="B15" s="18"/>
      <c r="C15" s="18"/>
      <c r="D15" s="18"/>
      <c r="E15" s="18"/>
      <c r="F15" s="18"/>
      <c r="G15" s="18"/>
    </row>
    <row r="16" s="216" customFormat="true" ht="13.8" hidden="false" customHeight="false" outlineLevel="0" collapsed="false">
      <c r="A16" s="18"/>
      <c r="B16" s="18"/>
      <c r="C16" s="18"/>
      <c r="D16" s="18"/>
      <c r="E16" s="18"/>
      <c r="F16" s="18"/>
      <c r="G16" s="18"/>
    </row>
    <row r="17" s="216" customFormat="true" ht="13.8" hidden="false" customHeight="false" outlineLevel="0" collapsed="false">
      <c r="A17" s="18"/>
      <c r="B17" s="18"/>
      <c r="C17" s="18"/>
      <c r="D17" s="18"/>
      <c r="E17" s="18"/>
      <c r="F17" s="18"/>
      <c r="G17" s="18"/>
    </row>
    <row r="18" s="216" customFormat="true" ht="13.8" hidden="false" customHeight="false" outlineLevel="0" collapsed="false">
      <c r="A18" s="18"/>
      <c r="B18" s="18"/>
      <c r="C18" s="18"/>
      <c r="D18" s="18"/>
      <c r="E18" s="18"/>
      <c r="F18" s="18"/>
      <c r="G18" s="18"/>
    </row>
    <row r="19" s="216" customFormat="true" ht="15" hidden="false" customHeight="true" outlineLevel="0" collapsed="false">
      <c r="A19" s="18"/>
      <c r="B19" s="18"/>
      <c r="C19" s="18"/>
      <c r="D19" s="18"/>
      <c r="E19" s="18"/>
      <c r="F19" s="18"/>
      <c r="G19" s="18"/>
    </row>
    <row r="20" s="216" customFormat="true" ht="13.8" hidden="false" customHeight="false" outlineLevel="0" collapsed="false">
      <c r="A20" s="18"/>
      <c r="B20" s="18"/>
      <c r="C20" s="18"/>
      <c r="D20" s="18"/>
      <c r="E20" s="18"/>
      <c r="F20" s="18"/>
      <c r="G20" s="18"/>
    </row>
    <row r="21" s="216" customFormat="true" ht="13.8" hidden="false" customHeight="false" outlineLevel="0" collapsed="false">
      <c r="A21" s="18"/>
      <c r="B21" s="18"/>
      <c r="C21" s="18"/>
      <c r="D21" s="18"/>
      <c r="E21" s="18"/>
      <c r="F21" s="18"/>
      <c r="G21" s="18"/>
    </row>
    <row r="22" s="216" customFormat="true" ht="13.8" hidden="false" customHeight="false" outlineLevel="0" collapsed="false">
      <c r="A22" s="18"/>
      <c r="B22" s="18"/>
      <c r="C22" s="18"/>
      <c r="D22" s="18"/>
      <c r="E22" s="18"/>
      <c r="F22" s="18"/>
      <c r="G22" s="18"/>
    </row>
    <row r="23" s="216" customFormat="true" ht="13.8" hidden="false" customHeight="false" outlineLevel="0" collapsed="false">
      <c r="A23" s="18"/>
      <c r="B23" s="18"/>
      <c r="C23" s="18"/>
      <c r="D23" s="18"/>
      <c r="E23" s="18"/>
      <c r="F23" s="18"/>
      <c r="G23" s="18"/>
    </row>
    <row r="24" s="216" customFormat="true" ht="13.8" hidden="false" customHeight="false" outlineLevel="0" collapsed="false">
      <c r="A24" s="18"/>
      <c r="B24" s="18"/>
      <c r="C24" s="18"/>
      <c r="D24" s="18"/>
      <c r="E24" s="18"/>
      <c r="F24" s="18"/>
      <c r="G24" s="18"/>
    </row>
  </sheetData>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7"/>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A10" activeCellId="0" sqref="A10"/>
    </sheetView>
  </sheetViews>
  <sheetFormatPr defaultColWidth="9.14453125" defaultRowHeight="12.8" zeroHeight="false" outlineLevelRow="0" outlineLevelCol="0"/>
  <cols>
    <col collapsed="false" customWidth="true" hidden="false" outlineLevel="0" max="1" min="1" style="0" width="95.15"/>
  </cols>
  <sheetData>
    <row r="1" customFormat="false" ht="17.35" hidden="false" customHeight="false" outlineLevel="0" collapsed="false">
      <c r="A1" s="11" t="s">
        <v>5</v>
      </c>
    </row>
    <row r="2" customFormat="false" ht="15" hidden="false" customHeight="false" outlineLevel="0" collapsed="false">
      <c r="A2" s="12"/>
      <c r="B2" s="13"/>
    </row>
    <row r="3" s="15" customFormat="true" ht="15" hidden="false" customHeight="false" outlineLevel="0" collapsed="false">
      <c r="A3" s="14" t="s">
        <v>6</v>
      </c>
    </row>
    <row r="4" s="15" customFormat="true" ht="15" hidden="false" customHeight="false" outlineLevel="0" collapsed="false">
      <c r="A4" s="14" t="s">
        <v>7</v>
      </c>
    </row>
    <row r="5" s="15" customFormat="true" ht="15" hidden="false" customHeight="false" outlineLevel="0" collapsed="false">
      <c r="A5" s="14" t="s">
        <v>8</v>
      </c>
    </row>
    <row r="6" s="15" customFormat="true" ht="15" hidden="false" customHeight="false" outlineLevel="0" collapsed="false">
      <c r="A6" s="14" t="s">
        <v>9</v>
      </c>
    </row>
    <row r="7" s="15" customFormat="true" ht="15" hidden="false" customHeight="false" outlineLevel="0" collapsed="false">
      <c r="A7" s="14" t="s">
        <v>10</v>
      </c>
    </row>
    <row r="8" s="15" customFormat="true" ht="15" hidden="false" customHeight="false" outlineLevel="0" collapsed="false">
      <c r="A8" s="14" t="s">
        <v>11</v>
      </c>
    </row>
    <row r="9" s="15" customFormat="true" ht="15" hidden="false" customHeight="false" outlineLevel="0" collapsed="false">
      <c r="A9" s="14" t="s">
        <v>12</v>
      </c>
      <c r="E9" s="14"/>
    </row>
    <row r="10" s="15" customFormat="true" ht="15" hidden="false" customHeight="false" outlineLevel="0" collapsed="false">
      <c r="A10" s="14" t="s">
        <v>13</v>
      </c>
    </row>
    <row r="11" s="15" customFormat="true" ht="15" hidden="false" customHeight="false" outlineLevel="0" collapsed="false">
      <c r="A11" s="14" t="s">
        <v>14</v>
      </c>
    </row>
    <row r="12" s="15" customFormat="true" ht="15" hidden="false" customHeight="false" outlineLevel="0" collapsed="false">
      <c r="A12" s="14" t="s">
        <v>15</v>
      </c>
    </row>
    <row r="13" s="15" customFormat="true" ht="15" hidden="false" customHeight="false" outlineLevel="0" collapsed="false">
      <c r="A13" s="16"/>
    </row>
    <row r="14" s="15" customFormat="true" ht="15" hidden="false" customHeight="false" outlineLevel="0" collapsed="false">
      <c r="A14" s="16"/>
    </row>
    <row r="15" s="15" customFormat="true" ht="15" hidden="false" customHeight="false" outlineLevel="0" collapsed="false">
      <c r="A15" s="17"/>
    </row>
    <row r="16" s="15" customFormat="true" ht="15" hidden="false" customHeight="false" outlineLevel="0" collapsed="false">
      <c r="A16" s="17"/>
    </row>
    <row r="17" s="15" customFormat="true" ht="15" hidden="false" customHeight="false" outlineLevel="0" collapsed="false">
      <c r="A17" s="17"/>
    </row>
  </sheetData>
  <hyperlinks>
    <hyperlink ref="A3" location="Glossary!A1" display="Glossary"/>
    <hyperlink ref="A4" location="Parameters!A1" display="Parameters of Financial Reconciliation"/>
    <hyperlink ref="A5" location="'Table 1 - Historical Benchmark'!A1" display="Table 1: Historical Benchmark Determination "/>
    <hyperlink ref="A6" location="'Table 2 - Updated Benchmark'!A1" display="Table 2: Updated Benchmark Determination "/>
    <hyperlink ref="A7" location="'Table 3 - Shared Savings Losses'!A1" display="Table 3: Shared Savings/Losses Calculation"/>
    <hyperlink ref="A8" location="'Table A1 - Risk'!A1" display="Appendix Table A1: Risk Ratios for Annual Adjustment to the Historical Benchmark"/>
    <hyperlink ref="A9" location="'Table A2 - Renormalization'!A1" display="Appendix Table A2: Risk Score Renormalization"/>
    <hyperlink ref="A10" location="'Table A3 - Trend &amp; Update'!A1" display="Appendix Table A3: Trend and Update Factor Determination"/>
    <hyperlink ref="A11" location="'Table A4 - MSR'!A1" display="Appendix Table A4: Minimum Savings Rate and Minimum Loss Rate by Number of Assigned Beneficiaries"/>
    <hyperlink ref="A12" location="'Table A5 - Inputs by Track'!A1" display="Appendix Table A5: Track-Dependent Calculation Inpu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XFD40"/>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8" width="22.86"/>
    <col collapsed="false" customWidth="true" hidden="false" outlineLevel="0" max="2" min="2" style="18" width="102.57"/>
    <col collapsed="false" customWidth="false" hidden="false" outlineLevel="0" max="16384" min="3" style="18" width="9.14"/>
  </cols>
  <sheetData>
    <row r="1" customFormat="false" ht="17.35" hidden="false" customHeight="false" outlineLevel="0" collapsed="false">
      <c r="A1" s="19" t="s">
        <v>6</v>
      </c>
    </row>
    <row r="2" customFormat="false" ht="14.15" hidden="false" customHeight="false" outlineLevel="0" collapsed="false">
      <c r="A2" s="14" t="s">
        <v>5</v>
      </c>
      <c r="C2" s="20"/>
      <c r="D2" s="20"/>
      <c r="E2" s="20"/>
      <c r="F2" s="2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c r="AMK2" s="0"/>
      <c r="AML2" s="0"/>
      <c r="AMM2" s="0"/>
      <c r="AMN2" s="0"/>
      <c r="AMO2" s="0"/>
      <c r="AMP2" s="0"/>
      <c r="AMQ2" s="0"/>
      <c r="AMR2" s="0"/>
      <c r="AMS2" s="0"/>
      <c r="AMT2" s="0"/>
      <c r="AMU2" s="0"/>
      <c r="AMV2" s="0"/>
      <c r="AMW2" s="0"/>
      <c r="AMX2" s="0"/>
      <c r="AMY2" s="0"/>
      <c r="AMZ2" s="0"/>
      <c r="ANA2" s="0"/>
      <c r="ANB2" s="0"/>
      <c r="ANC2" s="0"/>
      <c r="AND2" s="0"/>
      <c r="ANE2" s="0"/>
      <c r="ANF2" s="0"/>
      <c r="ANG2" s="0"/>
      <c r="ANH2" s="0"/>
      <c r="ANI2" s="0"/>
      <c r="ANJ2" s="0"/>
      <c r="ANK2" s="0"/>
      <c r="ANL2" s="0"/>
      <c r="ANM2" s="0"/>
      <c r="ANN2" s="0"/>
      <c r="ANO2" s="0"/>
      <c r="ANP2" s="0"/>
      <c r="ANQ2" s="0"/>
      <c r="ANR2" s="0"/>
      <c r="ANS2" s="0"/>
      <c r="ANT2" s="0"/>
      <c r="ANU2" s="0"/>
      <c r="ANV2" s="0"/>
      <c r="ANW2" s="0"/>
      <c r="ANX2" s="0"/>
      <c r="ANY2" s="0"/>
      <c r="ANZ2" s="0"/>
      <c r="AOA2" s="0"/>
      <c r="AOB2" s="0"/>
      <c r="AOC2" s="0"/>
      <c r="AOD2" s="0"/>
      <c r="AOE2" s="0"/>
      <c r="AOF2" s="0"/>
      <c r="AOG2" s="0"/>
      <c r="AOH2" s="0"/>
      <c r="AOI2" s="0"/>
      <c r="AOJ2" s="0"/>
      <c r="AOK2" s="0"/>
      <c r="AOL2" s="0"/>
      <c r="AOM2" s="0"/>
      <c r="AON2" s="0"/>
      <c r="AOO2" s="0"/>
      <c r="AOP2" s="0"/>
      <c r="AOQ2" s="0"/>
      <c r="AOR2" s="0"/>
      <c r="AOS2" s="0"/>
      <c r="AOT2" s="0"/>
      <c r="AOU2" s="0"/>
      <c r="AOV2" s="0"/>
      <c r="AOW2" s="0"/>
      <c r="AOX2" s="0"/>
      <c r="AOY2" s="0"/>
      <c r="AOZ2" s="0"/>
      <c r="APA2" s="0"/>
      <c r="APB2" s="0"/>
      <c r="APC2" s="0"/>
      <c r="APD2" s="0"/>
      <c r="APE2" s="0"/>
      <c r="APF2" s="0"/>
      <c r="APG2" s="0"/>
      <c r="APH2" s="0"/>
      <c r="API2" s="0"/>
      <c r="APJ2" s="0"/>
      <c r="APK2" s="0"/>
      <c r="APL2" s="0"/>
      <c r="APM2" s="0"/>
      <c r="APN2" s="0"/>
      <c r="APO2" s="0"/>
      <c r="APP2" s="0"/>
      <c r="APQ2" s="0"/>
      <c r="APR2" s="0"/>
      <c r="APS2" s="0"/>
      <c r="APT2" s="0"/>
      <c r="APU2" s="0"/>
      <c r="APV2" s="0"/>
      <c r="APW2" s="0"/>
      <c r="APX2" s="0"/>
      <c r="APY2" s="0"/>
      <c r="APZ2" s="0"/>
      <c r="AQA2" s="0"/>
      <c r="AQB2" s="0"/>
      <c r="AQC2" s="0"/>
      <c r="AQD2" s="0"/>
      <c r="AQE2" s="0"/>
      <c r="AQF2" s="0"/>
      <c r="AQG2" s="0"/>
      <c r="AQH2" s="0"/>
      <c r="AQI2" s="0"/>
      <c r="AQJ2" s="0"/>
      <c r="AQK2" s="0"/>
      <c r="AQL2" s="0"/>
      <c r="AQM2" s="0"/>
      <c r="AQN2" s="0"/>
      <c r="AQO2" s="0"/>
      <c r="AQP2" s="0"/>
      <c r="AQQ2" s="0"/>
      <c r="AQR2" s="0"/>
      <c r="AQS2" s="0"/>
      <c r="AQT2" s="0"/>
      <c r="AQU2" s="0"/>
      <c r="AQV2" s="0"/>
      <c r="AQW2" s="0"/>
      <c r="AQX2" s="0"/>
      <c r="AQY2" s="0"/>
      <c r="AQZ2" s="0"/>
      <c r="ARA2" s="0"/>
      <c r="ARB2" s="0"/>
      <c r="ARC2" s="0"/>
      <c r="ARD2" s="0"/>
      <c r="ARE2" s="0"/>
      <c r="ARF2" s="0"/>
      <c r="ARG2" s="0"/>
      <c r="ARH2" s="0"/>
      <c r="ARI2" s="0"/>
      <c r="ARJ2" s="0"/>
      <c r="ARK2" s="0"/>
      <c r="ARL2" s="0"/>
      <c r="ARM2" s="0"/>
      <c r="ARN2" s="0"/>
      <c r="ARO2" s="0"/>
      <c r="ARP2" s="0"/>
      <c r="ARQ2" s="0"/>
      <c r="ARR2" s="0"/>
      <c r="ARS2" s="0"/>
      <c r="ART2" s="0"/>
      <c r="ARU2" s="0"/>
      <c r="ARV2" s="0"/>
      <c r="ARW2" s="0"/>
      <c r="ARX2" s="0"/>
      <c r="ARY2" s="0"/>
      <c r="ARZ2" s="0"/>
      <c r="ASA2" s="0"/>
      <c r="ASB2" s="0"/>
      <c r="ASC2" s="0"/>
      <c r="ASD2" s="0"/>
      <c r="ASE2" s="0"/>
      <c r="ASF2" s="0"/>
      <c r="ASG2" s="0"/>
      <c r="ASH2" s="0"/>
      <c r="ASI2" s="0"/>
      <c r="ASJ2" s="0"/>
      <c r="ASK2" s="0"/>
      <c r="ASL2" s="0"/>
      <c r="ASM2" s="0"/>
      <c r="ASN2" s="0"/>
      <c r="ASO2" s="0"/>
      <c r="ASP2" s="0"/>
      <c r="ASQ2" s="0"/>
      <c r="ASR2" s="0"/>
      <c r="ASS2" s="0"/>
      <c r="AST2" s="0"/>
      <c r="ASU2" s="0"/>
      <c r="ASV2" s="0"/>
      <c r="ASW2" s="0"/>
      <c r="ASX2" s="0"/>
      <c r="ASY2" s="0"/>
      <c r="ASZ2" s="0"/>
      <c r="ATA2" s="0"/>
      <c r="ATB2" s="0"/>
      <c r="ATC2" s="0"/>
      <c r="ATD2" s="0"/>
      <c r="ATE2" s="0"/>
      <c r="ATF2" s="0"/>
      <c r="ATG2" s="0"/>
      <c r="ATH2" s="0"/>
      <c r="ATI2" s="0"/>
      <c r="ATJ2" s="0"/>
      <c r="ATK2" s="0"/>
      <c r="ATL2" s="0"/>
      <c r="ATM2" s="0"/>
      <c r="ATN2" s="0"/>
      <c r="ATO2" s="0"/>
      <c r="ATP2" s="0"/>
      <c r="ATQ2" s="0"/>
      <c r="ATR2" s="0"/>
      <c r="ATS2" s="0"/>
      <c r="ATT2" s="0"/>
      <c r="ATU2" s="0"/>
      <c r="ATV2" s="0"/>
      <c r="ATW2" s="0"/>
      <c r="ATX2" s="0"/>
      <c r="ATY2" s="0"/>
      <c r="ATZ2" s="0"/>
      <c r="AUA2" s="0"/>
      <c r="AUB2" s="0"/>
      <c r="AUC2" s="0"/>
      <c r="AUD2" s="0"/>
      <c r="AUE2" s="0"/>
      <c r="AUF2" s="0"/>
      <c r="AUG2" s="0"/>
      <c r="AUH2" s="0"/>
      <c r="AUI2" s="0"/>
      <c r="AUJ2" s="0"/>
      <c r="AUK2" s="0"/>
      <c r="AUL2" s="0"/>
      <c r="AUM2" s="0"/>
      <c r="AUN2" s="0"/>
      <c r="AUO2" s="0"/>
      <c r="AUP2" s="0"/>
      <c r="AUQ2" s="0"/>
      <c r="AUR2" s="0"/>
      <c r="AUS2" s="0"/>
      <c r="AUT2" s="0"/>
      <c r="AUU2" s="0"/>
      <c r="AUV2" s="0"/>
      <c r="AUW2" s="0"/>
      <c r="AUX2" s="0"/>
      <c r="AUY2" s="0"/>
      <c r="AUZ2" s="0"/>
      <c r="AVA2" s="0"/>
      <c r="AVB2" s="0"/>
      <c r="AVC2" s="0"/>
      <c r="AVD2" s="0"/>
      <c r="AVE2" s="0"/>
      <c r="AVF2" s="0"/>
      <c r="AVG2" s="0"/>
      <c r="AVH2" s="0"/>
      <c r="AVI2" s="0"/>
      <c r="AVJ2" s="0"/>
      <c r="AVK2" s="0"/>
      <c r="AVL2" s="0"/>
      <c r="AVM2" s="0"/>
      <c r="AVN2" s="0"/>
      <c r="AVO2" s="0"/>
      <c r="AVP2" s="0"/>
      <c r="AVQ2" s="0"/>
      <c r="AVR2" s="0"/>
      <c r="AVS2" s="0"/>
      <c r="AVT2" s="0"/>
      <c r="AVU2" s="0"/>
      <c r="AVV2" s="0"/>
      <c r="AVW2" s="0"/>
      <c r="AVX2" s="0"/>
      <c r="AVY2" s="0"/>
      <c r="AVZ2" s="0"/>
      <c r="AWA2" s="0"/>
      <c r="AWB2" s="0"/>
      <c r="AWC2" s="0"/>
      <c r="AWD2" s="0"/>
      <c r="AWE2" s="0"/>
      <c r="AWF2" s="0"/>
      <c r="AWG2" s="0"/>
      <c r="AWH2" s="0"/>
      <c r="AWI2" s="0"/>
      <c r="AWJ2" s="0"/>
      <c r="AWK2" s="0"/>
      <c r="AWL2" s="0"/>
      <c r="AWM2" s="0"/>
      <c r="AWN2" s="0"/>
      <c r="AWO2" s="0"/>
      <c r="AWP2" s="0"/>
      <c r="AWQ2" s="0"/>
      <c r="AWR2" s="0"/>
      <c r="AWS2" s="0"/>
      <c r="AWT2" s="0"/>
      <c r="AWU2" s="0"/>
      <c r="AWV2" s="0"/>
      <c r="AWW2" s="0"/>
      <c r="AWX2" s="0"/>
      <c r="AWY2" s="0"/>
      <c r="AWZ2" s="0"/>
      <c r="AXA2" s="0"/>
      <c r="AXB2" s="0"/>
      <c r="AXC2" s="0"/>
      <c r="AXD2" s="0"/>
      <c r="AXE2" s="0"/>
      <c r="AXF2" s="0"/>
      <c r="AXG2" s="0"/>
      <c r="AXH2" s="0"/>
      <c r="AXI2" s="0"/>
      <c r="AXJ2" s="0"/>
      <c r="AXK2" s="0"/>
      <c r="AXL2" s="0"/>
      <c r="AXM2" s="0"/>
      <c r="AXN2" s="0"/>
      <c r="AXO2" s="0"/>
      <c r="AXP2" s="0"/>
      <c r="AXQ2" s="0"/>
      <c r="AXR2" s="0"/>
      <c r="AXS2" s="0"/>
      <c r="AXT2" s="0"/>
      <c r="AXU2" s="0"/>
      <c r="AXV2" s="0"/>
      <c r="AXW2" s="0"/>
      <c r="AXX2" s="0"/>
      <c r="AXY2" s="0"/>
      <c r="AXZ2" s="0"/>
      <c r="AYA2" s="0"/>
      <c r="AYB2" s="0"/>
      <c r="AYC2" s="0"/>
      <c r="AYD2" s="0"/>
      <c r="AYE2" s="0"/>
      <c r="AYF2" s="0"/>
      <c r="AYG2" s="0"/>
      <c r="AYH2" s="0"/>
      <c r="AYI2" s="0"/>
      <c r="AYJ2" s="0"/>
      <c r="AYK2" s="0"/>
      <c r="AYL2" s="0"/>
      <c r="AYM2" s="0"/>
      <c r="AYN2" s="0"/>
      <c r="AYO2" s="0"/>
      <c r="AYP2" s="0"/>
      <c r="AYQ2" s="0"/>
      <c r="AYR2" s="0"/>
      <c r="AYS2" s="0"/>
      <c r="AYT2" s="0"/>
      <c r="AYU2" s="0"/>
      <c r="AYV2" s="0"/>
      <c r="AYW2" s="0"/>
      <c r="AYX2" s="0"/>
      <c r="AYY2" s="0"/>
      <c r="AYZ2" s="0"/>
      <c r="AZA2" s="0"/>
      <c r="AZB2" s="0"/>
      <c r="AZC2" s="0"/>
      <c r="AZD2" s="0"/>
      <c r="AZE2" s="0"/>
      <c r="AZF2" s="0"/>
      <c r="AZG2" s="0"/>
      <c r="AZH2" s="0"/>
      <c r="AZI2" s="0"/>
      <c r="AZJ2" s="0"/>
      <c r="AZK2" s="0"/>
      <c r="AZL2" s="0"/>
      <c r="AZM2" s="0"/>
      <c r="AZN2" s="0"/>
      <c r="AZO2" s="0"/>
      <c r="AZP2" s="0"/>
      <c r="AZQ2" s="0"/>
      <c r="AZR2" s="0"/>
      <c r="AZS2" s="0"/>
      <c r="AZT2" s="0"/>
      <c r="AZU2" s="0"/>
      <c r="AZV2" s="0"/>
      <c r="AZW2" s="0"/>
      <c r="AZX2" s="0"/>
      <c r="AZY2" s="0"/>
      <c r="AZZ2" s="0"/>
      <c r="BAA2" s="0"/>
      <c r="BAB2" s="0"/>
      <c r="BAC2" s="0"/>
      <c r="BAD2" s="0"/>
      <c r="BAE2" s="0"/>
      <c r="BAF2" s="0"/>
      <c r="BAG2" s="0"/>
      <c r="BAH2" s="0"/>
      <c r="BAI2" s="0"/>
      <c r="BAJ2" s="0"/>
      <c r="BAK2" s="0"/>
      <c r="BAL2" s="0"/>
      <c r="BAM2" s="0"/>
      <c r="BAN2" s="0"/>
      <c r="BAO2" s="0"/>
      <c r="BAP2" s="0"/>
      <c r="BAQ2" s="0"/>
      <c r="BAR2" s="0"/>
      <c r="BAS2" s="0"/>
      <c r="BAT2" s="0"/>
      <c r="BAU2" s="0"/>
      <c r="BAV2" s="0"/>
      <c r="BAW2" s="0"/>
      <c r="BAX2" s="0"/>
      <c r="BAY2" s="0"/>
      <c r="BAZ2" s="0"/>
      <c r="BBA2" s="0"/>
      <c r="BBB2" s="0"/>
      <c r="BBC2" s="0"/>
      <c r="BBD2" s="0"/>
      <c r="BBE2" s="0"/>
      <c r="BBF2" s="0"/>
      <c r="BBG2" s="0"/>
      <c r="BBH2" s="0"/>
      <c r="BBI2" s="0"/>
      <c r="BBJ2" s="0"/>
      <c r="BBK2" s="0"/>
      <c r="BBL2" s="0"/>
      <c r="BBM2" s="0"/>
      <c r="BBN2" s="0"/>
      <c r="BBO2" s="0"/>
      <c r="BBP2" s="0"/>
      <c r="BBQ2" s="0"/>
      <c r="BBR2" s="0"/>
      <c r="BBS2" s="0"/>
      <c r="BBT2" s="0"/>
      <c r="BBU2" s="0"/>
      <c r="BBV2" s="0"/>
      <c r="BBW2" s="0"/>
      <c r="BBX2" s="0"/>
      <c r="BBY2" s="0"/>
      <c r="BBZ2" s="0"/>
      <c r="BCA2" s="0"/>
      <c r="BCB2" s="0"/>
      <c r="BCC2" s="0"/>
      <c r="BCD2" s="0"/>
      <c r="BCE2" s="0"/>
      <c r="BCF2" s="0"/>
      <c r="BCG2" s="0"/>
      <c r="BCH2" s="0"/>
      <c r="BCI2" s="0"/>
      <c r="BCJ2" s="0"/>
      <c r="BCK2" s="0"/>
      <c r="BCL2" s="0"/>
      <c r="BCM2" s="0"/>
      <c r="BCN2" s="0"/>
      <c r="BCO2" s="0"/>
      <c r="BCP2" s="0"/>
      <c r="BCQ2" s="0"/>
      <c r="BCR2" s="0"/>
      <c r="BCS2" s="0"/>
      <c r="BCT2" s="0"/>
      <c r="BCU2" s="0"/>
      <c r="BCV2" s="0"/>
      <c r="BCW2" s="0"/>
      <c r="BCX2" s="0"/>
      <c r="BCY2" s="0"/>
      <c r="BCZ2" s="0"/>
      <c r="BDA2" s="0"/>
      <c r="BDB2" s="0"/>
      <c r="BDC2" s="0"/>
      <c r="BDD2" s="0"/>
      <c r="BDE2" s="0"/>
      <c r="BDF2" s="0"/>
      <c r="BDG2" s="0"/>
      <c r="BDH2" s="0"/>
      <c r="BDI2" s="0"/>
      <c r="BDJ2" s="0"/>
      <c r="BDK2" s="0"/>
      <c r="BDL2" s="0"/>
      <c r="BDM2" s="0"/>
      <c r="BDN2" s="0"/>
      <c r="BDO2" s="0"/>
      <c r="BDP2" s="0"/>
      <c r="BDQ2" s="0"/>
      <c r="BDR2" s="0"/>
      <c r="BDS2" s="0"/>
      <c r="BDT2" s="0"/>
      <c r="BDU2" s="0"/>
      <c r="BDV2" s="0"/>
      <c r="BDW2" s="0"/>
      <c r="BDX2" s="0"/>
      <c r="BDY2" s="0"/>
      <c r="BDZ2" s="0"/>
      <c r="BEA2" s="0"/>
      <c r="BEB2" s="0"/>
      <c r="BEC2" s="0"/>
      <c r="BED2" s="0"/>
      <c r="BEE2" s="0"/>
      <c r="BEF2" s="0"/>
      <c r="BEG2" s="0"/>
      <c r="BEH2" s="0"/>
      <c r="BEI2" s="0"/>
      <c r="BEJ2" s="0"/>
      <c r="BEK2" s="0"/>
      <c r="BEL2" s="0"/>
      <c r="BEM2" s="0"/>
      <c r="BEN2" s="0"/>
      <c r="BEO2" s="0"/>
      <c r="BEP2" s="0"/>
      <c r="BEQ2" s="0"/>
      <c r="BER2" s="0"/>
      <c r="BES2" s="0"/>
      <c r="BET2" s="0"/>
      <c r="BEU2" s="0"/>
      <c r="BEV2" s="0"/>
      <c r="BEW2" s="0"/>
      <c r="BEX2" s="0"/>
      <c r="BEY2" s="0"/>
      <c r="BEZ2" s="0"/>
      <c r="BFA2" s="0"/>
      <c r="BFB2" s="0"/>
      <c r="BFC2" s="0"/>
      <c r="BFD2" s="0"/>
      <c r="BFE2" s="0"/>
      <c r="BFF2" s="0"/>
      <c r="BFG2" s="0"/>
      <c r="BFH2" s="0"/>
      <c r="BFI2" s="0"/>
      <c r="BFJ2" s="0"/>
      <c r="BFK2" s="0"/>
      <c r="BFL2" s="0"/>
      <c r="BFM2" s="0"/>
      <c r="BFN2" s="0"/>
      <c r="BFO2" s="0"/>
      <c r="BFP2" s="0"/>
      <c r="BFQ2" s="0"/>
      <c r="BFR2" s="0"/>
      <c r="BFS2" s="0"/>
      <c r="BFT2" s="0"/>
      <c r="BFU2" s="0"/>
      <c r="BFV2" s="0"/>
      <c r="BFW2" s="0"/>
      <c r="BFX2" s="0"/>
      <c r="BFY2" s="0"/>
      <c r="BFZ2" s="0"/>
      <c r="BGA2" s="0"/>
      <c r="BGB2" s="0"/>
      <c r="BGC2" s="0"/>
      <c r="BGD2" s="0"/>
      <c r="BGE2" s="0"/>
      <c r="BGF2" s="0"/>
      <c r="BGG2" s="0"/>
      <c r="BGH2" s="0"/>
      <c r="BGI2" s="0"/>
      <c r="BGJ2" s="0"/>
      <c r="BGK2" s="0"/>
      <c r="BGL2" s="0"/>
      <c r="BGM2" s="0"/>
      <c r="BGN2" s="0"/>
      <c r="BGO2" s="0"/>
      <c r="BGP2" s="0"/>
      <c r="BGQ2" s="0"/>
      <c r="BGR2" s="0"/>
      <c r="BGS2" s="0"/>
      <c r="BGT2" s="0"/>
      <c r="BGU2" s="0"/>
      <c r="BGV2" s="0"/>
      <c r="BGW2" s="0"/>
      <c r="BGX2" s="0"/>
      <c r="BGY2" s="0"/>
      <c r="BGZ2" s="0"/>
      <c r="BHA2" s="0"/>
      <c r="BHB2" s="0"/>
      <c r="BHC2" s="0"/>
      <c r="BHD2" s="0"/>
      <c r="BHE2" s="0"/>
      <c r="BHF2" s="0"/>
      <c r="BHG2" s="0"/>
      <c r="BHH2" s="0"/>
      <c r="BHI2" s="0"/>
      <c r="BHJ2" s="0"/>
      <c r="BHK2" s="0"/>
      <c r="BHL2" s="0"/>
      <c r="BHM2" s="0"/>
      <c r="BHN2" s="0"/>
      <c r="BHO2" s="0"/>
      <c r="BHP2" s="0"/>
      <c r="BHQ2" s="0"/>
      <c r="BHR2" s="0"/>
      <c r="BHS2" s="0"/>
      <c r="BHT2" s="0"/>
      <c r="BHU2" s="0"/>
      <c r="BHV2" s="0"/>
      <c r="BHW2" s="0"/>
      <c r="BHX2" s="0"/>
      <c r="BHY2" s="0"/>
      <c r="BHZ2" s="0"/>
      <c r="BIA2" s="0"/>
      <c r="BIB2" s="0"/>
      <c r="BIC2" s="0"/>
      <c r="BID2" s="0"/>
      <c r="BIE2" s="0"/>
      <c r="BIF2" s="0"/>
      <c r="BIG2" s="0"/>
      <c r="BIH2" s="0"/>
      <c r="BII2" s="0"/>
      <c r="BIJ2" s="0"/>
      <c r="BIK2" s="0"/>
      <c r="BIL2" s="0"/>
      <c r="BIM2" s="0"/>
      <c r="BIN2" s="0"/>
      <c r="BIO2" s="0"/>
      <c r="BIP2" s="0"/>
      <c r="BIQ2" s="0"/>
      <c r="BIR2" s="0"/>
      <c r="BIS2" s="0"/>
      <c r="BIT2" s="0"/>
      <c r="BIU2" s="0"/>
      <c r="BIV2" s="0"/>
      <c r="BIW2" s="0"/>
      <c r="BIX2" s="0"/>
      <c r="BIY2" s="0"/>
      <c r="BIZ2" s="0"/>
      <c r="BJA2" s="0"/>
      <c r="BJB2" s="0"/>
      <c r="BJC2" s="0"/>
      <c r="BJD2" s="0"/>
      <c r="BJE2" s="0"/>
      <c r="BJF2" s="0"/>
      <c r="BJG2" s="0"/>
      <c r="BJH2" s="0"/>
      <c r="BJI2" s="0"/>
      <c r="BJJ2" s="0"/>
      <c r="BJK2" s="0"/>
      <c r="BJL2" s="0"/>
      <c r="BJM2" s="0"/>
      <c r="BJN2" s="0"/>
      <c r="BJO2" s="0"/>
      <c r="BJP2" s="0"/>
      <c r="BJQ2" s="0"/>
      <c r="BJR2" s="0"/>
      <c r="BJS2" s="0"/>
      <c r="BJT2" s="0"/>
      <c r="BJU2" s="0"/>
      <c r="BJV2" s="0"/>
      <c r="BJW2" s="0"/>
      <c r="BJX2" s="0"/>
      <c r="BJY2" s="0"/>
      <c r="BJZ2" s="0"/>
      <c r="BKA2" s="0"/>
      <c r="BKB2" s="0"/>
      <c r="BKC2" s="0"/>
      <c r="BKD2" s="0"/>
      <c r="BKE2" s="0"/>
      <c r="BKF2" s="0"/>
      <c r="BKG2" s="0"/>
      <c r="BKH2" s="0"/>
      <c r="BKI2" s="0"/>
      <c r="BKJ2" s="0"/>
      <c r="BKK2" s="0"/>
      <c r="BKL2" s="0"/>
      <c r="BKM2" s="0"/>
      <c r="BKN2" s="0"/>
      <c r="BKO2" s="0"/>
      <c r="BKP2" s="0"/>
      <c r="BKQ2" s="0"/>
      <c r="BKR2" s="0"/>
      <c r="BKS2" s="0"/>
      <c r="BKT2" s="0"/>
      <c r="BKU2" s="0"/>
      <c r="BKV2" s="0"/>
      <c r="BKW2" s="0"/>
      <c r="BKX2" s="0"/>
      <c r="BKY2" s="0"/>
      <c r="BKZ2" s="0"/>
      <c r="BLA2" s="0"/>
      <c r="BLB2" s="0"/>
      <c r="BLC2" s="0"/>
      <c r="BLD2" s="0"/>
      <c r="BLE2" s="0"/>
      <c r="BLF2" s="0"/>
      <c r="BLG2" s="0"/>
      <c r="BLH2" s="0"/>
      <c r="BLI2" s="0"/>
      <c r="BLJ2" s="0"/>
      <c r="BLK2" s="0"/>
      <c r="BLL2" s="0"/>
      <c r="BLM2" s="0"/>
      <c r="BLN2" s="0"/>
      <c r="BLO2" s="0"/>
      <c r="BLP2" s="0"/>
      <c r="BLQ2" s="0"/>
      <c r="BLR2" s="0"/>
      <c r="BLS2" s="0"/>
      <c r="BLT2" s="0"/>
      <c r="BLU2" s="0"/>
      <c r="BLV2" s="0"/>
      <c r="BLW2" s="0"/>
      <c r="BLX2" s="0"/>
      <c r="BLY2" s="0"/>
      <c r="BLZ2" s="0"/>
      <c r="BMA2" s="0"/>
      <c r="BMB2" s="0"/>
      <c r="BMC2" s="0"/>
      <c r="BMD2" s="0"/>
      <c r="BME2" s="0"/>
      <c r="BMF2" s="0"/>
      <c r="BMG2" s="0"/>
      <c r="BMH2" s="0"/>
      <c r="BMI2" s="0"/>
      <c r="BMJ2" s="0"/>
      <c r="BMK2" s="0"/>
      <c r="BML2" s="0"/>
      <c r="BMM2" s="0"/>
      <c r="BMN2" s="0"/>
      <c r="BMO2" s="0"/>
      <c r="BMP2" s="0"/>
      <c r="BMQ2" s="0"/>
      <c r="BMR2" s="0"/>
      <c r="BMS2" s="0"/>
      <c r="BMT2" s="0"/>
      <c r="BMU2" s="0"/>
      <c r="BMV2" s="0"/>
      <c r="BMW2" s="0"/>
      <c r="BMX2" s="0"/>
      <c r="BMY2" s="0"/>
      <c r="BMZ2" s="0"/>
      <c r="BNA2" s="0"/>
      <c r="BNB2" s="0"/>
      <c r="BNC2" s="0"/>
      <c r="BND2" s="0"/>
      <c r="BNE2" s="0"/>
      <c r="BNF2" s="0"/>
      <c r="BNG2" s="0"/>
      <c r="BNH2" s="0"/>
      <c r="BNI2" s="0"/>
      <c r="BNJ2" s="0"/>
      <c r="BNK2" s="0"/>
      <c r="BNL2" s="0"/>
      <c r="BNM2" s="0"/>
      <c r="BNN2" s="0"/>
      <c r="BNO2" s="0"/>
      <c r="BNP2" s="0"/>
      <c r="BNQ2" s="0"/>
      <c r="BNR2" s="0"/>
      <c r="BNS2" s="0"/>
      <c r="BNT2" s="0"/>
      <c r="BNU2" s="0"/>
      <c r="BNV2" s="0"/>
      <c r="BNW2" s="0"/>
      <c r="BNX2" s="0"/>
      <c r="BNY2" s="0"/>
      <c r="BNZ2" s="0"/>
      <c r="BOA2" s="0"/>
      <c r="BOB2" s="0"/>
      <c r="BOC2" s="0"/>
      <c r="BOD2" s="0"/>
      <c r="BOE2" s="0"/>
      <c r="BOF2" s="0"/>
      <c r="BOG2" s="0"/>
      <c r="BOH2" s="0"/>
      <c r="BOI2" s="0"/>
      <c r="BOJ2" s="0"/>
      <c r="BOK2" s="0"/>
      <c r="BOL2" s="0"/>
      <c r="BOM2" s="0"/>
      <c r="BON2" s="0"/>
      <c r="BOO2" s="0"/>
      <c r="BOP2" s="0"/>
      <c r="BOQ2" s="0"/>
      <c r="BOR2" s="0"/>
      <c r="BOS2" s="0"/>
      <c r="BOT2" s="0"/>
      <c r="BOU2" s="0"/>
      <c r="BOV2" s="0"/>
      <c r="BOW2" s="0"/>
      <c r="BOX2" s="0"/>
      <c r="BOY2" s="0"/>
      <c r="BOZ2" s="0"/>
      <c r="BPA2" s="0"/>
      <c r="BPB2" s="0"/>
      <c r="BPC2" s="0"/>
      <c r="BPD2" s="0"/>
      <c r="BPE2" s="0"/>
      <c r="BPF2" s="0"/>
      <c r="BPG2" s="0"/>
      <c r="BPH2" s="0"/>
      <c r="BPI2" s="0"/>
      <c r="BPJ2" s="0"/>
      <c r="BPK2" s="0"/>
      <c r="BPL2" s="0"/>
      <c r="BPM2" s="0"/>
      <c r="BPN2" s="0"/>
      <c r="BPO2" s="0"/>
      <c r="BPP2" s="0"/>
      <c r="BPQ2" s="0"/>
      <c r="BPR2" s="0"/>
      <c r="BPS2" s="0"/>
      <c r="BPT2" s="0"/>
      <c r="BPU2" s="0"/>
      <c r="BPV2" s="0"/>
      <c r="BPW2" s="0"/>
      <c r="BPX2" s="0"/>
      <c r="BPY2" s="0"/>
      <c r="BPZ2" s="0"/>
      <c r="BQA2" s="0"/>
      <c r="BQB2" s="0"/>
      <c r="BQC2" s="0"/>
      <c r="BQD2" s="0"/>
      <c r="BQE2" s="0"/>
      <c r="BQF2" s="0"/>
      <c r="BQG2" s="0"/>
      <c r="BQH2" s="0"/>
      <c r="BQI2" s="0"/>
      <c r="BQJ2" s="0"/>
      <c r="BQK2" s="0"/>
      <c r="BQL2" s="0"/>
      <c r="BQM2" s="0"/>
      <c r="BQN2" s="0"/>
      <c r="BQO2" s="0"/>
      <c r="BQP2" s="0"/>
      <c r="BQQ2" s="0"/>
      <c r="BQR2" s="0"/>
      <c r="BQS2" s="0"/>
      <c r="BQT2" s="0"/>
      <c r="BQU2" s="0"/>
      <c r="BQV2" s="0"/>
      <c r="BQW2" s="0"/>
      <c r="BQX2" s="0"/>
      <c r="BQY2" s="0"/>
      <c r="BQZ2" s="0"/>
      <c r="BRA2" s="0"/>
      <c r="BRB2" s="0"/>
      <c r="BRC2" s="0"/>
      <c r="BRD2" s="0"/>
      <c r="BRE2" s="0"/>
      <c r="BRF2" s="0"/>
      <c r="BRG2" s="0"/>
      <c r="BRH2" s="0"/>
      <c r="BRI2" s="0"/>
      <c r="BRJ2" s="0"/>
      <c r="BRK2" s="0"/>
      <c r="BRL2" s="0"/>
      <c r="BRM2" s="0"/>
      <c r="BRN2" s="0"/>
      <c r="BRO2" s="0"/>
      <c r="BRP2" s="0"/>
      <c r="BRQ2" s="0"/>
      <c r="BRR2" s="0"/>
      <c r="BRS2" s="0"/>
      <c r="BRT2" s="0"/>
      <c r="BRU2" s="0"/>
      <c r="BRV2" s="0"/>
      <c r="BRW2" s="0"/>
      <c r="BRX2" s="0"/>
      <c r="BRY2" s="0"/>
      <c r="BRZ2" s="0"/>
      <c r="BSA2" s="0"/>
      <c r="BSB2" s="0"/>
      <c r="BSC2" s="0"/>
      <c r="BSD2" s="0"/>
      <c r="BSE2" s="0"/>
      <c r="BSF2" s="0"/>
      <c r="BSG2" s="0"/>
      <c r="BSH2" s="0"/>
      <c r="BSI2" s="0"/>
      <c r="BSJ2" s="0"/>
      <c r="BSK2" s="0"/>
      <c r="BSL2" s="0"/>
      <c r="BSM2" s="0"/>
      <c r="BSN2" s="0"/>
      <c r="BSO2" s="0"/>
      <c r="BSP2" s="0"/>
      <c r="BSQ2" s="0"/>
      <c r="BSR2" s="0"/>
      <c r="BSS2" s="0"/>
      <c r="BST2" s="0"/>
      <c r="BSU2" s="0"/>
      <c r="BSV2" s="0"/>
      <c r="BSW2" s="0"/>
      <c r="BSX2" s="0"/>
      <c r="BSY2" s="0"/>
      <c r="BSZ2" s="0"/>
      <c r="BTA2" s="0"/>
      <c r="BTB2" s="0"/>
      <c r="BTC2" s="0"/>
      <c r="BTD2" s="0"/>
      <c r="BTE2" s="0"/>
      <c r="BTF2" s="0"/>
      <c r="BTG2" s="0"/>
      <c r="BTH2" s="0"/>
      <c r="BTI2" s="0"/>
      <c r="BTJ2" s="0"/>
      <c r="BTK2" s="0"/>
      <c r="BTL2" s="0"/>
      <c r="BTM2" s="0"/>
      <c r="BTN2" s="0"/>
      <c r="BTO2" s="0"/>
      <c r="BTP2" s="0"/>
      <c r="BTQ2" s="0"/>
      <c r="BTR2" s="0"/>
      <c r="BTS2" s="0"/>
      <c r="BTT2" s="0"/>
      <c r="BTU2" s="0"/>
      <c r="BTV2" s="0"/>
      <c r="BTW2" s="0"/>
      <c r="BTX2" s="0"/>
      <c r="BTY2" s="0"/>
      <c r="BTZ2" s="0"/>
      <c r="BUA2" s="0"/>
      <c r="BUB2" s="0"/>
      <c r="BUC2" s="0"/>
      <c r="BUD2" s="0"/>
      <c r="BUE2" s="0"/>
      <c r="BUF2" s="0"/>
      <c r="BUG2" s="0"/>
      <c r="BUH2" s="0"/>
      <c r="BUI2" s="0"/>
      <c r="BUJ2" s="0"/>
      <c r="BUK2" s="0"/>
      <c r="BUL2" s="0"/>
      <c r="BUM2" s="0"/>
      <c r="BUN2" s="0"/>
      <c r="BUO2" s="0"/>
      <c r="BUP2" s="0"/>
      <c r="BUQ2" s="0"/>
      <c r="BUR2" s="0"/>
      <c r="BUS2" s="0"/>
      <c r="BUT2" s="0"/>
      <c r="BUU2" s="0"/>
      <c r="BUV2" s="0"/>
      <c r="BUW2" s="0"/>
      <c r="BUX2" s="0"/>
      <c r="BUY2" s="0"/>
      <c r="BUZ2" s="0"/>
      <c r="BVA2" s="0"/>
      <c r="BVB2" s="0"/>
      <c r="BVC2" s="0"/>
      <c r="BVD2" s="0"/>
      <c r="BVE2" s="0"/>
      <c r="BVF2" s="0"/>
      <c r="BVG2" s="0"/>
      <c r="BVH2" s="0"/>
      <c r="BVI2" s="0"/>
      <c r="BVJ2" s="0"/>
      <c r="BVK2" s="0"/>
      <c r="BVL2" s="0"/>
      <c r="BVM2" s="0"/>
      <c r="BVN2" s="0"/>
      <c r="BVO2" s="0"/>
      <c r="BVP2" s="0"/>
      <c r="BVQ2" s="0"/>
      <c r="BVR2" s="0"/>
      <c r="BVS2" s="0"/>
      <c r="BVT2" s="0"/>
      <c r="BVU2" s="0"/>
      <c r="BVV2" s="0"/>
      <c r="BVW2" s="0"/>
      <c r="BVX2" s="0"/>
      <c r="BVY2" s="0"/>
      <c r="BVZ2" s="0"/>
      <c r="BWA2" s="0"/>
      <c r="BWB2" s="0"/>
      <c r="BWC2" s="0"/>
      <c r="BWD2" s="0"/>
      <c r="BWE2" s="0"/>
      <c r="BWF2" s="0"/>
      <c r="BWG2" s="0"/>
      <c r="BWH2" s="0"/>
      <c r="BWI2" s="0"/>
      <c r="BWJ2" s="0"/>
      <c r="BWK2" s="0"/>
      <c r="BWL2" s="0"/>
      <c r="BWM2" s="0"/>
      <c r="BWN2" s="0"/>
      <c r="BWO2" s="0"/>
      <c r="BWP2" s="0"/>
      <c r="BWQ2" s="0"/>
      <c r="BWR2" s="0"/>
      <c r="BWS2" s="0"/>
      <c r="BWT2" s="0"/>
      <c r="BWU2" s="0"/>
      <c r="BWV2" s="0"/>
      <c r="BWW2" s="0"/>
      <c r="BWX2" s="0"/>
      <c r="BWY2" s="0"/>
      <c r="BWZ2" s="0"/>
      <c r="BXA2" s="0"/>
      <c r="BXB2" s="0"/>
      <c r="BXC2" s="0"/>
      <c r="BXD2" s="0"/>
      <c r="BXE2" s="0"/>
      <c r="BXF2" s="0"/>
      <c r="BXG2" s="0"/>
      <c r="BXH2" s="0"/>
      <c r="BXI2" s="0"/>
      <c r="BXJ2" s="0"/>
      <c r="BXK2" s="0"/>
      <c r="BXL2" s="0"/>
      <c r="BXM2" s="0"/>
      <c r="BXN2" s="0"/>
      <c r="BXO2" s="0"/>
      <c r="BXP2" s="0"/>
      <c r="BXQ2" s="0"/>
      <c r="BXR2" s="0"/>
      <c r="BXS2" s="0"/>
      <c r="BXT2" s="0"/>
      <c r="BXU2" s="0"/>
      <c r="BXV2" s="0"/>
      <c r="BXW2" s="0"/>
      <c r="BXX2" s="0"/>
      <c r="BXY2" s="0"/>
      <c r="BXZ2" s="0"/>
      <c r="BYA2" s="0"/>
      <c r="BYB2" s="0"/>
      <c r="BYC2" s="0"/>
      <c r="BYD2" s="0"/>
      <c r="BYE2" s="0"/>
      <c r="BYF2" s="0"/>
      <c r="BYG2" s="0"/>
      <c r="BYH2" s="0"/>
      <c r="BYI2" s="0"/>
      <c r="BYJ2" s="0"/>
      <c r="BYK2" s="0"/>
      <c r="BYL2" s="0"/>
      <c r="BYM2" s="0"/>
      <c r="BYN2" s="0"/>
      <c r="BYO2" s="0"/>
      <c r="BYP2" s="0"/>
      <c r="BYQ2" s="0"/>
      <c r="BYR2" s="0"/>
      <c r="BYS2" s="0"/>
      <c r="BYT2" s="0"/>
      <c r="BYU2" s="0"/>
      <c r="BYV2" s="0"/>
      <c r="BYW2" s="0"/>
      <c r="BYX2" s="0"/>
      <c r="BYY2" s="0"/>
      <c r="BYZ2" s="0"/>
      <c r="BZA2" s="0"/>
      <c r="BZB2" s="0"/>
      <c r="BZC2" s="0"/>
      <c r="BZD2" s="0"/>
      <c r="BZE2" s="0"/>
      <c r="BZF2" s="0"/>
      <c r="BZG2" s="0"/>
      <c r="BZH2" s="0"/>
      <c r="BZI2" s="0"/>
      <c r="BZJ2" s="0"/>
      <c r="BZK2" s="0"/>
      <c r="BZL2" s="0"/>
      <c r="BZM2" s="0"/>
      <c r="BZN2" s="0"/>
      <c r="BZO2" s="0"/>
      <c r="BZP2" s="0"/>
      <c r="BZQ2" s="0"/>
      <c r="BZR2" s="0"/>
      <c r="BZS2" s="0"/>
      <c r="BZT2" s="0"/>
      <c r="BZU2" s="0"/>
      <c r="BZV2" s="0"/>
      <c r="BZW2" s="0"/>
      <c r="BZX2" s="0"/>
      <c r="BZY2" s="0"/>
      <c r="BZZ2" s="0"/>
      <c r="CAA2" s="0"/>
      <c r="CAB2" s="0"/>
      <c r="CAC2" s="0"/>
      <c r="CAD2" s="0"/>
      <c r="CAE2" s="0"/>
      <c r="CAF2" s="0"/>
      <c r="CAG2" s="0"/>
      <c r="CAH2" s="0"/>
      <c r="CAI2" s="0"/>
      <c r="CAJ2" s="0"/>
      <c r="CAK2" s="0"/>
      <c r="CAL2" s="0"/>
      <c r="CAM2" s="0"/>
      <c r="CAN2" s="0"/>
      <c r="CAO2" s="0"/>
      <c r="CAP2" s="0"/>
      <c r="CAQ2" s="0"/>
      <c r="CAR2" s="0"/>
      <c r="CAS2" s="0"/>
      <c r="CAT2" s="0"/>
      <c r="CAU2" s="0"/>
      <c r="CAV2" s="0"/>
      <c r="CAW2" s="0"/>
      <c r="CAX2" s="0"/>
      <c r="CAY2" s="0"/>
      <c r="CAZ2" s="0"/>
      <c r="CBA2" s="0"/>
      <c r="CBB2" s="0"/>
      <c r="CBC2" s="0"/>
      <c r="CBD2" s="0"/>
      <c r="CBE2" s="0"/>
      <c r="CBF2" s="0"/>
      <c r="CBG2" s="0"/>
      <c r="CBH2" s="0"/>
      <c r="CBI2" s="0"/>
      <c r="CBJ2" s="0"/>
      <c r="CBK2" s="0"/>
      <c r="CBL2" s="0"/>
      <c r="CBM2" s="0"/>
      <c r="CBN2" s="0"/>
      <c r="CBO2" s="0"/>
      <c r="CBP2" s="0"/>
      <c r="CBQ2" s="0"/>
      <c r="CBR2" s="0"/>
      <c r="CBS2" s="0"/>
      <c r="CBT2" s="0"/>
      <c r="CBU2" s="0"/>
      <c r="CBV2" s="0"/>
      <c r="CBW2" s="0"/>
      <c r="CBX2" s="0"/>
      <c r="CBY2" s="0"/>
      <c r="CBZ2" s="0"/>
      <c r="CCA2" s="0"/>
      <c r="CCB2" s="0"/>
      <c r="CCC2" s="0"/>
      <c r="CCD2" s="0"/>
      <c r="CCE2" s="0"/>
      <c r="CCF2" s="0"/>
      <c r="CCG2" s="0"/>
      <c r="CCH2" s="0"/>
      <c r="CCI2" s="0"/>
      <c r="CCJ2" s="0"/>
      <c r="CCK2" s="0"/>
      <c r="CCL2" s="0"/>
      <c r="CCM2" s="0"/>
      <c r="CCN2" s="0"/>
      <c r="CCO2" s="0"/>
      <c r="CCP2" s="0"/>
      <c r="CCQ2" s="0"/>
      <c r="CCR2" s="0"/>
      <c r="CCS2" s="0"/>
      <c r="CCT2" s="0"/>
      <c r="CCU2" s="0"/>
      <c r="CCV2" s="0"/>
      <c r="CCW2" s="0"/>
      <c r="CCX2" s="0"/>
      <c r="CCY2" s="0"/>
      <c r="CCZ2" s="0"/>
      <c r="CDA2" s="0"/>
      <c r="CDB2" s="0"/>
      <c r="CDC2" s="0"/>
      <c r="CDD2" s="0"/>
      <c r="CDE2" s="0"/>
      <c r="CDF2" s="0"/>
      <c r="CDG2" s="0"/>
      <c r="CDH2" s="0"/>
      <c r="CDI2" s="0"/>
      <c r="CDJ2" s="0"/>
      <c r="CDK2" s="0"/>
      <c r="CDL2" s="0"/>
      <c r="CDM2" s="0"/>
      <c r="CDN2" s="0"/>
      <c r="CDO2" s="0"/>
      <c r="CDP2" s="0"/>
      <c r="CDQ2" s="0"/>
      <c r="CDR2" s="0"/>
      <c r="CDS2" s="0"/>
      <c r="CDT2" s="0"/>
      <c r="CDU2" s="0"/>
      <c r="CDV2" s="0"/>
      <c r="CDW2" s="0"/>
      <c r="CDX2" s="0"/>
      <c r="CDY2" s="0"/>
      <c r="CDZ2" s="0"/>
      <c r="CEA2" s="0"/>
      <c r="CEB2" s="0"/>
      <c r="CEC2" s="0"/>
      <c r="CED2" s="0"/>
      <c r="CEE2" s="0"/>
      <c r="CEF2" s="0"/>
      <c r="CEG2" s="0"/>
      <c r="CEH2" s="0"/>
      <c r="CEI2" s="0"/>
      <c r="CEJ2" s="0"/>
      <c r="CEK2" s="0"/>
      <c r="CEL2" s="0"/>
      <c r="CEM2" s="0"/>
      <c r="CEN2" s="0"/>
      <c r="CEO2" s="0"/>
      <c r="CEP2" s="0"/>
      <c r="CEQ2" s="0"/>
      <c r="CER2" s="0"/>
      <c r="CES2" s="0"/>
      <c r="CET2" s="0"/>
      <c r="CEU2" s="0"/>
      <c r="CEV2" s="0"/>
      <c r="CEW2" s="0"/>
      <c r="CEX2" s="0"/>
      <c r="CEY2" s="0"/>
      <c r="CEZ2" s="0"/>
      <c r="CFA2" s="0"/>
      <c r="CFB2" s="0"/>
      <c r="CFC2" s="0"/>
      <c r="CFD2" s="0"/>
      <c r="CFE2" s="0"/>
      <c r="CFF2" s="0"/>
      <c r="CFG2" s="0"/>
      <c r="CFH2" s="0"/>
      <c r="CFI2" s="0"/>
      <c r="CFJ2" s="0"/>
      <c r="CFK2" s="0"/>
      <c r="CFL2" s="0"/>
      <c r="CFM2" s="0"/>
      <c r="CFN2" s="0"/>
      <c r="CFO2" s="0"/>
      <c r="CFP2" s="0"/>
      <c r="CFQ2" s="0"/>
      <c r="CFR2" s="0"/>
      <c r="CFS2" s="0"/>
      <c r="CFT2" s="0"/>
      <c r="CFU2" s="0"/>
      <c r="CFV2" s="0"/>
      <c r="CFW2" s="0"/>
      <c r="CFX2" s="0"/>
      <c r="CFY2" s="0"/>
      <c r="CFZ2" s="0"/>
      <c r="CGA2" s="0"/>
      <c r="CGB2" s="0"/>
      <c r="CGC2" s="0"/>
      <c r="CGD2" s="0"/>
      <c r="CGE2" s="0"/>
      <c r="CGF2" s="0"/>
      <c r="CGG2" s="0"/>
      <c r="CGH2" s="0"/>
      <c r="CGI2" s="0"/>
      <c r="CGJ2" s="0"/>
      <c r="CGK2" s="0"/>
      <c r="CGL2" s="0"/>
      <c r="CGM2" s="0"/>
      <c r="CGN2" s="0"/>
      <c r="CGO2" s="0"/>
      <c r="CGP2" s="0"/>
      <c r="CGQ2" s="0"/>
      <c r="CGR2" s="0"/>
      <c r="CGS2" s="0"/>
      <c r="CGT2" s="0"/>
      <c r="CGU2" s="0"/>
      <c r="CGV2" s="0"/>
      <c r="CGW2" s="0"/>
      <c r="CGX2" s="0"/>
      <c r="CGY2" s="0"/>
      <c r="CGZ2" s="0"/>
      <c r="CHA2" s="0"/>
      <c r="CHB2" s="0"/>
      <c r="CHC2" s="0"/>
      <c r="CHD2" s="0"/>
      <c r="CHE2" s="0"/>
      <c r="CHF2" s="0"/>
      <c r="CHG2" s="0"/>
      <c r="CHH2" s="0"/>
      <c r="CHI2" s="0"/>
      <c r="CHJ2" s="0"/>
      <c r="CHK2" s="0"/>
      <c r="CHL2" s="0"/>
      <c r="CHM2" s="0"/>
      <c r="CHN2" s="0"/>
      <c r="CHO2" s="0"/>
      <c r="CHP2" s="0"/>
      <c r="CHQ2" s="0"/>
      <c r="CHR2" s="0"/>
      <c r="CHS2" s="0"/>
      <c r="CHT2" s="0"/>
      <c r="CHU2" s="0"/>
      <c r="CHV2" s="0"/>
      <c r="CHW2" s="0"/>
      <c r="CHX2" s="0"/>
      <c r="CHY2" s="0"/>
      <c r="CHZ2" s="0"/>
      <c r="CIA2" s="0"/>
      <c r="CIB2" s="0"/>
      <c r="CIC2" s="0"/>
      <c r="CID2" s="0"/>
      <c r="CIE2" s="0"/>
      <c r="CIF2" s="0"/>
      <c r="CIG2" s="0"/>
      <c r="CIH2" s="0"/>
      <c r="CII2" s="0"/>
      <c r="CIJ2" s="0"/>
      <c r="CIK2" s="0"/>
      <c r="CIL2" s="0"/>
      <c r="CIM2" s="0"/>
      <c r="CIN2" s="0"/>
      <c r="CIO2" s="0"/>
      <c r="CIP2" s="0"/>
      <c r="CIQ2" s="0"/>
      <c r="CIR2" s="0"/>
      <c r="CIS2" s="0"/>
      <c r="CIT2" s="0"/>
      <c r="CIU2" s="0"/>
      <c r="CIV2" s="0"/>
      <c r="CIW2" s="0"/>
      <c r="CIX2" s="0"/>
      <c r="CIY2" s="0"/>
      <c r="CIZ2" s="0"/>
      <c r="CJA2" s="0"/>
      <c r="CJB2" s="0"/>
      <c r="CJC2" s="0"/>
      <c r="CJD2" s="0"/>
      <c r="CJE2" s="0"/>
      <c r="CJF2" s="0"/>
      <c r="CJG2" s="0"/>
      <c r="CJH2" s="0"/>
      <c r="CJI2" s="0"/>
      <c r="CJJ2" s="0"/>
      <c r="CJK2" s="0"/>
      <c r="CJL2" s="0"/>
      <c r="CJM2" s="0"/>
      <c r="CJN2" s="0"/>
      <c r="CJO2" s="0"/>
      <c r="CJP2" s="0"/>
      <c r="CJQ2" s="0"/>
      <c r="CJR2" s="0"/>
      <c r="CJS2" s="0"/>
      <c r="CJT2" s="0"/>
      <c r="CJU2" s="0"/>
      <c r="CJV2" s="0"/>
      <c r="CJW2" s="0"/>
      <c r="CJX2" s="0"/>
      <c r="CJY2" s="0"/>
      <c r="CJZ2" s="0"/>
      <c r="CKA2" s="0"/>
      <c r="CKB2" s="0"/>
      <c r="CKC2" s="0"/>
      <c r="CKD2" s="0"/>
      <c r="CKE2" s="0"/>
      <c r="CKF2" s="0"/>
      <c r="CKG2" s="0"/>
      <c r="CKH2" s="0"/>
      <c r="CKI2" s="0"/>
      <c r="CKJ2" s="0"/>
      <c r="CKK2" s="0"/>
      <c r="CKL2" s="0"/>
      <c r="CKM2" s="0"/>
      <c r="CKN2" s="0"/>
      <c r="CKO2" s="0"/>
      <c r="CKP2" s="0"/>
      <c r="CKQ2" s="0"/>
      <c r="CKR2" s="0"/>
      <c r="CKS2" s="0"/>
      <c r="CKT2" s="0"/>
      <c r="CKU2" s="0"/>
      <c r="CKV2" s="0"/>
      <c r="CKW2" s="0"/>
      <c r="CKX2" s="0"/>
      <c r="CKY2" s="0"/>
      <c r="CKZ2" s="0"/>
      <c r="CLA2" s="0"/>
      <c r="CLB2" s="0"/>
      <c r="CLC2" s="0"/>
      <c r="CLD2" s="0"/>
      <c r="CLE2" s="0"/>
      <c r="CLF2" s="0"/>
      <c r="CLG2" s="0"/>
      <c r="CLH2" s="0"/>
      <c r="CLI2" s="0"/>
      <c r="CLJ2" s="0"/>
      <c r="CLK2" s="0"/>
      <c r="CLL2" s="0"/>
      <c r="CLM2" s="0"/>
      <c r="CLN2" s="0"/>
      <c r="CLO2" s="0"/>
      <c r="CLP2" s="0"/>
      <c r="CLQ2" s="0"/>
      <c r="CLR2" s="0"/>
      <c r="CLS2" s="0"/>
      <c r="CLT2" s="0"/>
      <c r="CLU2" s="0"/>
      <c r="CLV2" s="0"/>
      <c r="CLW2" s="0"/>
      <c r="CLX2" s="0"/>
      <c r="CLY2" s="0"/>
      <c r="CLZ2" s="0"/>
      <c r="CMA2" s="0"/>
      <c r="CMB2" s="0"/>
      <c r="CMC2" s="0"/>
      <c r="CMD2" s="0"/>
      <c r="CME2" s="0"/>
      <c r="CMF2" s="0"/>
      <c r="CMG2" s="0"/>
      <c r="CMH2" s="0"/>
      <c r="CMI2" s="0"/>
      <c r="CMJ2" s="0"/>
      <c r="CMK2" s="0"/>
      <c r="CML2" s="0"/>
      <c r="CMM2" s="0"/>
      <c r="CMN2" s="0"/>
      <c r="CMO2" s="0"/>
      <c r="CMP2" s="0"/>
      <c r="CMQ2" s="0"/>
      <c r="CMR2" s="0"/>
      <c r="CMS2" s="0"/>
      <c r="CMT2" s="0"/>
      <c r="CMU2" s="0"/>
      <c r="CMV2" s="0"/>
      <c r="CMW2" s="0"/>
      <c r="CMX2" s="0"/>
      <c r="CMY2" s="0"/>
      <c r="CMZ2" s="0"/>
      <c r="CNA2" s="0"/>
      <c r="CNB2" s="0"/>
      <c r="CNC2" s="0"/>
      <c r="CND2" s="0"/>
      <c r="CNE2" s="0"/>
      <c r="CNF2" s="0"/>
      <c r="CNG2" s="0"/>
      <c r="CNH2" s="0"/>
      <c r="CNI2" s="0"/>
      <c r="CNJ2" s="0"/>
      <c r="CNK2" s="0"/>
      <c r="CNL2" s="0"/>
      <c r="CNM2" s="0"/>
      <c r="CNN2" s="0"/>
      <c r="CNO2" s="0"/>
      <c r="CNP2" s="0"/>
      <c r="CNQ2" s="0"/>
      <c r="CNR2" s="0"/>
      <c r="CNS2" s="0"/>
      <c r="CNT2" s="0"/>
      <c r="CNU2" s="0"/>
      <c r="CNV2" s="0"/>
      <c r="CNW2" s="0"/>
      <c r="CNX2" s="0"/>
      <c r="CNY2" s="0"/>
      <c r="CNZ2" s="0"/>
      <c r="COA2" s="0"/>
      <c r="COB2" s="0"/>
      <c r="COC2" s="0"/>
      <c r="COD2" s="0"/>
      <c r="COE2" s="0"/>
      <c r="COF2" s="0"/>
      <c r="COG2" s="0"/>
      <c r="COH2" s="0"/>
      <c r="COI2" s="0"/>
      <c r="COJ2" s="0"/>
      <c r="COK2" s="0"/>
      <c r="COL2" s="0"/>
      <c r="COM2" s="0"/>
      <c r="CON2" s="0"/>
      <c r="COO2" s="0"/>
      <c r="COP2" s="0"/>
      <c r="COQ2" s="0"/>
      <c r="COR2" s="0"/>
      <c r="COS2" s="0"/>
      <c r="COT2" s="0"/>
      <c r="COU2" s="0"/>
      <c r="COV2" s="0"/>
      <c r="COW2" s="0"/>
      <c r="COX2" s="0"/>
      <c r="COY2" s="0"/>
      <c r="COZ2" s="0"/>
      <c r="CPA2" s="0"/>
      <c r="CPB2" s="0"/>
      <c r="CPC2" s="0"/>
      <c r="CPD2" s="0"/>
      <c r="CPE2" s="0"/>
      <c r="CPF2" s="0"/>
      <c r="CPG2" s="0"/>
      <c r="CPH2" s="0"/>
      <c r="CPI2" s="0"/>
      <c r="CPJ2" s="0"/>
      <c r="CPK2" s="0"/>
      <c r="CPL2" s="0"/>
      <c r="CPM2" s="0"/>
      <c r="CPN2" s="0"/>
      <c r="CPO2" s="0"/>
      <c r="CPP2" s="0"/>
      <c r="CPQ2" s="0"/>
      <c r="CPR2" s="0"/>
      <c r="CPS2" s="0"/>
      <c r="CPT2" s="0"/>
      <c r="CPU2" s="0"/>
      <c r="CPV2" s="0"/>
      <c r="CPW2" s="0"/>
      <c r="CPX2" s="0"/>
      <c r="CPY2" s="0"/>
      <c r="CPZ2" s="0"/>
      <c r="CQA2" s="0"/>
      <c r="CQB2" s="0"/>
      <c r="CQC2" s="0"/>
      <c r="CQD2" s="0"/>
      <c r="CQE2" s="0"/>
      <c r="CQF2" s="0"/>
      <c r="CQG2" s="0"/>
      <c r="CQH2" s="0"/>
      <c r="CQI2" s="0"/>
      <c r="CQJ2" s="0"/>
      <c r="CQK2" s="0"/>
      <c r="CQL2" s="0"/>
      <c r="CQM2" s="0"/>
      <c r="CQN2" s="0"/>
      <c r="CQO2" s="0"/>
      <c r="CQP2" s="0"/>
      <c r="CQQ2" s="0"/>
      <c r="CQR2" s="0"/>
      <c r="CQS2" s="0"/>
      <c r="CQT2" s="0"/>
      <c r="CQU2" s="0"/>
      <c r="CQV2" s="0"/>
      <c r="CQW2" s="0"/>
      <c r="CQX2" s="0"/>
      <c r="CQY2" s="0"/>
      <c r="CQZ2" s="0"/>
      <c r="CRA2" s="0"/>
      <c r="CRB2" s="0"/>
      <c r="CRC2" s="0"/>
      <c r="CRD2" s="0"/>
      <c r="CRE2" s="0"/>
      <c r="CRF2" s="0"/>
      <c r="CRG2" s="0"/>
      <c r="CRH2" s="0"/>
      <c r="CRI2" s="0"/>
      <c r="CRJ2" s="0"/>
      <c r="CRK2" s="0"/>
      <c r="CRL2" s="0"/>
      <c r="CRM2" s="0"/>
      <c r="CRN2" s="0"/>
      <c r="CRO2" s="0"/>
      <c r="CRP2" s="0"/>
      <c r="CRQ2" s="0"/>
      <c r="CRR2" s="0"/>
      <c r="CRS2" s="0"/>
      <c r="CRT2" s="0"/>
      <c r="CRU2" s="0"/>
      <c r="CRV2" s="0"/>
      <c r="CRW2" s="0"/>
      <c r="CRX2" s="0"/>
      <c r="CRY2" s="0"/>
      <c r="CRZ2" s="0"/>
      <c r="CSA2" s="0"/>
      <c r="CSB2" s="0"/>
      <c r="CSC2" s="0"/>
      <c r="CSD2" s="0"/>
      <c r="CSE2" s="0"/>
      <c r="CSF2" s="0"/>
      <c r="CSG2" s="0"/>
      <c r="CSH2" s="0"/>
      <c r="CSI2" s="0"/>
      <c r="CSJ2" s="0"/>
      <c r="CSK2" s="0"/>
      <c r="CSL2" s="0"/>
      <c r="CSM2" s="0"/>
      <c r="CSN2" s="0"/>
      <c r="CSO2" s="0"/>
      <c r="CSP2" s="0"/>
      <c r="CSQ2" s="0"/>
      <c r="CSR2" s="0"/>
      <c r="CSS2" s="0"/>
      <c r="CST2" s="0"/>
      <c r="CSU2" s="0"/>
      <c r="CSV2" s="0"/>
      <c r="CSW2" s="0"/>
      <c r="CSX2" s="0"/>
      <c r="CSY2" s="0"/>
      <c r="CSZ2" s="0"/>
      <c r="CTA2" s="0"/>
      <c r="CTB2" s="0"/>
      <c r="CTC2" s="0"/>
      <c r="CTD2" s="0"/>
      <c r="CTE2" s="0"/>
      <c r="CTF2" s="0"/>
      <c r="CTG2" s="0"/>
      <c r="CTH2" s="0"/>
      <c r="CTI2" s="0"/>
      <c r="CTJ2" s="0"/>
      <c r="CTK2" s="0"/>
      <c r="CTL2" s="0"/>
      <c r="CTM2" s="0"/>
      <c r="CTN2" s="0"/>
      <c r="CTO2" s="0"/>
      <c r="CTP2" s="0"/>
      <c r="CTQ2" s="0"/>
      <c r="CTR2" s="0"/>
      <c r="CTS2" s="0"/>
      <c r="CTT2" s="0"/>
      <c r="CTU2" s="0"/>
      <c r="CTV2" s="0"/>
      <c r="CTW2" s="0"/>
      <c r="CTX2" s="0"/>
      <c r="CTY2" s="0"/>
      <c r="CTZ2" s="0"/>
      <c r="CUA2" s="0"/>
      <c r="CUB2" s="0"/>
      <c r="CUC2" s="0"/>
      <c r="CUD2" s="0"/>
      <c r="CUE2" s="0"/>
      <c r="CUF2" s="0"/>
      <c r="CUG2" s="0"/>
      <c r="CUH2" s="0"/>
      <c r="CUI2" s="0"/>
      <c r="CUJ2" s="0"/>
      <c r="CUK2" s="0"/>
      <c r="CUL2" s="0"/>
      <c r="CUM2" s="0"/>
      <c r="CUN2" s="0"/>
      <c r="CUO2" s="0"/>
      <c r="CUP2" s="0"/>
      <c r="CUQ2" s="0"/>
      <c r="CUR2" s="0"/>
      <c r="CUS2" s="0"/>
      <c r="CUT2" s="0"/>
      <c r="CUU2" s="0"/>
      <c r="CUV2" s="0"/>
      <c r="CUW2" s="0"/>
      <c r="CUX2" s="0"/>
      <c r="CUY2" s="0"/>
      <c r="CUZ2" s="0"/>
      <c r="CVA2" s="0"/>
      <c r="CVB2" s="0"/>
      <c r="CVC2" s="0"/>
      <c r="CVD2" s="0"/>
      <c r="CVE2" s="0"/>
      <c r="CVF2" s="0"/>
      <c r="CVG2" s="0"/>
      <c r="CVH2" s="0"/>
      <c r="CVI2" s="0"/>
      <c r="CVJ2" s="0"/>
      <c r="CVK2" s="0"/>
      <c r="CVL2" s="0"/>
      <c r="CVM2" s="0"/>
      <c r="CVN2" s="0"/>
      <c r="CVO2" s="0"/>
      <c r="CVP2" s="0"/>
      <c r="CVQ2" s="0"/>
      <c r="CVR2" s="0"/>
      <c r="CVS2" s="0"/>
      <c r="CVT2" s="0"/>
      <c r="CVU2" s="0"/>
      <c r="CVV2" s="0"/>
      <c r="CVW2" s="0"/>
      <c r="CVX2" s="0"/>
      <c r="CVY2" s="0"/>
      <c r="CVZ2" s="0"/>
      <c r="CWA2" s="0"/>
      <c r="CWB2" s="0"/>
      <c r="CWC2" s="0"/>
      <c r="CWD2" s="0"/>
      <c r="CWE2" s="0"/>
      <c r="CWF2" s="0"/>
      <c r="CWG2" s="0"/>
      <c r="CWH2" s="0"/>
      <c r="CWI2" s="0"/>
      <c r="CWJ2" s="0"/>
      <c r="CWK2" s="0"/>
      <c r="CWL2" s="0"/>
      <c r="CWM2" s="0"/>
      <c r="CWN2" s="0"/>
      <c r="CWO2" s="0"/>
      <c r="CWP2" s="0"/>
      <c r="CWQ2" s="0"/>
      <c r="CWR2" s="0"/>
      <c r="CWS2" s="0"/>
      <c r="CWT2" s="0"/>
      <c r="CWU2" s="0"/>
      <c r="CWV2" s="0"/>
      <c r="CWW2" s="0"/>
      <c r="CWX2" s="0"/>
      <c r="CWY2" s="0"/>
      <c r="CWZ2" s="0"/>
      <c r="CXA2" s="0"/>
      <c r="CXB2" s="0"/>
      <c r="CXC2" s="0"/>
      <c r="CXD2" s="0"/>
      <c r="CXE2" s="0"/>
      <c r="CXF2" s="0"/>
      <c r="CXG2" s="0"/>
      <c r="CXH2" s="0"/>
      <c r="CXI2" s="0"/>
      <c r="CXJ2" s="0"/>
      <c r="CXK2" s="0"/>
      <c r="CXL2" s="0"/>
      <c r="CXM2" s="0"/>
      <c r="CXN2" s="0"/>
      <c r="CXO2" s="0"/>
      <c r="CXP2" s="0"/>
      <c r="CXQ2" s="0"/>
      <c r="CXR2" s="0"/>
      <c r="CXS2" s="0"/>
      <c r="CXT2" s="0"/>
      <c r="CXU2" s="0"/>
      <c r="CXV2" s="0"/>
      <c r="CXW2" s="0"/>
      <c r="CXX2" s="0"/>
      <c r="CXY2" s="0"/>
      <c r="CXZ2" s="0"/>
      <c r="CYA2" s="0"/>
      <c r="CYB2" s="0"/>
      <c r="CYC2" s="0"/>
      <c r="CYD2" s="0"/>
      <c r="CYE2" s="0"/>
      <c r="CYF2" s="0"/>
      <c r="CYG2" s="0"/>
      <c r="CYH2" s="0"/>
      <c r="CYI2" s="0"/>
      <c r="CYJ2" s="0"/>
      <c r="CYK2" s="0"/>
      <c r="CYL2" s="0"/>
      <c r="CYM2" s="0"/>
      <c r="CYN2" s="0"/>
      <c r="CYO2" s="0"/>
      <c r="CYP2" s="0"/>
      <c r="CYQ2" s="0"/>
      <c r="CYR2" s="0"/>
      <c r="CYS2" s="0"/>
      <c r="CYT2" s="0"/>
      <c r="CYU2" s="0"/>
      <c r="CYV2" s="0"/>
      <c r="CYW2" s="0"/>
      <c r="CYX2" s="0"/>
      <c r="CYY2" s="0"/>
      <c r="CYZ2" s="0"/>
      <c r="CZA2" s="0"/>
      <c r="CZB2" s="0"/>
      <c r="CZC2" s="0"/>
      <c r="CZD2" s="0"/>
      <c r="CZE2" s="0"/>
      <c r="CZF2" s="0"/>
      <c r="CZG2" s="0"/>
      <c r="CZH2" s="0"/>
      <c r="CZI2" s="0"/>
      <c r="CZJ2" s="0"/>
      <c r="CZK2" s="0"/>
      <c r="CZL2" s="0"/>
      <c r="CZM2" s="0"/>
      <c r="CZN2" s="0"/>
      <c r="CZO2" s="0"/>
      <c r="CZP2" s="0"/>
      <c r="CZQ2" s="0"/>
      <c r="CZR2" s="0"/>
      <c r="CZS2" s="0"/>
      <c r="CZT2" s="0"/>
      <c r="CZU2" s="0"/>
      <c r="CZV2" s="0"/>
      <c r="CZW2" s="0"/>
      <c r="CZX2" s="0"/>
      <c r="CZY2" s="0"/>
      <c r="CZZ2" s="0"/>
      <c r="DAA2" s="0"/>
      <c r="DAB2" s="0"/>
      <c r="DAC2" s="0"/>
      <c r="DAD2" s="0"/>
      <c r="DAE2" s="0"/>
      <c r="DAF2" s="0"/>
      <c r="DAG2" s="0"/>
      <c r="DAH2" s="0"/>
      <c r="DAI2" s="0"/>
      <c r="DAJ2" s="0"/>
      <c r="DAK2" s="0"/>
      <c r="DAL2" s="0"/>
      <c r="DAM2" s="0"/>
      <c r="DAN2" s="0"/>
      <c r="DAO2" s="0"/>
      <c r="DAP2" s="0"/>
      <c r="DAQ2" s="0"/>
      <c r="DAR2" s="0"/>
      <c r="DAS2" s="0"/>
      <c r="DAT2" s="0"/>
      <c r="DAU2" s="0"/>
      <c r="DAV2" s="0"/>
      <c r="DAW2" s="0"/>
      <c r="DAX2" s="0"/>
      <c r="DAY2" s="0"/>
      <c r="DAZ2" s="0"/>
      <c r="DBA2" s="0"/>
      <c r="DBB2" s="0"/>
      <c r="DBC2" s="0"/>
      <c r="DBD2" s="0"/>
      <c r="DBE2" s="0"/>
      <c r="DBF2" s="0"/>
      <c r="DBG2" s="0"/>
      <c r="DBH2" s="0"/>
      <c r="DBI2" s="0"/>
      <c r="DBJ2" s="0"/>
      <c r="DBK2" s="0"/>
      <c r="DBL2" s="0"/>
      <c r="DBM2" s="0"/>
      <c r="DBN2" s="0"/>
      <c r="DBO2" s="0"/>
      <c r="DBP2" s="0"/>
      <c r="DBQ2" s="0"/>
      <c r="DBR2" s="0"/>
      <c r="DBS2" s="0"/>
      <c r="DBT2" s="0"/>
      <c r="DBU2" s="0"/>
      <c r="DBV2" s="0"/>
      <c r="DBW2" s="0"/>
      <c r="DBX2" s="0"/>
      <c r="DBY2" s="0"/>
      <c r="DBZ2" s="0"/>
      <c r="DCA2" s="0"/>
      <c r="DCB2" s="0"/>
      <c r="DCC2" s="0"/>
      <c r="DCD2" s="0"/>
      <c r="DCE2" s="0"/>
      <c r="DCF2" s="0"/>
      <c r="DCG2" s="0"/>
      <c r="DCH2" s="0"/>
      <c r="DCI2" s="0"/>
      <c r="DCJ2" s="0"/>
      <c r="DCK2" s="0"/>
      <c r="DCL2" s="0"/>
      <c r="DCM2" s="0"/>
      <c r="DCN2" s="0"/>
      <c r="DCO2" s="0"/>
      <c r="DCP2" s="0"/>
      <c r="DCQ2" s="0"/>
      <c r="DCR2" s="0"/>
      <c r="DCS2" s="0"/>
      <c r="DCT2" s="0"/>
      <c r="DCU2" s="0"/>
      <c r="DCV2" s="0"/>
      <c r="DCW2" s="0"/>
      <c r="DCX2" s="0"/>
      <c r="DCY2" s="0"/>
      <c r="DCZ2" s="0"/>
      <c r="DDA2" s="0"/>
      <c r="DDB2" s="0"/>
      <c r="DDC2" s="0"/>
      <c r="DDD2" s="0"/>
      <c r="DDE2" s="0"/>
      <c r="DDF2" s="0"/>
      <c r="DDG2" s="0"/>
      <c r="DDH2" s="0"/>
      <c r="DDI2" s="0"/>
      <c r="DDJ2" s="0"/>
      <c r="DDK2" s="0"/>
      <c r="DDL2" s="0"/>
      <c r="DDM2" s="0"/>
      <c r="DDN2" s="0"/>
      <c r="DDO2" s="0"/>
      <c r="DDP2" s="0"/>
      <c r="DDQ2" s="0"/>
      <c r="DDR2" s="0"/>
      <c r="DDS2" s="0"/>
      <c r="DDT2" s="0"/>
      <c r="DDU2" s="0"/>
      <c r="DDV2" s="0"/>
      <c r="DDW2" s="0"/>
      <c r="DDX2" s="0"/>
      <c r="DDY2" s="0"/>
      <c r="DDZ2" s="0"/>
      <c r="DEA2" s="0"/>
      <c r="DEB2" s="0"/>
      <c r="DEC2" s="0"/>
      <c r="DED2" s="0"/>
      <c r="DEE2" s="0"/>
      <c r="DEF2" s="0"/>
      <c r="DEG2" s="0"/>
      <c r="DEH2" s="0"/>
      <c r="DEI2" s="0"/>
      <c r="DEJ2" s="0"/>
      <c r="DEK2" s="0"/>
      <c r="DEL2" s="0"/>
      <c r="DEM2" s="0"/>
      <c r="DEN2" s="0"/>
      <c r="DEO2" s="0"/>
      <c r="DEP2" s="0"/>
      <c r="DEQ2" s="0"/>
      <c r="DER2" s="0"/>
      <c r="DES2" s="0"/>
      <c r="DET2" s="0"/>
      <c r="DEU2" s="0"/>
      <c r="DEV2" s="0"/>
      <c r="DEW2" s="0"/>
      <c r="DEX2" s="0"/>
      <c r="DEY2" s="0"/>
      <c r="DEZ2" s="0"/>
      <c r="DFA2" s="0"/>
      <c r="DFB2" s="0"/>
      <c r="DFC2" s="0"/>
      <c r="DFD2" s="0"/>
      <c r="DFE2" s="0"/>
      <c r="DFF2" s="0"/>
      <c r="DFG2" s="0"/>
      <c r="DFH2" s="0"/>
      <c r="DFI2" s="0"/>
      <c r="DFJ2" s="0"/>
      <c r="DFK2" s="0"/>
      <c r="DFL2" s="0"/>
      <c r="DFM2" s="0"/>
      <c r="DFN2" s="0"/>
      <c r="DFO2" s="0"/>
      <c r="DFP2" s="0"/>
      <c r="DFQ2" s="0"/>
      <c r="DFR2" s="0"/>
      <c r="DFS2" s="0"/>
      <c r="DFT2" s="0"/>
      <c r="DFU2" s="0"/>
      <c r="DFV2" s="0"/>
      <c r="DFW2" s="0"/>
      <c r="DFX2" s="0"/>
      <c r="DFY2" s="0"/>
      <c r="DFZ2" s="0"/>
      <c r="DGA2" s="0"/>
      <c r="DGB2" s="0"/>
      <c r="DGC2" s="0"/>
      <c r="DGD2" s="0"/>
      <c r="DGE2" s="0"/>
      <c r="DGF2" s="0"/>
      <c r="DGG2" s="0"/>
      <c r="DGH2" s="0"/>
      <c r="DGI2" s="0"/>
      <c r="DGJ2" s="0"/>
      <c r="DGK2" s="0"/>
      <c r="DGL2" s="0"/>
      <c r="DGM2" s="0"/>
      <c r="DGN2" s="0"/>
      <c r="DGO2" s="0"/>
      <c r="DGP2" s="0"/>
      <c r="DGQ2" s="0"/>
      <c r="DGR2" s="0"/>
      <c r="DGS2" s="0"/>
      <c r="DGT2" s="0"/>
      <c r="DGU2" s="0"/>
      <c r="DGV2" s="0"/>
      <c r="DGW2" s="0"/>
      <c r="DGX2" s="0"/>
      <c r="DGY2" s="0"/>
      <c r="DGZ2" s="0"/>
      <c r="DHA2" s="0"/>
      <c r="DHB2" s="0"/>
      <c r="DHC2" s="0"/>
      <c r="DHD2" s="0"/>
      <c r="DHE2" s="0"/>
      <c r="DHF2" s="0"/>
      <c r="DHG2" s="0"/>
      <c r="DHH2" s="0"/>
      <c r="DHI2" s="0"/>
      <c r="DHJ2" s="0"/>
      <c r="DHK2" s="0"/>
      <c r="DHL2" s="0"/>
      <c r="DHM2" s="0"/>
      <c r="DHN2" s="0"/>
      <c r="DHO2" s="0"/>
      <c r="DHP2" s="0"/>
      <c r="DHQ2" s="0"/>
      <c r="DHR2" s="0"/>
      <c r="DHS2" s="0"/>
      <c r="DHT2" s="0"/>
      <c r="DHU2" s="0"/>
      <c r="DHV2" s="0"/>
      <c r="DHW2" s="0"/>
      <c r="DHX2" s="0"/>
      <c r="DHY2" s="0"/>
      <c r="DHZ2" s="0"/>
      <c r="DIA2" s="0"/>
      <c r="DIB2" s="0"/>
      <c r="DIC2" s="0"/>
      <c r="DID2" s="0"/>
      <c r="DIE2" s="0"/>
      <c r="DIF2" s="0"/>
      <c r="DIG2" s="0"/>
      <c r="DIH2" s="0"/>
      <c r="DII2" s="0"/>
      <c r="DIJ2" s="0"/>
      <c r="DIK2" s="0"/>
      <c r="DIL2" s="0"/>
      <c r="DIM2" s="0"/>
      <c r="DIN2" s="0"/>
      <c r="DIO2" s="0"/>
      <c r="DIP2" s="0"/>
      <c r="DIQ2" s="0"/>
      <c r="DIR2" s="0"/>
      <c r="DIS2" s="0"/>
      <c r="DIT2" s="0"/>
      <c r="DIU2" s="0"/>
      <c r="DIV2" s="0"/>
      <c r="DIW2" s="0"/>
      <c r="DIX2" s="0"/>
      <c r="DIY2" s="0"/>
      <c r="DIZ2" s="0"/>
      <c r="DJA2" s="0"/>
      <c r="DJB2" s="0"/>
      <c r="DJC2" s="0"/>
      <c r="DJD2" s="0"/>
      <c r="DJE2" s="0"/>
      <c r="DJF2" s="0"/>
      <c r="DJG2" s="0"/>
      <c r="DJH2" s="0"/>
      <c r="DJI2" s="0"/>
      <c r="DJJ2" s="0"/>
      <c r="DJK2" s="0"/>
      <c r="DJL2" s="0"/>
      <c r="DJM2" s="0"/>
      <c r="DJN2" s="0"/>
      <c r="DJO2" s="0"/>
      <c r="DJP2" s="0"/>
      <c r="DJQ2" s="0"/>
      <c r="DJR2" s="0"/>
      <c r="DJS2" s="0"/>
      <c r="DJT2" s="0"/>
      <c r="DJU2" s="0"/>
      <c r="DJV2" s="0"/>
      <c r="DJW2" s="0"/>
      <c r="DJX2" s="0"/>
      <c r="DJY2" s="0"/>
      <c r="DJZ2" s="0"/>
      <c r="DKA2" s="0"/>
      <c r="DKB2" s="0"/>
      <c r="DKC2" s="0"/>
      <c r="DKD2" s="0"/>
      <c r="DKE2" s="0"/>
      <c r="DKF2" s="0"/>
      <c r="DKG2" s="0"/>
      <c r="DKH2" s="0"/>
      <c r="DKI2" s="0"/>
      <c r="DKJ2" s="0"/>
      <c r="DKK2" s="0"/>
      <c r="DKL2" s="0"/>
      <c r="DKM2" s="0"/>
      <c r="DKN2" s="0"/>
      <c r="DKO2" s="0"/>
      <c r="DKP2" s="0"/>
      <c r="DKQ2" s="0"/>
      <c r="DKR2" s="0"/>
      <c r="DKS2" s="0"/>
      <c r="DKT2" s="0"/>
      <c r="DKU2" s="0"/>
      <c r="DKV2" s="0"/>
      <c r="DKW2" s="0"/>
      <c r="DKX2" s="0"/>
      <c r="DKY2" s="0"/>
      <c r="DKZ2" s="0"/>
      <c r="DLA2" s="0"/>
      <c r="DLB2" s="0"/>
      <c r="DLC2" s="0"/>
      <c r="DLD2" s="0"/>
      <c r="DLE2" s="0"/>
      <c r="DLF2" s="0"/>
      <c r="DLG2" s="0"/>
      <c r="DLH2" s="0"/>
      <c r="DLI2" s="0"/>
      <c r="DLJ2" s="0"/>
      <c r="DLK2" s="0"/>
      <c r="DLL2" s="0"/>
      <c r="DLM2" s="0"/>
      <c r="DLN2" s="0"/>
      <c r="DLO2" s="0"/>
      <c r="DLP2" s="0"/>
      <c r="DLQ2" s="0"/>
      <c r="DLR2" s="0"/>
      <c r="DLS2" s="0"/>
      <c r="DLT2" s="0"/>
      <c r="DLU2" s="0"/>
      <c r="DLV2" s="0"/>
      <c r="DLW2" s="0"/>
      <c r="DLX2" s="0"/>
      <c r="DLY2" s="0"/>
      <c r="DLZ2" s="0"/>
      <c r="DMA2" s="0"/>
      <c r="DMB2" s="0"/>
      <c r="DMC2" s="0"/>
      <c r="DMD2" s="0"/>
      <c r="DME2" s="0"/>
      <c r="DMF2" s="0"/>
      <c r="DMG2" s="0"/>
      <c r="DMH2" s="0"/>
      <c r="DMI2" s="0"/>
      <c r="DMJ2" s="0"/>
      <c r="DMK2" s="0"/>
      <c r="DML2" s="0"/>
      <c r="DMM2" s="0"/>
      <c r="DMN2" s="0"/>
      <c r="DMO2" s="0"/>
      <c r="DMP2" s="0"/>
      <c r="DMQ2" s="0"/>
      <c r="DMR2" s="0"/>
      <c r="DMS2" s="0"/>
      <c r="DMT2" s="0"/>
      <c r="DMU2" s="0"/>
      <c r="DMV2" s="0"/>
      <c r="DMW2" s="0"/>
      <c r="DMX2" s="0"/>
      <c r="DMY2" s="0"/>
      <c r="DMZ2" s="0"/>
      <c r="DNA2" s="0"/>
      <c r="DNB2" s="0"/>
      <c r="DNC2" s="0"/>
      <c r="DND2" s="0"/>
      <c r="DNE2" s="0"/>
      <c r="DNF2" s="0"/>
      <c r="DNG2" s="0"/>
      <c r="DNH2" s="0"/>
      <c r="DNI2" s="0"/>
      <c r="DNJ2" s="0"/>
      <c r="DNK2" s="0"/>
      <c r="DNL2" s="0"/>
      <c r="DNM2" s="0"/>
      <c r="DNN2" s="0"/>
      <c r="DNO2" s="0"/>
      <c r="DNP2" s="0"/>
      <c r="DNQ2" s="0"/>
      <c r="DNR2" s="0"/>
      <c r="DNS2" s="0"/>
      <c r="DNT2" s="0"/>
      <c r="DNU2" s="0"/>
      <c r="DNV2" s="0"/>
      <c r="DNW2" s="0"/>
      <c r="DNX2" s="0"/>
      <c r="DNY2" s="0"/>
      <c r="DNZ2" s="0"/>
      <c r="DOA2" s="0"/>
      <c r="DOB2" s="0"/>
      <c r="DOC2" s="0"/>
      <c r="DOD2" s="0"/>
      <c r="DOE2" s="0"/>
      <c r="DOF2" s="0"/>
      <c r="DOG2" s="0"/>
      <c r="DOH2" s="0"/>
      <c r="DOI2" s="0"/>
      <c r="DOJ2" s="0"/>
      <c r="DOK2" s="0"/>
      <c r="DOL2" s="0"/>
      <c r="DOM2" s="0"/>
      <c r="DON2" s="0"/>
      <c r="DOO2" s="0"/>
      <c r="DOP2" s="0"/>
      <c r="DOQ2" s="0"/>
      <c r="DOR2" s="0"/>
      <c r="DOS2" s="0"/>
      <c r="DOT2" s="0"/>
      <c r="DOU2" s="0"/>
      <c r="DOV2" s="0"/>
      <c r="DOW2" s="0"/>
      <c r="DOX2" s="0"/>
      <c r="DOY2" s="0"/>
      <c r="DOZ2" s="0"/>
      <c r="DPA2" s="0"/>
      <c r="DPB2" s="0"/>
      <c r="DPC2" s="0"/>
      <c r="DPD2" s="0"/>
      <c r="DPE2" s="0"/>
      <c r="DPF2" s="0"/>
      <c r="DPG2" s="0"/>
      <c r="DPH2" s="0"/>
      <c r="DPI2" s="0"/>
      <c r="DPJ2" s="0"/>
      <c r="DPK2" s="0"/>
      <c r="DPL2" s="0"/>
      <c r="DPM2" s="0"/>
      <c r="DPN2" s="0"/>
      <c r="DPO2" s="0"/>
      <c r="DPP2" s="0"/>
      <c r="DPQ2" s="0"/>
      <c r="DPR2" s="0"/>
      <c r="DPS2" s="0"/>
      <c r="DPT2" s="0"/>
      <c r="DPU2" s="0"/>
      <c r="DPV2" s="0"/>
      <c r="DPW2" s="0"/>
      <c r="DPX2" s="0"/>
      <c r="DPY2" s="0"/>
      <c r="DPZ2" s="0"/>
      <c r="DQA2" s="0"/>
      <c r="DQB2" s="0"/>
      <c r="DQC2" s="0"/>
      <c r="DQD2" s="0"/>
      <c r="DQE2" s="0"/>
      <c r="DQF2" s="0"/>
      <c r="DQG2" s="0"/>
      <c r="DQH2" s="0"/>
      <c r="DQI2" s="0"/>
      <c r="DQJ2" s="0"/>
      <c r="DQK2" s="0"/>
      <c r="DQL2" s="0"/>
      <c r="DQM2" s="0"/>
      <c r="DQN2" s="0"/>
      <c r="DQO2" s="0"/>
      <c r="DQP2" s="0"/>
      <c r="DQQ2" s="0"/>
      <c r="DQR2" s="0"/>
      <c r="DQS2" s="0"/>
      <c r="DQT2" s="0"/>
      <c r="DQU2" s="0"/>
      <c r="DQV2" s="0"/>
      <c r="DQW2" s="0"/>
      <c r="DQX2" s="0"/>
      <c r="DQY2" s="0"/>
      <c r="DQZ2" s="0"/>
      <c r="DRA2" s="0"/>
      <c r="DRB2" s="0"/>
      <c r="DRC2" s="0"/>
      <c r="DRD2" s="0"/>
      <c r="DRE2" s="0"/>
      <c r="DRF2" s="0"/>
      <c r="DRG2" s="0"/>
      <c r="DRH2" s="0"/>
      <c r="DRI2" s="0"/>
      <c r="DRJ2" s="0"/>
      <c r="DRK2" s="0"/>
      <c r="DRL2" s="0"/>
      <c r="DRM2" s="0"/>
      <c r="DRN2" s="0"/>
      <c r="DRO2" s="0"/>
      <c r="DRP2" s="0"/>
      <c r="DRQ2" s="0"/>
      <c r="DRR2" s="0"/>
      <c r="DRS2" s="0"/>
      <c r="DRT2" s="0"/>
      <c r="DRU2" s="0"/>
      <c r="DRV2" s="0"/>
      <c r="DRW2" s="0"/>
      <c r="DRX2" s="0"/>
      <c r="DRY2" s="0"/>
      <c r="DRZ2" s="0"/>
      <c r="DSA2" s="0"/>
      <c r="DSB2" s="0"/>
      <c r="DSC2" s="0"/>
      <c r="DSD2" s="0"/>
      <c r="DSE2" s="0"/>
      <c r="DSF2" s="0"/>
      <c r="DSG2" s="0"/>
      <c r="DSH2" s="0"/>
      <c r="DSI2" s="0"/>
      <c r="DSJ2" s="0"/>
      <c r="DSK2" s="0"/>
      <c r="DSL2" s="0"/>
      <c r="DSM2" s="0"/>
      <c r="DSN2" s="0"/>
      <c r="DSO2" s="0"/>
      <c r="DSP2" s="0"/>
      <c r="DSQ2" s="0"/>
      <c r="DSR2" s="0"/>
      <c r="DSS2" s="0"/>
      <c r="DST2" s="0"/>
      <c r="DSU2" s="0"/>
      <c r="DSV2" s="0"/>
      <c r="DSW2" s="0"/>
      <c r="DSX2" s="0"/>
      <c r="DSY2" s="0"/>
      <c r="DSZ2" s="0"/>
      <c r="DTA2" s="0"/>
      <c r="DTB2" s="0"/>
      <c r="DTC2" s="0"/>
      <c r="DTD2" s="0"/>
      <c r="DTE2" s="0"/>
      <c r="DTF2" s="0"/>
      <c r="DTG2" s="0"/>
      <c r="DTH2" s="0"/>
      <c r="DTI2" s="0"/>
      <c r="DTJ2" s="0"/>
      <c r="DTK2" s="0"/>
      <c r="DTL2" s="0"/>
      <c r="DTM2" s="0"/>
      <c r="DTN2" s="0"/>
      <c r="DTO2" s="0"/>
      <c r="DTP2" s="0"/>
      <c r="DTQ2" s="0"/>
      <c r="DTR2" s="0"/>
      <c r="DTS2" s="0"/>
      <c r="DTT2" s="0"/>
      <c r="DTU2" s="0"/>
      <c r="DTV2" s="0"/>
      <c r="DTW2" s="0"/>
      <c r="DTX2" s="0"/>
      <c r="DTY2" s="0"/>
      <c r="DTZ2" s="0"/>
      <c r="DUA2" s="0"/>
      <c r="DUB2" s="0"/>
      <c r="DUC2" s="0"/>
      <c r="DUD2" s="0"/>
      <c r="DUE2" s="0"/>
      <c r="DUF2" s="0"/>
      <c r="DUG2" s="0"/>
      <c r="DUH2" s="0"/>
      <c r="DUI2" s="0"/>
      <c r="DUJ2" s="0"/>
      <c r="DUK2" s="0"/>
      <c r="DUL2" s="0"/>
      <c r="DUM2" s="0"/>
      <c r="DUN2" s="0"/>
      <c r="DUO2" s="0"/>
      <c r="DUP2" s="0"/>
      <c r="DUQ2" s="0"/>
      <c r="DUR2" s="0"/>
      <c r="DUS2" s="0"/>
      <c r="DUT2" s="0"/>
      <c r="DUU2" s="0"/>
      <c r="DUV2" s="0"/>
      <c r="DUW2" s="0"/>
      <c r="DUX2" s="0"/>
      <c r="DUY2" s="0"/>
      <c r="DUZ2" s="0"/>
      <c r="DVA2" s="0"/>
      <c r="DVB2" s="0"/>
      <c r="DVC2" s="0"/>
      <c r="DVD2" s="0"/>
      <c r="DVE2" s="0"/>
      <c r="DVF2" s="0"/>
      <c r="DVG2" s="0"/>
      <c r="DVH2" s="0"/>
      <c r="DVI2" s="0"/>
      <c r="DVJ2" s="0"/>
      <c r="DVK2" s="0"/>
      <c r="DVL2" s="0"/>
      <c r="DVM2" s="0"/>
      <c r="DVN2" s="0"/>
      <c r="DVO2" s="0"/>
      <c r="DVP2" s="0"/>
      <c r="DVQ2" s="0"/>
      <c r="DVR2" s="0"/>
      <c r="DVS2" s="0"/>
      <c r="DVT2" s="0"/>
      <c r="DVU2" s="0"/>
      <c r="DVV2" s="0"/>
      <c r="DVW2" s="0"/>
      <c r="DVX2" s="0"/>
      <c r="DVY2" s="0"/>
      <c r="DVZ2" s="0"/>
      <c r="DWA2" s="0"/>
      <c r="DWB2" s="0"/>
      <c r="DWC2" s="0"/>
      <c r="DWD2" s="0"/>
      <c r="DWE2" s="0"/>
      <c r="DWF2" s="0"/>
      <c r="DWG2" s="0"/>
      <c r="DWH2" s="0"/>
      <c r="DWI2" s="0"/>
      <c r="DWJ2" s="0"/>
      <c r="DWK2" s="0"/>
      <c r="DWL2" s="0"/>
      <c r="DWM2" s="0"/>
      <c r="DWN2" s="0"/>
      <c r="DWO2" s="0"/>
      <c r="DWP2" s="0"/>
      <c r="DWQ2" s="0"/>
      <c r="DWR2" s="0"/>
      <c r="DWS2" s="0"/>
      <c r="DWT2" s="0"/>
      <c r="DWU2" s="0"/>
      <c r="DWV2" s="0"/>
      <c r="DWW2" s="0"/>
      <c r="DWX2" s="0"/>
      <c r="DWY2" s="0"/>
      <c r="DWZ2" s="0"/>
      <c r="DXA2" s="0"/>
      <c r="DXB2" s="0"/>
      <c r="DXC2" s="0"/>
      <c r="DXD2" s="0"/>
      <c r="DXE2" s="0"/>
      <c r="DXF2" s="0"/>
      <c r="DXG2" s="0"/>
      <c r="DXH2" s="0"/>
      <c r="DXI2" s="0"/>
      <c r="DXJ2" s="0"/>
      <c r="DXK2" s="0"/>
      <c r="DXL2" s="0"/>
      <c r="DXM2" s="0"/>
      <c r="DXN2" s="0"/>
      <c r="DXO2" s="0"/>
      <c r="DXP2" s="0"/>
      <c r="DXQ2" s="0"/>
      <c r="DXR2" s="0"/>
      <c r="DXS2" s="0"/>
      <c r="DXT2" s="0"/>
      <c r="DXU2" s="0"/>
      <c r="DXV2" s="0"/>
      <c r="DXW2" s="0"/>
      <c r="DXX2" s="0"/>
      <c r="DXY2" s="0"/>
      <c r="DXZ2" s="0"/>
      <c r="DYA2" s="0"/>
      <c r="DYB2" s="0"/>
      <c r="DYC2" s="0"/>
      <c r="DYD2" s="0"/>
      <c r="DYE2" s="0"/>
      <c r="DYF2" s="0"/>
      <c r="DYG2" s="0"/>
      <c r="DYH2" s="0"/>
      <c r="DYI2" s="0"/>
      <c r="DYJ2" s="0"/>
      <c r="DYK2" s="0"/>
      <c r="DYL2" s="0"/>
      <c r="DYM2" s="0"/>
      <c r="DYN2" s="0"/>
      <c r="DYO2" s="0"/>
      <c r="DYP2" s="0"/>
      <c r="DYQ2" s="0"/>
      <c r="DYR2" s="0"/>
      <c r="DYS2" s="0"/>
      <c r="DYT2" s="0"/>
      <c r="DYU2" s="0"/>
      <c r="DYV2" s="0"/>
      <c r="DYW2" s="0"/>
      <c r="DYX2" s="0"/>
      <c r="DYY2" s="0"/>
      <c r="DYZ2" s="0"/>
      <c r="DZA2" s="0"/>
      <c r="DZB2" s="0"/>
      <c r="DZC2" s="0"/>
      <c r="DZD2" s="0"/>
      <c r="DZE2" s="0"/>
      <c r="DZF2" s="0"/>
      <c r="DZG2" s="0"/>
      <c r="DZH2" s="0"/>
      <c r="DZI2" s="0"/>
      <c r="DZJ2" s="0"/>
      <c r="DZK2" s="0"/>
      <c r="DZL2" s="0"/>
      <c r="DZM2" s="0"/>
      <c r="DZN2" s="0"/>
      <c r="DZO2" s="0"/>
      <c r="DZP2" s="0"/>
      <c r="DZQ2" s="0"/>
      <c r="DZR2" s="0"/>
      <c r="DZS2" s="0"/>
      <c r="DZT2" s="0"/>
      <c r="DZU2" s="0"/>
      <c r="DZV2" s="0"/>
      <c r="DZW2" s="0"/>
      <c r="DZX2" s="0"/>
      <c r="DZY2" s="0"/>
      <c r="DZZ2" s="0"/>
      <c r="EAA2" s="0"/>
      <c r="EAB2" s="0"/>
      <c r="EAC2" s="0"/>
      <c r="EAD2" s="0"/>
      <c r="EAE2" s="0"/>
      <c r="EAF2" s="0"/>
      <c r="EAG2" s="0"/>
      <c r="EAH2" s="0"/>
      <c r="EAI2" s="0"/>
      <c r="EAJ2" s="0"/>
      <c r="EAK2" s="0"/>
      <c r="EAL2" s="0"/>
      <c r="EAM2" s="0"/>
      <c r="EAN2" s="0"/>
      <c r="EAO2" s="0"/>
      <c r="EAP2" s="0"/>
      <c r="EAQ2" s="0"/>
      <c r="EAR2" s="0"/>
      <c r="EAS2" s="0"/>
      <c r="EAT2" s="0"/>
      <c r="EAU2" s="0"/>
      <c r="EAV2" s="0"/>
      <c r="EAW2" s="0"/>
      <c r="EAX2" s="0"/>
      <c r="EAY2" s="0"/>
      <c r="EAZ2" s="0"/>
      <c r="EBA2" s="0"/>
      <c r="EBB2" s="0"/>
      <c r="EBC2" s="0"/>
      <c r="EBD2" s="0"/>
      <c r="EBE2" s="0"/>
      <c r="EBF2" s="0"/>
      <c r="EBG2" s="0"/>
      <c r="EBH2" s="0"/>
      <c r="EBI2" s="0"/>
      <c r="EBJ2" s="0"/>
      <c r="EBK2" s="0"/>
      <c r="EBL2" s="0"/>
      <c r="EBM2" s="0"/>
      <c r="EBN2" s="0"/>
      <c r="EBO2" s="0"/>
      <c r="EBP2" s="0"/>
      <c r="EBQ2" s="0"/>
      <c r="EBR2" s="0"/>
      <c r="EBS2" s="0"/>
      <c r="EBT2" s="0"/>
      <c r="EBU2" s="0"/>
      <c r="EBV2" s="0"/>
      <c r="EBW2" s="0"/>
      <c r="EBX2" s="0"/>
      <c r="EBY2" s="0"/>
      <c r="EBZ2" s="0"/>
      <c r="ECA2" s="0"/>
      <c r="ECB2" s="0"/>
      <c r="ECC2" s="0"/>
      <c r="ECD2" s="0"/>
      <c r="ECE2" s="0"/>
      <c r="ECF2" s="0"/>
      <c r="ECG2" s="0"/>
      <c r="ECH2" s="0"/>
      <c r="ECI2" s="0"/>
      <c r="ECJ2" s="0"/>
      <c r="ECK2" s="0"/>
      <c r="ECL2" s="0"/>
      <c r="ECM2" s="0"/>
      <c r="ECN2" s="0"/>
      <c r="ECO2" s="0"/>
      <c r="ECP2" s="0"/>
      <c r="ECQ2" s="0"/>
      <c r="ECR2" s="0"/>
      <c r="ECS2" s="0"/>
      <c r="ECT2" s="0"/>
      <c r="ECU2" s="0"/>
      <c r="ECV2" s="0"/>
      <c r="ECW2" s="0"/>
      <c r="ECX2" s="0"/>
      <c r="ECY2" s="0"/>
      <c r="ECZ2" s="0"/>
      <c r="EDA2" s="0"/>
      <c r="EDB2" s="0"/>
      <c r="EDC2" s="0"/>
      <c r="EDD2" s="0"/>
      <c r="EDE2" s="0"/>
      <c r="EDF2" s="0"/>
      <c r="EDG2" s="0"/>
      <c r="EDH2" s="0"/>
      <c r="EDI2" s="0"/>
      <c r="EDJ2" s="0"/>
      <c r="EDK2" s="0"/>
      <c r="EDL2" s="0"/>
      <c r="EDM2" s="0"/>
      <c r="EDN2" s="0"/>
      <c r="EDO2" s="0"/>
      <c r="EDP2" s="0"/>
      <c r="EDQ2" s="0"/>
      <c r="EDR2" s="0"/>
      <c r="EDS2" s="0"/>
      <c r="EDT2" s="0"/>
      <c r="EDU2" s="0"/>
      <c r="EDV2" s="0"/>
      <c r="EDW2" s="0"/>
      <c r="EDX2" s="0"/>
      <c r="EDY2" s="0"/>
      <c r="EDZ2" s="0"/>
      <c r="EEA2" s="0"/>
      <c r="EEB2" s="0"/>
      <c r="EEC2" s="0"/>
      <c r="EED2" s="0"/>
      <c r="EEE2" s="0"/>
      <c r="EEF2" s="0"/>
      <c r="EEG2" s="0"/>
      <c r="EEH2" s="0"/>
      <c r="EEI2" s="0"/>
      <c r="EEJ2" s="0"/>
      <c r="EEK2" s="0"/>
      <c r="EEL2" s="0"/>
      <c r="EEM2" s="0"/>
      <c r="EEN2" s="0"/>
      <c r="EEO2" s="0"/>
      <c r="EEP2" s="0"/>
      <c r="EEQ2" s="0"/>
      <c r="EER2" s="0"/>
      <c r="EES2" s="0"/>
      <c r="EET2" s="0"/>
      <c r="EEU2" s="0"/>
      <c r="EEV2" s="0"/>
      <c r="EEW2" s="0"/>
      <c r="EEX2" s="0"/>
      <c r="EEY2" s="0"/>
      <c r="EEZ2" s="0"/>
      <c r="EFA2" s="0"/>
      <c r="EFB2" s="0"/>
      <c r="EFC2" s="0"/>
      <c r="EFD2" s="0"/>
      <c r="EFE2" s="0"/>
      <c r="EFF2" s="0"/>
      <c r="EFG2" s="0"/>
      <c r="EFH2" s="0"/>
      <c r="EFI2" s="0"/>
      <c r="EFJ2" s="0"/>
      <c r="EFK2" s="0"/>
      <c r="EFL2" s="0"/>
      <c r="EFM2" s="0"/>
      <c r="EFN2" s="0"/>
      <c r="EFO2" s="0"/>
      <c r="EFP2" s="0"/>
      <c r="EFQ2" s="0"/>
      <c r="EFR2" s="0"/>
      <c r="EFS2" s="0"/>
      <c r="EFT2" s="0"/>
      <c r="EFU2" s="0"/>
      <c r="EFV2" s="0"/>
      <c r="EFW2" s="0"/>
      <c r="EFX2" s="0"/>
      <c r="EFY2" s="0"/>
      <c r="EFZ2" s="0"/>
      <c r="EGA2" s="0"/>
      <c r="EGB2" s="0"/>
      <c r="EGC2" s="0"/>
      <c r="EGD2" s="0"/>
      <c r="EGE2" s="0"/>
      <c r="EGF2" s="0"/>
      <c r="EGG2" s="0"/>
      <c r="EGH2" s="0"/>
      <c r="EGI2" s="0"/>
      <c r="EGJ2" s="0"/>
      <c r="EGK2" s="0"/>
      <c r="EGL2" s="0"/>
      <c r="EGM2" s="0"/>
      <c r="EGN2" s="0"/>
      <c r="EGO2" s="0"/>
      <c r="EGP2" s="0"/>
      <c r="EGQ2" s="0"/>
      <c r="EGR2" s="0"/>
      <c r="EGS2" s="0"/>
      <c r="EGT2" s="0"/>
      <c r="EGU2" s="0"/>
      <c r="EGV2" s="0"/>
      <c r="EGW2" s="0"/>
      <c r="EGX2" s="0"/>
      <c r="EGY2" s="0"/>
      <c r="EGZ2" s="0"/>
      <c r="EHA2" s="0"/>
      <c r="EHB2" s="0"/>
      <c r="EHC2" s="0"/>
      <c r="EHD2" s="0"/>
      <c r="EHE2" s="0"/>
      <c r="EHF2" s="0"/>
      <c r="EHG2" s="0"/>
      <c r="EHH2" s="0"/>
      <c r="EHI2" s="0"/>
      <c r="EHJ2" s="0"/>
      <c r="EHK2" s="0"/>
      <c r="EHL2" s="0"/>
      <c r="EHM2" s="0"/>
      <c r="EHN2" s="0"/>
      <c r="EHO2" s="0"/>
      <c r="EHP2" s="0"/>
      <c r="EHQ2" s="0"/>
      <c r="EHR2" s="0"/>
      <c r="EHS2" s="0"/>
      <c r="EHT2" s="0"/>
      <c r="EHU2" s="0"/>
      <c r="EHV2" s="0"/>
      <c r="EHW2" s="0"/>
      <c r="EHX2" s="0"/>
      <c r="EHY2" s="0"/>
      <c r="EHZ2" s="0"/>
      <c r="EIA2" s="0"/>
      <c r="EIB2" s="0"/>
      <c r="EIC2" s="0"/>
      <c r="EID2" s="0"/>
      <c r="EIE2" s="0"/>
      <c r="EIF2" s="0"/>
      <c r="EIG2" s="0"/>
      <c r="EIH2" s="0"/>
      <c r="EII2" s="0"/>
      <c r="EIJ2" s="0"/>
      <c r="EIK2" s="0"/>
      <c r="EIL2" s="0"/>
      <c r="EIM2" s="0"/>
      <c r="EIN2" s="0"/>
      <c r="EIO2" s="0"/>
      <c r="EIP2" s="0"/>
      <c r="EIQ2" s="0"/>
      <c r="EIR2" s="0"/>
      <c r="EIS2" s="0"/>
      <c r="EIT2" s="0"/>
      <c r="EIU2" s="0"/>
      <c r="EIV2" s="0"/>
      <c r="EIW2" s="0"/>
      <c r="EIX2" s="0"/>
      <c r="EIY2" s="0"/>
      <c r="EIZ2" s="0"/>
      <c r="EJA2" s="0"/>
      <c r="EJB2" s="0"/>
      <c r="EJC2" s="0"/>
      <c r="EJD2" s="0"/>
      <c r="EJE2" s="0"/>
      <c r="EJF2" s="0"/>
      <c r="EJG2" s="0"/>
      <c r="EJH2" s="0"/>
      <c r="EJI2" s="0"/>
      <c r="EJJ2" s="0"/>
      <c r="EJK2" s="0"/>
      <c r="EJL2" s="0"/>
      <c r="EJM2" s="0"/>
      <c r="EJN2" s="0"/>
      <c r="EJO2" s="0"/>
      <c r="EJP2" s="0"/>
      <c r="EJQ2" s="0"/>
      <c r="EJR2" s="0"/>
      <c r="EJS2" s="0"/>
      <c r="EJT2" s="0"/>
      <c r="EJU2" s="0"/>
      <c r="EJV2" s="0"/>
      <c r="EJW2" s="0"/>
      <c r="EJX2" s="0"/>
      <c r="EJY2" s="0"/>
      <c r="EJZ2" s="0"/>
      <c r="EKA2" s="0"/>
      <c r="EKB2" s="0"/>
      <c r="EKC2" s="0"/>
      <c r="EKD2" s="0"/>
      <c r="EKE2" s="0"/>
      <c r="EKF2" s="0"/>
      <c r="EKG2" s="0"/>
      <c r="EKH2" s="0"/>
      <c r="EKI2" s="0"/>
      <c r="EKJ2" s="0"/>
      <c r="EKK2" s="0"/>
      <c r="EKL2" s="0"/>
      <c r="EKM2" s="0"/>
      <c r="EKN2" s="0"/>
      <c r="EKO2" s="0"/>
      <c r="EKP2" s="0"/>
      <c r="EKQ2" s="0"/>
      <c r="EKR2" s="0"/>
      <c r="EKS2" s="0"/>
      <c r="EKT2" s="0"/>
      <c r="EKU2" s="0"/>
      <c r="EKV2" s="0"/>
      <c r="EKW2" s="0"/>
      <c r="EKX2" s="0"/>
      <c r="EKY2" s="0"/>
      <c r="EKZ2" s="0"/>
      <c r="ELA2" s="0"/>
      <c r="ELB2" s="0"/>
      <c r="ELC2" s="0"/>
      <c r="ELD2" s="0"/>
      <c r="ELE2" s="0"/>
      <c r="ELF2" s="0"/>
      <c r="ELG2" s="0"/>
      <c r="ELH2" s="0"/>
      <c r="ELI2" s="0"/>
      <c r="ELJ2" s="0"/>
      <c r="ELK2" s="0"/>
      <c r="ELL2" s="0"/>
      <c r="ELM2" s="0"/>
      <c r="ELN2" s="0"/>
      <c r="ELO2" s="0"/>
      <c r="ELP2" s="0"/>
      <c r="ELQ2" s="0"/>
      <c r="ELR2" s="0"/>
      <c r="ELS2" s="0"/>
      <c r="ELT2" s="0"/>
      <c r="ELU2" s="0"/>
      <c r="ELV2" s="0"/>
      <c r="ELW2" s="0"/>
      <c r="ELX2" s="0"/>
      <c r="ELY2" s="0"/>
      <c r="ELZ2" s="0"/>
      <c r="EMA2" s="0"/>
      <c r="EMB2" s="0"/>
      <c r="EMC2" s="0"/>
      <c r="EMD2" s="0"/>
      <c r="EME2" s="0"/>
      <c r="EMF2" s="0"/>
      <c r="EMG2" s="0"/>
      <c r="EMH2" s="0"/>
      <c r="EMI2" s="0"/>
      <c r="EMJ2" s="0"/>
      <c r="EMK2" s="0"/>
      <c r="EML2" s="0"/>
      <c r="EMM2" s="0"/>
      <c r="EMN2" s="0"/>
      <c r="EMO2" s="0"/>
      <c r="EMP2" s="0"/>
      <c r="EMQ2" s="0"/>
      <c r="EMR2" s="0"/>
      <c r="EMS2" s="0"/>
      <c r="EMT2" s="0"/>
      <c r="EMU2" s="0"/>
      <c r="EMV2" s="0"/>
      <c r="EMW2" s="0"/>
      <c r="EMX2" s="0"/>
      <c r="EMY2" s="0"/>
      <c r="EMZ2" s="0"/>
      <c r="ENA2" s="0"/>
      <c r="ENB2" s="0"/>
      <c r="ENC2" s="0"/>
      <c r="END2" s="0"/>
      <c r="ENE2" s="0"/>
      <c r="ENF2" s="0"/>
      <c r="ENG2" s="0"/>
      <c r="ENH2" s="0"/>
      <c r="ENI2" s="0"/>
      <c r="ENJ2" s="0"/>
      <c r="ENK2" s="0"/>
      <c r="ENL2" s="0"/>
      <c r="ENM2" s="0"/>
      <c r="ENN2" s="0"/>
      <c r="ENO2" s="0"/>
      <c r="ENP2" s="0"/>
      <c r="ENQ2" s="0"/>
      <c r="ENR2" s="0"/>
      <c r="ENS2" s="0"/>
      <c r="ENT2" s="0"/>
      <c r="ENU2" s="0"/>
      <c r="ENV2" s="0"/>
      <c r="ENW2" s="0"/>
      <c r="ENX2" s="0"/>
      <c r="ENY2" s="0"/>
      <c r="ENZ2" s="0"/>
      <c r="EOA2" s="0"/>
      <c r="EOB2" s="0"/>
      <c r="EOC2" s="0"/>
      <c r="EOD2" s="0"/>
      <c r="EOE2" s="0"/>
      <c r="EOF2" s="0"/>
      <c r="EOG2" s="0"/>
      <c r="EOH2" s="0"/>
      <c r="EOI2" s="0"/>
      <c r="EOJ2" s="0"/>
      <c r="EOK2" s="0"/>
      <c r="EOL2" s="0"/>
      <c r="EOM2" s="0"/>
      <c r="EON2" s="0"/>
      <c r="EOO2" s="0"/>
      <c r="EOP2" s="0"/>
      <c r="EOQ2" s="0"/>
      <c r="EOR2" s="0"/>
      <c r="EOS2" s="0"/>
      <c r="EOT2" s="0"/>
      <c r="EOU2" s="0"/>
      <c r="EOV2" s="0"/>
      <c r="EOW2" s="0"/>
      <c r="EOX2" s="0"/>
      <c r="EOY2" s="0"/>
      <c r="EOZ2" s="0"/>
      <c r="EPA2" s="0"/>
      <c r="EPB2" s="0"/>
      <c r="EPC2" s="0"/>
      <c r="EPD2" s="0"/>
      <c r="EPE2" s="0"/>
      <c r="EPF2" s="0"/>
      <c r="EPG2" s="0"/>
      <c r="EPH2" s="0"/>
      <c r="EPI2" s="0"/>
      <c r="EPJ2" s="0"/>
      <c r="EPK2" s="0"/>
      <c r="EPL2" s="0"/>
      <c r="EPM2" s="0"/>
      <c r="EPN2" s="0"/>
      <c r="EPO2" s="0"/>
      <c r="EPP2" s="0"/>
      <c r="EPQ2" s="0"/>
      <c r="EPR2" s="0"/>
      <c r="EPS2" s="0"/>
      <c r="EPT2" s="0"/>
      <c r="EPU2" s="0"/>
      <c r="EPV2" s="0"/>
      <c r="EPW2" s="0"/>
      <c r="EPX2" s="0"/>
      <c r="EPY2" s="0"/>
      <c r="EPZ2" s="0"/>
      <c r="EQA2" s="0"/>
      <c r="EQB2" s="0"/>
      <c r="EQC2" s="0"/>
      <c r="EQD2" s="0"/>
      <c r="EQE2" s="0"/>
      <c r="EQF2" s="0"/>
      <c r="EQG2" s="0"/>
      <c r="EQH2" s="0"/>
      <c r="EQI2" s="0"/>
      <c r="EQJ2" s="0"/>
      <c r="EQK2" s="0"/>
      <c r="EQL2" s="0"/>
      <c r="EQM2" s="0"/>
      <c r="EQN2" s="0"/>
      <c r="EQO2" s="0"/>
      <c r="EQP2" s="0"/>
      <c r="EQQ2" s="0"/>
      <c r="EQR2" s="0"/>
      <c r="EQS2" s="0"/>
      <c r="EQT2" s="0"/>
      <c r="EQU2" s="0"/>
      <c r="EQV2" s="0"/>
      <c r="EQW2" s="0"/>
      <c r="EQX2" s="0"/>
      <c r="EQY2" s="0"/>
      <c r="EQZ2" s="0"/>
      <c r="ERA2" s="0"/>
      <c r="ERB2" s="0"/>
      <c r="ERC2" s="0"/>
      <c r="ERD2" s="0"/>
      <c r="ERE2" s="0"/>
      <c r="ERF2" s="0"/>
      <c r="ERG2" s="0"/>
      <c r="ERH2" s="0"/>
      <c r="ERI2" s="0"/>
      <c r="ERJ2" s="0"/>
      <c r="ERK2" s="0"/>
      <c r="ERL2" s="0"/>
      <c r="ERM2" s="0"/>
      <c r="ERN2" s="0"/>
      <c r="ERO2" s="0"/>
      <c r="ERP2" s="0"/>
      <c r="ERQ2" s="0"/>
      <c r="ERR2" s="0"/>
      <c r="ERS2" s="0"/>
      <c r="ERT2" s="0"/>
      <c r="ERU2" s="0"/>
      <c r="ERV2" s="0"/>
      <c r="ERW2" s="0"/>
      <c r="ERX2" s="0"/>
      <c r="ERY2" s="0"/>
      <c r="ERZ2" s="0"/>
      <c r="ESA2" s="0"/>
      <c r="ESB2" s="0"/>
      <c r="ESC2" s="0"/>
      <c r="ESD2" s="0"/>
      <c r="ESE2" s="0"/>
      <c r="ESF2" s="0"/>
      <c r="ESG2" s="0"/>
      <c r="ESH2" s="0"/>
      <c r="ESI2" s="0"/>
      <c r="ESJ2" s="0"/>
      <c r="ESK2" s="0"/>
      <c r="ESL2" s="0"/>
      <c r="ESM2" s="0"/>
      <c r="ESN2" s="0"/>
      <c r="ESO2" s="0"/>
      <c r="ESP2" s="0"/>
      <c r="ESQ2" s="0"/>
      <c r="ESR2" s="0"/>
      <c r="ESS2" s="0"/>
      <c r="EST2" s="0"/>
      <c r="ESU2" s="0"/>
      <c r="ESV2" s="0"/>
      <c r="ESW2" s="0"/>
      <c r="ESX2" s="0"/>
      <c r="ESY2" s="0"/>
      <c r="ESZ2" s="0"/>
      <c r="ETA2" s="0"/>
      <c r="ETB2" s="0"/>
      <c r="ETC2" s="0"/>
      <c r="ETD2" s="0"/>
      <c r="ETE2" s="0"/>
      <c r="ETF2" s="0"/>
      <c r="ETG2" s="0"/>
      <c r="ETH2" s="0"/>
      <c r="ETI2" s="0"/>
      <c r="ETJ2" s="0"/>
      <c r="ETK2" s="0"/>
      <c r="ETL2" s="0"/>
      <c r="ETM2" s="0"/>
      <c r="ETN2" s="0"/>
      <c r="ETO2" s="0"/>
      <c r="ETP2" s="0"/>
      <c r="ETQ2" s="0"/>
      <c r="ETR2" s="0"/>
      <c r="ETS2" s="0"/>
      <c r="ETT2" s="0"/>
      <c r="ETU2" s="0"/>
      <c r="ETV2" s="0"/>
      <c r="ETW2" s="0"/>
      <c r="ETX2" s="0"/>
      <c r="ETY2" s="0"/>
      <c r="ETZ2" s="0"/>
      <c r="EUA2" s="0"/>
      <c r="EUB2" s="0"/>
      <c r="EUC2" s="0"/>
      <c r="EUD2" s="0"/>
      <c r="EUE2" s="0"/>
      <c r="EUF2" s="0"/>
      <c r="EUG2" s="0"/>
      <c r="EUH2" s="0"/>
      <c r="EUI2" s="0"/>
      <c r="EUJ2" s="0"/>
      <c r="EUK2" s="0"/>
      <c r="EUL2" s="0"/>
      <c r="EUM2" s="0"/>
      <c r="EUN2" s="0"/>
      <c r="EUO2" s="0"/>
      <c r="EUP2" s="0"/>
      <c r="EUQ2" s="0"/>
      <c r="EUR2" s="0"/>
      <c r="EUS2" s="0"/>
      <c r="EUT2" s="0"/>
      <c r="EUU2" s="0"/>
      <c r="EUV2" s="0"/>
      <c r="EUW2" s="0"/>
      <c r="EUX2" s="0"/>
      <c r="EUY2" s="0"/>
      <c r="EUZ2" s="0"/>
      <c r="EVA2" s="0"/>
      <c r="EVB2" s="0"/>
      <c r="EVC2" s="0"/>
      <c r="EVD2" s="0"/>
      <c r="EVE2" s="0"/>
      <c r="EVF2" s="0"/>
      <c r="EVG2" s="0"/>
      <c r="EVH2" s="0"/>
      <c r="EVI2" s="0"/>
      <c r="EVJ2" s="0"/>
      <c r="EVK2" s="0"/>
      <c r="EVL2" s="0"/>
      <c r="EVM2" s="0"/>
      <c r="EVN2" s="0"/>
      <c r="EVO2" s="0"/>
      <c r="EVP2" s="0"/>
      <c r="EVQ2" s="0"/>
      <c r="EVR2" s="0"/>
      <c r="EVS2" s="0"/>
      <c r="EVT2" s="0"/>
      <c r="EVU2" s="0"/>
      <c r="EVV2" s="0"/>
      <c r="EVW2" s="0"/>
      <c r="EVX2" s="0"/>
      <c r="EVY2" s="0"/>
      <c r="EVZ2" s="0"/>
      <c r="EWA2" s="0"/>
      <c r="EWB2" s="0"/>
      <c r="EWC2" s="0"/>
      <c r="EWD2" s="0"/>
      <c r="EWE2" s="0"/>
      <c r="EWF2" s="0"/>
      <c r="EWG2" s="0"/>
      <c r="EWH2" s="0"/>
      <c r="EWI2" s="0"/>
      <c r="EWJ2" s="0"/>
      <c r="EWK2" s="0"/>
      <c r="EWL2" s="0"/>
      <c r="EWM2" s="0"/>
      <c r="EWN2" s="0"/>
      <c r="EWO2" s="0"/>
      <c r="EWP2" s="0"/>
      <c r="EWQ2" s="0"/>
      <c r="EWR2" s="0"/>
      <c r="EWS2" s="0"/>
      <c r="EWT2" s="0"/>
      <c r="EWU2" s="0"/>
      <c r="EWV2" s="0"/>
      <c r="EWW2" s="0"/>
      <c r="EWX2" s="0"/>
      <c r="EWY2" s="0"/>
      <c r="EWZ2" s="0"/>
      <c r="EXA2" s="0"/>
      <c r="EXB2" s="0"/>
      <c r="EXC2" s="0"/>
      <c r="EXD2" s="0"/>
      <c r="EXE2" s="0"/>
      <c r="EXF2" s="0"/>
      <c r="EXG2" s="0"/>
      <c r="EXH2" s="0"/>
      <c r="EXI2" s="0"/>
      <c r="EXJ2" s="0"/>
      <c r="EXK2" s="0"/>
      <c r="EXL2" s="0"/>
      <c r="EXM2" s="0"/>
      <c r="EXN2" s="0"/>
      <c r="EXO2" s="0"/>
      <c r="EXP2" s="0"/>
      <c r="EXQ2" s="0"/>
      <c r="EXR2" s="0"/>
      <c r="EXS2" s="0"/>
      <c r="EXT2" s="0"/>
      <c r="EXU2" s="0"/>
      <c r="EXV2" s="0"/>
      <c r="EXW2" s="0"/>
      <c r="EXX2" s="0"/>
      <c r="EXY2" s="0"/>
      <c r="EXZ2" s="0"/>
      <c r="EYA2" s="0"/>
      <c r="EYB2" s="0"/>
      <c r="EYC2" s="0"/>
      <c r="EYD2" s="0"/>
      <c r="EYE2" s="0"/>
      <c r="EYF2" s="0"/>
      <c r="EYG2" s="0"/>
      <c r="EYH2" s="0"/>
      <c r="EYI2" s="0"/>
      <c r="EYJ2" s="0"/>
      <c r="EYK2" s="0"/>
      <c r="EYL2" s="0"/>
      <c r="EYM2" s="0"/>
      <c r="EYN2" s="0"/>
      <c r="EYO2" s="0"/>
      <c r="EYP2" s="0"/>
      <c r="EYQ2" s="0"/>
      <c r="EYR2" s="0"/>
      <c r="EYS2" s="0"/>
      <c r="EYT2" s="0"/>
      <c r="EYU2" s="0"/>
      <c r="EYV2" s="0"/>
      <c r="EYW2" s="0"/>
      <c r="EYX2" s="0"/>
      <c r="EYY2" s="0"/>
      <c r="EYZ2" s="0"/>
      <c r="EZA2" s="0"/>
      <c r="EZB2" s="0"/>
      <c r="EZC2" s="0"/>
      <c r="EZD2" s="0"/>
      <c r="EZE2" s="0"/>
      <c r="EZF2" s="0"/>
      <c r="EZG2" s="0"/>
      <c r="EZH2" s="0"/>
      <c r="EZI2" s="0"/>
      <c r="EZJ2" s="0"/>
      <c r="EZK2" s="0"/>
      <c r="EZL2" s="0"/>
      <c r="EZM2" s="0"/>
      <c r="EZN2" s="0"/>
      <c r="EZO2" s="0"/>
      <c r="EZP2" s="0"/>
      <c r="EZQ2" s="0"/>
      <c r="EZR2" s="0"/>
      <c r="EZS2" s="0"/>
      <c r="EZT2" s="0"/>
      <c r="EZU2" s="0"/>
      <c r="EZV2" s="0"/>
      <c r="EZW2" s="0"/>
      <c r="EZX2" s="0"/>
      <c r="EZY2" s="0"/>
      <c r="EZZ2" s="0"/>
      <c r="FAA2" s="0"/>
      <c r="FAB2" s="0"/>
      <c r="FAC2" s="0"/>
      <c r="FAD2" s="0"/>
      <c r="FAE2" s="0"/>
      <c r="FAF2" s="0"/>
      <c r="FAG2" s="0"/>
      <c r="FAH2" s="0"/>
      <c r="FAI2" s="0"/>
      <c r="FAJ2" s="0"/>
      <c r="FAK2" s="0"/>
      <c r="FAL2" s="0"/>
      <c r="FAM2" s="0"/>
      <c r="FAN2" s="0"/>
      <c r="FAO2" s="0"/>
      <c r="FAP2" s="0"/>
      <c r="FAQ2" s="0"/>
      <c r="FAR2" s="0"/>
      <c r="FAS2" s="0"/>
      <c r="FAT2" s="0"/>
      <c r="FAU2" s="0"/>
      <c r="FAV2" s="0"/>
      <c r="FAW2" s="0"/>
      <c r="FAX2" s="0"/>
      <c r="FAY2" s="0"/>
      <c r="FAZ2" s="0"/>
      <c r="FBA2" s="0"/>
      <c r="FBB2" s="0"/>
      <c r="FBC2" s="0"/>
      <c r="FBD2" s="0"/>
      <c r="FBE2" s="0"/>
      <c r="FBF2" s="0"/>
      <c r="FBG2" s="0"/>
      <c r="FBH2" s="0"/>
      <c r="FBI2" s="0"/>
      <c r="FBJ2" s="0"/>
      <c r="FBK2" s="0"/>
      <c r="FBL2" s="0"/>
      <c r="FBM2" s="0"/>
      <c r="FBN2" s="0"/>
      <c r="FBO2" s="0"/>
      <c r="FBP2" s="0"/>
      <c r="FBQ2" s="0"/>
      <c r="FBR2" s="0"/>
      <c r="FBS2" s="0"/>
      <c r="FBT2" s="0"/>
      <c r="FBU2" s="0"/>
      <c r="FBV2" s="0"/>
      <c r="FBW2" s="0"/>
      <c r="FBX2" s="0"/>
      <c r="FBY2" s="0"/>
      <c r="FBZ2" s="0"/>
      <c r="FCA2" s="0"/>
      <c r="FCB2" s="0"/>
      <c r="FCC2" s="0"/>
      <c r="FCD2" s="0"/>
      <c r="FCE2" s="0"/>
      <c r="FCF2" s="0"/>
      <c r="FCG2" s="0"/>
      <c r="FCH2" s="0"/>
      <c r="FCI2" s="0"/>
      <c r="FCJ2" s="0"/>
      <c r="FCK2" s="0"/>
      <c r="FCL2" s="0"/>
      <c r="FCM2" s="0"/>
      <c r="FCN2" s="0"/>
      <c r="FCO2" s="0"/>
      <c r="FCP2" s="0"/>
      <c r="FCQ2" s="0"/>
      <c r="FCR2" s="0"/>
      <c r="FCS2" s="0"/>
      <c r="FCT2" s="0"/>
      <c r="FCU2" s="0"/>
      <c r="FCV2" s="0"/>
      <c r="FCW2" s="0"/>
      <c r="FCX2" s="0"/>
      <c r="FCY2" s="0"/>
      <c r="FCZ2" s="0"/>
      <c r="FDA2" s="0"/>
      <c r="FDB2" s="0"/>
      <c r="FDC2" s="0"/>
      <c r="FDD2" s="0"/>
      <c r="FDE2" s="0"/>
      <c r="FDF2" s="0"/>
      <c r="FDG2" s="0"/>
      <c r="FDH2" s="0"/>
      <c r="FDI2" s="0"/>
      <c r="FDJ2" s="0"/>
      <c r="FDK2" s="0"/>
      <c r="FDL2" s="0"/>
      <c r="FDM2" s="0"/>
      <c r="FDN2" s="0"/>
      <c r="FDO2" s="0"/>
      <c r="FDP2" s="0"/>
      <c r="FDQ2" s="0"/>
      <c r="FDR2" s="0"/>
      <c r="FDS2" s="0"/>
      <c r="FDT2" s="0"/>
      <c r="FDU2" s="0"/>
      <c r="FDV2" s="0"/>
      <c r="FDW2" s="0"/>
      <c r="FDX2" s="0"/>
      <c r="FDY2" s="0"/>
      <c r="FDZ2" s="0"/>
      <c r="FEA2" s="0"/>
      <c r="FEB2" s="0"/>
      <c r="FEC2" s="0"/>
      <c r="FED2" s="0"/>
      <c r="FEE2" s="0"/>
      <c r="FEF2" s="0"/>
      <c r="FEG2" s="0"/>
      <c r="FEH2" s="0"/>
      <c r="FEI2" s="0"/>
      <c r="FEJ2" s="0"/>
      <c r="FEK2" s="0"/>
      <c r="FEL2" s="0"/>
      <c r="FEM2" s="0"/>
      <c r="FEN2" s="0"/>
      <c r="FEO2" s="0"/>
      <c r="FEP2" s="0"/>
      <c r="FEQ2" s="0"/>
      <c r="FER2" s="0"/>
      <c r="FES2" s="0"/>
      <c r="FET2" s="0"/>
      <c r="FEU2" s="0"/>
      <c r="FEV2" s="0"/>
      <c r="FEW2" s="0"/>
      <c r="FEX2" s="0"/>
      <c r="FEY2" s="0"/>
      <c r="FEZ2" s="0"/>
      <c r="FFA2" s="0"/>
      <c r="FFB2" s="0"/>
      <c r="FFC2" s="0"/>
      <c r="FFD2" s="0"/>
      <c r="FFE2" s="0"/>
      <c r="FFF2" s="0"/>
      <c r="FFG2" s="0"/>
      <c r="FFH2" s="0"/>
      <c r="FFI2" s="0"/>
      <c r="FFJ2" s="0"/>
      <c r="FFK2" s="0"/>
      <c r="FFL2" s="0"/>
      <c r="FFM2" s="0"/>
      <c r="FFN2" s="0"/>
      <c r="FFO2" s="0"/>
      <c r="FFP2" s="0"/>
      <c r="FFQ2" s="0"/>
      <c r="FFR2" s="0"/>
      <c r="FFS2" s="0"/>
      <c r="FFT2" s="0"/>
      <c r="FFU2" s="0"/>
      <c r="FFV2" s="0"/>
      <c r="FFW2" s="0"/>
      <c r="FFX2" s="0"/>
      <c r="FFY2" s="0"/>
      <c r="FFZ2" s="0"/>
      <c r="FGA2" s="0"/>
      <c r="FGB2" s="0"/>
      <c r="FGC2" s="0"/>
      <c r="FGD2" s="0"/>
      <c r="FGE2" s="0"/>
      <c r="FGF2" s="0"/>
      <c r="FGG2" s="0"/>
      <c r="FGH2" s="0"/>
      <c r="FGI2" s="0"/>
      <c r="FGJ2" s="0"/>
      <c r="FGK2" s="0"/>
      <c r="FGL2" s="0"/>
      <c r="FGM2" s="0"/>
      <c r="FGN2" s="0"/>
      <c r="FGO2" s="0"/>
      <c r="FGP2" s="0"/>
      <c r="FGQ2" s="0"/>
      <c r="FGR2" s="0"/>
      <c r="FGS2" s="0"/>
      <c r="FGT2" s="0"/>
      <c r="FGU2" s="0"/>
      <c r="FGV2" s="0"/>
      <c r="FGW2" s="0"/>
      <c r="FGX2" s="0"/>
      <c r="FGY2" s="0"/>
      <c r="FGZ2" s="0"/>
      <c r="FHA2" s="0"/>
      <c r="FHB2" s="0"/>
      <c r="FHC2" s="0"/>
      <c r="FHD2" s="0"/>
      <c r="FHE2" s="0"/>
      <c r="FHF2" s="0"/>
      <c r="FHG2" s="0"/>
      <c r="FHH2" s="0"/>
      <c r="FHI2" s="0"/>
      <c r="FHJ2" s="0"/>
      <c r="FHK2" s="0"/>
      <c r="FHL2" s="0"/>
      <c r="FHM2" s="0"/>
      <c r="FHN2" s="0"/>
      <c r="FHO2" s="0"/>
      <c r="FHP2" s="0"/>
      <c r="FHQ2" s="0"/>
      <c r="FHR2" s="0"/>
      <c r="FHS2" s="0"/>
      <c r="FHT2" s="0"/>
      <c r="FHU2" s="0"/>
      <c r="FHV2" s="0"/>
      <c r="FHW2" s="0"/>
      <c r="FHX2" s="0"/>
      <c r="FHY2" s="0"/>
      <c r="FHZ2" s="0"/>
      <c r="FIA2" s="0"/>
      <c r="FIB2" s="0"/>
      <c r="FIC2" s="0"/>
      <c r="FID2" s="0"/>
      <c r="FIE2" s="0"/>
      <c r="FIF2" s="0"/>
      <c r="FIG2" s="0"/>
      <c r="FIH2" s="0"/>
      <c r="FII2" s="0"/>
      <c r="FIJ2" s="0"/>
      <c r="FIK2" s="0"/>
      <c r="FIL2" s="0"/>
      <c r="FIM2" s="0"/>
      <c r="FIN2" s="0"/>
      <c r="FIO2" s="0"/>
      <c r="FIP2" s="0"/>
      <c r="FIQ2" s="0"/>
      <c r="FIR2" s="0"/>
      <c r="FIS2" s="0"/>
      <c r="FIT2" s="0"/>
      <c r="FIU2" s="0"/>
      <c r="FIV2" s="0"/>
      <c r="FIW2" s="0"/>
      <c r="FIX2" s="0"/>
      <c r="FIY2" s="0"/>
      <c r="FIZ2" s="0"/>
      <c r="FJA2" s="0"/>
      <c r="FJB2" s="0"/>
      <c r="FJC2" s="0"/>
      <c r="FJD2" s="0"/>
      <c r="FJE2" s="0"/>
      <c r="FJF2" s="0"/>
      <c r="FJG2" s="0"/>
      <c r="FJH2" s="0"/>
      <c r="FJI2" s="0"/>
      <c r="FJJ2" s="0"/>
      <c r="FJK2" s="0"/>
      <c r="FJL2" s="0"/>
      <c r="FJM2" s="0"/>
      <c r="FJN2" s="0"/>
      <c r="FJO2" s="0"/>
      <c r="FJP2" s="0"/>
      <c r="FJQ2" s="0"/>
      <c r="FJR2" s="0"/>
      <c r="FJS2" s="0"/>
      <c r="FJT2" s="0"/>
      <c r="FJU2" s="0"/>
      <c r="FJV2" s="0"/>
      <c r="FJW2" s="0"/>
      <c r="FJX2" s="0"/>
      <c r="FJY2" s="0"/>
      <c r="FJZ2" s="0"/>
      <c r="FKA2" s="0"/>
      <c r="FKB2" s="0"/>
      <c r="FKC2" s="0"/>
      <c r="FKD2" s="0"/>
      <c r="FKE2" s="0"/>
      <c r="FKF2" s="0"/>
      <c r="FKG2" s="0"/>
      <c r="FKH2" s="0"/>
      <c r="FKI2" s="0"/>
      <c r="FKJ2" s="0"/>
      <c r="FKK2" s="0"/>
      <c r="FKL2" s="0"/>
      <c r="FKM2" s="0"/>
      <c r="FKN2" s="0"/>
      <c r="FKO2" s="0"/>
      <c r="FKP2" s="0"/>
      <c r="FKQ2" s="0"/>
      <c r="FKR2" s="0"/>
      <c r="FKS2" s="0"/>
      <c r="FKT2" s="0"/>
      <c r="FKU2" s="0"/>
      <c r="FKV2" s="0"/>
      <c r="FKW2" s="0"/>
      <c r="FKX2" s="0"/>
      <c r="FKY2" s="0"/>
      <c r="FKZ2" s="0"/>
      <c r="FLA2" s="0"/>
      <c r="FLB2" s="0"/>
      <c r="FLC2" s="0"/>
      <c r="FLD2" s="0"/>
      <c r="FLE2" s="0"/>
      <c r="FLF2" s="0"/>
      <c r="FLG2" s="0"/>
      <c r="FLH2" s="0"/>
      <c r="FLI2" s="0"/>
      <c r="FLJ2" s="0"/>
      <c r="FLK2" s="0"/>
      <c r="FLL2" s="0"/>
      <c r="FLM2" s="0"/>
      <c r="FLN2" s="0"/>
      <c r="FLO2" s="0"/>
      <c r="FLP2" s="0"/>
      <c r="FLQ2" s="0"/>
      <c r="FLR2" s="0"/>
      <c r="FLS2" s="0"/>
      <c r="FLT2" s="0"/>
      <c r="FLU2" s="0"/>
      <c r="FLV2" s="0"/>
      <c r="FLW2" s="0"/>
      <c r="FLX2" s="0"/>
      <c r="FLY2" s="0"/>
      <c r="FLZ2" s="0"/>
      <c r="FMA2" s="0"/>
      <c r="FMB2" s="0"/>
      <c r="FMC2" s="0"/>
      <c r="FMD2" s="0"/>
      <c r="FME2" s="0"/>
      <c r="FMF2" s="0"/>
      <c r="FMG2" s="0"/>
      <c r="FMH2" s="0"/>
      <c r="FMI2" s="0"/>
      <c r="FMJ2" s="0"/>
      <c r="FMK2" s="0"/>
      <c r="FML2" s="0"/>
      <c r="FMM2" s="0"/>
      <c r="FMN2" s="0"/>
      <c r="FMO2" s="0"/>
      <c r="FMP2" s="0"/>
      <c r="FMQ2" s="0"/>
      <c r="FMR2" s="0"/>
      <c r="FMS2" s="0"/>
      <c r="FMT2" s="0"/>
      <c r="FMU2" s="0"/>
      <c r="FMV2" s="0"/>
      <c r="FMW2" s="0"/>
      <c r="FMX2" s="0"/>
      <c r="FMY2" s="0"/>
      <c r="FMZ2" s="0"/>
      <c r="FNA2" s="0"/>
      <c r="FNB2" s="0"/>
      <c r="FNC2" s="0"/>
      <c r="FND2" s="0"/>
      <c r="FNE2" s="0"/>
      <c r="FNF2" s="0"/>
      <c r="FNG2" s="0"/>
      <c r="FNH2" s="0"/>
      <c r="FNI2" s="0"/>
      <c r="FNJ2" s="0"/>
      <c r="FNK2" s="0"/>
      <c r="FNL2" s="0"/>
      <c r="FNM2" s="0"/>
      <c r="FNN2" s="0"/>
      <c r="FNO2" s="0"/>
      <c r="FNP2" s="0"/>
      <c r="FNQ2" s="0"/>
      <c r="FNR2" s="0"/>
      <c r="FNS2" s="0"/>
      <c r="FNT2" s="0"/>
      <c r="FNU2" s="0"/>
      <c r="FNV2" s="0"/>
      <c r="FNW2" s="0"/>
      <c r="FNX2" s="0"/>
      <c r="FNY2" s="0"/>
      <c r="FNZ2" s="0"/>
      <c r="FOA2" s="0"/>
      <c r="FOB2" s="0"/>
      <c r="FOC2" s="0"/>
      <c r="FOD2" s="0"/>
      <c r="FOE2" s="0"/>
      <c r="FOF2" s="0"/>
      <c r="FOG2" s="0"/>
      <c r="FOH2" s="0"/>
      <c r="FOI2" s="0"/>
      <c r="FOJ2" s="0"/>
      <c r="FOK2" s="0"/>
      <c r="FOL2" s="0"/>
      <c r="FOM2" s="0"/>
      <c r="FON2" s="0"/>
      <c r="FOO2" s="0"/>
      <c r="FOP2" s="0"/>
      <c r="FOQ2" s="0"/>
      <c r="FOR2" s="0"/>
      <c r="FOS2" s="0"/>
      <c r="FOT2" s="0"/>
      <c r="FOU2" s="0"/>
      <c r="FOV2" s="0"/>
      <c r="FOW2" s="0"/>
      <c r="FOX2" s="0"/>
      <c r="FOY2" s="0"/>
      <c r="FOZ2" s="0"/>
      <c r="FPA2" s="0"/>
      <c r="FPB2" s="0"/>
      <c r="FPC2" s="0"/>
      <c r="FPD2" s="0"/>
      <c r="FPE2" s="0"/>
      <c r="FPF2" s="0"/>
      <c r="FPG2" s="0"/>
      <c r="FPH2" s="0"/>
      <c r="FPI2" s="0"/>
      <c r="FPJ2" s="0"/>
      <c r="FPK2" s="0"/>
      <c r="FPL2" s="0"/>
      <c r="FPM2" s="0"/>
      <c r="FPN2" s="0"/>
      <c r="FPO2" s="0"/>
      <c r="FPP2" s="0"/>
      <c r="FPQ2" s="0"/>
      <c r="FPR2" s="0"/>
      <c r="FPS2" s="0"/>
      <c r="FPT2" s="0"/>
      <c r="FPU2" s="0"/>
      <c r="FPV2" s="0"/>
      <c r="FPW2" s="0"/>
      <c r="FPX2" s="0"/>
      <c r="FPY2" s="0"/>
      <c r="FPZ2" s="0"/>
      <c r="FQA2" s="0"/>
      <c r="FQB2" s="0"/>
      <c r="FQC2" s="0"/>
      <c r="FQD2" s="0"/>
      <c r="FQE2" s="0"/>
      <c r="FQF2" s="0"/>
      <c r="FQG2" s="0"/>
      <c r="FQH2" s="0"/>
      <c r="FQI2" s="0"/>
      <c r="FQJ2" s="0"/>
      <c r="FQK2" s="0"/>
      <c r="FQL2" s="0"/>
      <c r="FQM2" s="0"/>
      <c r="FQN2" s="0"/>
      <c r="FQO2" s="0"/>
      <c r="FQP2" s="0"/>
      <c r="FQQ2" s="0"/>
      <c r="FQR2" s="0"/>
      <c r="FQS2" s="0"/>
      <c r="FQT2" s="0"/>
      <c r="FQU2" s="0"/>
      <c r="FQV2" s="0"/>
      <c r="FQW2" s="0"/>
      <c r="FQX2" s="0"/>
      <c r="FQY2" s="0"/>
      <c r="FQZ2" s="0"/>
      <c r="FRA2" s="0"/>
      <c r="FRB2" s="0"/>
      <c r="FRC2" s="0"/>
      <c r="FRD2" s="0"/>
      <c r="FRE2" s="0"/>
      <c r="FRF2" s="0"/>
      <c r="FRG2" s="0"/>
      <c r="FRH2" s="0"/>
      <c r="FRI2" s="0"/>
      <c r="FRJ2" s="0"/>
      <c r="FRK2" s="0"/>
      <c r="FRL2" s="0"/>
      <c r="FRM2" s="0"/>
      <c r="FRN2" s="0"/>
      <c r="FRO2" s="0"/>
      <c r="FRP2" s="0"/>
      <c r="FRQ2" s="0"/>
      <c r="FRR2" s="0"/>
      <c r="FRS2" s="0"/>
      <c r="FRT2" s="0"/>
      <c r="FRU2" s="0"/>
      <c r="FRV2" s="0"/>
      <c r="FRW2" s="0"/>
      <c r="FRX2" s="0"/>
      <c r="FRY2" s="0"/>
      <c r="FRZ2" s="0"/>
      <c r="FSA2" s="0"/>
      <c r="FSB2" s="0"/>
      <c r="FSC2" s="0"/>
      <c r="FSD2" s="0"/>
      <c r="FSE2" s="0"/>
      <c r="FSF2" s="0"/>
      <c r="FSG2" s="0"/>
      <c r="FSH2" s="0"/>
      <c r="FSI2" s="0"/>
      <c r="FSJ2" s="0"/>
      <c r="FSK2" s="0"/>
      <c r="FSL2" s="0"/>
      <c r="FSM2" s="0"/>
      <c r="FSN2" s="0"/>
      <c r="FSO2" s="0"/>
      <c r="FSP2" s="0"/>
      <c r="FSQ2" s="0"/>
      <c r="FSR2" s="0"/>
      <c r="FSS2" s="0"/>
      <c r="FST2" s="0"/>
      <c r="FSU2" s="0"/>
      <c r="FSV2" s="0"/>
      <c r="FSW2" s="0"/>
      <c r="FSX2" s="0"/>
      <c r="FSY2" s="0"/>
      <c r="FSZ2" s="0"/>
      <c r="FTA2" s="0"/>
      <c r="FTB2" s="0"/>
      <c r="FTC2" s="0"/>
      <c r="FTD2" s="0"/>
      <c r="FTE2" s="0"/>
      <c r="FTF2" s="0"/>
      <c r="FTG2" s="0"/>
      <c r="FTH2" s="0"/>
      <c r="FTI2" s="0"/>
      <c r="FTJ2" s="0"/>
      <c r="FTK2" s="0"/>
      <c r="FTL2" s="0"/>
      <c r="FTM2" s="0"/>
      <c r="FTN2" s="0"/>
      <c r="FTO2" s="0"/>
      <c r="FTP2" s="0"/>
      <c r="FTQ2" s="0"/>
      <c r="FTR2" s="0"/>
      <c r="FTS2" s="0"/>
      <c r="FTT2" s="0"/>
      <c r="FTU2" s="0"/>
      <c r="FTV2" s="0"/>
      <c r="FTW2" s="0"/>
      <c r="FTX2" s="0"/>
      <c r="FTY2" s="0"/>
      <c r="FTZ2" s="0"/>
      <c r="FUA2" s="0"/>
      <c r="FUB2" s="0"/>
      <c r="FUC2" s="0"/>
      <c r="FUD2" s="0"/>
      <c r="FUE2" s="0"/>
      <c r="FUF2" s="0"/>
      <c r="FUG2" s="0"/>
      <c r="FUH2" s="0"/>
      <c r="FUI2" s="0"/>
      <c r="FUJ2" s="0"/>
      <c r="FUK2" s="0"/>
      <c r="FUL2" s="0"/>
      <c r="FUM2" s="0"/>
      <c r="FUN2" s="0"/>
      <c r="FUO2" s="0"/>
      <c r="FUP2" s="0"/>
      <c r="FUQ2" s="0"/>
      <c r="FUR2" s="0"/>
      <c r="FUS2" s="0"/>
      <c r="FUT2" s="0"/>
      <c r="FUU2" s="0"/>
      <c r="FUV2" s="0"/>
      <c r="FUW2" s="0"/>
      <c r="FUX2" s="0"/>
      <c r="FUY2" s="0"/>
      <c r="FUZ2" s="0"/>
      <c r="FVA2" s="0"/>
      <c r="FVB2" s="0"/>
      <c r="FVC2" s="0"/>
      <c r="FVD2" s="0"/>
      <c r="FVE2" s="0"/>
      <c r="FVF2" s="0"/>
      <c r="FVG2" s="0"/>
      <c r="FVH2" s="0"/>
      <c r="FVI2" s="0"/>
      <c r="FVJ2" s="0"/>
      <c r="FVK2" s="0"/>
      <c r="FVL2" s="0"/>
      <c r="FVM2" s="0"/>
      <c r="FVN2" s="0"/>
      <c r="FVO2" s="0"/>
      <c r="FVP2" s="0"/>
      <c r="FVQ2" s="0"/>
      <c r="FVR2" s="0"/>
      <c r="FVS2" s="0"/>
      <c r="FVT2" s="0"/>
      <c r="FVU2" s="0"/>
      <c r="FVV2" s="0"/>
      <c r="FVW2" s="0"/>
      <c r="FVX2" s="0"/>
      <c r="FVY2" s="0"/>
      <c r="FVZ2" s="0"/>
      <c r="FWA2" s="0"/>
      <c r="FWB2" s="0"/>
      <c r="FWC2" s="0"/>
      <c r="FWD2" s="0"/>
      <c r="FWE2" s="0"/>
      <c r="FWF2" s="0"/>
      <c r="FWG2" s="0"/>
      <c r="FWH2" s="0"/>
      <c r="FWI2" s="0"/>
      <c r="FWJ2" s="0"/>
      <c r="FWK2" s="0"/>
      <c r="FWL2" s="0"/>
      <c r="FWM2" s="0"/>
      <c r="FWN2" s="0"/>
      <c r="FWO2" s="0"/>
      <c r="FWP2" s="0"/>
      <c r="FWQ2" s="0"/>
      <c r="FWR2" s="0"/>
      <c r="FWS2" s="0"/>
      <c r="FWT2" s="0"/>
      <c r="FWU2" s="0"/>
      <c r="FWV2" s="0"/>
      <c r="FWW2" s="0"/>
      <c r="FWX2" s="0"/>
      <c r="FWY2" s="0"/>
      <c r="FWZ2" s="0"/>
      <c r="FXA2" s="0"/>
      <c r="FXB2" s="0"/>
      <c r="FXC2" s="0"/>
      <c r="FXD2" s="0"/>
      <c r="FXE2" s="0"/>
      <c r="FXF2" s="0"/>
      <c r="FXG2" s="0"/>
      <c r="FXH2" s="0"/>
      <c r="FXI2" s="0"/>
      <c r="FXJ2" s="0"/>
      <c r="FXK2" s="0"/>
      <c r="FXL2" s="0"/>
      <c r="FXM2" s="0"/>
      <c r="FXN2" s="0"/>
      <c r="FXO2" s="0"/>
      <c r="FXP2" s="0"/>
      <c r="FXQ2" s="0"/>
      <c r="FXR2" s="0"/>
      <c r="FXS2" s="0"/>
      <c r="FXT2" s="0"/>
      <c r="FXU2" s="0"/>
      <c r="FXV2" s="0"/>
      <c r="FXW2" s="0"/>
      <c r="FXX2" s="0"/>
      <c r="FXY2" s="0"/>
      <c r="FXZ2" s="0"/>
      <c r="FYA2" s="0"/>
      <c r="FYB2" s="0"/>
      <c r="FYC2" s="0"/>
      <c r="FYD2" s="0"/>
      <c r="FYE2" s="0"/>
      <c r="FYF2" s="0"/>
      <c r="FYG2" s="0"/>
      <c r="FYH2" s="0"/>
      <c r="FYI2" s="0"/>
      <c r="FYJ2" s="0"/>
      <c r="FYK2" s="0"/>
      <c r="FYL2" s="0"/>
      <c r="FYM2" s="0"/>
      <c r="FYN2" s="0"/>
      <c r="FYO2" s="0"/>
      <c r="FYP2" s="0"/>
      <c r="FYQ2" s="0"/>
      <c r="FYR2" s="0"/>
      <c r="FYS2" s="0"/>
      <c r="FYT2" s="0"/>
      <c r="FYU2" s="0"/>
      <c r="FYV2" s="0"/>
      <c r="FYW2" s="0"/>
      <c r="FYX2" s="0"/>
      <c r="FYY2" s="0"/>
      <c r="FYZ2" s="0"/>
      <c r="FZA2" s="0"/>
      <c r="FZB2" s="0"/>
      <c r="FZC2" s="0"/>
      <c r="FZD2" s="0"/>
      <c r="FZE2" s="0"/>
      <c r="FZF2" s="0"/>
      <c r="FZG2" s="0"/>
      <c r="FZH2" s="0"/>
      <c r="FZI2" s="0"/>
      <c r="FZJ2" s="0"/>
      <c r="FZK2" s="0"/>
      <c r="FZL2" s="0"/>
      <c r="FZM2" s="0"/>
      <c r="FZN2" s="0"/>
      <c r="FZO2" s="0"/>
      <c r="FZP2" s="0"/>
      <c r="FZQ2" s="0"/>
      <c r="FZR2" s="0"/>
      <c r="FZS2" s="0"/>
      <c r="FZT2" s="0"/>
      <c r="FZU2" s="0"/>
      <c r="FZV2" s="0"/>
      <c r="FZW2" s="0"/>
      <c r="FZX2" s="0"/>
      <c r="FZY2" s="0"/>
      <c r="FZZ2" s="0"/>
      <c r="GAA2" s="0"/>
      <c r="GAB2" s="0"/>
      <c r="GAC2" s="0"/>
      <c r="GAD2" s="0"/>
      <c r="GAE2" s="0"/>
      <c r="GAF2" s="0"/>
      <c r="GAG2" s="0"/>
      <c r="GAH2" s="0"/>
      <c r="GAI2" s="0"/>
      <c r="GAJ2" s="0"/>
      <c r="GAK2" s="0"/>
      <c r="GAL2" s="0"/>
      <c r="GAM2" s="0"/>
      <c r="GAN2" s="0"/>
      <c r="GAO2" s="0"/>
      <c r="GAP2" s="0"/>
      <c r="GAQ2" s="0"/>
      <c r="GAR2" s="0"/>
      <c r="GAS2" s="0"/>
      <c r="GAT2" s="0"/>
      <c r="GAU2" s="0"/>
      <c r="GAV2" s="0"/>
      <c r="GAW2" s="0"/>
      <c r="GAX2" s="0"/>
      <c r="GAY2" s="0"/>
      <c r="GAZ2" s="0"/>
      <c r="GBA2" s="0"/>
      <c r="GBB2" s="0"/>
      <c r="GBC2" s="0"/>
      <c r="GBD2" s="0"/>
      <c r="GBE2" s="0"/>
      <c r="GBF2" s="0"/>
      <c r="GBG2" s="0"/>
      <c r="GBH2" s="0"/>
      <c r="GBI2" s="0"/>
      <c r="GBJ2" s="0"/>
      <c r="GBK2" s="0"/>
      <c r="GBL2" s="0"/>
      <c r="GBM2" s="0"/>
      <c r="GBN2" s="0"/>
      <c r="GBO2" s="0"/>
      <c r="GBP2" s="0"/>
      <c r="GBQ2" s="0"/>
      <c r="GBR2" s="0"/>
      <c r="GBS2" s="0"/>
      <c r="GBT2" s="0"/>
      <c r="GBU2" s="0"/>
      <c r="GBV2" s="0"/>
      <c r="GBW2" s="0"/>
      <c r="GBX2" s="0"/>
      <c r="GBY2" s="0"/>
      <c r="GBZ2" s="0"/>
      <c r="GCA2" s="0"/>
      <c r="GCB2" s="0"/>
      <c r="GCC2" s="0"/>
      <c r="GCD2" s="0"/>
      <c r="GCE2" s="0"/>
      <c r="GCF2" s="0"/>
      <c r="GCG2" s="0"/>
      <c r="GCH2" s="0"/>
      <c r="GCI2" s="0"/>
      <c r="GCJ2" s="0"/>
      <c r="GCK2" s="0"/>
      <c r="GCL2" s="0"/>
      <c r="GCM2" s="0"/>
      <c r="GCN2" s="0"/>
      <c r="GCO2" s="0"/>
      <c r="GCP2" s="0"/>
      <c r="GCQ2" s="0"/>
      <c r="GCR2" s="0"/>
      <c r="GCS2" s="0"/>
      <c r="GCT2" s="0"/>
      <c r="GCU2" s="0"/>
      <c r="GCV2" s="0"/>
      <c r="GCW2" s="0"/>
      <c r="GCX2" s="0"/>
      <c r="GCY2" s="0"/>
      <c r="GCZ2" s="0"/>
      <c r="GDA2" s="0"/>
      <c r="GDB2" s="0"/>
      <c r="GDC2" s="0"/>
      <c r="GDD2" s="0"/>
      <c r="GDE2" s="0"/>
      <c r="GDF2" s="0"/>
      <c r="GDG2" s="0"/>
      <c r="GDH2" s="0"/>
      <c r="GDI2" s="0"/>
      <c r="GDJ2" s="0"/>
      <c r="GDK2" s="0"/>
      <c r="GDL2" s="0"/>
      <c r="GDM2" s="0"/>
      <c r="GDN2" s="0"/>
      <c r="GDO2" s="0"/>
      <c r="GDP2" s="0"/>
      <c r="GDQ2" s="0"/>
      <c r="GDR2" s="0"/>
      <c r="GDS2" s="0"/>
      <c r="GDT2" s="0"/>
      <c r="GDU2" s="0"/>
      <c r="GDV2" s="0"/>
      <c r="GDW2" s="0"/>
      <c r="GDX2" s="0"/>
      <c r="GDY2" s="0"/>
      <c r="GDZ2" s="0"/>
      <c r="GEA2" s="0"/>
      <c r="GEB2" s="0"/>
      <c r="GEC2" s="0"/>
      <c r="GED2" s="0"/>
      <c r="GEE2" s="0"/>
      <c r="GEF2" s="0"/>
      <c r="GEG2" s="0"/>
      <c r="GEH2" s="0"/>
      <c r="GEI2" s="0"/>
      <c r="GEJ2" s="0"/>
      <c r="GEK2" s="0"/>
      <c r="GEL2" s="0"/>
      <c r="GEM2" s="0"/>
      <c r="GEN2" s="0"/>
      <c r="GEO2" s="0"/>
      <c r="GEP2" s="0"/>
      <c r="GEQ2" s="0"/>
      <c r="GER2" s="0"/>
      <c r="GES2" s="0"/>
      <c r="GET2" s="0"/>
      <c r="GEU2" s="0"/>
      <c r="GEV2" s="0"/>
      <c r="GEW2" s="0"/>
      <c r="GEX2" s="0"/>
      <c r="GEY2" s="0"/>
      <c r="GEZ2" s="0"/>
      <c r="GFA2" s="0"/>
      <c r="GFB2" s="0"/>
      <c r="GFC2" s="0"/>
      <c r="GFD2" s="0"/>
      <c r="GFE2" s="0"/>
      <c r="GFF2" s="0"/>
      <c r="GFG2" s="0"/>
      <c r="GFH2" s="0"/>
      <c r="GFI2" s="0"/>
      <c r="GFJ2" s="0"/>
      <c r="GFK2" s="0"/>
      <c r="GFL2" s="0"/>
      <c r="GFM2" s="0"/>
      <c r="GFN2" s="0"/>
      <c r="GFO2" s="0"/>
      <c r="GFP2" s="0"/>
      <c r="GFQ2" s="0"/>
      <c r="GFR2" s="0"/>
      <c r="GFS2" s="0"/>
      <c r="GFT2" s="0"/>
      <c r="GFU2" s="0"/>
      <c r="GFV2" s="0"/>
      <c r="GFW2" s="0"/>
      <c r="GFX2" s="0"/>
      <c r="GFY2" s="0"/>
      <c r="GFZ2" s="0"/>
      <c r="GGA2" s="0"/>
      <c r="GGB2" s="0"/>
      <c r="GGC2" s="0"/>
      <c r="GGD2" s="0"/>
      <c r="GGE2" s="0"/>
      <c r="GGF2" s="0"/>
      <c r="GGG2" s="0"/>
      <c r="GGH2" s="0"/>
      <c r="GGI2" s="0"/>
      <c r="GGJ2" s="0"/>
      <c r="GGK2" s="0"/>
      <c r="GGL2" s="0"/>
      <c r="GGM2" s="0"/>
      <c r="GGN2" s="0"/>
      <c r="GGO2" s="0"/>
      <c r="GGP2" s="0"/>
      <c r="GGQ2" s="0"/>
      <c r="GGR2" s="0"/>
      <c r="GGS2" s="0"/>
      <c r="GGT2" s="0"/>
      <c r="GGU2" s="0"/>
      <c r="GGV2" s="0"/>
      <c r="GGW2" s="0"/>
      <c r="GGX2" s="0"/>
      <c r="GGY2" s="0"/>
      <c r="GGZ2" s="0"/>
      <c r="GHA2" s="0"/>
      <c r="GHB2" s="0"/>
      <c r="GHC2" s="0"/>
      <c r="GHD2" s="0"/>
      <c r="GHE2" s="0"/>
      <c r="GHF2" s="0"/>
      <c r="GHG2" s="0"/>
      <c r="GHH2" s="0"/>
      <c r="GHI2" s="0"/>
      <c r="GHJ2" s="0"/>
      <c r="GHK2" s="0"/>
      <c r="GHL2" s="0"/>
      <c r="GHM2" s="0"/>
      <c r="GHN2" s="0"/>
      <c r="GHO2" s="0"/>
      <c r="GHP2" s="0"/>
      <c r="GHQ2" s="0"/>
      <c r="GHR2" s="0"/>
      <c r="GHS2" s="0"/>
      <c r="GHT2" s="0"/>
      <c r="GHU2" s="0"/>
      <c r="GHV2" s="0"/>
      <c r="GHW2" s="0"/>
      <c r="GHX2" s="0"/>
      <c r="GHY2" s="0"/>
      <c r="GHZ2" s="0"/>
      <c r="GIA2" s="0"/>
      <c r="GIB2" s="0"/>
      <c r="GIC2" s="0"/>
      <c r="GID2" s="0"/>
      <c r="GIE2" s="0"/>
      <c r="GIF2" s="0"/>
      <c r="GIG2" s="0"/>
      <c r="GIH2" s="0"/>
      <c r="GII2" s="0"/>
      <c r="GIJ2" s="0"/>
      <c r="GIK2" s="0"/>
      <c r="GIL2" s="0"/>
      <c r="GIM2" s="0"/>
      <c r="GIN2" s="0"/>
      <c r="GIO2" s="0"/>
      <c r="GIP2" s="0"/>
      <c r="GIQ2" s="0"/>
      <c r="GIR2" s="0"/>
      <c r="GIS2" s="0"/>
      <c r="GIT2" s="0"/>
      <c r="GIU2" s="0"/>
      <c r="GIV2" s="0"/>
      <c r="GIW2" s="0"/>
      <c r="GIX2" s="0"/>
      <c r="GIY2" s="0"/>
      <c r="GIZ2" s="0"/>
      <c r="GJA2" s="0"/>
      <c r="GJB2" s="0"/>
      <c r="GJC2" s="0"/>
      <c r="GJD2" s="0"/>
      <c r="GJE2" s="0"/>
      <c r="GJF2" s="0"/>
      <c r="GJG2" s="0"/>
      <c r="GJH2" s="0"/>
      <c r="GJI2" s="0"/>
      <c r="GJJ2" s="0"/>
      <c r="GJK2" s="0"/>
      <c r="GJL2" s="0"/>
      <c r="GJM2" s="0"/>
      <c r="GJN2" s="0"/>
      <c r="GJO2" s="0"/>
      <c r="GJP2" s="0"/>
      <c r="GJQ2" s="0"/>
      <c r="GJR2" s="0"/>
      <c r="GJS2" s="0"/>
      <c r="GJT2" s="0"/>
      <c r="GJU2" s="0"/>
      <c r="GJV2" s="0"/>
      <c r="GJW2" s="0"/>
      <c r="GJX2" s="0"/>
      <c r="GJY2" s="0"/>
      <c r="GJZ2" s="0"/>
      <c r="GKA2" s="0"/>
      <c r="GKB2" s="0"/>
      <c r="GKC2" s="0"/>
      <c r="GKD2" s="0"/>
      <c r="GKE2" s="0"/>
      <c r="GKF2" s="0"/>
      <c r="GKG2" s="0"/>
      <c r="GKH2" s="0"/>
      <c r="GKI2" s="0"/>
      <c r="GKJ2" s="0"/>
      <c r="GKK2" s="0"/>
      <c r="GKL2" s="0"/>
      <c r="GKM2" s="0"/>
      <c r="GKN2" s="0"/>
      <c r="GKO2" s="0"/>
      <c r="GKP2" s="0"/>
      <c r="GKQ2" s="0"/>
      <c r="GKR2" s="0"/>
      <c r="GKS2" s="0"/>
      <c r="GKT2" s="0"/>
      <c r="GKU2" s="0"/>
      <c r="GKV2" s="0"/>
      <c r="GKW2" s="0"/>
      <c r="GKX2" s="0"/>
      <c r="GKY2" s="0"/>
      <c r="GKZ2" s="0"/>
      <c r="GLA2" s="0"/>
      <c r="GLB2" s="0"/>
      <c r="GLC2" s="0"/>
      <c r="GLD2" s="0"/>
      <c r="GLE2" s="0"/>
      <c r="GLF2" s="0"/>
      <c r="GLG2" s="0"/>
      <c r="GLH2" s="0"/>
      <c r="GLI2" s="0"/>
      <c r="GLJ2" s="0"/>
      <c r="GLK2" s="0"/>
      <c r="GLL2" s="0"/>
      <c r="GLM2" s="0"/>
      <c r="GLN2" s="0"/>
      <c r="GLO2" s="0"/>
      <c r="GLP2" s="0"/>
      <c r="GLQ2" s="0"/>
      <c r="GLR2" s="0"/>
      <c r="GLS2" s="0"/>
      <c r="GLT2" s="0"/>
      <c r="GLU2" s="0"/>
      <c r="GLV2" s="0"/>
      <c r="GLW2" s="0"/>
      <c r="GLX2" s="0"/>
      <c r="GLY2" s="0"/>
      <c r="GLZ2" s="0"/>
      <c r="GMA2" s="0"/>
      <c r="GMB2" s="0"/>
      <c r="GMC2" s="0"/>
      <c r="GMD2" s="0"/>
      <c r="GME2" s="0"/>
      <c r="GMF2" s="0"/>
      <c r="GMG2" s="0"/>
      <c r="GMH2" s="0"/>
      <c r="GMI2" s="0"/>
      <c r="GMJ2" s="0"/>
      <c r="GMK2" s="0"/>
      <c r="GML2" s="0"/>
      <c r="GMM2" s="0"/>
      <c r="GMN2" s="0"/>
      <c r="GMO2" s="0"/>
      <c r="GMP2" s="0"/>
      <c r="GMQ2" s="0"/>
      <c r="GMR2" s="0"/>
      <c r="GMS2" s="0"/>
      <c r="GMT2" s="0"/>
      <c r="GMU2" s="0"/>
      <c r="GMV2" s="0"/>
      <c r="GMW2" s="0"/>
      <c r="GMX2" s="0"/>
      <c r="GMY2" s="0"/>
      <c r="GMZ2" s="0"/>
      <c r="GNA2" s="0"/>
      <c r="GNB2" s="0"/>
      <c r="GNC2" s="0"/>
      <c r="GND2" s="0"/>
      <c r="GNE2" s="0"/>
      <c r="GNF2" s="0"/>
      <c r="GNG2" s="0"/>
      <c r="GNH2" s="0"/>
      <c r="GNI2" s="0"/>
      <c r="GNJ2" s="0"/>
      <c r="GNK2" s="0"/>
      <c r="GNL2" s="0"/>
      <c r="GNM2" s="0"/>
      <c r="GNN2" s="0"/>
      <c r="GNO2" s="0"/>
      <c r="GNP2" s="0"/>
      <c r="GNQ2" s="0"/>
      <c r="GNR2" s="0"/>
      <c r="GNS2" s="0"/>
      <c r="GNT2" s="0"/>
      <c r="GNU2" s="0"/>
      <c r="GNV2" s="0"/>
      <c r="GNW2" s="0"/>
      <c r="GNX2" s="0"/>
      <c r="GNY2" s="0"/>
      <c r="GNZ2" s="0"/>
      <c r="GOA2" s="0"/>
      <c r="GOB2" s="0"/>
      <c r="GOC2" s="0"/>
      <c r="GOD2" s="0"/>
      <c r="GOE2" s="0"/>
      <c r="GOF2" s="0"/>
      <c r="GOG2" s="0"/>
      <c r="GOH2" s="0"/>
      <c r="GOI2" s="0"/>
      <c r="GOJ2" s="0"/>
      <c r="GOK2" s="0"/>
      <c r="GOL2" s="0"/>
      <c r="GOM2" s="0"/>
      <c r="GON2" s="0"/>
      <c r="GOO2" s="0"/>
      <c r="GOP2" s="0"/>
      <c r="GOQ2" s="0"/>
      <c r="GOR2" s="0"/>
      <c r="GOS2" s="0"/>
      <c r="GOT2" s="0"/>
      <c r="GOU2" s="0"/>
      <c r="GOV2" s="0"/>
      <c r="GOW2" s="0"/>
      <c r="GOX2" s="0"/>
      <c r="GOY2" s="0"/>
      <c r="GOZ2" s="0"/>
      <c r="GPA2" s="0"/>
      <c r="GPB2" s="0"/>
      <c r="GPC2" s="0"/>
      <c r="GPD2" s="0"/>
      <c r="GPE2" s="0"/>
      <c r="GPF2" s="0"/>
      <c r="GPG2" s="0"/>
      <c r="GPH2" s="0"/>
      <c r="GPI2" s="0"/>
      <c r="GPJ2" s="0"/>
      <c r="GPK2" s="0"/>
      <c r="GPL2" s="0"/>
      <c r="GPM2" s="0"/>
      <c r="GPN2" s="0"/>
      <c r="GPO2" s="0"/>
      <c r="GPP2" s="0"/>
      <c r="GPQ2" s="0"/>
      <c r="GPR2" s="0"/>
      <c r="GPS2" s="0"/>
      <c r="GPT2" s="0"/>
      <c r="GPU2" s="0"/>
      <c r="GPV2" s="0"/>
      <c r="GPW2" s="0"/>
      <c r="GPX2" s="0"/>
      <c r="GPY2" s="0"/>
      <c r="GPZ2" s="0"/>
      <c r="GQA2" s="0"/>
      <c r="GQB2" s="0"/>
      <c r="GQC2" s="0"/>
      <c r="GQD2" s="0"/>
      <c r="GQE2" s="0"/>
      <c r="GQF2" s="0"/>
      <c r="GQG2" s="0"/>
      <c r="GQH2" s="0"/>
      <c r="GQI2" s="0"/>
      <c r="GQJ2" s="0"/>
      <c r="GQK2" s="0"/>
      <c r="GQL2" s="0"/>
      <c r="GQM2" s="0"/>
      <c r="GQN2" s="0"/>
      <c r="GQO2" s="0"/>
      <c r="GQP2" s="0"/>
      <c r="GQQ2" s="0"/>
      <c r="GQR2" s="0"/>
      <c r="GQS2" s="0"/>
      <c r="GQT2" s="0"/>
      <c r="GQU2" s="0"/>
      <c r="GQV2" s="0"/>
      <c r="GQW2" s="0"/>
      <c r="GQX2" s="0"/>
      <c r="GQY2" s="0"/>
      <c r="GQZ2" s="0"/>
      <c r="GRA2" s="0"/>
      <c r="GRB2" s="0"/>
      <c r="GRC2" s="0"/>
      <c r="GRD2" s="0"/>
      <c r="GRE2" s="0"/>
      <c r="GRF2" s="0"/>
      <c r="GRG2" s="0"/>
      <c r="GRH2" s="0"/>
      <c r="GRI2" s="0"/>
      <c r="GRJ2" s="0"/>
      <c r="GRK2" s="0"/>
      <c r="GRL2" s="0"/>
      <c r="GRM2" s="0"/>
      <c r="GRN2" s="0"/>
      <c r="GRO2" s="0"/>
      <c r="GRP2" s="0"/>
      <c r="GRQ2" s="0"/>
      <c r="GRR2" s="0"/>
      <c r="GRS2" s="0"/>
      <c r="GRT2" s="0"/>
      <c r="GRU2" s="0"/>
      <c r="GRV2" s="0"/>
      <c r="GRW2" s="0"/>
      <c r="GRX2" s="0"/>
      <c r="GRY2" s="0"/>
      <c r="GRZ2" s="0"/>
      <c r="GSA2" s="0"/>
      <c r="GSB2" s="0"/>
      <c r="GSC2" s="0"/>
      <c r="GSD2" s="0"/>
      <c r="GSE2" s="0"/>
      <c r="GSF2" s="0"/>
      <c r="GSG2" s="0"/>
      <c r="GSH2" s="0"/>
      <c r="GSI2" s="0"/>
      <c r="GSJ2" s="0"/>
      <c r="GSK2" s="0"/>
      <c r="GSL2" s="0"/>
      <c r="GSM2" s="0"/>
      <c r="GSN2" s="0"/>
      <c r="GSO2" s="0"/>
      <c r="GSP2" s="0"/>
      <c r="GSQ2" s="0"/>
      <c r="GSR2" s="0"/>
      <c r="GSS2" s="0"/>
      <c r="GST2" s="0"/>
      <c r="GSU2" s="0"/>
      <c r="GSV2" s="0"/>
      <c r="GSW2" s="0"/>
      <c r="GSX2" s="0"/>
      <c r="GSY2" s="0"/>
      <c r="GSZ2" s="0"/>
      <c r="GTA2" s="0"/>
      <c r="GTB2" s="0"/>
      <c r="GTC2" s="0"/>
      <c r="GTD2" s="0"/>
      <c r="GTE2" s="0"/>
      <c r="GTF2" s="0"/>
      <c r="GTG2" s="0"/>
      <c r="GTH2" s="0"/>
      <c r="GTI2" s="0"/>
      <c r="GTJ2" s="0"/>
      <c r="GTK2" s="0"/>
      <c r="GTL2" s="0"/>
      <c r="GTM2" s="0"/>
      <c r="GTN2" s="0"/>
      <c r="GTO2" s="0"/>
      <c r="GTP2" s="0"/>
      <c r="GTQ2" s="0"/>
      <c r="GTR2" s="0"/>
      <c r="GTS2" s="0"/>
      <c r="GTT2" s="0"/>
      <c r="GTU2" s="0"/>
      <c r="GTV2" s="0"/>
      <c r="GTW2" s="0"/>
      <c r="GTX2" s="0"/>
      <c r="GTY2" s="0"/>
      <c r="GTZ2" s="0"/>
      <c r="GUA2" s="0"/>
      <c r="GUB2" s="0"/>
      <c r="GUC2" s="0"/>
      <c r="GUD2" s="0"/>
      <c r="GUE2" s="0"/>
      <c r="GUF2" s="0"/>
      <c r="GUG2" s="0"/>
      <c r="GUH2" s="0"/>
      <c r="GUI2" s="0"/>
      <c r="GUJ2" s="0"/>
      <c r="GUK2" s="0"/>
      <c r="GUL2" s="0"/>
      <c r="GUM2" s="0"/>
      <c r="GUN2" s="0"/>
      <c r="GUO2" s="0"/>
      <c r="GUP2" s="0"/>
      <c r="GUQ2" s="0"/>
      <c r="GUR2" s="0"/>
      <c r="GUS2" s="0"/>
      <c r="GUT2" s="0"/>
      <c r="GUU2" s="0"/>
      <c r="GUV2" s="0"/>
      <c r="GUW2" s="0"/>
      <c r="GUX2" s="0"/>
      <c r="GUY2" s="0"/>
      <c r="GUZ2" s="0"/>
      <c r="GVA2" s="0"/>
      <c r="GVB2" s="0"/>
      <c r="GVC2" s="0"/>
      <c r="GVD2" s="0"/>
      <c r="GVE2" s="0"/>
      <c r="GVF2" s="0"/>
      <c r="GVG2" s="0"/>
      <c r="GVH2" s="0"/>
      <c r="GVI2" s="0"/>
      <c r="GVJ2" s="0"/>
      <c r="GVK2" s="0"/>
      <c r="GVL2" s="0"/>
      <c r="GVM2" s="0"/>
      <c r="GVN2" s="0"/>
      <c r="GVO2" s="0"/>
      <c r="GVP2" s="0"/>
      <c r="GVQ2" s="0"/>
      <c r="GVR2" s="0"/>
      <c r="GVS2" s="0"/>
      <c r="GVT2" s="0"/>
      <c r="GVU2" s="0"/>
      <c r="GVV2" s="0"/>
      <c r="GVW2" s="0"/>
      <c r="GVX2" s="0"/>
      <c r="GVY2" s="0"/>
      <c r="GVZ2" s="0"/>
      <c r="GWA2" s="0"/>
      <c r="GWB2" s="0"/>
      <c r="GWC2" s="0"/>
      <c r="GWD2" s="0"/>
      <c r="GWE2" s="0"/>
      <c r="GWF2" s="0"/>
      <c r="GWG2" s="0"/>
      <c r="GWH2" s="0"/>
      <c r="GWI2" s="0"/>
      <c r="GWJ2" s="0"/>
      <c r="GWK2" s="0"/>
      <c r="GWL2" s="0"/>
      <c r="GWM2" s="0"/>
      <c r="GWN2" s="0"/>
      <c r="GWO2" s="0"/>
      <c r="GWP2" s="0"/>
      <c r="GWQ2" s="0"/>
      <c r="GWR2" s="0"/>
      <c r="GWS2" s="0"/>
      <c r="GWT2" s="0"/>
      <c r="GWU2" s="0"/>
      <c r="GWV2" s="0"/>
      <c r="GWW2" s="0"/>
      <c r="GWX2" s="0"/>
      <c r="GWY2" s="0"/>
      <c r="GWZ2" s="0"/>
      <c r="GXA2" s="0"/>
      <c r="GXB2" s="0"/>
      <c r="GXC2" s="0"/>
      <c r="GXD2" s="0"/>
      <c r="GXE2" s="0"/>
      <c r="GXF2" s="0"/>
      <c r="GXG2" s="0"/>
      <c r="GXH2" s="0"/>
      <c r="GXI2" s="0"/>
      <c r="GXJ2" s="0"/>
      <c r="GXK2" s="0"/>
      <c r="GXL2" s="0"/>
      <c r="GXM2" s="0"/>
      <c r="GXN2" s="0"/>
      <c r="GXO2" s="0"/>
      <c r="GXP2" s="0"/>
      <c r="GXQ2" s="0"/>
      <c r="GXR2" s="0"/>
      <c r="GXS2" s="0"/>
      <c r="GXT2" s="0"/>
      <c r="GXU2" s="0"/>
      <c r="GXV2" s="0"/>
      <c r="GXW2" s="0"/>
      <c r="GXX2" s="0"/>
      <c r="GXY2" s="0"/>
      <c r="GXZ2" s="0"/>
      <c r="GYA2" s="0"/>
      <c r="GYB2" s="0"/>
      <c r="GYC2" s="0"/>
      <c r="GYD2" s="0"/>
      <c r="GYE2" s="0"/>
      <c r="GYF2" s="0"/>
      <c r="GYG2" s="0"/>
      <c r="GYH2" s="0"/>
      <c r="GYI2" s="0"/>
      <c r="GYJ2" s="0"/>
      <c r="GYK2" s="0"/>
      <c r="GYL2" s="0"/>
      <c r="GYM2" s="0"/>
      <c r="GYN2" s="0"/>
      <c r="GYO2" s="0"/>
      <c r="GYP2" s="0"/>
      <c r="GYQ2" s="0"/>
      <c r="GYR2" s="0"/>
      <c r="GYS2" s="0"/>
      <c r="GYT2" s="0"/>
      <c r="GYU2" s="0"/>
      <c r="GYV2" s="0"/>
      <c r="GYW2" s="0"/>
      <c r="GYX2" s="0"/>
      <c r="GYY2" s="0"/>
      <c r="GYZ2" s="0"/>
      <c r="GZA2" s="0"/>
      <c r="GZB2" s="0"/>
      <c r="GZC2" s="0"/>
      <c r="GZD2" s="0"/>
      <c r="GZE2" s="0"/>
      <c r="GZF2" s="0"/>
      <c r="GZG2" s="0"/>
      <c r="GZH2" s="0"/>
      <c r="GZI2" s="0"/>
      <c r="GZJ2" s="0"/>
      <c r="GZK2" s="0"/>
      <c r="GZL2" s="0"/>
      <c r="GZM2" s="0"/>
      <c r="GZN2" s="0"/>
      <c r="GZO2" s="0"/>
      <c r="GZP2" s="0"/>
      <c r="GZQ2" s="0"/>
      <c r="GZR2" s="0"/>
      <c r="GZS2" s="0"/>
      <c r="GZT2" s="0"/>
      <c r="GZU2" s="0"/>
      <c r="GZV2" s="0"/>
      <c r="GZW2" s="0"/>
      <c r="GZX2" s="0"/>
      <c r="GZY2" s="0"/>
      <c r="GZZ2" s="0"/>
      <c r="HAA2" s="0"/>
      <c r="HAB2" s="0"/>
      <c r="HAC2" s="0"/>
      <c r="HAD2" s="0"/>
      <c r="HAE2" s="0"/>
      <c r="HAF2" s="0"/>
      <c r="HAG2" s="0"/>
      <c r="HAH2" s="0"/>
      <c r="HAI2" s="0"/>
      <c r="HAJ2" s="0"/>
      <c r="HAK2" s="0"/>
      <c r="HAL2" s="0"/>
      <c r="HAM2" s="0"/>
      <c r="HAN2" s="0"/>
      <c r="HAO2" s="0"/>
      <c r="HAP2" s="0"/>
      <c r="HAQ2" s="0"/>
      <c r="HAR2" s="0"/>
      <c r="HAS2" s="0"/>
      <c r="HAT2" s="0"/>
      <c r="HAU2" s="0"/>
      <c r="HAV2" s="0"/>
      <c r="HAW2" s="0"/>
      <c r="HAX2" s="0"/>
      <c r="HAY2" s="0"/>
      <c r="HAZ2" s="0"/>
      <c r="HBA2" s="0"/>
      <c r="HBB2" s="0"/>
      <c r="HBC2" s="0"/>
      <c r="HBD2" s="0"/>
      <c r="HBE2" s="0"/>
      <c r="HBF2" s="0"/>
      <c r="HBG2" s="0"/>
      <c r="HBH2" s="0"/>
      <c r="HBI2" s="0"/>
      <c r="HBJ2" s="0"/>
      <c r="HBK2" s="0"/>
      <c r="HBL2" s="0"/>
      <c r="HBM2" s="0"/>
      <c r="HBN2" s="0"/>
      <c r="HBO2" s="0"/>
      <c r="HBP2" s="0"/>
      <c r="HBQ2" s="0"/>
      <c r="HBR2" s="0"/>
      <c r="HBS2" s="0"/>
      <c r="HBT2" s="0"/>
      <c r="HBU2" s="0"/>
      <c r="HBV2" s="0"/>
      <c r="HBW2" s="0"/>
      <c r="HBX2" s="0"/>
      <c r="HBY2" s="0"/>
      <c r="HBZ2" s="0"/>
      <c r="HCA2" s="0"/>
      <c r="HCB2" s="0"/>
      <c r="HCC2" s="0"/>
      <c r="HCD2" s="0"/>
      <c r="HCE2" s="0"/>
      <c r="HCF2" s="0"/>
      <c r="HCG2" s="0"/>
      <c r="HCH2" s="0"/>
      <c r="HCI2" s="0"/>
      <c r="HCJ2" s="0"/>
      <c r="HCK2" s="0"/>
      <c r="HCL2" s="0"/>
      <c r="HCM2" s="0"/>
      <c r="HCN2" s="0"/>
      <c r="HCO2" s="0"/>
      <c r="HCP2" s="0"/>
      <c r="HCQ2" s="0"/>
      <c r="HCR2" s="0"/>
      <c r="HCS2" s="0"/>
      <c r="HCT2" s="0"/>
      <c r="HCU2" s="0"/>
      <c r="HCV2" s="0"/>
      <c r="HCW2" s="0"/>
      <c r="HCX2" s="0"/>
      <c r="HCY2" s="0"/>
      <c r="HCZ2" s="0"/>
      <c r="HDA2" s="0"/>
      <c r="HDB2" s="0"/>
      <c r="HDC2" s="0"/>
      <c r="HDD2" s="0"/>
      <c r="HDE2" s="0"/>
      <c r="HDF2" s="0"/>
      <c r="HDG2" s="0"/>
      <c r="HDH2" s="0"/>
      <c r="HDI2" s="0"/>
      <c r="HDJ2" s="0"/>
      <c r="HDK2" s="0"/>
      <c r="HDL2" s="0"/>
      <c r="HDM2" s="0"/>
      <c r="HDN2" s="0"/>
      <c r="HDO2" s="0"/>
      <c r="HDP2" s="0"/>
      <c r="HDQ2" s="0"/>
      <c r="HDR2" s="0"/>
      <c r="HDS2" s="0"/>
      <c r="HDT2" s="0"/>
      <c r="HDU2" s="0"/>
      <c r="HDV2" s="0"/>
      <c r="HDW2" s="0"/>
      <c r="HDX2" s="0"/>
      <c r="HDY2" s="0"/>
      <c r="HDZ2" s="0"/>
      <c r="HEA2" s="0"/>
      <c r="HEB2" s="0"/>
      <c r="HEC2" s="0"/>
      <c r="HED2" s="0"/>
      <c r="HEE2" s="0"/>
      <c r="HEF2" s="0"/>
      <c r="HEG2" s="0"/>
      <c r="HEH2" s="0"/>
      <c r="HEI2" s="0"/>
      <c r="HEJ2" s="0"/>
      <c r="HEK2" s="0"/>
      <c r="HEL2" s="0"/>
      <c r="HEM2" s="0"/>
      <c r="HEN2" s="0"/>
      <c r="HEO2" s="0"/>
      <c r="HEP2" s="0"/>
      <c r="HEQ2" s="0"/>
      <c r="HER2" s="0"/>
      <c r="HES2" s="0"/>
      <c r="HET2" s="0"/>
      <c r="HEU2" s="0"/>
      <c r="HEV2" s="0"/>
      <c r="HEW2" s="0"/>
      <c r="HEX2" s="0"/>
      <c r="HEY2" s="0"/>
      <c r="HEZ2" s="0"/>
      <c r="HFA2" s="0"/>
      <c r="HFB2" s="0"/>
      <c r="HFC2" s="0"/>
      <c r="HFD2" s="0"/>
      <c r="HFE2" s="0"/>
      <c r="HFF2" s="0"/>
      <c r="HFG2" s="0"/>
      <c r="HFH2" s="0"/>
      <c r="HFI2" s="0"/>
      <c r="HFJ2" s="0"/>
      <c r="HFK2" s="0"/>
      <c r="HFL2" s="0"/>
      <c r="HFM2" s="0"/>
      <c r="HFN2" s="0"/>
      <c r="HFO2" s="0"/>
      <c r="HFP2" s="0"/>
      <c r="HFQ2" s="0"/>
      <c r="HFR2" s="0"/>
      <c r="HFS2" s="0"/>
      <c r="HFT2" s="0"/>
      <c r="HFU2" s="0"/>
      <c r="HFV2" s="0"/>
      <c r="HFW2" s="0"/>
      <c r="HFX2" s="0"/>
      <c r="HFY2" s="0"/>
      <c r="HFZ2" s="0"/>
      <c r="HGA2" s="0"/>
      <c r="HGB2" s="0"/>
      <c r="HGC2" s="0"/>
      <c r="HGD2" s="0"/>
      <c r="HGE2" s="0"/>
      <c r="HGF2" s="0"/>
      <c r="HGG2" s="0"/>
      <c r="HGH2" s="0"/>
      <c r="HGI2" s="0"/>
      <c r="HGJ2" s="0"/>
      <c r="HGK2" s="0"/>
      <c r="HGL2" s="0"/>
      <c r="HGM2" s="0"/>
      <c r="HGN2" s="0"/>
      <c r="HGO2" s="0"/>
      <c r="HGP2" s="0"/>
      <c r="HGQ2" s="0"/>
      <c r="HGR2" s="0"/>
      <c r="HGS2" s="0"/>
      <c r="HGT2" s="0"/>
      <c r="HGU2" s="0"/>
      <c r="HGV2" s="0"/>
      <c r="HGW2" s="0"/>
      <c r="HGX2" s="0"/>
      <c r="HGY2" s="0"/>
      <c r="HGZ2" s="0"/>
      <c r="HHA2" s="0"/>
      <c r="HHB2" s="0"/>
      <c r="HHC2" s="0"/>
      <c r="HHD2" s="0"/>
      <c r="HHE2" s="0"/>
      <c r="HHF2" s="0"/>
      <c r="HHG2" s="0"/>
      <c r="HHH2" s="0"/>
      <c r="HHI2" s="0"/>
      <c r="HHJ2" s="0"/>
      <c r="HHK2" s="0"/>
      <c r="HHL2" s="0"/>
      <c r="HHM2" s="0"/>
      <c r="HHN2" s="0"/>
      <c r="HHO2" s="0"/>
      <c r="HHP2" s="0"/>
      <c r="HHQ2" s="0"/>
      <c r="HHR2" s="0"/>
      <c r="HHS2" s="0"/>
      <c r="HHT2" s="0"/>
      <c r="HHU2" s="0"/>
      <c r="HHV2" s="0"/>
      <c r="HHW2" s="0"/>
      <c r="HHX2" s="0"/>
      <c r="HHY2" s="0"/>
      <c r="HHZ2" s="0"/>
      <c r="HIA2" s="0"/>
      <c r="HIB2" s="0"/>
      <c r="HIC2" s="0"/>
      <c r="HID2" s="0"/>
      <c r="HIE2" s="0"/>
      <c r="HIF2" s="0"/>
      <c r="HIG2" s="0"/>
      <c r="HIH2" s="0"/>
      <c r="HII2" s="0"/>
      <c r="HIJ2" s="0"/>
      <c r="HIK2" s="0"/>
      <c r="HIL2" s="0"/>
      <c r="HIM2" s="0"/>
      <c r="HIN2" s="0"/>
      <c r="HIO2" s="0"/>
      <c r="HIP2" s="0"/>
      <c r="HIQ2" s="0"/>
      <c r="HIR2" s="0"/>
      <c r="HIS2" s="0"/>
      <c r="HIT2" s="0"/>
      <c r="HIU2" s="0"/>
      <c r="HIV2" s="0"/>
      <c r="HIW2" s="0"/>
      <c r="HIX2" s="0"/>
      <c r="HIY2" s="0"/>
      <c r="HIZ2" s="0"/>
      <c r="HJA2" s="0"/>
      <c r="HJB2" s="0"/>
      <c r="HJC2" s="0"/>
      <c r="HJD2" s="0"/>
      <c r="HJE2" s="0"/>
      <c r="HJF2" s="0"/>
      <c r="HJG2" s="0"/>
      <c r="HJH2" s="0"/>
      <c r="HJI2" s="0"/>
      <c r="HJJ2" s="0"/>
      <c r="HJK2" s="0"/>
      <c r="HJL2" s="0"/>
      <c r="HJM2" s="0"/>
      <c r="HJN2" s="0"/>
      <c r="HJO2" s="0"/>
      <c r="HJP2" s="0"/>
      <c r="HJQ2" s="0"/>
      <c r="HJR2" s="0"/>
      <c r="HJS2" s="0"/>
      <c r="HJT2" s="0"/>
      <c r="HJU2" s="0"/>
      <c r="HJV2" s="0"/>
      <c r="HJW2" s="0"/>
      <c r="HJX2" s="0"/>
      <c r="HJY2" s="0"/>
      <c r="HJZ2" s="0"/>
      <c r="HKA2" s="0"/>
      <c r="HKB2" s="0"/>
      <c r="HKC2" s="0"/>
      <c r="HKD2" s="0"/>
      <c r="HKE2" s="0"/>
      <c r="HKF2" s="0"/>
      <c r="HKG2" s="0"/>
      <c r="HKH2" s="0"/>
      <c r="HKI2" s="0"/>
      <c r="HKJ2" s="0"/>
      <c r="HKK2" s="0"/>
      <c r="HKL2" s="0"/>
      <c r="HKM2" s="0"/>
      <c r="HKN2" s="0"/>
      <c r="HKO2" s="0"/>
      <c r="HKP2" s="0"/>
      <c r="HKQ2" s="0"/>
      <c r="HKR2" s="0"/>
      <c r="HKS2" s="0"/>
      <c r="HKT2" s="0"/>
      <c r="HKU2" s="0"/>
      <c r="HKV2" s="0"/>
      <c r="HKW2" s="0"/>
      <c r="HKX2" s="0"/>
      <c r="HKY2" s="0"/>
      <c r="HKZ2" s="0"/>
      <c r="HLA2" s="0"/>
      <c r="HLB2" s="0"/>
      <c r="HLC2" s="0"/>
      <c r="HLD2" s="0"/>
      <c r="HLE2" s="0"/>
      <c r="HLF2" s="0"/>
      <c r="HLG2" s="0"/>
      <c r="HLH2" s="0"/>
      <c r="HLI2" s="0"/>
      <c r="HLJ2" s="0"/>
      <c r="HLK2" s="0"/>
      <c r="HLL2" s="0"/>
      <c r="HLM2" s="0"/>
      <c r="HLN2" s="0"/>
      <c r="HLO2" s="0"/>
      <c r="HLP2" s="0"/>
      <c r="HLQ2" s="0"/>
      <c r="HLR2" s="0"/>
      <c r="HLS2" s="0"/>
      <c r="HLT2" s="0"/>
      <c r="HLU2" s="0"/>
      <c r="HLV2" s="0"/>
      <c r="HLW2" s="0"/>
      <c r="HLX2" s="0"/>
      <c r="HLY2" s="0"/>
      <c r="HLZ2" s="0"/>
      <c r="HMA2" s="0"/>
      <c r="HMB2" s="0"/>
      <c r="HMC2" s="0"/>
      <c r="HMD2" s="0"/>
      <c r="HME2" s="0"/>
      <c r="HMF2" s="0"/>
      <c r="HMG2" s="0"/>
      <c r="HMH2" s="0"/>
      <c r="HMI2" s="0"/>
      <c r="HMJ2" s="0"/>
      <c r="HMK2" s="0"/>
      <c r="HML2" s="0"/>
      <c r="HMM2" s="0"/>
      <c r="HMN2" s="0"/>
      <c r="HMO2" s="0"/>
      <c r="HMP2" s="0"/>
      <c r="HMQ2" s="0"/>
      <c r="HMR2" s="0"/>
      <c r="HMS2" s="0"/>
      <c r="HMT2" s="0"/>
      <c r="HMU2" s="0"/>
      <c r="HMV2" s="0"/>
      <c r="HMW2" s="0"/>
      <c r="HMX2" s="0"/>
      <c r="HMY2" s="0"/>
      <c r="HMZ2" s="0"/>
      <c r="HNA2" s="0"/>
      <c r="HNB2" s="0"/>
      <c r="HNC2" s="0"/>
      <c r="HND2" s="0"/>
      <c r="HNE2" s="0"/>
      <c r="HNF2" s="0"/>
      <c r="HNG2" s="0"/>
      <c r="HNH2" s="0"/>
      <c r="HNI2" s="0"/>
      <c r="HNJ2" s="0"/>
      <c r="HNK2" s="0"/>
      <c r="HNL2" s="0"/>
      <c r="HNM2" s="0"/>
      <c r="HNN2" s="0"/>
      <c r="HNO2" s="0"/>
      <c r="HNP2" s="0"/>
      <c r="HNQ2" s="0"/>
      <c r="HNR2" s="0"/>
      <c r="HNS2" s="0"/>
      <c r="HNT2" s="0"/>
      <c r="HNU2" s="0"/>
      <c r="HNV2" s="0"/>
      <c r="HNW2" s="0"/>
      <c r="HNX2" s="0"/>
      <c r="HNY2" s="0"/>
      <c r="HNZ2" s="0"/>
      <c r="HOA2" s="0"/>
      <c r="HOB2" s="0"/>
      <c r="HOC2" s="0"/>
      <c r="HOD2" s="0"/>
      <c r="HOE2" s="0"/>
      <c r="HOF2" s="0"/>
      <c r="HOG2" s="0"/>
      <c r="HOH2" s="0"/>
      <c r="HOI2" s="0"/>
      <c r="HOJ2" s="0"/>
      <c r="HOK2" s="0"/>
      <c r="HOL2" s="0"/>
      <c r="HOM2" s="0"/>
      <c r="HON2" s="0"/>
      <c r="HOO2" s="0"/>
      <c r="HOP2" s="0"/>
      <c r="HOQ2" s="0"/>
      <c r="HOR2" s="0"/>
      <c r="HOS2" s="0"/>
      <c r="HOT2" s="0"/>
      <c r="HOU2" s="0"/>
      <c r="HOV2" s="0"/>
      <c r="HOW2" s="0"/>
      <c r="HOX2" s="0"/>
      <c r="HOY2" s="0"/>
      <c r="HOZ2" s="0"/>
      <c r="HPA2" s="0"/>
      <c r="HPB2" s="0"/>
      <c r="HPC2" s="0"/>
      <c r="HPD2" s="0"/>
      <c r="HPE2" s="0"/>
      <c r="HPF2" s="0"/>
      <c r="HPG2" s="0"/>
      <c r="HPH2" s="0"/>
      <c r="HPI2" s="0"/>
      <c r="HPJ2" s="0"/>
      <c r="HPK2" s="0"/>
      <c r="HPL2" s="0"/>
      <c r="HPM2" s="0"/>
      <c r="HPN2" s="0"/>
      <c r="HPO2" s="0"/>
      <c r="HPP2" s="0"/>
      <c r="HPQ2" s="0"/>
      <c r="HPR2" s="0"/>
      <c r="HPS2" s="0"/>
      <c r="HPT2" s="0"/>
      <c r="HPU2" s="0"/>
      <c r="HPV2" s="0"/>
      <c r="HPW2" s="0"/>
      <c r="HPX2" s="0"/>
      <c r="HPY2" s="0"/>
      <c r="HPZ2" s="0"/>
      <c r="HQA2" s="0"/>
      <c r="HQB2" s="0"/>
      <c r="HQC2" s="0"/>
      <c r="HQD2" s="0"/>
      <c r="HQE2" s="0"/>
      <c r="HQF2" s="0"/>
      <c r="HQG2" s="0"/>
      <c r="HQH2" s="0"/>
      <c r="HQI2" s="0"/>
      <c r="HQJ2" s="0"/>
      <c r="HQK2" s="0"/>
      <c r="HQL2" s="0"/>
      <c r="HQM2" s="0"/>
      <c r="HQN2" s="0"/>
      <c r="HQO2" s="0"/>
      <c r="HQP2" s="0"/>
      <c r="HQQ2" s="0"/>
      <c r="HQR2" s="0"/>
      <c r="HQS2" s="0"/>
      <c r="HQT2" s="0"/>
      <c r="HQU2" s="0"/>
      <c r="HQV2" s="0"/>
      <c r="HQW2" s="0"/>
      <c r="HQX2" s="0"/>
      <c r="HQY2" s="0"/>
      <c r="HQZ2" s="0"/>
      <c r="HRA2" s="0"/>
      <c r="HRB2" s="0"/>
      <c r="HRC2" s="0"/>
      <c r="HRD2" s="0"/>
      <c r="HRE2" s="0"/>
      <c r="HRF2" s="0"/>
      <c r="HRG2" s="0"/>
      <c r="HRH2" s="0"/>
      <c r="HRI2" s="0"/>
      <c r="HRJ2" s="0"/>
      <c r="HRK2" s="0"/>
      <c r="HRL2" s="0"/>
      <c r="HRM2" s="0"/>
      <c r="HRN2" s="0"/>
      <c r="HRO2" s="0"/>
      <c r="HRP2" s="0"/>
      <c r="HRQ2" s="0"/>
      <c r="HRR2" s="0"/>
      <c r="HRS2" s="0"/>
      <c r="HRT2" s="0"/>
      <c r="HRU2" s="0"/>
      <c r="HRV2" s="0"/>
      <c r="HRW2" s="0"/>
      <c r="HRX2" s="0"/>
      <c r="HRY2" s="0"/>
      <c r="HRZ2" s="0"/>
      <c r="HSA2" s="0"/>
      <c r="HSB2" s="0"/>
      <c r="HSC2" s="0"/>
      <c r="HSD2" s="0"/>
      <c r="HSE2" s="0"/>
      <c r="HSF2" s="0"/>
      <c r="HSG2" s="0"/>
      <c r="HSH2" s="0"/>
      <c r="HSI2" s="0"/>
      <c r="HSJ2" s="0"/>
      <c r="HSK2" s="0"/>
      <c r="HSL2" s="0"/>
      <c r="HSM2" s="0"/>
      <c r="HSN2" s="0"/>
      <c r="HSO2" s="0"/>
      <c r="HSP2" s="0"/>
      <c r="HSQ2" s="0"/>
      <c r="HSR2" s="0"/>
      <c r="HSS2" s="0"/>
      <c r="HST2" s="0"/>
      <c r="HSU2" s="0"/>
      <c r="HSV2" s="0"/>
      <c r="HSW2" s="0"/>
      <c r="HSX2" s="0"/>
      <c r="HSY2" s="0"/>
      <c r="HSZ2" s="0"/>
      <c r="HTA2" s="0"/>
      <c r="HTB2" s="0"/>
      <c r="HTC2" s="0"/>
      <c r="HTD2" s="0"/>
      <c r="HTE2" s="0"/>
      <c r="HTF2" s="0"/>
      <c r="HTG2" s="0"/>
      <c r="HTH2" s="0"/>
      <c r="HTI2" s="0"/>
      <c r="HTJ2" s="0"/>
      <c r="HTK2" s="0"/>
      <c r="HTL2" s="0"/>
      <c r="HTM2" s="0"/>
      <c r="HTN2" s="0"/>
      <c r="HTO2" s="0"/>
      <c r="HTP2" s="0"/>
      <c r="HTQ2" s="0"/>
      <c r="HTR2" s="0"/>
      <c r="HTS2" s="0"/>
      <c r="HTT2" s="0"/>
      <c r="HTU2" s="0"/>
      <c r="HTV2" s="0"/>
      <c r="HTW2" s="0"/>
      <c r="HTX2" s="0"/>
      <c r="HTY2" s="0"/>
      <c r="HTZ2" s="0"/>
      <c r="HUA2" s="0"/>
      <c r="HUB2" s="0"/>
      <c r="HUC2" s="0"/>
      <c r="HUD2" s="0"/>
      <c r="HUE2" s="0"/>
      <c r="HUF2" s="0"/>
      <c r="HUG2" s="0"/>
      <c r="HUH2" s="0"/>
      <c r="HUI2" s="0"/>
      <c r="HUJ2" s="0"/>
      <c r="HUK2" s="0"/>
      <c r="HUL2" s="0"/>
      <c r="HUM2" s="0"/>
      <c r="HUN2" s="0"/>
      <c r="HUO2" s="0"/>
      <c r="HUP2" s="0"/>
      <c r="HUQ2" s="0"/>
      <c r="HUR2" s="0"/>
      <c r="HUS2" s="0"/>
      <c r="HUT2" s="0"/>
      <c r="HUU2" s="0"/>
      <c r="HUV2" s="0"/>
      <c r="HUW2" s="0"/>
      <c r="HUX2" s="0"/>
      <c r="HUY2" s="0"/>
      <c r="HUZ2" s="0"/>
      <c r="HVA2" s="0"/>
      <c r="HVB2" s="0"/>
      <c r="HVC2" s="0"/>
      <c r="HVD2" s="0"/>
      <c r="HVE2" s="0"/>
      <c r="HVF2" s="0"/>
      <c r="HVG2" s="0"/>
      <c r="HVH2" s="0"/>
      <c r="HVI2" s="0"/>
      <c r="HVJ2" s="0"/>
      <c r="HVK2" s="0"/>
      <c r="HVL2" s="0"/>
      <c r="HVM2" s="0"/>
      <c r="HVN2" s="0"/>
      <c r="HVO2" s="0"/>
      <c r="HVP2" s="0"/>
      <c r="HVQ2" s="0"/>
      <c r="HVR2" s="0"/>
      <c r="HVS2" s="0"/>
      <c r="HVT2" s="0"/>
      <c r="HVU2" s="0"/>
      <c r="HVV2" s="0"/>
      <c r="HVW2" s="0"/>
      <c r="HVX2" s="0"/>
      <c r="HVY2" s="0"/>
      <c r="HVZ2" s="0"/>
      <c r="HWA2" s="0"/>
      <c r="HWB2" s="0"/>
      <c r="HWC2" s="0"/>
      <c r="HWD2" s="0"/>
      <c r="HWE2" s="0"/>
      <c r="HWF2" s="0"/>
      <c r="HWG2" s="0"/>
      <c r="HWH2" s="0"/>
      <c r="HWI2" s="0"/>
      <c r="HWJ2" s="0"/>
      <c r="HWK2" s="0"/>
      <c r="HWL2" s="0"/>
      <c r="HWM2" s="0"/>
      <c r="HWN2" s="0"/>
      <c r="HWO2" s="0"/>
      <c r="HWP2" s="0"/>
      <c r="HWQ2" s="0"/>
      <c r="HWR2" s="0"/>
      <c r="HWS2" s="0"/>
      <c r="HWT2" s="0"/>
      <c r="HWU2" s="0"/>
      <c r="HWV2" s="0"/>
      <c r="HWW2" s="0"/>
      <c r="HWX2" s="0"/>
      <c r="HWY2" s="0"/>
      <c r="HWZ2" s="0"/>
      <c r="HXA2" s="0"/>
      <c r="HXB2" s="0"/>
      <c r="HXC2" s="0"/>
      <c r="HXD2" s="0"/>
      <c r="HXE2" s="0"/>
      <c r="HXF2" s="0"/>
      <c r="HXG2" s="0"/>
      <c r="HXH2" s="0"/>
      <c r="HXI2" s="0"/>
      <c r="HXJ2" s="0"/>
      <c r="HXK2" s="0"/>
      <c r="HXL2" s="0"/>
      <c r="HXM2" s="0"/>
      <c r="HXN2" s="0"/>
      <c r="HXO2" s="0"/>
      <c r="HXP2" s="0"/>
      <c r="HXQ2" s="0"/>
      <c r="HXR2" s="0"/>
      <c r="HXS2" s="0"/>
      <c r="HXT2" s="0"/>
      <c r="HXU2" s="0"/>
      <c r="HXV2" s="0"/>
      <c r="HXW2" s="0"/>
      <c r="HXX2" s="0"/>
      <c r="HXY2" s="0"/>
      <c r="HXZ2" s="0"/>
      <c r="HYA2" s="0"/>
      <c r="HYB2" s="0"/>
      <c r="HYC2" s="0"/>
      <c r="HYD2" s="0"/>
      <c r="HYE2" s="0"/>
      <c r="HYF2" s="0"/>
      <c r="HYG2" s="0"/>
      <c r="HYH2" s="0"/>
      <c r="HYI2" s="0"/>
      <c r="HYJ2" s="0"/>
      <c r="HYK2" s="0"/>
      <c r="HYL2" s="0"/>
      <c r="HYM2" s="0"/>
      <c r="HYN2" s="0"/>
      <c r="HYO2" s="0"/>
      <c r="HYP2" s="0"/>
      <c r="HYQ2" s="0"/>
      <c r="HYR2" s="0"/>
      <c r="HYS2" s="0"/>
      <c r="HYT2" s="0"/>
      <c r="HYU2" s="0"/>
      <c r="HYV2" s="0"/>
      <c r="HYW2" s="0"/>
      <c r="HYX2" s="0"/>
      <c r="HYY2" s="0"/>
      <c r="HYZ2" s="0"/>
      <c r="HZA2" s="0"/>
      <c r="HZB2" s="0"/>
      <c r="HZC2" s="0"/>
      <c r="HZD2" s="0"/>
      <c r="HZE2" s="0"/>
      <c r="HZF2" s="0"/>
      <c r="HZG2" s="0"/>
      <c r="HZH2" s="0"/>
      <c r="HZI2" s="0"/>
      <c r="HZJ2" s="0"/>
      <c r="HZK2" s="0"/>
      <c r="HZL2" s="0"/>
      <c r="HZM2" s="0"/>
      <c r="HZN2" s="0"/>
      <c r="HZO2" s="0"/>
      <c r="HZP2" s="0"/>
      <c r="HZQ2" s="0"/>
      <c r="HZR2" s="0"/>
      <c r="HZS2" s="0"/>
      <c r="HZT2" s="0"/>
      <c r="HZU2" s="0"/>
      <c r="HZV2" s="0"/>
      <c r="HZW2" s="0"/>
      <c r="HZX2" s="0"/>
      <c r="HZY2" s="0"/>
      <c r="HZZ2" s="0"/>
      <c r="IAA2" s="0"/>
      <c r="IAB2" s="0"/>
      <c r="IAC2" s="0"/>
      <c r="IAD2" s="0"/>
      <c r="IAE2" s="0"/>
      <c r="IAF2" s="0"/>
      <c r="IAG2" s="0"/>
      <c r="IAH2" s="0"/>
      <c r="IAI2" s="0"/>
      <c r="IAJ2" s="0"/>
      <c r="IAK2" s="0"/>
      <c r="IAL2" s="0"/>
      <c r="IAM2" s="0"/>
      <c r="IAN2" s="0"/>
      <c r="IAO2" s="0"/>
      <c r="IAP2" s="0"/>
      <c r="IAQ2" s="0"/>
      <c r="IAR2" s="0"/>
      <c r="IAS2" s="0"/>
      <c r="IAT2" s="0"/>
      <c r="IAU2" s="0"/>
      <c r="IAV2" s="0"/>
      <c r="IAW2" s="0"/>
      <c r="IAX2" s="0"/>
      <c r="IAY2" s="0"/>
      <c r="IAZ2" s="0"/>
      <c r="IBA2" s="0"/>
      <c r="IBB2" s="0"/>
      <c r="IBC2" s="0"/>
      <c r="IBD2" s="0"/>
      <c r="IBE2" s="0"/>
      <c r="IBF2" s="0"/>
      <c r="IBG2" s="0"/>
      <c r="IBH2" s="0"/>
      <c r="IBI2" s="0"/>
      <c r="IBJ2" s="0"/>
      <c r="IBK2" s="0"/>
      <c r="IBL2" s="0"/>
      <c r="IBM2" s="0"/>
      <c r="IBN2" s="0"/>
      <c r="IBO2" s="0"/>
      <c r="IBP2" s="0"/>
      <c r="IBQ2" s="0"/>
      <c r="IBR2" s="0"/>
      <c r="IBS2" s="0"/>
      <c r="IBT2" s="0"/>
      <c r="IBU2" s="0"/>
      <c r="IBV2" s="0"/>
      <c r="IBW2" s="0"/>
      <c r="IBX2" s="0"/>
      <c r="IBY2" s="0"/>
      <c r="IBZ2" s="0"/>
      <c r="ICA2" s="0"/>
      <c r="ICB2" s="0"/>
      <c r="ICC2" s="0"/>
      <c r="ICD2" s="0"/>
      <c r="ICE2" s="0"/>
      <c r="ICF2" s="0"/>
      <c r="ICG2" s="0"/>
      <c r="ICH2" s="0"/>
      <c r="ICI2" s="0"/>
      <c r="ICJ2" s="0"/>
      <c r="ICK2" s="0"/>
      <c r="ICL2" s="0"/>
      <c r="ICM2" s="0"/>
      <c r="ICN2" s="0"/>
      <c r="ICO2" s="0"/>
      <c r="ICP2" s="0"/>
      <c r="ICQ2" s="0"/>
      <c r="ICR2" s="0"/>
      <c r="ICS2" s="0"/>
      <c r="ICT2" s="0"/>
      <c r="ICU2" s="0"/>
      <c r="ICV2" s="0"/>
      <c r="ICW2" s="0"/>
      <c r="ICX2" s="0"/>
      <c r="ICY2" s="0"/>
      <c r="ICZ2" s="0"/>
      <c r="IDA2" s="0"/>
      <c r="IDB2" s="0"/>
      <c r="IDC2" s="0"/>
      <c r="IDD2" s="0"/>
      <c r="IDE2" s="0"/>
      <c r="IDF2" s="0"/>
      <c r="IDG2" s="0"/>
      <c r="IDH2" s="0"/>
      <c r="IDI2" s="0"/>
      <c r="IDJ2" s="0"/>
      <c r="IDK2" s="0"/>
      <c r="IDL2" s="0"/>
      <c r="IDM2" s="0"/>
      <c r="IDN2" s="0"/>
      <c r="IDO2" s="0"/>
      <c r="IDP2" s="0"/>
      <c r="IDQ2" s="0"/>
      <c r="IDR2" s="0"/>
      <c r="IDS2" s="0"/>
      <c r="IDT2" s="0"/>
      <c r="IDU2" s="0"/>
      <c r="IDV2" s="0"/>
      <c r="IDW2" s="0"/>
      <c r="IDX2" s="0"/>
      <c r="IDY2" s="0"/>
      <c r="IDZ2" s="0"/>
      <c r="IEA2" s="0"/>
      <c r="IEB2" s="0"/>
      <c r="IEC2" s="0"/>
      <c r="IED2" s="0"/>
      <c r="IEE2" s="0"/>
      <c r="IEF2" s="0"/>
      <c r="IEG2" s="0"/>
      <c r="IEH2" s="0"/>
      <c r="IEI2" s="0"/>
      <c r="IEJ2" s="0"/>
      <c r="IEK2" s="0"/>
      <c r="IEL2" s="0"/>
      <c r="IEM2" s="0"/>
      <c r="IEN2" s="0"/>
      <c r="IEO2" s="0"/>
      <c r="IEP2" s="0"/>
      <c r="IEQ2" s="0"/>
      <c r="IER2" s="0"/>
      <c r="IES2" s="0"/>
      <c r="IET2" s="0"/>
      <c r="IEU2" s="0"/>
      <c r="IEV2" s="0"/>
      <c r="IEW2" s="0"/>
      <c r="IEX2" s="0"/>
      <c r="IEY2" s="0"/>
      <c r="IEZ2" s="0"/>
      <c r="IFA2" s="0"/>
      <c r="IFB2" s="0"/>
      <c r="IFC2" s="0"/>
      <c r="IFD2" s="0"/>
      <c r="IFE2" s="0"/>
      <c r="IFF2" s="0"/>
      <c r="IFG2" s="0"/>
      <c r="IFH2" s="0"/>
      <c r="IFI2" s="0"/>
      <c r="IFJ2" s="0"/>
      <c r="IFK2" s="0"/>
      <c r="IFL2" s="0"/>
      <c r="IFM2" s="0"/>
      <c r="IFN2" s="0"/>
      <c r="IFO2" s="0"/>
      <c r="IFP2" s="0"/>
      <c r="IFQ2" s="0"/>
      <c r="IFR2" s="0"/>
      <c r="IFS2" s="0"/>
      <c r="IFT2" s="0"/>
      <c r="IFU2" s="0"/>
      <c r="IFV2" s="0"/>
      <c r="IFW2" s="0"/>
      <c r="IFX2" s="0"/>
      <c r="IFY2" s="0"/>
      <c r="IFZ2" s="0"/>
      <c r="IGA2" s="0"/>
      <c r="IGB2" s="0"/>
      <c r="IGC2" s="0"/>
      <c r="IGD2" s="0"/>
      <c r="IGE2" s="0"/>
      <c r="IGF2" s="0"/>
      <c r="IGG2" s="0"/>
      <c r="IGH2" s="0"/>
      <c r="IGI2" s="0"/>
      <c r="IGJ2" s="0"/>
      <c r="IGK2" s="0"/>
      <c r="IGL2" s="0"/>
      <c r="IGM2" s="0"/>
      <c r="IGN2" s="0"/>
      <c r="IGO2" s="0"/>
      <c r="IGP2" s="0"/>
      <c r="IGQ2" s="0"/>
      <c r="IGR2" s="0"/>
      <c r="IGS2" s="0"/>
      <c r="IGT2" s="0"/>
      <c r="IGU2" s="0"/>
      <c r="IGV2" s="0"/>
      <c r="IGW2" s="0"/>
      <c r="IGX2" s="0"/>
      <c r="IGY2" s="0"/>
      <c r="IGZ2" s="0"/>
      <c r="IHA2" s="0"/>
      <c r="IHB2" s="0"/>
      <c r="IHC2" s="0"/>
      <c r="IHD2" s="0"/>
      <c r="IHE2" s="0"/>
      <c r="IHF2" s="0"/>
      <c r="IHG2" s="0"/>
      <c r="IHH2" s="0"/>
      <c r="IHI2" s="0"/>
      <c r="IHJ2" s="0"/>
      <c r="IHK2" s="0"/>
      <c r="IHL2" s="0"/>
      <c r="IHM2" s="0"/>
      <c r="IHN2" s="0"/>
      <c r="IHO2" s="0"/>
      <c r="IHP2" s="0"/>
      <c r="IHQ2" s="0"/>
      <c r="IHR2" s="0"/>
      <c r="IHS2" s="0"/>
      <c r="IHT2" s="0"/>
      <c r="IHU2" s="0"/>
      <c r="IHV2" s="0"/>
      <c r="IHW2" s="0"/>
      <c r="IHX2" s="0"/>
      <c r="IHY2" s="0"/>
      <c r="IHZ2" s="0"/>
      <c r="IIA2" s="0"/>
      <c r="IIB2" s="0"/>
      <c r="IIC2" s="0"/>
      <c r="IID2" s="0"/>
      <c r="IIE2" s="0"/>
      <c r="IIF2" s="0"/>
      <c r="IIG2" s="0"/>
      <c r="IIH2" s="0"/>
      <c r="III2" s="0"/>
      <c r="IIJ2" s="0"/>
      <c r="IIK2" s="0"/>
      <c r="IIL2" s="0"/>
      <c r="IIM2" s="0"/>
      <c r="IIN2" s="0"/>
      <c r="IIO2" s="0"/>
      <c r="IIP2" s="0"/>
      <c r="IIQ2" s="0"/>
      <c r="IIR2" s="0"/>
      <c r="IIS2" s="0"/>
      <c r="IIT2" s="0"/>
      <c r="IIU2" s="0"/>
      <c r="IIV2" s="0"/>
      <c r="IIW2" s="0"/>
      <c r="IIX2" s="0"/>
      <c r="IIY2" s="0"/>
      <c r="IIZ2" s="0"/>
      <c r="IJA2" s="0"/>
      <c r="IJB2" s="0"/>
      <c r="IJC2" s="0"/>
      <c r="IJD2" s="0"/>
      <c r="IJE2" s="0"/>
      <c r="IJF2" s="0"/>
      <c r="IJG2" s="0"/>
      <c r="IJH2" s="0"/>
      <c r="IJI2" s="0"/>
      <c r="IJJ2" s="0"/>
      <c r="IJK2" s="0"/>
      <c r="IJL2" s="0"/>
      <c r="IJM2" s="0"/>
      <c r="IJN2" s="0"/>
      <c r="IJO2" s="0"/>
      <c r="IJP2" s="0"/>
      <c r="IJQ2" s="0"/>
      <c r="IJR2" s="0"/>
      <c r="IJS2" s="0"/>
      <c r="IJT2" s="0"/>
      <c r="IJU2" s="0"/>
      <c r="IJV2" s="0"/>
      <c r="IJW2" s="0"/>
      <c r="IJX2" s="0"/>
      <c r="IJY2" s="0"/>
      <c r="IJZ2" s="0"/>
      <c r="IKA2" s="0"/>
      <c r="IKB2" s="0"/>
      <c r="IKC2" s="0"/>
      <c r="IKD2" s="0"/>
      <c r="IKE2" s="0"/>
      <c r="IKF2" s="0"/>
      <c r="IKG2" s="0"/>
      <c r="IKH2" s="0"/>
      <c r="IKI2" s="0"/>
      <c r="IKJ2" s="0"/>
      <c r="IKK2" s="0"/>
      <c r="IKL2" s="0"/>
      <c r="IKM2" s="0"/>
      <c r="IKN2" s="0"/>
      <c r="IKO2" s="0"/>
      <c r="IKP2" s="0"/>
      <c r="IKQ2" s="0"/>
      <c r="IKR2" s="0"/>
      <c r="IKS2" s="0"/>
      <c r="IKT2" s="0"/>
      <c r="IKU2" s="0"/>
      <c r="IKV2" s="0"/>
      <c r="IKW2" s="0"/>
      <c r="IKX2" s="0"/>
      <c r="IKY2" s="0"/>
      <c r="IKZ2" s="0"/>
      <c r="ILA2" s="0"/>
      <c r="ILB2" s="0"/>
      <c r="ILC2" s="0"/>
      <c r="ILD2" s="0"/>
      <c r="ILE2" s="0"/>
      <c r="ILF2" s="0"/>
      <c r="ILG2" s="0"/>
      <c r="ILH2" s="0"/>
      <c r="ILI2" s="0"/>
      <c r="ILJ2" s="0"/>
      <c r="ILK2" s="0"/>
      <c r="ILL2" s="0"/>
      <c r="ILM2" s="0"/>
      <c r="ILN2" s="0"/>
      <c r="ILO2" s="0"/>
      <c r="ILP2" s="0"/>
      <c r="ILQ2" s="0"/>
      <c r="ILR2" s="0"/>
      <c r="ILS2" s="0"/>
      <c r="ILT2" s="0"/>
      <c r="ILU2" s="0"/>
      <c r="ILV2" s="0"/>
      <c r="ILW2" s="0"/>
      <c r="ILX2" s="0"/>
      <c r="ILY2" s="0"/>
      <c r="ILZ2" s="0"/>
      <c r="IMA2" s="0"/>
      <c r="IMB2" s="0"/>
      <c r="IMC2" s="0"/>
      <c r="IMD2" s="0"/>
      <c r="IME2" s="0"/>
      <c r="IMF2" s="0"/>
      <c r="IMG2" s="0"/>
      <c r="IMH2" s="0"/>
      <c r="IMI2" s="0"/>
      <c r="IMJ2" s="0"/>
      <c r="IMK2" s="0"/>
      <c r="IML2" s="0"/>
      <c r="IMM2" s="0"/>
      <c r="IMN2" s="0"/>
      <c r="IMO2" s="0"/>
      <c r="IMP2" s="0"/>
      <c r="IMQ2" s="0"/>
      <c r="IMR2" s="0"/>
      <c r="IMS2" s="0"/>
      <c r="IMT2" s="0"/>
      <c r="IMU2" s="0"/>
      <c r="IMV2" s="0"/>
      <c r="IMW2" s="0"/>
      <c r="IMX2" s="0"/>
      <c r="IMY2" s="0"/>
      <c r="IMZ2" s="0"/>
      <c r="INA2" s="0"/>
      <c r="INB2" s="0"/>
      <c r="INC2" s="0"/>
      <c r="IND2" s="0"/>
      <c r="INE2" s="0"/>
      <c r="INF2" s="0"/>
      <c r="ING2" s="0"/>
      <c r="INH2" s="0"/>
      <c r="INI2" s="0"/>
      <c r="INJ2" s="0"/>
      <c r="INK2" s="0"/>
      <c r="INL2" s="0"/>
      <c r="INM2" s="0"/>
      <c r="INN2" s="0"/>
      <c r="INO2" s="0"/>
      <c r="INP2" s="0"/>
      <c r="INQ2" s="0"/>
      <c r="INR2" s="0"/>
      <c r="INS2" s="0"/>
      <c r="INT2" s="0"/>
      <c r="INU2" s="0"/>
      <c r="INV2" s="0"/>
      <c r="INW2" s="0"/>
      <c r="INX2" s="0"/>
      <c r="INY2" s="0"/>
      <c r="INZ2" s="0"/>
      <c r="IOA2" s="0"/>
      <c r="IOB2" s="0"/>
      <c r="IOC2" s="0"/>
      <c r="IOD2" s="0"/>
      <c r="IOE2" s="0"/>
      <c r="IOF2" s="0"/>
      <c r="IOG2" s="0"/>
      <c r="IOH2" s="0"/>
      <c r="IOI2" s="0"/>
      <c r="IOJ2" s="0"/>
      <c r="IOK2" s="0"/>
      <c r="IOL2" s="0"/>
      <c r="IOM2" s="0"/>
      <c r="ION2" s="0"/>
      <c r="IOO2" s="0"/>
      <c r="IOP2" s="0"/>
      <c r="IOQ2" s="0"/>
      <c r="IOR2" s="0"/>
      <c r="IOS2" s="0"/>
      <c r="IOT2" s="0"/>
      <c r="IOU2" s="0"/>
      <c r="IOV2" s="0"/>
      <c r="IOW2" s="0"/>
      <c r="IOX2" s="0"/>
      <c r="IOY2" s="0"/>
      <c r="IOZ2" s="0"/>
      <c r="IPA2" s="0"/>
      <c r="IPB2" s="0"/>
      <c r="IPC2" s="0"/>
      <c r="IPD2" s="0"/>
      <c r="IPE2" s="0"/>
      <c r="IPF2" s="0"/>
      <c r="IPG2" s="0"/>
      <c r="IPH2" s="0"/>
      <c r="IPI2" s="0"/>
      <c r="IPJ2" s="0"/>
      <c r="IPK2" s="0"/>
      <c r="IPL2" s="0"/>
      <c r="IPM2" s="0"/>
      <c r="IPN2" s="0"/>
      <c r="IPO2" s="0"/>
      <c r="IPP2" s="0"/>
      <c r="IPQ2" s="0"/>
      <c r="IPR2" s="0"/>
      <c r="IPS2" s="0"/>
      <c r="IPT2" s="0"/>
      <c r="IPU2" s="0"/>
      <c r="IPV2" s="0"/>
      <c r="IPW2" s="0"/>
      <c r="IPX2" s="0"/>
      <c r="IPY2" s="0"/>
      <c r="IPZ2" s="0"/>
      <c r="IQA2" s="0"/>
      <c r="IQB2" s="0"/>
      <c r="IQC2" s="0"/>
      <c r="IQD2" s="0"/>
      <c r="IQE2" s="0"/>
      <c r="IQF2" s="0"/>
      <c r="IQG2" s="0"/>
      <c r="IQH2" s="0"/>
      <c r="IQI2" s="0"/>
      <c r="IQJ2" s="0"/>
      <c r="IQK2" s="0"/>
      <c r="IQL2" s="0"/>
      <c r="IQM2" s="0"/>
      <c r="IQN2" s="0"/>
      <c r="IQO2" s="0"/>
      <c r="IQP2" s="0"/>
      <c r="IQQ2" s="0"/>
      <c r="IQR2" s="0"/>
      <c r="IQS2" s="0"/>
      <c r="IQT2" s="0"/>
      <c r="IQU2" s="0"/>
      <c r="IQV2" s="0"/>
      <c r="IQW2" s="0"/>
      <c r="IQX2" s="0"/>
      <c r="IQY2" s="0"/>
      <c r="IQZ2" s="0"/>
      <c r="IRA2" s="0"/>
      <c r="IRB2" s="0"/>
      <c r="IRC2" s="0"/>
      <c r="IRD2" s="0"/>
      <c r="IRE2" s="0"/>
      <c r="IRF2" s="0"/>
      <c r="IRG2" s="0"/>
      <c r="IRH2" s="0"/>
      <c r="IRI2" s="0"/>
      <c r="IRJ2" s="0"/>
      <c r="IRK2" s="0"/>
      <c r="IRL2" s="0"/>
      <c r="IRM2" s="0"/>
      <c r="IRN2" s="0"/>
      <c r="IRO2" s="0"/>
      <c r="IRP2" s="0"/>
      <c r="IRQ2" s="0"/>
      <c r="IRR2" s="0"/>
      <c r="IRS2" s="0"/>
      <c r="IRT2" s="0"/>
      <c r="IRU2" s="0"/>
      <c r="IRV2" s="0"/>
      <c r="IRW2" s="0"/>
      <c r="IRX2" s="0"/>
      <c r="IRY2" s="0"/>
      <c r="IRZ2" s="0"/>
      <c r="ISA2" s="0"/>
      <c r="ISB2" s="0"/>
      <c r="ISC2" s="0"/>
      <c r="ISD2" s="0"/>
      <c r="ISE2" s="0"/>
      <c r="ISF2" s="0"/>
      <c r="ISG2" s="0"/>
      <c r="ISH2" s="0"/>
      <c r="ISI2" s="0"/>
      <c r="ISJ2" s="0"/>
      <c r="ISK2" s="0"/>
      <c r="ISL2" s="0"/>
      <c r="ISM2" s="0"/>
      <c r="ISN2" s="0"/>
      <c r="ISO2" s="0"/>
      <c r="ISP2" s="0"/>
      <c r="ISQ2" s="0"/>
      <c r="ISR2" s="0"/>
      <c r="ISS2" s="0"/>
      <c r="IST2" s="0"/>
      <c r="ISU2" s="0"/>
      <c r="ISV2" s="0"/>
      <c r="ISW2" s="0"/>
      <c r="ISX2" s="0"/>
      <c r="ISY2" s="0"/>
      <c r="ISZ2" s="0"/>
      <c r="ITA2" s="0"/>
      <c r="ITB2" s="0"/>
      <c r="ITC2" s="0"/>
      <c r="ITD2" s="0"/>
      <c r="ITE2" s="0"/>
      <c r="ITF2" s="0"/>
      <c r="ITG2" s="0"/>
      <c r="ITH2" s="0"/>
      <c r="ITI2" s="0"/>
      <c r="ITJ2" s="0"/>
      <c r="ITK2" s="0"/>
      <c r="ITL2" s="0"/>
      <c r="ITM2" s="0"/>
      <c r="ITN2" s="0"/>
      <c r="ITO2" s="0"/>
      <c r="ITP2" s="0"/>
      <c r="ITQ2" s="0"/>
      <c r="ITR2" s="0"/>
      <c r="ITS2" s="0"/>
      <c r="ITT2" s="0"/>
      <c r="ITU2" s="0"/>
      <c r="ITV2" s="0"/>
      <c r="ITW2" s="0"/>
      <c r="ITX2" s="0"/>
      <c r="ITY2" s="0"/>
      <c r="ITZ2" s="0"/>
      <c r="IUA2" s="0"/>
      <c r="IUB2" s="0"/>
      <c r="IUC2" s="0"/>
      <c r="IUD2" s="0"/>
      <c r="IUE2" s="0"/>
      <c r="IUF2" s="0"/>
      <c r="IUG2" s="0"/>
      <c r="IUH2" s="0"/>
      <c r="IUI2" s="0"/>
      <c r="IUJ2" s="0"/>
      <c r="IUK2" s="0"/>
      <c r="IUL2" s="0"/>
      <c r="IUM2" s="0"/>
      <c r="IUN2" s="0"/>
      <c r="IUO2" s="0"/>
      <c r="IUP2" s="0"/>
      <c r="IUQ2" s="0"/>
      <c r="IUR2" s="0"/>
      <c r="IUS2" s="0"/>
      <c r="IUT2" s="0"/>
      <c r="IUU2" s="0"/>
      <c r="IUV2" s="0"/>
      <c r="IUW2" s="0"/>
      <c r="IUX2" s="0"/>
      <c r="IUY2" s="0"/>
      <c r="IUZ2" s="0"/>
      <c r="IVA2" s="0"/>
      <c r="IVB2" s="0"/>
      <c r="IVC2" s="0"/>
      <c r="IVD2" s="0"/>
      <c r="IVE2" s="0"/>
      <c r="IVF2" s="0"/>
      <c r="IVG2" s="0"/>
      <c r="IVH2" s="0"/>
      <c r="IVI2" s="0"/>
      <c r="IVJ2" s="0"/>
      <c r="IVK2" s="0"/>
      <c r="IVL2" s="0"/>
      <c r="IVM2" s="0"/>
      <c r="IVN2" s="0"/>
      <c r="IVO2" s="0"/>
      <c r="IVP2" s="0"/>
      <c r="IVQ2" s="0"/>
      <c r="IVR2" s="0"/>
      <c r="IVS2" s="0"/>
      <c r="IVT2" s="0"/>
      <c r="IVU2" s="0"/>
      <c r="IVV2" s="0"/>
      <c r="IVW2" s="0"/>
      <c r="IVX2" s="0"/>
      <c r="IVY2" s="0"/>
      <c r="IVZ2" s="0"/>
      <c r="IWA2" s="0"/>
      <c r="IWB2" s="0"/>
      <c r="IWC2" s="0"/>
      <c r="IWD2" s="0"/>
      <c r="IWE2" s="0"/>
      <c r="IWF2" s="0"/>
      <c r="IWG2" s="0"/>
      <c r="IWH2" s="0"/>
      <c r="IWI2" s="0"/>
      <c r="IWJ2" s="0"/>
      <c r="IWK2" s="0"/>
      <c r="IWL2" s="0"/>
      <c r="IWM2" s="0"/>
      <c r="IWN2" s="0"/>
      <c r="IWO2" s="0"/>
      <c r="IWP2" s="0"/>
      <c r="IWQ2" s="0"/>
      <c r="IWR2" s="0"/>
      <c r="IWS2" s="0"/>
      <c r="IWT2" s="0"/>
      <c r="IWU2" s="0"/>
      <c r="IWV2" s="0"/>
      <c r="IWW2" s="0"/>
      <c r="IWX2" s="0"/>
      <c r="IWY2" s="0"/>
      <c r="IWZ2" s="0"/>
      <c r="IXA2" s="0"/>
      <c r="IXB2" s="0"/>
      <c r="IXC2" s="0"/>
      <c r="IXD2" s="0"/>
      <c r="IXE2" s="0"/>
      <c r="IXF2" s="0"/>
      <c r="IXG2" s="0"/>
      <c r="IXH2" s="0"/>
      <c r="IXI2" s="0"/>
      <c r="IXJ2" s="0"/>
      <c r="IXK2" s="0"/>
      <c r="IXL2" s="0"/>
      <c r="IXM2" s="0"/>
      <c r="IXN2" s="0"/>
      <c r="IXO2" s="0"/>
      <c r="IXP2" s="0"/>
      <c r="IXQ2" s="0"/>
      <c r="IXR2" s="0"/>
      <c r="IXS2" s="0"/>
      <c r="IXT2" s="0"/>
      <c r="IXU2" s="0"/>
      <c r="IXV2" s="0"/>
      <c r="IXW2" s="0"/>
      <c r="IXX2" s="0"/>
      <c r="IXY2" s="0"/>
      <c r="IXZ2" s="0"/>
      <c r="IYA2" s="0"/>
      <c r="IYB2" s="0"/>
      <c r="IYC2" s="0"/>
      <c r="IYD2" s="0"/>
      <c r="IYE2" s="0"/>
      <c r="IYF2" s="0"/>
      <c r="IYG2" s="0"/>
      <c r="IYH2" s="0"/>
      <c r="IYI2" s="0"/>
      <c r="IYJ2" s="0"/>
      <c r="IYK2" s="0"/>
      <c r="IYL2" s="0"/>
      <c r="IYM2" s="0"/>
      <c r="IYN2" s="0"/>
      <c r="IYO2" s="0"/>
      <c r="IYP2" s="0"/>
      <c r="IYQ2" s="0"/>
      <c r="IYR2" s="0"/>
      <c r="IYS2" s="0"/>
      <c r="IYT2" s="0"/>
      <c r="IYU2" s="0"/>
      <c r="IYV2" s="0"/>
      <c r="IYW2" s="0"/>
      <c r="IYX2" s="0"/>
      <c r="IYY2" s="0"/>
      <c r="IYZ2" s="0"/>
      <c r="IZA2" s="0"/>
      <c r="IZB2" s="0"/>
      <c r="IZC2" s="0"/>
      <c r="IZD2" s="0"/>
      <c r="IZE2" s="0"/>
      <c r="IZF2" s="0"/>
      <c r="IZG2" s="0"/>
      <c r="IZH2" s="0"/>
      <c r="IZI2" s="0"/>
      <c r="IZJ2" s="0"/>
      <c r="IZK2" s="0"/>
      <c r="IZL2" s="0"/>
      <c r="IZM2" s="0"/>
      <c r="IZN2" s="0"/>
      <c r="IZO2" s="0"/>
      <c r="IZP2" s="0"/>
      <c r="IZQ2" s="0"/>
      <c r="IZR2" s="0"/>
      <c r="IZS2" s="0"/>
      <c r="IZT2" s="0"/>
      <c r="IZU2" s="0"/>
      <c r="IZV2" s="0"/>
      <c r="IZW2" s="0"/>
      <c r="IZX2" s="0"/>
      <c r="IZY2" s="0"/>
      <c r="IZZ2" s="0"/>
      <c r="JAA2" s="0"/>
      <c r="JAB2" s="0"/>
      <c r="JAC2" s="0"/>
      <c r="JAD2" s="0"/>
      <c r="JAE2" s="0"/>
      <c r="JAF2" s="0"/>
      <c r="JAG2" s="0"/>
      <c r="JAH2" s="0"/>
      <c r="JAI2" s="0"/>
      <c r="JAJ2" s="0"/>
      <c r="JAK2" s="0"/>
      <c r="JAL2" s="0"/>
      <c r="JAM2" s="0"/>
      <c r="JAN2" s="0"/>
      <c r="JAO2" s="0"/>
      <c r="JAP2" s="0"/>
      <c r="JAQ2" s="0"/>
      <c r="JAR2" s="0"/>
      <c r="JAS2" s="0"/>
      <c r="JAT2" s="0"/>
      <c r="JAU2" s="0"/>
      <c r="JAV2" s="0"/>
      <c r="JAW2" s="0"/>
      <c r="JAX2" s="0"/>
      <c r="JAY2" s="0"/>
      <c r="JAZ2" s="0"/>
      <c r="JBA2" s="0"/>
      <c r="JBB2" s="0"/>
      <c r="JBC2" s="0"/>
      <c r="JBD2" s="0"/>
      <c r="JBE2" s="0"/>
      <c r="JBF2" s="0"/>
      <c r="JBG2" s="0"/>
      <c r="JBH2" s="0"/>
      <c r="JBI2" s="0"/>
      <c r="JBJ2" s="0"/>
      <c r="JBK2" s="0"/>
      <c r="JBL2" s="0"/>
      <c r="JBM2" s="0"/>
      <c r="JBN2" s="0"/>
      <c r="JBO2" s="0"/>
      <c r="JBP2" s="0"/>
      <c r="JBQ2" s="0"/>
      <c r="JBR2" s="0"/>
      <c r="JBS2" s="0"/>
      <c r="JBT2" s="0"/>
      <c r="JBU2" s="0"/>
      <c r="JBV2" s="0"/>
      <c r="JBW2" s="0"/>
      <c r="JBX2" s="0"/>
      <c r="JBY2" s="0"/>
      <c r="JBZ2" s="0"/>
      <c r="JCA2" s="0"/>
      <c r="JCB2" s="0"/>
      <c r="JCC2" s="0"/>
      <c r="JCD2" s="0"/>
      <c r="JCE2" s="0"/>
      <c r="JCF2" s="0"/>
      <c r="JCG2" s="0"/>
      <c r="JCH2" s="0"/>
      <c r="JCI2" s="0"/>
      <c r="JCJ2" s="0"/>
      <c r="JCK2" s="0"/>
      <c r="JCL2" s="0"/>
      <c r="JCM2" s="0"/>
      <c r="JCN2" s="0"/>
      <c r="JCO2" s="0"/>
      <c r="JCP2" s="0"/>
      <c r="JCQ2" s="0"/>
      <c r="JCR2" s="0"/>
      <c r="JCS2" s="0"/>
      <c r="JCT2" s="0"/>
      <c r="JCU2" s="0"/>
      <c r="JCV2" s="0"/>
      <c r="JCW2" s="0"/>
      <c r="JCX2" s="0"/>
      <c r="JCY2" s="0"/>
      <c r="JCZ2" s="0"/>
      <c r="JDA2" s="0"/>
      <c r="JDB2" s="0"/>
      <c r="JDC2" s="0"/>
      <c r="JDD2" s="0"/>
      <c r="JDE2" s="0"/>
      <c r="JDF2" s="0"/>
      <c r="JDG2" s="0"/>
      <c r="JDH2" s="0"/>
      <c r="JDI2" s="0"/>
      <c r="JDJ2" s="0"/>
      <c r="JDK2" s="0"/>
      <c r="JDL2" s="0"/>
      <c r="JDM2" s="0"/>
      <c r="JDN2" s="0"/>
      <c r="JDO2" s="0"/>
      <c r="JDP2" s="0"/>
      <c r="JDQ2" s="0"/>
      <c r="JDR2" s="0"/>
      <c r="JDS2" s="0"/>
      <c r="JDT2" s="0"/>
      <c r="JDU2" s="0"/>
      <c r="JDV2" s="0"/>
      <c r="JDW2" s="0"/>
      <c r="JDX2" s="0"/>
      <c r="JDY2" s="0"/>
      <c r="JDZ2" s="0"/>
      <c r="JEA2" s="0"/>
      <c r="JEB2" s="0"/>
      <c r="JEC2" s="0"/>
      <c r="JED2" s="0"/>
      <c r="JEE2" s="0"/>
      <c r="JEF2" s="0"/>
      <c r="JEG2" s="0"/>
      <c r="JEH2" s="0"/>
      <c r="JEI2" s="0"/>
      <c r="JEJ2" s="0"/>
      <c r="JEK2" s="0"/>
      <c r="JEL2" s="0"/>
      <c r="JEM2" s="0"/>
      <c r="JEN2" s="0"/>
      <c r="JEO2" s="0"/>
      <c r="JEP2" s="0"/>
      <c r="JEQ2" s="0"/>
      <c r="JER2" s="0"/>
      <c r="JES2" s="0"/>
      <c r="JET2" s="0"/>
      <c r="JEU2" s="0"/>
      <c r="JEV2" s="0"/>
      <c r="JEW2" s="0"/>
      <c r="JEX2" s="0"/>
      <c r="JEY2" s="0"/>
      <c r="JEZ2" s="0"/>
      <c r="JFA2" s="0"/>
      <c r="JFB2" s="0"/>
      <c r="JFC2" s="0"/>
      <c r="JFD2" s="0"/>
      <c r="JFE2" s="0"/>
      <c r="JFF2" s="0"/>
      <c r="JFG2" s="0"/>
      <c r="JFH2" s="0"/>
      <c r="JFI2" s="0"/>
      <c r="JFJ2" s="0"/>
      <c r="JFK2" s="0"/>
      <c r="JFL2" s="0"/>
      <c r="JFM2" s="0"/>
      <c r="JFN2" s="0"/>
      <c r="JFO2" s="0"/>
      <c r="JFP2" s="0"/>
      <c r="JFQ2" s="0"/>
      <c r="JFR2" s="0"/>
      <c r="JFS2" s="0"/>
      <c r="JFT2" s="0"/>
      <c r="JFU2" s="0"/>
      <c r="JFV2" s="0"/>
      <c r="JFW2" s="0"/>
      <c r="JFX2" s="0"/>
      <c r="JFY2" s="0"/>
      <c r="JFZ2" s="0"/>
      <c r="JGA2" s="0"/>
      <c r="JGB2" s="0"/>
      <c r="JGC2" s="0"/>
      <c r="JGD2" s="0"/>
      <c r="JGE2" s="0"/>
      <c r="JGF2" s="0"/>
      <c r="JGG2" s="0"/>
      <c r="JGH2" s="0"/>
      <c r="JGI2" s="0"/>
      <c r="JGJ2" s="0"/>
      <c r="JGK2" s="0"/>
      <c r="JGL2" s="0"/>
      <c r="JGM2" s="0"/>
      <c r="JGN2" s="0"/>
      <c r="JGO2" s="0"/>
      <c r="JGP2" s="0"/>
      <c r="JGQ2" s="0"/>
      <c r="JGR2" s="0"/>
      <c r="JGS2" s="0"/>
      <c r="JGT2" s="0"/>
      <c r="JGU2" s="0"/>
      <c r="JGV2" s="0"/>
      <c r="JGW2" s="0"/>
      <c r="JGX2" s="0"/>
      <c r="JGY2" s="0"/>
      <c r="JGZ2" s="0"/>
      <c r="JHA2" s="0"/>
      <c r="JHB2" s="0"/>
      <c r="JHC2" s="0"/>
      <c r="JHD2" s="0"/>
      <c r="JHE2" s="0"/>
      <c r="JHF2" s="0"/>
      <c r="JHG2" s="0"/>
      <c r="JHH2" s="0"/>
      <c r="JHI2" s="0"/>
      <c r="JHJ2" s="0"/>
      <c r="JHK2" s="0"/>
      <c r="JHL2" s="0"/>
      <c r="JHM2" s="0"/>
      <c r="JHN2" s="0"/>
      <c r="JHO2" s="0"/>
      <c r="JHP2" s="0"/>
      <c r="JHQ2" s="0"/>
      <c r="JHR2" s="0"/>
      <c r="JHS2" s="0"/>
      <c r="JHT2" s="0"/>
      <c r="JHU2" s="0"/>
      <c r="JHV2" s="0"/>
      <c r="JHW2" s="0"/>
      <c r="JHX2" s="0"/>
      <c r="JHY2" s="0"/>
      <c r="JHZ2" s="0"/>
      <c r="JIA2" s="0"/>
      <c r="JIB2" s="0"/>
      <c r="JIC2" s="0"/>
      <c r="JID2" s="0"/>
      <c r="JIE2" s="0"/>
      <c r="JIF2" s="0"/>
      <c r="JIG2" s="0"/>
      <c r="JIH2" s="0"/>
      <c r="JII2" s="0"/>
      <c r="JIJ2" s="0"/>
      <c r="JIK2" s="0"/>
      <c r="JIL2" s="0"/>
      <c r="JIM2" s="0"/>
      <c r="JIN2" s="0"/>
      <c r="JIO2" s="0"/>
      <c r="JIP2" s="0"/>
      <c r="JIQ2" s="0"/>
      <c r="JIR2" s="0"/>
      <c r="JIS2" s="0"/>
      <c r="JIT2" s="0"/>
      <c r="JIU2" s="0"/>
      <c r="JIV2" s="0"/>
      <c r="JIW2" s="0"/>
      <c r="JIX2" s="0"/>
      <c r="JIY2" s="0"/>
      <c r="JIZ2" s="0"/>
      <c r="JJA2" s="0"/>
      <c r="JJB2" s="0"/>
      <c r="JJC2" s="0"/>
      <c r="JJD2" s="0"/>
      <c r="JJE2" s="0"/>
      <c r="JJF2" s="0"/>
      <c r="JJG2" s="0"/>
      <c r="JJH2" s="0"/>
      <c r="JJI2" s="0"/>
      <c r="JJJ2" s="0"/>
      <c r="JJK2" s="0"/>
      <c r="JJL2" s="0"/>
      <c r="JJM2" s="0"/>
      <c r="JJN2" s="0"/>
      <c r="JJO2" s="0"/>
      <c r="JJP2" s="0"/>
      <c r="JJQ2" s="0"/>
      <c r="JJR2" s="0"/>
      <c r="JJS2" s="0"/>
      <c r="JJT2" s="0"/>
      <c r="JJU2" s="0"/>
      <c r="JJV2" s="0"/>
      <c r="JJW2" s="0"/>
      <c r="JJX2" s="0"/>
      <c r="JJY2" s="0"/>
      <c r="JJZ2" s="0"/>
      <c r="JKA2" s="0"/>
      <c r="JKB2" s="0"/>
      <c r="JKC2" s="0"/>
      <c r="JKD2" s="0"/>
      <c r="JKE2" s="0"/>
      <c r="JKF2" s="0"/>
      <c r="JKG2" s="0"/>
      <c r="JKH2" s="0"/>
      <c r="JKI2" s="0"/>
      <c r="JKJ2" s="0"/>
      <c r="JKK2" s="0"/>
      <c r="JKL2" s="0"/>
      <c r="JKM2" s="0"/>
      <c r="JKN2" s="0"/>
      <c r="JKO2" s="0"/>
      <c r="JKP2" s="0"/>
      <c r="JKQ2" s="0"/>
      <c r="JKR2" s="0"/>
      <c r="JKS2" s="0"/>
      <c r="JKT2" s="0"/>
      <c r="JKU2" s="0"/>
      <c r="JKV2" s="0"/>
      <c r="JKW2" s="0"/>
      <c r="JKX2" s="0"/>
      <c r="JKY2" s="0"/>
      <c r="JKZ2" s="0"/>
      <c r="JLA2" s="0"/>
      <c r="JLB2" s="0"/>
      <c r="JLC2" s="0"/>
      <c r="JLD2" s="0"/>
      <c r="JLE2" s="0"/>
      <c r="JLF2" s="0"/>
      <c r="JLG2" s="0"/>
      <c r="JLH2" s="0"/>
      <c r="JLI2" s="0"/>
      <c r="JLJ2" s="0"/>
      <c r="JLK2" s="0"/>
      <c r="JLL2" s="0"/>
      <c r="JLM2" s="0"/>
      <c r="JLN2" s="0"/>
      <c r="JLO2" s="0"/>
      <c r="JLP2" s="0"/>
      <c r="JLQ2" s="0"/>
      <c r="JLR2" s="0"/>
      <c r="JLS2" s="0"/>
      <c r="JLT2" s="0"/>
      <c r="JLU2" s="0"/>
      <c r="JLV2" s="0"/>
      <c r="JLW2" s="0"/>
      <c r="JLX2" s="0"/>
      <c r="JLY2" s="0"/>
      <c r="JLZ2" s="0"/>
      <c r="JMA2" s="0"/>
      <c r="JMB2" s="0"/>
      <c r="JMC2" s="0"/>
      <c r="JMD2" s="0"/>
      <c r="JME2" s="0"/>
      <c r="JMF2" s="0"/>
      <c r="JMG2" s="0"/>
      <c r="JMH2" s="0"/>
      <c r="JMI2" s="0"/>
      <c r="JMJ2" s="0"/>
      <c r="JMK2" s="0"/>
      <c r="JML2" s="0"/>
      <c r="JMM2" s="0"/>
      <c r="JMN2" s="0"/>
      <c r="JMO2" s="0"/>
      <c r="JMP2" s="0"/>
      <c r="JMQ2" s="0"/>
      <c r="JMR2" s="0"/>
      <c r="JMS2" s="0"/>
      <c r="JMT2" s="0"/>
      <c r="JMU2" s="0"/>
      <c r="JMV2" s="0"/>
      <c r="JMW2" s="0"/>
      <c r="JMX2" s="0"/>
      <c r="JMY2" s="0"/>
      <c r="JMZ2" s="0"/>
      <c r="JNA2" s="0"/>
      <c r="JNB2" s="0"/>
      <c r="JNC2" s="0"/>
      <c r="JND2" s="0"/>
      <c r="JNE2" s="0"/>
      <c r="JNF2" s="0"/>
      <c r="JNG2" s="0"/>
      <c r="JNH2" s="0"/>
      <c r="JNI2" s="0"/>
      <c r="JNJ2" s="0"/>
      <c r="JNK2" s="0"/>
      <c r="JNL2" s="0"/>
      <c r="JNM2" s="0"/>
      <c r="JNN2" s="0"/>
      <c r="JNO2" s="0"/>
      <c r="JNP2" s="0"/>
      <c r="JNQ2" s="0"/>
      <c r="JNR2" s="0"/>
      <c r="JNS2" s="0"/>
      <c r="JNT2" s="0"/>
      <c r="JNU2" s="0"/>
      <c r="JNV2" s="0"/>
      <c r="JNW2" s="0"/>
      <c r="JNX2" s="0"/>
      <c r="JNY2" s="0"/>
      <c r="JNZ2" s="0"/>
      <c r="JOA2" s="0"/>
      <c r="JOB2" s="0"/>
      <c r="JOC2" s="0"/>
      <c r="JOD2" s="0"/>
      <c r="JOE2" s="0"/>
      <c r="JOF2" s="0"/>
      <c r="JOG2" s="0"/>
      <c r="JOH2" s="0"/>
      <c r="JOI2" s="0"/>
      <c r="JOJ2" s="0"/>
      <c r="JOK2" s="0"/>
      <c r="JOL2" s="0"/>
      <c r="JOM2" s="0"/>
      <c r="JON2" s="0"/>
      <c r="JOO2" s="0"/>
      <c r="JOP2" s="0"/>
      <c r="JOQ2" s="0"/>
      <c r="JOR2" s="0"/>
      <c r="JOS2" s="0"/>
      <c r="JOT2" s="0"/>
      <c r="JOU2" s="0"/>
      <c r="JOV2" s="0"/>
      <c r="JOW2" s="0"/>
      <c r="JOX2" s="0"/>
      <c r="JOY2" s="0"/>
      <c r="JOZ2" s="0"/>
      <c r="JPA2" s="0"/>
      <c r="JPB2" s="0"/>
      <c r="JPC2" s="0"/>
      <c r="JPD2" s="0"/>
      <c r="JPE2" s="0"/>
      <c r="JPF2" s="0"/>
      <c r="JPG2" s="0"/>
      <c r="JPH2" s="0"/>
      <c r="JPI2" s="0"/>
      <c r="JPJ2" s="0"/>
      <c r="JPK2" s="0"/>
      <c r="JPL2" s="0"/>
      <c r="JPM2" s="0"/>
      <c r="JPN2" s="0"/>
      <c r="JPO2" s="0"/>
      <c r="JPP2" s="0"/>
      <c r="JPQ2" s="0"/>
      <c r="JPR2" s="0"/>
      <c r="JPS2" s="0"/>
      <c r="JPT2" s="0"/>
      <c r="JPU2" s="0"/>
      <c r="JPV2" s="0"/>
      <c r="JPW2" s="0"/>
      <c r="JPX2" s="0"/>
      <c r="JPY2" s="0"/>
      <c r="JPZ2" s="0"/>
      <c r="JQA2" s="0"/>
      <c r="JQB2" s="0"/>
      <c r="JQC2" s="0"/>
      <c r="JQD2" s="0"/>
      <c r="JQE2" s="0"/>
      <c r="JQF2" s="0"/>
      <c r="JQG2" s="0"/>
      <c r="JQH2" s="0"/>
      <c r="JQI2" s="0"/>
      <c r="JQJ2" s="0"/>
      <c r="JQK2" s="0"/>
      <c r="JQL2" s="0"/>
      <c r="JQM2" s="0"/>
      <c r="JQN2" s="0"/>
      <c r="JQO2" s="0"/>
      <c r="JQP2" s="0"/>
      <c r="JQQ2" s="0"/>
      <c r="JQR2" s="0"/>
      <c r="JQS2" s="0"/>
      <c r="JQT2" s="0"/>
      <c r="JQU2" s="0"/>
      <c r="JQV2" s="0"/>
      <c r="JQW2" s="0"/>
      <c r="JQX2" s="0"/>
      <c r="JQY2" s="0"/>
      <c r="JQZ2" s="0"/>
      <c r="JRA2" s="0"/>
      <c r="JRB2" s="0"/>
      <c r="JRC2" s="0"/>
      <c r="JRD2" s="0"/>
      <c r="JRE2" s="0"/>
      <c r="JRF2" s="0"/>
      <c r="JRG2" s="0"/>
      <c r="JRH2" s="0"/>
      <c r="JRI2" s="0"/>
      <c r="JRJ2" s="0"/>
      <c r="JRK2" s="0"/>
      <c r="JRL2" s="0"/>
      <c r="JRM2" s="0"/>
      <c r="JRN2" s="0"/>
      <c r="JRO2" s="0"/>
      <c r="JRP2" s="0"/>
      <c r="JRQ2" s="0"/>
      <c r="JRR2" s="0"/>
      <c r="JRS2" s="0"/>
      <c r="JRT2" s="0"/>
      <c r="JRU2" s="0"/>
      <c r="JRV2" s="0"/>
      <c r="JRW2" s="0"/>
      <c r="JRX2" s="0"/>
      <c r="JRY2" s="0"/>
      <c r="JRZ2" s="0"/>
      <c r="JSA2" s="0"/>
      <c r="JSB2" s="0"/>
      <c r="JSC2" s="0"/>
      <c r="JSD2" s="0"/>
      <c r="JSE2" s="0"/>
      <c r="JSF2" s="0"/>
      <c r="JSG2" s="0"/>
      <c r="JSH2" s="0"/>
      <c r="JSI2" s="0"/>
      <c r="JSJ2" s="0"/>
      <c r="JSK2" s="0"/>
      <c r="JSL2" s="0"/>
      <c r="JSM2" s="0"/>
      <c r="JSN2" s="0"/>
      <c r="JSO2" s="0"/>
      <c r="JSP2" s="0"/>
      <c r="JSQ2" s="0"/>
      <c r="JSR2" s="0"/>
      <c r="JSS2" s="0"/>
      <c r="JST2" s="0"/>
      <c r="JSU2" s="0"/>
      <c r="JSV2" s="0"/>
      <c r="JSW2" s="0"/>
      <c r="JSX2" s="0"/>
      <c r="JSY2" s="0"/>
      <c r="JSZ2" s="0"/>
      <c r="JTA2" s="0"/>
      <c r="JTB2" s="0"/>
      <c r="JTC2" s="0"/>
      <c r="JTD2" s="0"/>
      <c r="JTE2" s="0"/>
      <c r="JTF2" s="0"/>
      <c r="JTG2" s="0"/>
      <c r="JTH2" s="0"/>
      <c r="JTI2" s="0"/>
      <c r="JTJ2" s="0"/>
      <c r="JTK2" s="0"/>
      <c r="JTL2" s="0"/>
      <c r="JTM2" s="0"/>
      <c r="JTN2" s="0"/>
      <c r="JTO2" s="0"/>
      <c r="JTP2" s="0"/>
      <c r="JTQ2" s="0"/>
      <c r="JTR2" s="0"/>
      <c r="JTS2" s="0"/>
      <c r="JTT2" s="0"/>
      <c r="JTU2" s="0"/>
      <c r="JTV2" s="0"/>
      <c r="JTW2" s="0"/>
      <c r="JTX2" s="0"/>
      <c r="JTY2" s="0"/>
      <c r="JTZ2" s="0"/>
      <c r="JUA2" s="0"/>
      <c r="JUB2" s="0"/>
      <c r="JUC2" s="0"/>
      <c r="JUD2" s="0"/>
      <c r="JUE2" s="0"/>
      <c r="JUF2" s="0"/>
      <c r="JUG2" s="0"/>
      <c r="JUH2" s="0"/>
      <c r="JUI2" s="0"/>
      <c r="JUJ2" s="0"/>
      <c r="JUK2" s="0"/>
      <c r="JUL2" s="0"/>
      <c r="JUM2" s="0"/>
      <c r="JUN2" s="0"/>
      <c r="JUO2" s="0"/>
      <c r="JUP2" s="0"/>
      <c r="JUQ2" s="0"/>
      <c r="JUR2" s="0"/>
      <c r="JUS2" s="0"/>
      <c r="JUT2" s="0"/>
      <c r="JUU2" s="0"/>
      <c r="JUV2" s="0"/>
      <c r="JUW2" s="0"/>
      <c r="JUX2" s="0"/>
      <c r="JUY2" s="0"/>
      <c r="JUZ2" s="0"/>
      <c r="JVA2" s="0"/>
      <c r="JVB2" s="0"/>
      <c r="JVC2" s="0"/>
      <c r="JVD2" s="0"/>
      <c r="JVE2" s="0"/>
      <c r="JVF2" s="0"/>
      <c r="JVG2" s="0"/>
      <c r="JVH2" s="0"/>
      <c r="JVI2" s="0"/>
      <c r="JVJ2" s="0"/>
      <c r="JVK2" s="0"/>
      <c r="JVL2" s="0"/>
      <c r="JVM2" s="0"/>
      <c r="JVN2" s="0"/>
      <c r="JVO2" s="0"/>
      <c r="JVP2" s="0"/>
      <c r="JVQ2" s="0"/>
      <c r="JVR2" s="0"/>
      <c r="JVS2" s="0"/>
      <c r="JVT2" s="0"/>
      <c r="JVU2" s="0"/>
      <c r="JVV2" s="0"/>
      <c r="JVW2" s="0"/>
      <c r="JVX2" s="0"/>
      <c r="JVY2" s="0"/>
      <c r="JVZ2" s="0"/>
      <c r="JWA2" s="0"/>
      <c r="JWB2" s="0"/>
      <c r="JWC2" s="0"/>
      <c r="JWD2" s="0"/>
      <c r="JWE2" s="0"/>
      <c r="JWF2" s="0"/>
      <c r="JWG2" s="0"/>
      <c r="JWH2" s="0"/>
      <c r="JWI2" s="0"/>
      <c r="JWJ2" s="0"/>
      <c r="JWK2" s="0"/>
      <c r="JWL2" s="0"/>
      <c r="JWM2" s="0"/>
      <c r="JWN2" s="0"/>
      <c r="JWO2" s="0"/>
      <c r="JWP2" s="0"/>
      <c r="JWQ2" s="0"/>
      <c r="JWR2" s="0"/>
      <c r="JWS2" s="0"/>
      <c r="JWT2" s="0"/>
      <c r="JWU2" s="0"/>
      <c r="JWV2" s="0"/>
      <c r="JWW2" s="0"/>
      <c r="JWX2" s="0"/>
      <c r="JWY2" s="0"/>
      <c r="JWZ2" s="0"/>
      <c r="JXA2" s="0"/>
      <c r="JXB2" s="0"/>
      <c r="JXC2" s="0"/>
      <c r="JXD2" s="0"/>
      <c r="JXE2" s="0"/>
      <c r="JXF2" s="0"/>
      <c r="JXG2" s="0"/>
      <c r="JXH2" s="0"/>
      <c r="JXI2" s="0"/>
      <c r="JXJ2" s="0"/>
      <c r="JXK2" s="0"/>
      <c r="JXL2" s="0"/>
      <c r="JXM2" s="0"/>
      <c r="JXN2" s="0"/>
      <c r="JXO2" s="0"/>
      <c r="JXP2" s="0"/>
      <c r="JXQ2" s="0"/>
      <c r="JXR2" s="0"/>
      <c r="JXS2" s="0"/>
      <c r="JXT2" s="0"/>
      <c r="JXU2" s="0"/>
      <c r="JXV2" s="0"/>
      <c r="JXW2" s="0"/>
      <c r="JXX2" s="0"/>
      <c r="JXY2" s="0"/>
      <c r="JXZ2" s="0"/>
      <c r="JYA2" s="0"/>
      <c r="JYB2" s="0"/>
      <c r="JYC2" s="0"/>
      <c r="JYD2" s="0"/>
      <c r="JYE2" s="0"/>
      <c r="JYF2" s="0"/>
      <c r="JYG2" s="0"/>
      <c r="JYH2" s="0"/>
      <c r="JYI2" s="0"/>
      <c r="JYJ2" s="0"/>
      <c r="JYK2" s="0"/>
      <c r="JYL2" s="0"/>
      <c r="JYM2" s="0"/>
      <c r="JYN2" s="0"/>
      <c r="JYO2" s="0"/>
      <c r="JYP2" s="0"/>
      <c r="JYQ2" s="0"/>
      <c r="JYR2" s="0"/>
      <c r="JYS2" s="0"/>
      <c r="JYT2" s="0"/>
      <c r="JYU2" s="0"/>
      <c r="JYV2" s="0"/>
      <c r="JYW2" s="0"/>
      <c r="JYX2" s="0"/>
      <c r="JYY2" s="0"/>
      <c r="JYZ2" s="0"/>
      <c r="JZA2" s="0"/>
      <c r="JZB2" s="0"/>
      <c r="JZC2" s="0"/>
      <c r="JZD2" s="0"/>
      <c r="JZE2" s="0"/>
      <c r="JZF2" s="0"/>
      <c r="JZG2" s="0"/>
      <c r="JZH2" s="0"/>
      <c r="JZI2" s="0"/>
      <c r="JZJ2" s="0"/>
      <c r="JZK2" s="0"/>
      <c r="JZL2" s="0"/>
      <c r="JZM2" s="0"/>
      <c r="JZN2" s="0"/>
      <c r="JZO2" s="0"/>
      <c r="JZP2" s="0"/>
      <c r="JZQ2" s="0"/>
      <c r="JZR2" s="0"/>
      <c r="JZS2" s="0"/>
      <c r="JZT2" s="0"/>
      <c r="JZU2" s="0"/>
      <c r="JZV2" s="0"/>
      <c r="JZW2" s="0"/>
      <c r="JZX2" s="0"/>
      <c r="JZY2" s="0"/>
      <c r="JZZ2" s="0"/>
      <c r="KAA2" s="0"/>
      <c r="KAB2" s="0"/>
      <c r="KAC2" s="0"/>
      <c r="KAD2" s="0"/>
      <c r="KAE2" s="0"/>
      <c r="KAF2" s="0"/>
      <c r="KAG2" s="0"/>
      <c r="KAH2" s="0"/>
      <c r="KAI2" s="0"/>
      <c r="KAJ2" s="0"/>
      <c r="KAK2" s="0"/>
      <c r="KAL2" s="0"/>
      <c r="KAM2" s="0"/>
      <c r="KAN2" s="0"/>
      <c r="KAO2" s="0"/>
      <c r="KAP2" s="0"/>
      <c r="KAQ2" s="0"/>
      <c r="KAR2" s="0"/>
      <c r="KAS2" s="0"/>
      <c r="KAT2" s="0"/>
      <c r="KAU2" s="0"/>
      <c r="KAV2" s="0"/>
      <c r="KAW2" s="0"/>
      <c r="KAX2" s="0"/>
      <c r="KAY2" s="0"/>
      <c r="KAZ2" s="0"/>
      <c r="KBA2" s="0"/>
      <c r="KBB2" s="0"/>
      <c r="KBC2" s="0"/>
      <c r="KBD2" s="0"/>
      <c r="KBE2" s="0"/>
      <c r="KBF2" s="0"/>
      <c r="KBG2" s="0"/>
      <c r="KBH2" s="0"/>
      <c r="KBI2" s="0"/>
      <c r="KBJ2" s="0"/>
      <c r="KBK2" s="0"/>
      <c r="KBL2" s="0"/>
      <c r="KBM2" s="0"/>
      <c r="KBN2" s="0"/>
      <c r="KBO2" s="0"/>
      <c r="KBP2" s="0"/>
      <c r="KBQ2" s="0"/>
      <c r="KBR2" s="0"/>
      <c r="KBS2" s="0"/>
      <c r="KBT2" s="0"/>
      <c r="KBU2" s="0"/>
      <c r="KBV2" s="0"/>
      <c r="KBW2" s="0"/>
      <c r="KBX2" s="0"/>
      <c r="KBY2" s="0"/>
      <c r="KBZ2" s="0"/>
      <c r="KCA2" s="0"/>
      <c r="KCB2" s="0"/>
      <c r="KCC2" s="0"/>
      <c r="KCD2" s="0"/>
      <c r="KCE2" s="0"/>
      <c r="KCF2" s="0"/>
      <c r="KCG2" s="0"/>
      <c r="KCH2" s="0"/>
      <c r="KCI2" s="0"/>
      <c r="KCJ2" s="0"/>
      <c r="KCK2" s="0"/>
      <c r="KCL2" s="0"/>
      <c r="KCM2" s="0"/>
      <c r="KCN2" s="0"/>
      <c r="KCO2" s="0"/>
      <c r="KCP2" s="0"/>
      <c r="KCQ2" s="0"/>
      <c r="KCR2" s="0"/>
      <c r="KCS2" s="0"/>
      <c r="KCT2" s="0"/>
      <c r="KCU2" s="0"/>
      <c r="KCV2" s="0"/>
      <c r="KCW2" s="0"/>
      <c r="KCX2" s="0"/>
      <c r="KCY2" s="0"/>
      <c r="KCZ2" s="0"/>
      <c r="KDA2" s="0"/>
      <c r="KDB2" s="0"/>
      <c r="KDC2" s="0"/>
      <c r="KDD2" s="0"/>
      <c r="KDE2" s="0"/>
      <c r="KDF2" s="0"/>
      <c r="KDG2" s="0"/>
      <c r="KDH2" s="0"/>
      <c r="KDI2" s="0"/>
      <c r="KDJ2" s="0"/>
      <c r="KDK2" s="0"/>
      <c r="KDL2" s="0"/>
      <c r="KDM2" s="0"/>
      <c r="KDN2" s="0"/>
      <c r="KDO2" s="0"/>
      <c r="KDP2" s="0"/>
      <c r="KDQ2" s="0"/>
      <c r="KDR2" s="0"/>
      <c r="KDS2" s="0"/>
      <c r="KDT2" s="0"/>
      <c r="KDU2" s="0"/>
      <c r="KDV2" s="0"/>
      <c r="KDW2" s="0"/>
      <c r="KDX2" s="0"/>
      <c r="KDY2" s="0"/>
      <c r="KDZ2" s="0"/>
      <c r="KEA2" s="0"/>
      <c r="KEB2" s="0"/>
      <c r="KEC2" s="0"/>
      <c r="KED2" s="0"/>
      <c r="KEE2" s="0"/>
      <c r="KEF2" s="0"/>
      <c r="KEG2" s="0"/>
      <c r="KEH2" s="0"/>
      <c r="KEI2" s="0"/>
      <c r="KEJ2" s="0"/>
      <c r="KEK2" s="0"/>
      <c r="KEL2" s="0"/>
      <c r="KEM2" s="0"/>
      <c r="KEN2" s="0"/>
      <c r="KEO2" s="0"/>
      <c r="KEP2" s="0"/>
      <c r="KEQ2" s="0"/>
      <c r="KER2" s="0"/>
      <c r="KES2" s="0"/>
      <c r="KET2" s="0"/>
      <c r="KEU2" s="0"/>
      <c r="KEV2" s="0"/>
      <c r="KEW2" s="0"/>
      <c r="KEX2" s="0"/>
      <c r="KEY2" s="0"/>
      <c r="KEZ2" s="0"/>
      <c r="KFA2" s="0"/>
      <c r="KFB2" s="0"/>
      <c r="KFC2" s="0"/>
      <c r="KFD2" s="0"/>
      <c r="KFE2" s="0"/>
      <c r="KFF2" s="0"/>
      <c r="KFG2" s="0"/>
      <c r="KFH2" s="0"/>
      <c r="KFI2" s="0"/>
      <c r="KFJ2" s="0"/>
      <c r="KFK2" s="0"/>
      <c r="KFL2" s="0"/>
      <c r="KFM2" s="0"/>
      <c r="KFN2" s="0"/>
      <c r="KFO2" s="0"/>
      <c r="KFP2" s="0"/>
      <c r="KFQ2" s="0"/>
      <c r="KFR2" s="0"/>
      <c r="KFS2" s="0"/>
      <c r="KFT2" s="0"/>
      <c r="KFU2" s="0"/>
      <c r="KFV2" s="0"/>
      <c r="KFW2" s="0"/>
      <c r="KFX2" s="0"/>
      <c r="KFY2" s="0"/>
      <c r="KFZ2" s="0"/>
      <c r="KGA2" s="0"/>
      <c r="KGB2" s="0"/>
      <c r="KGC2" s="0"/>
      <c r="KGD2" s="0"/>
      <c r="KGE2" s="0"/>
      <c r="KGF2" s="0"/>
      <c r="KGG2" s="0"/>
      <c r="KGH2" s="0"/>
      <c r="KGI2" s="0"/>
      <c r="KGJ2" s="0"/>
      <c r="KGK2" s="0"/>
      <c r="KGL2" s="0"/>
      <c r="KGM2" s="0"/>
      <c r="KGN2" s="0"/>
      <c r="KGO2" s="0"/>
      <c r="KGP2" s="0"/>
      <c r="KGQ2" s="0"/>
      <c r="KGR2" s="0"/>
      <c r="KGS2" s="0"/>
      <c r="KGT2" s="0"/>
      <c r="KGU2" s="0"/>
      <c r="KGV2" s="0"/>
      <c r="KGW2" s="0"/>
      <c r="KGX2" s="0"/>
      <c r="KGY2" s="0"/>
      <c r="KGZ2" s="0"/>
      <c r="KHA2" s="0"/>
      <c r="KHB2" s="0"/>
      <c r="KHC2" s="0"/>
      <c r="KHD2" s="0"/>
      <c r="KHE2" s="0"/>
      <c r="KHF2" s="0"/>
      <c r="KHG2" s="0"/>
      <c r="KHH2" s="0"/>
      <c r="KHI2" s="0"/>
      <c r="KHJ2" s="0"/>
      <c r="KHK2" s="0"/>
      <c r="KHL2" s="0"/>
      <c r="KHM2" s="0"/>
      <c r="KHN2" s="0"/>
      <c r="KHO2" s="0"/>
      <c r="KHP2" s="0"/>
      <c r="KHQ2" s="0"/>
      <c r="KHR2" s="0"/>
      <c r="KHS2" s="0"/>
      <c r="KHT2" s="0"/>
      <c r="KHU2" s="0"/>
      <c r="KHV2" s="0"/>
      <c r="KHW2" s="0"/>
      <c r="KHX2" s="0"/>
      <c r="KHY2" s="0"/>
      <c r="KHZ2" s="0"/>
      <c r="KIA2" s="0"/>
      <c r="KIB2" s="0"/>
      <c r="KIC2" s="0"/>
      <c r="KID2" s="0"/>
      <c r="KIE2" s="0"/>
      <c r="KIF2" s="0"/>
      <c r="KIG2" s="0"/>
      <c r="KIH2" s="0"/>
      <c r="KII2" s="0"/>
      <c r="KIJ2" s="0"/>
      <c r="KIK2" s="0"/>
      <c r="KIL2" s="0"/>
      <c r="KIM2" s="0"/>
      <c r="KIN2" s="0"/>
      <c r="KIO2" s="0"/>
      <c r="KIP2" s="0"/>
      <c r="KIQ2" s="0"/>
      <c r="KIR2" s="0"/>
      <c r="KIS2" s="0"/>
      <c r="KIT2" s="0"/>
      <c r="KIU2" s="0"/>
      <c r="KIV2" s="0"/>
      <c r="KIW2" s="0"/>
      <c r="KIX2" s="0"/>
      <c r="KIY2" s="0"/>
      <c r="KIZ2" s="0"/>
      <c r="KJA2" s="0"/>
      <c r="KJB2" s="0"/>
      <c r="KJC2" s="0"/>
      <c r="KJD2" s="0"/>
      <c r="KJE2" s="0"/>
      <c r="KJF2" s="0"/>
      <c r="KJG2" s="0"/>
      <c r="KJH2" s="0"/>
      <c r="KJI2" s="0"/>
      <c r="KJJ2" s="0"/>
      <c r="KJK2" s="0"/>
      <c r="KJL2" s="0"/>
      <c r="KJM2" s="0"/>
      <c r="KJN2" s="0"/>
      <c r="KJO2" s="0"/>
      <c r="KJP2" s="0"/>
      <c r="KJQ2" s="0"/>
      <c r="KJR2" s="0"/>
      <c r="KJS2" s="0"/>
      <c r="KJT2" s="0"/>
      <c r="KJU2" s="0"/>
      <c r="KJV2" s="0"/>
      <c r="KJW2" s="0"/>
      <c r="KJX2" s="0"/>
      <c r="KJY2" s="0"/>
      <c r="KJZ2" s="0"/>
      <c r="KKA2" s="0"/>
      <c r="KKB2" s="0"/>
      <c r="KKC2" s="0"/>
      <c r="KKD2" s="0"/>
      <c r="KKE2" s="0"/>
      <c r="KKF2" s="0"/>
      <c r="KKG2" s="0"/>
      <c r="KKH2" s="0"/>
      <c r="KKI2" s="0"/>
      <c r="KKJ2" s="0"/>
      <c r="KKK2" s="0"/>
      <c r="KKL2" s="0"/>
      <c r="KKM2" s="0"/>
      <c r="KKN2" s="0"/>
      <c r="KKO2" s="0"/>
      <c r="KKP2" s="0"/>
      <c r="KKQ2" s="0"/>
      <c r="KKR2" s="0"/>
      <c r="KKS2" s="0"/>
      <c r="KKT2" s="0"/>
      <c r="KKU2" s="0"/>
      <c r="KKV2" s="0"/>
      <c r="KKW2" s="0"/>
      <c r="KKX2" s="0"/>
      <c r="KKY2" s="0"/>
      <c r="KKZ2" s="0"/>
      <c r="KLA2" s="0"/>
      <c r="KLB2" s="0"/>
      <c r="KLC2" s="0"/>
      <c r="KLD2" s="0"/>
      <c r="KLE2" s="0"/>
      <c r="KLF2" s="0"/>
      <c r="KLG2" s="0"/>
      <c r="KLH2" s="0"/>
      <c r="KLI2" s="0"/>
      <c r="KLJ2" s="0"/>
      <c r="KLK2" s="0"/>
      <c r="KLL2" s="0"/>
      <c r="KLM2" s="0"/>
      <c r="KLN2" s="0"/>
      <c r="KLO2" s="0"/>
      <c r="KLP2" s="0"/>
      <c r="KLQ2" s="0"/>
      <c r="KLR2" s="0"/>
      <c r="KLS2" s="0"/>
      <c r="KLT2" s="0"/>
      <c r="KLU2" s="0"/>
      <c r="KLV2" s="0"/>
      <c r="KLW2" s="0"/>
      <c r="KLX2" s="0"/>
      <c r="KLY2" s="0"/>
      <c r="KLZ2" s="0"/>
      <c r="KMA2" s="0"/>
      <c r="KMB2" s="0"/>
      <c r="KMC2" s="0"/>
      <c r="KMD2" s="0"/>
      <c r="KME2" s="0"/>
      <c r="KMF2" s="0"/>
      <c r="KMG2" s="0"/>
      <c r="KMH2" s="0"/>
      <c r="KMI2" s="0"/>
      <c r="KMJ2" s="0"/>
      <c r="KMK2" s="0"/>
      <c r="KML2" s="0"/>
      <c r="KMM2" s="0"/>
      <c r="KMN2" s="0"/>
      <c r="KMO2" s="0"/>
      <c r="KMP2" s="0"/>
      <c r="KMQ2" s="0"/>
      <c r="KMR2" s="0"/>
      <c r="KMS2" s="0"/>
      <c r="KMT2" s="0"/>
      <c r="KMU2" s="0"/>
      <c r="KMV2" s="0"/>
      <c r="KMW2" s="0"/>
      <c r="KMX2" s="0"/>
      <c r="KMY2" s="0"/>
      <c r="KMZ2" s="0"/>
      <c r="KNA2" s="0"/>
      <c r="KNB2" s="0"/>
      <c r="KNC2" s="0"/>
      <c r="KND2" s="0"/>
      <c r="KNE2" s="0"/>
      <c r="KNF2" s="0"/>
      <c r="KNG2" s="0"/>
      <c r="KNH2" s="0"/>
      <c r="KNI2" s="0"/>
      <c r="KNJ2" s="0"/>
      <c r="KNK2" s="0"/>
      <c r="KNL2" s="0"/>
      <c r="KNM2" s="0"/>
      <c r="KNN2" s="0"/>
      <c r="KNO2" s="0"/>
      <c r="KNP2" s="0"/>
      <c r="KNQ2" s="0"/>
      <c r="KNR2" s="0"/>
      <c r="KNS2" s="0"/>
      <c r="KNT2" s="0"/>
      <c r="KNU2" s="0"/>
      <c r="KNV2" s="0"/>
      <c r="KNW2" s="0"/>
      <c r="KNX2" s="0"/>
      <c r="KNY2" s="0"/>
      <c r="KNZ2" s="0"/>
      <c r="KOA2" s="0"/>
      <c r="KOB2" s="0"/>
      <c r="KOC2" s="0"/>
      <c r="KOD2" s="0"/>
      <c r="KOE2" s="0"/>
      <c r="KOF2" s="0"/>
      <c r="KOG2" s="0"/>
      <c r="KOH2" s="0"/>
      <c r="KOI2" s="0"/>
      <c r="KOJ2" s="0"/>
      <c r="KOK2" s="0"/>
      <c r="KOL2" s="0"/>
      <c r="KOM2" s="0"/>
      <c r="KON2" s="0"/>
      <c r="KOO2" s="0"/>
      <c r="KOP2" s="0"/>
      <c r="KOQ2" s="0"/>
      <c r="KOR2" s="0"/>
      <c r="KOS2" s="0"/>
      <c r="KOT2" s="0"/>
      <c r="KOU2" s="0"/>
      <c r="KOV2" s="0"/>
      <c r="KOW2" s="0"/>
      <c r="KOX2" s="0"/>
      <c r="KOY2" s="0"/>
      <c r="KOZ2" s="0"/>
      <c r="KPA2" s="0"/>
      <c r="KPB2" s="0"/>
      <c r="KPC2" s="0"/>
      <c r="KPD2" s="0"/>
      <c r="KPE2" s="0"/>
      <c r="KPF2" s="0"/>
      <c r="KPG2" s="0"/>
      <c r="KPH2" s="0"/>
      <c r="KPI2" s="0"/>
      <c r="KPJ2" s="0"/>
      <c r="KPK2" s="0"/>
      <c r="KPL2" s="0"/>
      <c r="KPM2" s="0"/>
      <c r="KPN2" s="0"/>
      <c r="KPO2" s="0"/>
      <c r="KPP2" s="0"/>
      <c r="KPQ2" s="0"/>
      <c r="KPR2" s="0"/>
      <c r="KPS2" s="0"/>
      <c r="KPT2" s="0"/>
      <c r="KPU2" s="0"/>
      <c r="KPV2" s="0"/>
      <c r="KPW2" s="0"/>
      <c r="KPX2" s="0"/>
      <c r="KPY2" s="0"/>
      <c r="KPZ2" s="0"/>
      <c r="KQA2" s="0"/>
      <c r="KQB2" s="0"/>
      <c r="KQC2" s="0"/>
      <c r="KQD2" s="0"/>
      <c r="KQE2" s="0"/>
      <c r="KQF2" s="0"/>
      <c r="KQG2" s="0"/>
      <c r="KQH2" s="0"/>
      <c r="KQI2" s="0"/>
      <c r="KQJ2" s="0"/>
      <c r="KQK2" s="0"/>
      <c r="KQL2" s="0"/>
      <c r="KQM2" s="0"/>
      <c r="KQN2" s="0"/>
      <c r="KQO2" s="0"/>
      <c r="KQP2" s="0"/>
      <c r="KQQ2" s="0"/>
      <c r="KQR2" s="0"/>
      <c r="KQS2" s="0"/>
      <c r="KQT2" s="0"/>
      <c r="KQU2" s="0"/>
      <c r="KQV2" s="0"/>
      <c r="KQW2" s="0"/>
      <c r="KQX2" s="0"/>
      <c r="KQY2" s="0"/>
      <c r="KQZ2" s="0"/>
      <c r="KRA2" s="0"/>
      <c r="KRB2" s="0"/>
      <c r="KRC2" s="0"/>
      <c r="KRD2" s="0"/>
      <c r="KRE2" s="0"/>
      <c r="KRF2" s="0"/>
      <c r="KRG2" s="0"/>
      <c r="KRH2" s="0"/>
      <c r="KRI2" s="0"/>
      <c r="KRJ2" s="0"/>
      <c r="KRK2" s="0"/>
      <c r="KRL2" s="0"/>
      <c r="KRM2" s="0"/>
      <c r="KRN2" s="0"/>
      <c r="KRO2" s="0"/>
      <c r="KRP2" s="0"/>
      <c r="KRQ2" s="0"/>
      <c r="KRR2" s="0"/>
      <c r="KRS2" s="0"/>
      <c r="KRT2" s="0"/>
      <c r="KRU2" s="0"/>
      <c r="KRV2" s="0"/>
      <c r="KRW2" s="0"/>
      <c r="KRX2" s="0"/>
      <c r="KRY2" s="0"/>
      <c r="KRZ2" s="0"/>
      <c r="KSA2" s="0"/>
      <c r="KSB2" s="0"/>
      <c r="KSC2" s="0"/>
      <c r="KSD2" s="0"/>
      <c r="KSE2" s="0"/>
      <c r="KSF2" s="0"/>
      <c r="KSG2" s="0"/>
      <c r="KSH2" s="0"/>
      <c r="KSI2" s="0"/>
      <c r="KSJ2" s="0"/>
      <c r="KSK2" s="0"/>
      <c r="KSL2" s="0"/>
      <c r="KSM2" s="0"/>
      <c r="KSN2" s="0"/>
      <c r="KSO2" s="0"/>
      <c r="KSP2" s="0"/>
      <c r="KSQ2" s="0"/>
      <c r="KSR2" s="0"/>
      <c r="KSS2" s="0"/>
      <c r="KST2" s="0"/>
      <c r="KSU2" s="0"/>
      <c r="KSV2" s="0"/>
      <c r="KSW2" s="0"/>
      <c r="KSX2" s="0"/>
      <c r="KSY2" s="0"/>
      <c r="KSZ2" s="0"/>
      <c r="KTA2" s="0"/>
      <c r="KTB2" s="0"/>
      <c r="KTC2" s="0"/>
      <c r="KTD2" s="0"/>
      <c r="KTE2" s="0"/>
      <c r="KTF2" s="0"/>
      <c r="KTG2" s="0"/>
      <c r="KTH2" s="0"/>
      <c r="KTI2" s="0"/>
      <c r="KTJ2" s="0"/>
      <c r="KTK2" s="0"/>
      <c r="KTL2" s="0"/>
      <c r="KTM2" s="0"/>
      <c r="KTN2" s="0"/>
      <c r="KTO2" s="0"/>
      <c r="KTP2" s="0"/>
      <c r="KTQ2" s="0"/>
      <c r="KTR2" s="0"/>
      <c r="KTS2" s="0"/>
      <c r="KTT2" s="0"/>
      <c r="KTU2" s="0"/>
      <c r="KTV2" s="0"/>
      <c r="KTW2" s="0"/>
      <c r="KTX2" s="0"/>
      <c r="KTY2" s="0"/>
      <c r="KTZ2" s="0"/>
      <c r="KUA2" s="0"/>
      <c r="KUB2" s="0"/>
      <c r="KUC2" s="0"/>
      <c r="KUD2" s="0"/>
      <c r="KUE2" s="0"/>
      <c r="KUF2" s="0"/>
      <c r="KUG2" s="0"/>
      <c r="KUH2" s="0"/>
      <c r="KUI2" s="0"/>
      <c r="KUJ2" s="0"/>
      <c r="KUK2" s="0"/>
      <c r="KUL2" s="0"/>
      <c r="KUM2" s="0"/>
      <c r="KUN2" s="0"/>
      <c r="KUO2" s="0"/>
      <c r="KUP2" s="0"/>
      <c r="KUQ2" s="0"/>
      <c r="KUR2" s="0"/>
      <c r="KUS2" s="0"/>
      <c r="KUT2" s="0"/>
      <c r="KUU2" s="0"/>
      <c r="KUV2" s="0"/>
      <c r="KUW2" s="0"/>
      <c r="KUX2" s="0"/>
      <c r="KUY2" s="0"/>
      <c r="KUZ2" s="0"/>
      <c r="KVA2" s="0"/>
      <c r="KVB2" s="0"/>
      <c r="KVC2" s="0"/>
      <c r="KVD2" s="0"/>
      <c r="KVE2" s="0"/>
      <c r="KVF2" s="0"/>
      <c r="KVG2" s="0"/>
      <c r="KVH2" s="0"/>
      <c r="KVI2" s="0"/>
      <c r="KVJ2" s="0"/>
      <c r="KVK2" s="0"/>
      <c r="KVL2" s="0"/>
      <c r="KVM2" s="0"/>
      <c r="KVN2" s="0"/>
      <c r="KVO2" s="0"/>
      <c r="KVP2" s="0"/>
      <c r="KVQ2" s="0"/>
      <c r="KVR2" s="0"/>
      <c r="KVS2" s="0"/>
      <c r="KVT2" s="0"/>
      <c r="KVU2" s="0"/>
      <c r="KVV2" s="0"/>
      <c r="KVW2" s="0"/>
      <c r="KVX2" s="0"/>
      <c r="KVY2" s="0"/>
      <c r="KVZ2" s="0"/>
      <c r="KWA2" s="0"/>
      <c r="KWB2" s="0"/>
      <c r="KWC2" s="0"/>
      <c r="KWD2" s="0"/>
      <c r="KWE2" s="0"/>
      <c r="KWF2" s="0"/>
      <c r="KWG2" s="0"/>
      <c r="KWH2" s="0"/>
      <c r="KWI2" s="0"/>
      <c r="KWJ2" s="0"/>
      <c r="KWK2" s="0"/>
      <c r="KWL2" s="0"/>
      <c r="KWM2" s="0"/>
      <c r="KWN2" s="0"/>
      <c r="KWO2" s="0"/>
      <c r="KWP2" s="0"/>
      <c r="KWQ2" s="0"/>
      <c r="KWR2" s="0"/>
      <c r="KWS2" s="0"/>
      <c r="KWT2" s="0"/>
      <c r="KWU2" s="0"/>
      <c r="KWV2" s="0"/>
      <c r="KWW2" s="0"/>
      <c r="KWX2" s="0"/>
      <c r="KWY2" s="0"/>
      <c r="KWZ2" s="0"/>
      <c r="KXA2" s="0"/>
      <c r="KXB2" s="0"/>
      <c r="KXC2" s="0"/>
      <c r="KXD2" s="0"/>
      <c r="KXE2" s="0"/>
      <c r="KXF2" s="0"/>
      <c r="KXG2" s="0"/>
      <c r="KXH2" s="0"/>
      <c r="KXI2" s="0"/>
      <c r="KXJ2" s="0"/>
      <c r="KXK2" s="0"/>
      <c r="KXL2" s="0"/>
      <c r="KXM2" s="0"/>
      <c r="KXN2" s="0"/>
      <c r="KXO2" s="0"/>
      <c r="KXP2" s="0"/>
      <c r="KXQ2" s="0"/>
      <c r="KXR2" s="0"/>
      <c r="KXS2" s="0"/>
      <c r="KXT2" s="0"/>
      <c r="KXU2" s="0"/>
      <c r="KXV2" s="0"/>
      <c r="KXW2" s="0"/>
      <c r="KXX2" s="0"/>
      <c r="KXY2" s="0"/>
      <c r="KXZ2" s="0"/>
      <c r="KYA2" s="0"/>
      <c r="KYB2" s="0"/>
      <c r="KYC2" s="0"/>
      <c r="KYD2" s="0"/>
      <c r="KYE2" s="0"/>
      <c r="KYF2" s="0"/>
      <c r="KYG2" s="0"/>
      <c r="KYH2" s="0"/>
      <c r="KYI2" s="0"/>
      <c r="KYJ2" s="0"/>
      <c r="KYK2" s="0"/>
      <c r="KYL2" s="0"/>
      <c r="KYM2" s="0"/>
      <c r="KYN2" s="0"/>
      <c r="KYO2" s="0"/>
      <c r="KYP2" s="0"/>
      <c r="KYQ2" s="0"/>
      <c r="KYR2" s="0"/>
      <c r="KYS2" s="0"/>
      <c r="KYT2" s="0"/>
      <c r="KYU2" s="0"/>
      <c r="KYV2" s="0"/>
      <c r="KYW2" s="0"/>
      <c r="KYX2" s="0"/>
      <c r="KYY2" s="0"/>
      <c r="KYZ2" s="0"/>
      <c r="KZA2" s="0"/>
      <c r="KZB2" s="0"/>
      <c r="KZC2" s="0"/>
      <c r="KZD2" s="0"/>
      <c r="KZE2" s="0"/>
      <c r="KZF2" s="0"/>
      <c r="KZG2" s="0"/>
      <c r="KZH2" s="0"/>
      <c r="KZI2" s="0"/>
      <c r="KZJ2" s="0"/>
      <c r="KZK2" s="0"/>
      <c r="KZL2" s="0"/>
      <c r="KZM2" s="0"/>
      <c r="KZN2" s="0"/>
      <c r="KZO2" s="0"/>
      <c r="KZP2" s="0"/>
      <c r="KZQ2" s="0"/>
      <c r="KZR2" s="0"/>
      <c r="KZS2" s="0"/>
      <c r="KZT2" s="0"/>
      <c r="KZU2" s="0"/>
      <c r="KZV2" s="0"/>
      <c r="KZW2" s="0"/>
      <c r="KZX2" s="0"/>
      <c r="KZY2" s="0"/>
      <c r="KZZ2" s="0"/>
      <c r="LAA2" s="0"/>
      <c r="LAB2" s="0"/>
      <c r="LAC2" s="0"/>
      <c r="LAD2" s="0"/>
      <c r="LAE2" s="0"/>
      <c r="LAF2" s="0"/>
      <c r="LAG2" s="0"/>
      <c r="LAH2" s="0"/>
      <c r="LAI2" s="0"/>
      <c r="LAJ2" s="0"/>
      <c r="LAK2" s="0"/>
      <c r="LAL2" s="0"/>
      <c r="LAM2" s="0"/>
      <c r="LAN2" s="0"/>
      <c r="LAO2" s="0"/>
      <c r="LAP2" s="0"/>
      <c r="LAQ2" s="0"/>
      <c r="LAR2" s="0"/>
      <c r="LAS2" s="0"/>
      <c r="LAT2" s="0"/>
      <c r="LAU2" s="0"/>
      <c r="LAV2" s="0"/>
      <c r="LAW2" s="0"/>
      <c r="LAX2" s="0"/>
      <c r="LAY2" s="0"/>
      <c r="LAZ2" s="0"/>
      <c r="LBA2" s="0"/>
      <c r="LBB2" s="0"/>
      <c r="LBC2" s="0"/>
      <c r="LBD2" s="0"/>
      <c r="LBE2" s="0"/>
      <c r="LBF2" s="0"/>
      <c r="LBG2" s="0"/>
      <c r="LBH2" s="0"/>
      <c r="LBI2" s="0"/>
      <c r="LBJ2" s="0"/>
      <c r="LBK2" s="0"/>
      <c r="LBL2" s="0"/>
      <c r="LBM2" s="0"/>
      <c r="LBN2" s="0"/>
      <c r="LBO2" s="0"/>
      <c r="LBP2" s="0"/>
      <c r="LBQ2" s="0"/>
      <c r="LBR2" s="0"/>
      <c r="LBS2" s="0"/>
      <c r="LBT2" s="0"/>
      <c r="LBU2" s="0"/>
      <c r="LBV2" s="0"/>
      <c r="LBW2" s="0"/>
      <c r="LBX2" s="0"/>
      <c r="LBY2" s="0"/>
      <c r="LBZ2" s="0"/>
      <c r="LCA2" s="0"/>
      <c r="LCB2" s="0"/>
      <c r="LCC2" s="0"/>
      <c r="LCD2" s="0"/>
      <c r="LCE2" s="0"/>
      <c r="LCF2" s="0"/>
      <c r="LCG2" s="0"/>
      <c r="LCH2" s="0"/>
      <c r="LCI2" s="0"/>
      <c r="LCJ2" s="0"/>
      <c r="LCK2" s="0"/>
      <c r="LCL2" s="0"/>
      <c r="LCM2" s="0"/>
      <c r="LCN2" s="0"/>
      <c r="LCO2" s="0"/>
      <c r="LCP2" s="0"/>
      <c r="LCQ2" s="0"/>
      <c r="LCR2" s="0"/>
      <c r="LCS2" s="0"/>
      <c r="LCT2" s="0"/>
      <c r="LCU2" s="0"/>
      <c r="LCV2" s="0"/>
      <c r="LCW2" s="0"/>
      <c r="LCX2" s="0"/>
      <c r="LCY2" s="0"/>
      <c r="LCZ2" s="0"/>
      <c r="LDA2" s="0"/>
      <c r="LDB2" s="0"/>
      <c r="LDC2" s="0"/>
      <c r="LDD2" s="0"/>
      <c r="LDE2" s="0"/>
      <c r="LDF2" s="0"/>
      <c r="LDG2" s="0"/>
      <c r="LDH2" s="0"/>
      <c r="LDI2" s="0"/>
      <c r="LDJ2" s="0"/>
      <c r="LDK2" s="0"/>
      <c r="LDL2" s="0"/>
      <c r="LDM2" s="0"/>
      <c r="LDN2" s="0"/>
      <c r="LDO2" s="0"/>
      <c r="LDP2" s="0"/>
      <c r="LDQ2" s="0"/>
      <c r="LDR2" s="0"/>
      <c r="LDS2" s="0"/>
      <c r="LDT2" s="0"/>
      <c r="LDU2" s="0"/>
      <c r="LDV2" s="0"/>
      <c r="LDW2" s="0"/>
      <c r="LDX2" s="0"/>
      <c r="LDY2" s="0"/>
      <c r="LDZ2" s="0"/>
      <c r="LEA2" s="0"/>
      <c r="LEB2" s="0"/>
      <c r="LEC2" s="0"/>
      <c r="LED2" s="0"/>
      <c r="LEE2" s="0"/>
      <c r="LEF2" s="0"/>
      <c r="LEG2" s="0"/>
      <c r="LEH2" s="0"/>
      <c r="LEI2" s="0"/>
      <c r="LEJ2" s="0"/>
      <c r="LEK2" s="0"/>
      <c r="LEL2" s="0"/>
      <c r="LEM2" s="0"/>
      <c r="LEN2" s="0"/>
      <c r="LEO2" s="0"/>
      <c r="LEP2" s="0"/>
      <c r="LEQ2" s="0"/>
      <c r="LER2" s="0"/>
      <c r="LES2" s="0"/>
      <c r="LET2" s="0"/>
      <c r="LEU2" s="0"/>
      <c r="LEV2" s="0"/>
      <c r="LEW2" s="0"/>
      <c r="LEX2" s="0"/>
      <c r="LEY2" s="0"/>
      <c r="LEZ2" s="0"/>
      <c r="LFA2" s="0"/>
      <c r="LFB2" s="0"/>
      <c r="LFC2" s="0"/>
      <c r="LFD2" s="0"/>
      <c r="LFE2" s="0"/>
      <c r="LFF2" s="0"/>
      <c r="LFG2" s="0"/>
      <c r="LFH2" s="0"/>
      <c r="LFI2" s="0"/>
      <c r="LFJ2" s="0"/>
      <c r="LFK2" s="0"/>
      <c r="LFL2" s="0"/>
      <c r="LFM2" s="0"/>
      <c r="LFN2" s="0"/>
      <c r="LFO2" s="0"/>
      <c r="LFP2" s="0"/>
      <c r="LFQ2" s="0"/>
      <c r="LFR2" s="0"/>
      <c r="LFS2" s="0"/>
      <c r="LFT2" s="0"/>
      <c r="LFU2" s="0"/>
      <c r="LFV2" s="0"/>
      <c r="LFW2" s="0"/>
      <c r="LFX2" s="0"/>
      <c r="LFY2" s="0"/>
      <c r="LFZ2" s="0"/>
      <c r="LGA2" s="0"/>
      <c r="LGB2" s="0"/>
      <c r="LGC2" s="0"/>
      <c r="LGD2" s="0"/>
      <c r="LGE2" s="0"/>
      <c r="LGF2" s="0"/>
      <c r="LGG2" s="0"/>
      <c r="LGH2" s="0"/>
      <c r="LGI2" s="0"/>
      <c r="LGJ2" s="0"/>
      <c r="LGK2" s="0"/>
      <c r="LGL2" s="0"/>
      <c r="LGM2" s="0"/>
      <c r="LGN2" s="0"/>
      <c r="LGO2" s="0"/>
      <c r="LGP2" s="0"/>
      <c r="LGQ2" s="0"/>
      <c r="LGR2" s="0"/>
      <c r="LGS2" s="0"/>
      <c r="LGT2" s="0"/>
      <c r="LGU2" s="0"/>
      <c r="LGV2" s="0"/>
      <c r="LGW2" s="0"/>
      <c r="LGX2" s="0"/>
      <c r="LGY2" s="0"/>
      <c r="LGZ2" s="0"/>
      <c r="LHA2" s="0"/>
      <c r="LHB2" s="0"/>
      <c r="LHC2" s="0"/>
      <c r="LHD2" s="0"/>
      <c r="LHE2" s="0"/>
      <c r="LHF2" s="0"/>
      <c r="LHG2" s="0"/>
      <c r="LHH2" s="0"/>
      <c r="LHI2" s="0"/>
      <c r="LHJ2" s="0"/>
      <c r="LHK2" s="0"/>
      <c r="LHL2" s="0"/>
      <c r="LHM2" s="0"/>
      <c r="LHN2" s="0"/>
      <c r="LHO2" s="0"/>
      <c r="LHP2" s="0"/>
      <c r="LHQ2" s="0"/>
      <c r="LHR2" s="0"/>
      <c r="LHS2" s="0"/>
      <c r="LHT2" s="0"/>
      <c r="LHU2" s="0"/>
      <c r="LHV2" s="0"/>
      <c r="LHW2" s="0"/>
      <c r="LHX2" s="0"/>
      <c r="LHY2" s="0"/>
      <c r="LHZ2" s="0"/>
      <c r="LIA2" s="0"/>
      <c r="LIB2" s="0"/>
      <c r="LIC2" s="0"/>
      <c r="LID2" s="0"/>
      <c r="LIE2" s="0"/>
      <c r="LIF2" s="0"/>
      <c r="LIG2" s="0"/>
      <c r="LIH2" s="0"/>
      <c r="LII2" s="0"/>
      <c r="LIJ2" s="0"/>
      <c r="LIK2" s="0"/>
      <c r="LIL2" s="0"/>
      <c r="LIM2" s="0"/>
      <c r="LIN2" s="0"/>
      <c r="LIO2" s="0"/>
      <c r="LIP2" s="0"/>
      <c r="LIQ2" s="0"/>
      <c r="LIR2" s="0"/>
      <c r="LIS2" s="0"/>
      <c r="LIT2" s="0"/>
      <c r="LIU2" s="0"/>
      <c r="LIV2" s="0"/>
      <c r="LIW2" s="0"/>
      <c r="LIX2" s="0"/>
      <c r="LIY2" s="0"/>
      <c r="LIZ2" s="0"/>
      <c r="LJA2" s="0"/>
      <c r="LJB2" s="0"/>
      <c r="LJC2" s="0"/>
      <c r="LJD2" s="0"/>
      <c r="LJE2" s="0"/>
      <c r="LJF2" s="0"/>
      <c r="LJG2" s="0"/>
      <c r="LJH2" s="0"/>
      <c r="LJI2" s="0"/>
      <c r="LJJ2" s="0"/>
      <c r="LJK2" s="0"/>
      <c r="LJL2" s="0"/>
      <c r="LJM2" s="0"/>
      <c r="LJN2" s="0"/>
      <c r="LJO2" s="0"/>
      <c r="LJP2" s="0"/>
      <c r="LJQ2" s="0"/>
      <c r="LJR2" s="0"/>
      <c r="LJS2" s="0"/>
      <c r="LJT2" s="0"/>
      <c r="LJU2" s="0"/>
      <c r="LJV2" s="0"/>
      <c r="LJW2" s="0"/>
      <c r="LJX2" s="0"/>
      <c r="LJY2" s="0"/>
      <c r="LJZ2" s="0"/>
      <c r="LKA2" s="0"/>
      <c r="LKB2" s="0"/>
      <c r="LKC2" s="0"/>
      <c r="LKD2" s="0"/>
      <c r="LKE2" s="0"/>
      <c r="LKF2" s="0"/>
      <c r="LKG2" s="0"/>
      <c r="LKH2" s="0"/>
      <c r="LKI2" s="0"/>
      <c r="LKJ2" s="0"/>
      <c r="LKK2" s="0"/>
      <c r="LKL2" s="0"/>
      <c r="LKM2" s="0"/>
      <c r="LKN2" s="0"/>
      <c r="LKO2" s="0"/>
      <c r="LKP2" s="0"/>
      <c r="LKQ2" s="0"/>
      <c r="LKR2" s="0"/>
      <c r="LKS2" s="0"/>
      <c r="LKT2" s="0"/>
      <c r="LKU2" s="0"/>
      <c r="LKV2" s="0"/>
      <c r="LKW2" s="0"/>
      <c r="LKX2" s="0"/>
      <c r="LKY2" s="0"/>
      <c r="LKZ2" s="0"/>
      <c r="LLA2" s="0"/>
      <c r="LLB2" s="0"/>
      <c r="LLC2" s="0"/>
      <c r="LLD2" s="0"/>
      <c r="LLE2" s="0"/>
      <c r="LLF2" s="0"/>
      <c r="LLG2" s="0"/>
      <c r="LLH2" s="0"/>
      <c r="LLI2" s="0"/>
      <c r="LLJ2" s="0"/>
      <c r="LLK2" s="0"/>
      <c r="LLL2" s="0"/>
      <c r="LLM2" s="0"/>
      <c r="LLN2" s="0"/>
      <c r="LLO2" s="0"/>
      <c r="LLP2" s="0"/>
      <c r="LLQ2" s="0"/>
      <c r="LLR2" s="0"/>
      <c r="LLS2" s="0"/>
      <c r="LLT2" s="0"/>
      <c r="LLU2" s="0"/>
      <c r="LLV2" s="0"/>
      <c r="LLW2" s="0"/>
      <c r="LLX2" s="0"/>
      <c r="LLY2" s="0"/>
      <c r="LLZ2" s="0"/>
      <c r="LMA2" s="0"/>
      <c r="LMB2" s="0"/>
      <c r="LMC2" s="0"/>
      <c r="LMD2" s="0"/>
      <c r="LME2" s="0"/>
      <c r="LMF2" s="0"/>
      <c r="LMG2" s="0"/>
      <c r="LMH2" s="0"/>
      <c r="LMI2" s="0"/>
      <c r="LMJ2" s="0"/>
      <c r="LMK2" s="0"/>
      <c r="LML2" s="0"/>
      <c r="LMM2" s="0"/>
      <c r="LMN2" s="0"/>
      <c r="LMO2" s="0"/>
      <c r="LMP2" s="0"/>
      <c r="LMQ2" s="0"/>
      <c r="LMR2" s="0"/>
      <c r="LMS2" s="0"/>
      <c r="LMT2" s="0"/>
      <c r="LMU2" s="0"/>
      <c r="LMV2" s="0"/>
      <c r="LMW2" s="0"/>
      <c r="LMX2" s="0"/>
      <c r="LMY2" s="0"/>
      <c r="LMZ2" s="0"/>
      <c r="LNA2" s="0"/>
      <c r="LNB2" s="0"/>
      <c r="LNC2" s="0"/>
      <c r="LND2" s="0"/>
      <c r="LNE2" s="0"/>
      <c r="LNF2" s="0"/>
      <c r="LNG2" s="0"/>
      <c r="LNH2" s="0"/>
      <c r="LNI2" s="0"/>
      <c r="LNJ2" s="0"/>
      <c r="LNK2" s="0"/>
      <c r="LNL2" s="0"/>
      <c r="LNM2" s="0"/>
      <c r="LNN2" s="0"/>
      <c r="LNO2" s="0"/>
      <c r="LNP2" s="0"/>
      <c r="LNQ2" s="0"/>
      <c r="LNR2" s="0"/>
      <c r="LNS2" s="0"/>
      <c r="LNT2" s="0"/>
      <c r="LNU2" s="0"/>
      <c r="LNV2" s="0"/>
      <c r="LNW2" s="0"/>
      <c r="LNX2" s="0"/>
      <c r="LNY2" s="0"/>
      <c r="LNZ2" s="0"/>
      <c r="LOA2" s="0"/>
      <c r="LOB2" s="0"/>
      <c r="LOC2" s="0"/>
      <c r="LOD2" s="0"/>
      <c r="LOE2" s="0"/>
      <c r="LOF2" s="0"/>
      <c r="LOG2" s="0"/>
      <c r="LOH2" s="0"/>
      <c r="LOI2" s="0"/>
      <c r="LOJ2" s="0"/>
      <c r="LOK2" s="0"/>
      <c r="LOL2" s="0"/>
      <c r="LOM2" s="0"/>
      <c r="LON2" s="0"/>
      <c r="LOO2" s="0"/>
      <c r="LOP2" s="0"/>
      <c r="LOQ2" s="0"/>
      <c r="LOR2" s="0"/>
      <c r="LOS2" s="0"/>
      <c r="LOT2" s="0"/>
      <c r="LOU2" s="0"/>
      <c r="LOV2" s="0"/>
      <c r="LOW2" s="0"/>
      <c r="LOX2" s="0"/>
      <c r="LOY2" s="0"/>
      <c r="LOZ2" s="0"/>
      <c r="LPA2" s="0"/>
      <c r="LPB2" s="0"/>
      <c r="LPC2" s="0"/>
      <c r="LPD2" s="0"/>
      <c r="LPE2" s="0"/>
      <c r="LPF2" s="0"/>
      <c r="LPG2" s="0"/>
      <c r="LPH2" s="0"/>
      <c r="LPI2" s="0"/>
      <c r="LPJ2" s="0"/>
      <c r="LPK2" s="0"/>
      <c r="LPL2" s="0"/>
      <c r="LPM2" s="0"/>
      <c r="LPN2" s="0"/>
      <c r="LPO2" s="0"/>
      <c r="LPP2" s="0"/>
      <c r="LPQ2" s="0"/>
      <c r="LPR2" s="0"/>
      <c r="LPS2" s="0"/>
      <c r="LPT2" s="0"/>
      <c r="LPU2" s="0"/>
      <c r="LPV2" s="0"/>
      <c r="LPW2" s="0"/>
      <c r="LPX2" s="0"/>
      <c r="LPY2" s="0"/>
      <c r="LPZ2" s="0"/>
      <c r="LQA2" s="0"/>
      <c r="LQB2" s="0"/>
      <c r="LQC2" s="0"/>
      <c r="LQD2" s="0"/>
      <c r="LQE2" s="0"/>
      <c r="LQF2" s="0"/>
      <c r="LQG2" s="0"/>
      <c r="LQH2" s="0"/>
      <c r="LQI2" s="0"/>
      <c r="LQJ2" s="0"/>
      <c r="LQK2" s="0"/>
      <c r="LQL2" s="0"/>
      <c r="LQM2" s="0"/>
      <c r="LQN2" s="0"/>
      <c r="LQO2" s="0"/>
      <c r="LQP2" s="0"/>
      <c r="LQQ2" s="0"/>
      <c r="LQR2" s="0"/>
      <c r="LQS2" s="0"/>
      <c r="LQT2" s="0"/>
      <c r="LQU2" s="0"/>
      <c r="LQV2" s="0"/>
      <c r="LQW2" s="0"/>
      <c r="LQX2" s="0"/>
      <c r="LQY2" s="0"/>
      <c r="LQZ2" s="0"/>
      <c r="LRA2" s="0"/>
      <c r="LRB2" s="0"/>
      <c r="LRC2" s="0"/>
      <c r="LRD2" s="0"/>
      <c r="LRE2" s="0"/>
      <c r="LRF2" s="0"/>
      <c r="LRG2" s="0"/>
      <c r="LRH2" s="0"/>
      <c r="LRI2" s="0"/>
      <c r="LRJ2" s="0"/>
      <c r="LRK2" s="0"/>
      <c r="LRL2" s="0"/>
      <c r="LRM2" s="0"/>
      <c r="LRN2" s="0"/>
      <c r="LRO2" s="0"/>
      <c r="LRP2" s="0"/>
      <c r="LRQ2" s="0"/>
      <c r="LRR2" s="0"/>
      <c r="LRS2" s="0"/>
      <c r="LRT2" s="0"/>
      <c r="LRU2" s="0"/>
      <c r="LRV2" s="0"/>
      <c r="LRW2" s="0"/>
      <c r="LRX2" s="0"/>
      <c r="LRY2" s="0"/>
      <c r="LRZ2" s="0"/>
      <c r="LSA2" s="0"/>
      <c r="LSB2" s="0"/>
      <c r="LSC2" s="0"/>
      <c r="LSD2" s="0"/>
      <c r="LSE2" s="0"/>
      <c r="LSF2" s="0"/>
      <c r="LSG2" s="0"/>
      <c r="LSH2" s="0"/>
      <c r="LSI2" s="0"/>
      <c r="LSJ2" s="0"/>
      <c r="LSK2" s="0"/>
      <c r="LSL2" s="0"/>
      <c r="LSM2" s="0"/>
      <c r="LSN2" s="0"/>
      <c r="LSO2" s="0"/>
      <c r="LSP2" s="0"/>
      <c r="LSQ2" s="0"/>
      <c r="LSR2" s="0"/>
      <c r="LSS2" s="0"/>
      <c r="LST2" s="0"/>
      <c r="LSU2" s="0"/>
      <c r="LSV2" s="0"/>
      <c r="LSW2" s="0"/>
      <c r="LSX2" s="0"/>
      <c r="LSY2" s="0"/>
      <c r="LSZ2" s="0"/>
      <c r="LTA2" s="0"/>
      <c r="LTB2" s="0"/>
      <c r="LTC2" s="0"/>
      <c r="LTD2" s="0"/>
      <c r="LTE2" s="0"/>
      <c r="LTF2" s="0"/>
      <c r="LTG2" s="0"/>
      <c r="LTH2" s="0"/>
      <c r="LTI2" s="0"/>
      <c r="LTJ2" s="0"/>
      <c r="LTK2" s="0"/>
      <c r="LTL2" s="0"/>
      <c r="LTM2" s="0"/>
      <c r="LTN2" s="0"/>
      <c r="LTO2" s="0"/>
      <c r="LTP2" s="0"/>
      <c r="LTQ2" s="0"/>
      <c r="LTR2" s="0"/>
      <c r="LTS2" s="0"/>
      <c r="LTT2" s="0"/>
      <c r="LTU2" s="0"/>
      <c r="LTV2" s="0"/>
      <c r="LTW2" s="0"/>
      <c r="LTX2" s="0"/>
      <c r="LTY2" s="0"/>
      <c r="LTZ2" s="0"/>
      <c r="LUA2" s="0"/>
      <c r="LUB2" s="0"/>
      <c r="LUC2" s="0"/>
      <c r="LUD2" s="0"/>
      <c r="LUE2" s="0"/>
      <c r="LUF2" s="0"/>
      <c r="LUG2" s="0"/>
      <c r="LUH2" s="0"/>
      <c r="LUI2" s="0"/>
      <c r="LUJ2" s="0"/>
      <c r="LUK2" s="0"/>
      <c r="LUL2" s="0"/>
      <c r="LUM2" s="0"/>
      <c r="LUN2" s="0"/>
      <c r="LUO2" s="0"/>
      <c r="LUP2" s="0"/>
      <c r="LUQ2" s="0"/>
      <c r="LUR2" s="0"/>
      <c r="LUS2" s="0"/>
      <c r="LUT2" s="0"/>
      <c r="LUU2" s="0"/>
      <c r="LUV2" s="0"/>
      <c r="LUW2" s="0"/>
      <c r="LUX2" s="0"/>
      <c r="LUY2" s="0"/>
      <c r="LUZ2" s="0"/>
      <c r="LVA2" s="0"/>
      <c r="LVB2" s="0"/>
      <c r="LVC2" s="0"/>
      <c r="LVD2" s="0"/>
      <c r="LVE2" s="0"/>
      <c r="LVF2" s="0"/>
      <c r="LVG2" s="0"/>
      <c r="LVH2" s="0"/>
      <c r="LVI2" s="0"/>
      <c r="LVJ2" s="0"/>
      <c r="LVK2" s="0"/>
      <c r="LVL2" s="0"/>
      <c r="LVM2" s="0"/>
      <c r="LVN2" s="0"/>
      <c r="LVO2" s="0"/>
      <c r="LVP2" s="0"/>
      <c r="LVQ2" s="0"/>
      <c r="LVR2" s="0"/>
      <c r="LVS2" s="0"/>
      <c r="LVT2" s="0"/>
      <c r="LVU2" s="0"/>
      <c r="LVV2" s="0"/>
      <c r="LVW2" s="0"/>
      <c r="LVX2" s="0"/>
      <c r="LVY2" s="0"/>
      <c r="LVZ2" s="0"/>
      <c r="LWA2" s="0"/>
      <c r="LWB2" s="0"/>
      <c r="LWC2" s="0"/>
      <c r="LWD2" s="0"/>
      <c r="LWE2" s="0"/>
      <c r="LWF2" s="0"/>
      <c r="LWG2" s="0"/>
      <c r="LWH2" s="0"/>
      <c r="LWI2" s="0"/>
      <c r="LWJ2" s="0"/>
      <c r="LWK2" s="0"/>
      <c r="LWL2" s="0"/>
      <c r="LWM2" s="0"/>
      <c r="LWN2" s="0"/>
      <c r="LWO2" s="0"/>
      <c r="LWP2" s="0"/>
      <c r="LWQ2" s="0"/>
      <c r="LWR2" s="0"/>
      <c r="LWS2" s="0"/>
      <c r="LWT2" s="0"/>
      <c r="LWU2" s="0"/>
      <c r="LWV2" s="0"/>
      <c r="LWW2" s="0"/>
      <c r="LWX2" s="0"/>
      <c r="LWY2" s="0"/>
      <c r="LWZ2" s="0"/>
      <c r="LXA2" s="0"/>
      <c r="LXB2" s="0"/>
      <c r="LXC2" s="0"/>
      <c r="LXD2" s="0"/>
      <c r="LXE2" s="0"/>
      <c r="LXF2" s="0"/>
      <c r="LXG2" s="0"/>
      <c r="LXH2" s="0"/>
      <c r="LXI2" s="0"/>
      <c r="LXJ2" s="0"/>
      <c r="LXK2" s="0"/>
      <c r="LXL2" s="0"/>
      <c r="LXM2" s="0"/>
      <c r="LXN2" s="0"/>
      <c r="LXO2" s="0"/>
      <c r="LXP2" s="0"/>
      <c r="LXQ2" s="0"/>
      <c r="LXR2" s="0"/>
      <c r="LXS2" s="0"/>
      <c r="LXT2" s="0"/>
      <c r="LXU2" s="0"/>
      <c r="LXV2" s="0"/>
      <c r="LXW2" s="0"/>
      <c r="LXX2" s="0"/>
      <c r="LXY2" s="0"/>
      <c r="LXZ2" s="0"/>
      <c r="LYA2" s="0"/>
      <c r="LYB2" s="0"/>
      <c r="LYC2" s="0"/>
      <c r="LYD2" s="0"/>
      <c r="LYE2" s="0"/>
      <c r="LYF2" s="0"/>
      <c r="LYG2" s="0"/>
      <c r="LYH2" s="0"/>
      <c r="LYI2" s="0"/>
      <c r="LYJ2" s="0"/>
      <c r="LYK2" s="0"/>
      <c r="LYL2" s="0"/>
      <c r="LYM2" s="0"/>
      <c r="LYN2" s="0"/>
      <c r="LYO2" s="0"/>
      <c r="LYP2" s="0"/>
      <c r="LYQ2" s="0"/>
      <c r="LYR2" s="0"/>
      <c r="LYS2" s="0"/>
      <c r="LYT2" s="0"/>
      <c r="LYU2" s="0"/>
      <c r="LYV2" s="0"/>
      <c r="LYW2" s="0"/>
      <c r="LYX2" s="0"/>
      <c r="LYY2" s="0"/>
      <c r="LYZ2" s="0"/>
      <c r="LZA2" s="0"/>
      <c r="LZB2" s="0"/>
      <c r="LZC2" s="0"/>
      <c r="LZD2" s="0"/>
      <c r="LZE2" s="0"/>
      <c r="LZF2" s="0"/>
      <c r="LZG2" s="0"/>
      <c r="LZH2" s="0"/>
      <c r="LZI2" s="0"/>
      <c r="LZJ2" s="0"/>
      <c r="LZK2" s="0"/>
      <c r="LZL2" s="0"/>
      <c r="LZM2" s="0"/>
      <c r="LZN2" s="0"/>
      <c r="LZO2" s="0"/>
      <c r="LZP2" s="0"/>
      <c r="LZQ2" s="0"/>
      <c r="LZR2" s="0"/>
      <c r="LZS2" s="0"/>
      <c r="LZT2" s="0"/>
      <c r="LZU2" s="0"/>
      <c r="LZV2" s="0"/>
      <c r="LZW2" s="0"/>
      <c r="LZX2" s="0"/>
      <c r="LZY2" s="0"/>
      <c r="LZZ2" s="0"/>
      <c r="MAA2" s="0"/>
      <c r="MAB2" s="0"/>
      <c r="MAC2" s="0"/>
      <c r="MAD2" s="0"/>
      <c r="MAE2" s="0"/>
      <c r="MAF2" s="0"/>
      <c r="MAG2" s="0"/>
      <c r="MAH2" s="0"/>
      <c r="MAI2" s="0"/>
      <c r="MAJ2" s="0"/>
      <c r="MAK2" s="0"/>
      <c r="MAL2" s="0"/>
      <c r="MAM2" s="0"/>
      <c r="MAN2" s="0"/>
      <c r="MAO2" s="0"/>
      <c r="MAP2" s="0"/>
      <c r="MAQ2" s="0"/>
      <c r="MAR2" s="0"/>
      <c r="MAS2" s="0"/>
      <c r="MAT2" s="0"/>
      <c r="MAU2" s="0"/>
      <c r="MAV2" s="0"/>
      <c r="MAW2" s="0"/>
      <c r="MAX2" s="0"/>
      <c r="MAY2" s="0"/>
      <c r="MAZ2" s="0"/>
      <c r="MBA2" s="0"/>
      <c r="MBB2" s="0"/>
      <c r="MBC2" s="0"/>
      <c r="MBD2" s="0"/>
      <c r="MBE2" s="0"/>
      <c r="MBF2" s="0"/>
      <c r="MBG2" s="0"/>
      <c r="MBH2" s="0"/>
      <c r="MBI2" s="0"/>
      <c r="MBJ2" s="0"/>
      <c r="MBK2" s="0"/>
      <c r="MBL2" s="0"/>
      <c r="MBM2" s="0"/>
      <c r="MBN2" s="0"/>
      <c r="MBO2" s="0"/>
      <c r="MBP2" s="0"/>
      <c r="MBQ2" s="0"/>
      <c r="MBR2" s="0"/>
      <c r="MBS2" s="0"/>
      <c r="MBT2" s="0"/>
      <c r="MBU2" s="0"/>
      <c r="MBV2" s="0"/>
      <c r="MBW2" s="0"/>
      <c r="MBX2" s="0"/>
      <c r="MBY2" s="0"/>
      <c r="MBZ2" s="0"/>
      <c r="MCA2" s="0"/>
      <c r="MCB2" s="0"/>
      <c r="MCC2" s="0"/>
      <c r="MCD2" s="0"/>
      <c r="MCE2" s="0"/>
      <c r="MCF2" s="0"/>
      <c r="MCG2" s="0"/>
      <c r="MCH2" s="0"/>
      <c r="MCI2" s="0"/>
      <c r="MCJ2" s="0"/>
      <c r="MCK2" s="0"/>
      <c r="MCL2" s="0"/>
      <c r="MCM2" s="0"/>
      <c r="MCN2" s="0"/>
      <c r="MCO2" s="0"/>
      <c r="MCP2" s="0"/>
      <c r="MCQ2" s="0"/>
      <c r="MCR2" s="0"/>
      <c r="MCS2" s="0"/>
      <c r="MCT2" s="0"/>
      <c r="MCU2" s="0"/>
      <c r="MCV2" s="0"/>
      <c r="MCW2" s="0"/>
      <c r="MCX2" s="0"/>
      <c r="MCY2" s="0"/>
      <c r="MCZ2" s="0"/>
      <c r="MDA2" s="0"/>
      <c r="MDB2" s="0"/>
      <c r="MDC2" s="0"/>
      <c r="MDD2" s="0"/>
      <c r="MDE2" s="0"/>
      <c r="MDF2" s="0"/>
      <c r="MDG2" s="0"/>
      <c r="MDH2" s="0"/>
      <c r="MDI2" s="0"/>
      <c r="MDJ2" s="0"/>
      <c r="MDK2" s="0"/>
      <c r="MDL2" s="0"/>
      <c r="MDM2" s="0"/>
      <c r="MDN2" s="0"/>
      <c r="MDO2" s="0"/>
      <c r="MDP2" s="0"/>
      <c r="MDQ2" s="0"/>
      <c r="MDR2" s="0"/>
      <c r="MDS2" s="0"/>
      <c r="MDT2" s="0"/>
      <c r="MDU2" s="0"/>
      <c r="MDV2" s="0"/>
      <c r="MDW2" s="0"/>
      <c r="MDX2" s="0"/>
      <c r="MDY2" s="0"/>
      <c r="MDZ2" s="0"/>
      <c r="MEA2" s="0"/>
      <c r="MEB2" s="0"/>
      <c r="MEC2" s="0"/>
      <c r="MED2" s="0"/>
      <c r="MEE2" s="0"/>
      <c r="MEF2" s="0"/>
      <c r="MEG2" s="0"/>
      <c r="MEH2" s="0"/>
      <c r="MEI2" s="0"/>
      <c r="MEJ2" s="0"/>
      <c r="MEK2" s="0"/>
      <c r="MEL2" s="0"/>
      <c r="MEM2" s="0"/>
      <c r="MEN2" s="0"/>
      <c r="MEO2" s="0"/>
      <c r="MEP2" s="0"/>
      <c r="MEQ2" s="0"/>
      <c r="MER2" s="0"/>
      <c r="MES2" s="0"/>
      <c r="MET2" s="0"/>
      <c r="MEU2" s="0"/>
      <c r="MEV2" s="0"/>
      <c r="MEW2" s="0"/>
      <c r="MEX2" s="0"/>
      <c r="MEY2" s="0"/>
      <c r="MEZ2" s="0"/>
      <c r="MFA2" s="0"/>
      <c r="MFB2" s="0"/>
      <c r="MFC2" s="0"/>
      <c r="MFD2" s="0"/>
      <c r="MFE2" s="0"/>
      <c r="MFF2" s="0"/>
      <c r="MFG2" s="0"/>
      <c r="MFH2" s="0"/>
      <c r="MFI2" s="0"/>
      <c r="MFJ2" s="0"/>
      <c r="MFK2" s="0"/>
      <c r="MFL2" s="0"/>
      <c r="MFM2" s="0"/>
      <c r="MFN2" s="0"/>
      <c r="MFO2" s="0"/>
      <c r="MFP2" s="0"/>
      <c r="MFQ2" s="0"/>
      <c r="MFR2" s="0"/>
      <c r="MFS2" s="0"/>
      <c r="MFT2" s="0"/>
      <c r="MFU2" s="0"/>
      <c r="MFV2" s="0"/>
      <c r="MFW2" s="0"/>
      <c r="MFX2" s="0"/>
      <c r="MFY2" s="0"/>
      <c r="MFZ2" s="0"/>
      <c r="MGA2" s="0"/>
      <c r="MGB2" s="0"/>
      <c r="MGC2" s="0"/>
      <c r="MGD2" s="0"/>
      <c r="MGE2" s="0"/>
      <c r="MGF2" s="0"/>
      <c r="MGG2" s="0"/>
      <c r="MGH2" s="0"/>
      <c r="MGI2" s="0"/>
      <c r="MGJ2" s="0"/>
      <c r="MGK2" s="0"/>
      <c r="MGL2" s="0"/>
      <c r="MGM2" s="0"/>
      <c r="MGN2" s="0"/>
      <c r="MGO2" s="0"/>
      <c r="MGP2" s="0"/>
      <c r="MGQ2" s="0"/>
      <c r="MGR2" s="0"/>
      <c r="MGS2" s="0"/>
      <c r="MGT2" s="0"/>
      <c r="MGU2" s="0"/>
      <c r="MGV2" s="0"/>
      <c r="MGW2" s="0"/>
      <c r="MGX2" s="0"/>
      <c r="MGY2" s="0"/>
      <c r="MGZ2" s="0"/>
      <c r="MHA2" s="0"/>
      <c r="MHB2" s="0"/>
      <c r="MHC2" s="0"/>
      <c r="MHD2" s="0"/>
      <c r="MHE2" s="0"/>
      <c r="MHF2" s="0"/>
      <c r="MHG2" s="0"/>
      <c r="MHH2" s="0"/>
      <c r="MHI2" s="0"/>
      <c r="MHJ2" s="0"/>
      <c r="MHK2" s="0"/>
      <c r="MHL2" s="0"/>
      <c r="MHM2" s="0"/>
      <c r="MHN2" s="0"/>
      <c r="MHO2" s="0"/>
      <c r="MHP2" s="0"/>
      <c r="MHQ2" s="0"/>
      <c r="MHR2" s="0"/>
      <c r="MHS2" s="0"/>
      <c r="MHT2" s="0"/>
      <c r="MHU2" s="0"/>
      <c r="MHV2" s="0"/>
      <c r="MHW2" s="0"/>
      <c r="MHX2" s="0"/>
      <c r="MHY2" s="0"/>
      <c r="MHZ2" s="0"/>
      <c r="MIA2" s="0"/>
      <c r="MIB2" s="0"/>
      <c r="MIC2" s="0"/>
      <c r="MID2" s="0"/>
      <c r="MIE2" s="0"/>
      <c r="MIF2" s="0"/>
      <c r="MIG2" s="0"/>
      <c r="MIH2" s="0"/>
      <c r="MII2" s="0"/>
      <c r="MIJ2" s="0"/>
      <c r="MIK2" s="0"/>
      <c r="MIL2" s="0"/>
      <c r="MIM2" s="0"/>
      <c r="MIN2" s="0"/>
      <c r="MIO2" s="0"/>
      <c r="MIP2" s="0"/>
      <c r="MIQ2" s="0"/>
      <c r="MIR2" s="0"/>
      <c r="MIS2" s="0"/>
      <c r="MIT2" s="0"/>
      <c r="MIU2" s="0"/>
      <c r="MIV2" s="0"/>
      <c r="MIW2" s="0"/>
      <c r="MIX2" s="0"/>
      <c r="MIY2" s="0"/>
      <c r="MIZ2" s="0"/>
      <c r="MJA2" s="0"/>
      <c r="MJB2" s="0"/>
      <c r="MJC2" s="0"/>
      <c r="MJD2" s="0"/>
      <c r="MJE2" s="0"/>
      <c r="MJF2" s="0"/>
      <c r="MJG2" s="0"/>
      <c r="MJH2" s="0"/>
      <c r="MJI2" s="0"/>
      <c r="MJJ2" s="0"/>
      <c r="MJK2" s="0"/>
      <c r="MJL2" s="0"/>
      <c r="MJM2" s="0"/>
      <c r="MJN2" s="0"/>
      <c r="MJO2" s="0"/>
      <c r="MJP2" s="0"/>
      <c r="MJQ2" s="0"/>
      <c r="MJR2" s="0"/>
      <c r="MJS2" s="0"/>
      <c r="MJT2" s="0"/>
      <c r="MJU2" s="0"/>
      <c r="MJV2" s="0"/>
      <c r="MJW2" s="0"/>
      <c r="MJX2" s="0"/>
      <c r="MJY2" s="0"/>
      <c r="MJZ2" s="0"/>
      <c r="MKA2" s="0"/>
      <c r="MKB2" s="0"/>
      <c r="MKC2" s="0"/>
      <c r="MKD2" s="0"/>
      <c r="MKE2" s="0"/>
      <c r="MKF2" s="0"/>
      <c r="MKG2" s="0"/>
      <c r="MKH2" s="0"/>
      <c r="MKI2" s="0"/>
      <c r="MKJ2" s="0"/>
      <c r="MKK2" s="0"/>
      <c r="MKL2" s="0"/>
      <c r="MKM2" s="0"/>
      <c r="MKN2" s="0"/>
      <c r="MKO2" s="0"/>
      <c r="MKP2" s="0"/>
      <c r="MKQ2" s="0"/>
      <c r="MKR2" s="0"/>
      <c r="MKS2" s="0"/>
      <c r="MKT2" s="0"/>
      <c r="MKU2" s="0"/>
      <c r="MKV2" s="0"/>
      <c r="MKW2" s="0"/>
      <c r="MKX2" s="0"/>
      <c r="MKY2" s="0"/>
      <c r="MKZ2" s="0"/>
      <c r="MLA2" s="0"/>
      <c r="MLB2" s="0"/>
      <c r="MLC2" s="0"/>
      <c r="MLD2" s="0"/>
      <c r="MLE2" s="0"/>
      <c r="MLF2" s="0"/>
      <c r="MLG2" s="0"/>
      <c r="MLH2" s="0"/>
      <c r="MLI2" s="0"/>
      <c r="MLJ2" s="0"/>
      <c r="MLK2" s="0"/>
      <c r="MLL2" s="0"/>
      <c r="MLM2" s="0"/>
      <c r="MLN2" s="0"/>
      <c r="MLO2" s="0"/>
      <c r="MLP2" s="0"/>
      <c r="MLQ2" s="0"/>
      <c r="MLR2" s="0"/>
      <c r="MLS2" s="0"/>
      <c r="MLT2" s="0"/>
      <c r="MLU2" s="0"/>
      <c r="MLV2" s="0"/>
      <c r="MLW2" s="0"/>
      <c r="MLX2" s="0"/>
      <c r="MLY2" s="0"/>
      <c r="MLZ2" s="0"/>
      <c r="MMA2" s="0"/>
      <c r="MMB2" s="0"/>
      <c r="MMC2" s="0"/>
      <c r="MMD2" s="0"/>
      <c r="MME2" s="0"/>
      <c r="MMF2" s="0"/>
      <c r="MMG2" s="0"/>
      <c r="MMH2" s="0"/>
      <c r="MMI2" s="0"/>
      <c r="MMJ2" s="0"/>
      <c r="MMK2" s="0"/>
      <c r="MML2" s="0"/>
      <c r="MMM2" s="0"/>
      <c r="MMN2" s="0"/>
      <c r="MMO2" s="0"/>
      <c r="MMP2" s="0"/>
      <c r="MMQ2" s="0"/>
      <c r="MMR2" s="0"/>
      <c r="MMS2" s="0"/>
      <c r="MMT2" s="0"/>
      <c r="MMU2" s="0"/>
      <c r="MMV2" s="0"/>
      <c r="MMW2" s="0"/>
      <c r="MMX2" s="0"/>
      <c r="MMY2" s="0"/>
      <c r="MMZ2" s="0"/>
      <c r="MNA2" s="0"/>
      <c r="MNB2" s="0"/>
      <c r="MNC2" s="0"/>
      <c r="MND2" s="0"/>
      <c r="MNE2" s="0"/>
      <c r="MNF2" s="0"/>
      <c r="MNG2" s="0"/>
      <c r="MNH2" s="0"/>
      <c r="MNI2" s="0"/>
      <c r="MNJ2" s="0"/>
      <c r="MNK2" s="0"/>
      <c r="MNL2" s="0"/>
      <c r="MNM2" s="0"/>
      <c r="MNN2" s="0"/>
      <c r="MNO2" s="0"/>
      <c r="MNP2" s="0"/>
      <c r="MNQ2" s="0"/>
      <c r="MNR2" s="0"/>
      <c r="MNS2" s="0"/>
      <c r="MNT2" s="0"/>
      <c r="MNU2" s="0"/>
      <c r="MNV2" s="0"/>
      <c r="MNW2" s="0"/>
      <c r="MNX2" s="0"/>
      <c r="MNY2" s="0"/>
      <c r="MNZ2" s="0"/>
      <c r="MOA2" s="0"/>
      <c r="MOB2" s="0"/>
      <c r="MOC2" s="0"/>
      <c r="MOD2" s="0"/>
      <c r="MOE2" s="0"/>
      <c r="MOF2" s="0"/>
      <c r="MOG2" s="0"/>
      <c r="MOH2" s="0"/>
      <c r="MOI2" s="0"/>
      <c r="MOJ2" s="0"/>
      <c r="MOK2" s="0"/>
      <c r="MOL2" s="0"/>
      <c r="MOM2" s="0"/>
      <c r="MON2" s="0"/>
      <c r="MOO2" s="0"/>
      <c r="MOP2" s="0"/>
      <c r="MOQ2" s="0"/>
      <c r="MOR2" s="0"/>
      <c r="MOS2" s="0"/>
      <c r="MOT2" s="0"/>
      <c r="MOU2" s="0"/>
      <c r="MOV2" s="0"/>
      <c r="MOW2" s="0"/>
      <c r="MOX2" s="0"/>
      <c r="MOY2" s="0"/>
      <c r="MOZ2" s="0"/>
      <c r="MPA2" s="0"/>
      <c r="MPB2" s="0"/>
      <c r="MPC2" s="0"/>
      <c r="MPD2" s="0"/>
      <c r="MPE2" s="0"/>
      <c r="MPF2" s="0"/>
      <c r="MPG2" s="0"/>
      <c r="MPH2" s="0"/>
      <c r="MPI2" s="0"/>
      <c r="MPJ2" s="0"/>
      <c r="MPK2" s="0"/>
      <c r="MPL2" s="0"/>
      <c r="MPM2" s="0"/>
      <c r="MPN2" s="0"/>
      <c r="MPO2" s="0"/>
      <c r="MPP2" s="0"/>
      <c r="MPQ2" s="0"/>
      <c r="MPR2" s="0"/>
      <c r="MPS2" s="0"/>
      <c r="MPT2" s="0"/>
      <c r="MPU2" s="0"/>
      <c r="MPV2" s="0"/>
      <c r="MPW2" s="0"/>
      <c r="MPX2" s="0"/>
      <c r="MPY2" s="0"/>
      <c r="MPZ2" s="0"/>
      <c r="MQA2" s="0"/>
      <c r="MQB2" s="0"/>
      <c r="MQC2" s="0"/>
      <c r="MQD2" s="0"/>
      <c r="MQE2" s="0"/>
      <c r="MQF2" s="0"/>
      <c r="MQG2" s="0"/>
      <c r="MQH2" s="0"/>
      <c r="MQI2" s="0"/>
      <c r="MQJ2" s="0"/>
      <c r="MQK2" s="0"/>
      <c r="MQL2" s="0"/>
      <c r="MQM2" s="0"/>
      <c r="MQN2" s="0"/>
      <c r="MQO2" s="0"/>
      <c r="MQP2" s="0"/>
      <c r="MQQ2" s="0"/>
      <c r="MQR2" s="0"/>
      <c r="MQS2" s="0"/>
      <c r="MQT2" s="0"/>
      <c r="MQU2" s="0"/>
      <c r="MQV2" s="0"/>
      <c r="MQW2" s="0"/>
      <c r="MQX2" s="0"/>
      <c r="MQY2" s="0"/>
      <c r="MQZ2" s="0"/>
      <c r="MRA2" s="0"/>
      <c r="MRB2" s="0"/>
      <c r="MRC2" s="0"/>
      <c r="MRD2" s="0"/>
      <c r="MRE2" s="0"/>
      <c r="MRF2" s="0"/>
      <c r="MRG2" s="0"/>
      <c r="MRH2" s="0"/>
      <c r="MRI2" s="0"/>
      <c r="MRJ2" s="0"/>
      <c r="MRK2" s="0"/>
      <c r="MRL2" s="0"/>
      <c r="MRM2" s="0"/>
      <c r="MRN2" s="0"/>
      <c r="MRO2" s="0"/>
      <c r="MRP2" s="0"/>
      <c r="MRQ2" s="0"/>
      <c r="MRR2" s="0"/>
      <c r="MRS2" s="0"/>
      <c r="MRT2" s="0"/>
      <c r="MRU2" s="0"/>
      <c r="MRV2" s="0"/>
      <c r="MRW2" s="0"/>
      <c r="MRX2" s="0"/>
      <c r="MRY2" s="0"/>
      <c r="MRZ2" s="0"/>
      <c r="MSA2" s="0"/>
      <c r="MSB2" s="0"/>
      <c r="MSC2" s="0"/>
      <c r="MSD2" s="0"/>
      <c r="MSE2" s="0"/>
      <c r="MSF2" s="0"/>
      <c r="MSG2" s="0"/>
      <c r="MSH2" s="0"/>
      <c r="MSI2" s="0"/>
      <c r="MSJ2" s="0"/>
      <c r="MSK2" s="0"/>
      <c r="MSL2" s="0"/>
      <c r="MSM2" s="0"/>
      <c r="MSN2" s="0"/>
      <c r="MSO2" s="0"/>
      <c r="MSP2" s="0"/>
      <c r="MSQ2" s="0"/>
      <c r="MSR2" s="0"/>
      <c r="MSS2" s="0"/>
      <c r="MST2" s="0"/>
      <c r="MSU2" s="0"/>
      <c r="MSV2" s="0"/>
      <c r="MSW2" s="0"/>
      <c r="MSX2" s="0"/>
      <c r="MSY2" s="0"/>
      <c r="MSZ2" s="0"/>
      <c r="MTA2" s="0"/>
      <c r="MTB2" s="0"/>
      <c r="MTC2" s="0"/>
      <c r="MTD2" s="0"/>
      <c r="MTE2" s="0"/>
      <c r="MTF2" s="0"/>
      <c r="MTG2" s="0"/>
      <c r="MTH2" s="0"/>
      <c r="MTI2" s="0"/>
      <c r="MTJ2" s="0"/>
      <c r="MTK2" s="0"/>
      <c r="MTL2" s="0"/>
      <c r="MTM2" s="0"/>
      <c r="MTN2" s="0"/>
      <c r="MTO2" s="0"/>
      <c r="MTP2" s="0"/>
      <c r="MTQ2" s="0"/>
      <c r="MTR2" s="0"/>
      <c r="MTS2" s="0"/>
      <c r="MTT2" s="0"/>
      <c r="MTU2" s="0"/>
      <c r="MTV2" s="0"/>
      <c r="MTW2" s="0"/>
      <c r="MTX2" s="0"/>
      <c r="MTY2" s="0"/>
      <c r="MTZ2" s="0"/>
      <c r="MUA2" s="0"/>
      <c r="MUB2" s="0"/>
      <c r="MUC2" s="0"/>
      <c r="MUD2" s="0"/>
      <c r="MUE2" s="0"/>
      <c r="MUF2" s="0"/>
      <c r="MUG2" s="0"/>
      <c r="MUH2" s="0"/>
      <c r="MUI2" s="0"/>
      <c r="MUJ2" s="0"/>
      <c r="MUK2" s="0"/>
      <c r="MUL2" s="0"/>
      <c r="MUM2" s="0"/>
      <c r="MUN2" s="0"/>
      <c r="MUO2" s="0"/>
      <c r="MUP2" s="0"/>
      <c r="MUQ2" s="0"/>
      <c r="MUR2" s="0"/>
      <c r="MUS2" s="0"/>
      <c r="MUT2" s="0"/>
      <c r="MUU2" s="0"/>
      <c r="MUV2" s="0"/>
      <c r="MUW2" s="0"/>
      <c r="MUX2" s="0"/>
      <c r="MUY2" s="0"/>
      <c r="MUZ2" s="0"/>
      <c r="MVA2" s="0"/>
      <c r="MVB2" s="0"/>
      <c r="MVC2" s="0"/>
      <c r="MVD2" s="0"/>
      <c r="MVE2" s="0"/>
      <c r="MVF2" s="0"/>
      <c r="MVG2" s="0"/>
      <c r="MVH2" s="0"/>
      <c r="MVI2" s="0"/>
      <c r="MVJ2" s="0"/>
      <c r="MVK2" s="0"/>
      <c r="MVL2" s="0"/>
      <c r="MVM2" s="0"/>
      <c r="MVN2" s="0"/>
      <c r="MVO2" s="0"/>
      <c r="MVP2" s="0"/>
      <c r="MVQ2" s="0"/>
      <c r="MVR2" s="0"/>
      <c r="MVS2" s="0"/>
      <c r="MVT2" s="0"/>
      <c r="MVU2" s="0"/>
      <c r="MVV2" s="0"/>
      <c r="MVW2" s="0"/>
      <c r="MVX2" s="0"/>
      <c r="MVY2" s="0"/>
      <c r="MVZ2" s="0"/>
      <c r="MWA2" s="0"/>
      <c r="MWB2" s="0"/>
      <c r="MWC2" s="0"/>
      <c r="MWD2" s="0"/>
      <c r="MWE2" s="0"/>
      <c r="MWF2" s="0"/>
      <c r="MWG2" s="0"/>
      <c r="MWH2" s="0"/>
      <c r="MWI2" s="0"/>
      <c r="MWJ2" s="0"/>
      <c r="MWK2" s="0"/>
      <c r="MWL2" s="0"/>
      <c r="MWM2" s="0"/>
      <c r="MWN2" s="0"/>
      <c r="MWO2" s="0"/>
      <c r="MWP2" s="0"/>
      <c r="MWQ2" s="0"/>
      <c r="MWR2" s="0"/>
      <c r="MWS2" s="0"/>
      <c r="MWT2" s="0"/>
      <c r="MWU2" s="0"/>
      <c r="MWV2" s="0"/>
      <c r="MWW2" s="0"/>
      <c r="MWX2" s="0"/>
      <c r="MWY2" s="0"/>
      <c r="MWZ2" s="0"/>
      <c r="MXA2" s="0"/>
      <c r="MXB2" s="0"/>
      <c r="MXC2" s="0"/>
      <c r="MXD2" s="0"/>
      <c r="MXE2" s="0"/>
      <c r="MXF2" s="0"/>
      <c r="MXG2" s="0"/>
      <c r="MXH2" s="0"/>
      <c r="MXI2" s="0"/>
      <c r="MXJ2" s="0"/>
      <c r="MXK2" s="0"/>
      <c r="MXL2" s="0"/>
      <c r="MXM2" s="0"/>
      <c r="MXN2" s="0"/>
      <c r="MXO2" s="0"/>
      <c r="MXP2" s="0"/>
      <c r="MXQ2" s="0"/>
      <c r="MXR2" s="0"/>
      <c r="MXS2" s="0"/>
      <c r="MXT2" s="0"/>
      <c r="MXU2" s="0"/>
      <c r="MXV2" s="0"/>
      <c r="MXW2" s="0"/>
      <c r="MXX2" s="0"/>
      <c r="MXY2" s="0"/>
      <c r="MXZ2" s="0"/>
      <c r="MYA2" s="0"/>
      <c r="MYB2" s="0"/>
      <c r="MYC2" s="0"/>
      <c r="MYD2" s="0"/>
      <c r="MYE2" s="0"/>
      <c r="MYF2" s="0"/>
      <c r="MYG2" s="0"/>
      <c r="MYH2" s="0"/>
      <c r="MYI2" s="0"/>
      <c r="MYJ2" s="0"/>
      <c r="MYK2" s="0"/>
      <c r="MYL2" s="0"/>
      <c r="MYM2" s="0"/>
      <c r="MYN2" s="0"/>
      <c r="MYO2" s="0"/>
      <c r="MYP2" s="0"/>
      <c r="MYQ2" s="0"/>
      <c r="MYR2" s="0"/>
      <c r="MYS2" s="0"/>
      <c r="MYT2" s="0"/>
      <c r="MYU2" s="0"/>
      <c r="MYV2" s="0"/>
      <c r="MYW2" s="0"/>
      <c r="MYX2" s="0"/>
      <c r="MYY2" s="0"/>
      <c r="MYZ2" s="0"/>
      <c r="MZA2" s="0"/>
      <c r="MZB2" s="0"/>
      <c r="MZC2" s="0"/>
      <c r="MZD2" s="0"/>
      <c r="MZE2" s="0"/>
      <c r="MZF2" s="0"/>
      <c r="MZG2" s="0"/>
      <c r="MZH2" s="0"/>
      <c r="MZI2" s="0"/>
      <c r="MZJ2" s="0"/>
      <c r="MZK2" s="0"/>
      <c r="MZL2" s="0"/>
      <c r="MZM2" s="0"/>
      <c r="MZN2" s="0"/>
      <c r="MZO2" s="0"/>
      <c r="MZP2" s="0"/>
      <c r="MZQ2" s="0"/>
      <c r="MZR2" s="0"/>
      <c r="MZS2" s="0"/>
      <c r="MZT2" s="0"/>
      <c r="MZU2" s="0"/>
      <c r="MZV2" s="0"/>
      <c r="MZW2" s="0"/>
      <c r="MZX2" s="0"/>
      <c r="MZY2" s="0"/>
      <c r="MZZ2" s="0"/>
      <c r="NAA2" s="0"/>
      <c r="NAB2" s="0"/>
      <c r="NAC2" s="0"/>
      <c r="NAD2" s="0"/>
      <c r="NAE2" s="0"/>
      <c r="NAF2" s="0"/>
      <c r="NAG2" s="0"/>
      <c r="NAH2" s="0"/>
      <c r="NAI2" s="0"/>
      <c r="NAJ2" s="0"/>
      <c r="NAK2" s="0"/>
      <c r="NAL2" s="0"/>
      <c r="NAM2" s="0"/>
      <c r="NAN2" s="0"/>
      <c r="NAO2" s="0"/>
      <c r="NAP2" s="0"/>
      <c r="NAQ2" s="0"/>
      <c r="NAR2" s="0"/>
      <c r="NAS2" s="0"/>
      <c r="NAT2" s="0"/>
      <c r="NAU2" s="0"/>
      <c r="NAV2" s="0"/>
      <c r="NAW2" s="0"/>
      <c r="NAX2" s="0"/>
      <c r="NAY2" s="0"/>
      <c r="NAZ2" s="0"/>
      <c r="NBA2" s="0"/>
      <c r="NBB2" s="0"/>
      <c r="NBC2" s="0"/>
      <c r="NBD2" s="0"/>
      <c r="NBE2" s="0"/>
      <c r="NBF2" s="0"/>
      <c r="NBG2" s="0"/>
      <c r="NBH2" s="0"/>
      <c r="NBI2" s="0"/>
      <c r="NBJ2" s="0"/>
      <c r="NBK2" s="0"/>
      <c r="NBL2" s="0"/>
      <c r="NBM2" s="0"/>
      <c r="NBN2" s="0"/>
      <c r="NBO2" s="0"/>
      <c r="NBP2" s="0"/>
      <c r="NBQ2" s="0"/>
      <c r="NBR2" s="0"/>
      <c r="NBS2" s="0"/>
      <c r="NBT2" s="0"/>
      <c r="NBU2" s="0"/>
      <c r="NBV2" s="0"/>
      <c r="NBW2" s="0"/>
      <c r="NBX2" s="0"/>
      <c r="NBY2" s="0"/>
      <c r="NBZ2" s="0"/>
      <c r="NCA2" s="0"/>
      <c r="NCB2" s="0"/>
      <c r="NCC2" s="0"/>
      <c r="NCD2" s="0"/>
      <c r="NCE2" s="0"/>
      <c r="NCF2" s="0"/>
      <c r="NCG2" s="0"/>
      <c r="NCH2" s="0"/>
      <c r="NCI2" s="0"/>
      <c r="NCJ2" s="0"/>
      <c r="NCK2" s="0"/>
      <c r="NCL2" s="0"/>
      <c r="NCM2" s="0"/>
      <c r="NCN2" s="0"/>
      <c r="NCO2" s="0"/>
      <c r="NCP2" s="0"/>
      <c r="NCQ2" s="0"/>
      <c r="NCR2" s="0"/>
      <c r="NCS2" s="0"/>
      <c r="NCT2" s="0"/>
      <c r="NCU2" s="0"/>
      <c r="NCV2" s="0"/>
      <c r="NCW2" s="0"/>
      <c r="NCX2" s="0"/>
      <c r="NCY2" s="0"/>
      <c r="NCZ2" s="0"/>
      <c r="NDA2" s="0"/>
      <c r="NDB2" s="0"/>
      <c r="NDC2" s="0"/>
      <c r="NDD2" s="0"/>
      <c r="NDE2" s="0"/>
      <c r="NDF2" s="0"/>
      <c r="NDG2" s="0"/>
      <c r="NDH2" s="0"/>
      <c r="NDI2" s="0"/>
      <c r="NDJ2" s="0"/>
      <c r="NDK2" s="0"/>
      <c r="NDL2" s="0"/>
      <c r="NDM2" s="0"/>
      <c r="NDN2" s="0"/>
      <c r="NDO2" s="0"/>
      <c r="NDP2" s="0"/>
      <c r="NDQ2" s="0"/>
      <c r="NDR2" s="0"/>
      <c r="NDS2" s="0"/>
      <c r="NDT2" s="0"/>
      <c r="NDU2" s="0"/>
      <c r="NDV2" s="0"/>
      <c r="NDW2" s="0"/>
      <c r="NDX2" s="0"/>
      <c r="NDY2" s="0"/>
      <c r="NDZ2" s="0"/>
      <c r="NEA2" s="0"/>
      <c r="NEB2" s="0"/>
      <c r="NEC2" s="0"/>
      <c r="NED2" s="0"/>
      <c r="NEE2" s="0"/>
      <c r="NEF2" s="0"/>
      <c r="NEG2" s="0"/>
      <c r="NEH2" s="0"/>
      <c r="NEI2" s="0"/>
      <c r="NEJ2" s="0"/>
      <c r="NEK2" s="0"/>
      <c r="NEL2" s="0"/>
      <c r="NEM2" s="0"/>
      <c r="NEN2" s="0"/>
      <c r="NEO2" s="0"/>
      <c r="NEP2" s="0"/>
      <c r="NEQ2" s="0"/>
      <c r="NER2" s="0"/>
      <c r="NES2" s="0"/>
      <c r="NET2" s="0"/>
      <c r="NEU2" s="0"/>
      <c r="NEV2" s="0"/>
      <c r="NEW2" s="0"/>
      <c r="NEX2" s="0"/>
      <c r="NEY2" s="0"/>
      <c r="NEZ2" s="0"/>
      <c r="NFA2" s="0"/>
      <c r="NFB2" s="0"/>
      <c r="NFC2" s="0"/>
      <c r="NFD2" s="0"/>
      <c r="NFE2" s="0"/>
      <c r="NFF2" s="0"/>
      <c r="NFG2" s="0"/>
      <c r="NFH2" s="0"/>
      <c r="NFI2" s="0"/>
      <c r="NFJ2" s="0"/>
      <c r="NFK2" s="0"/>
      <c r="NFL2" s="0"/>
      <c r="NFM2" s="0"/>
      <c r="NFN2" s="0"/>
      <c r="NFO2" s="0"/>
      <c r="NFP2" s="0"/>
      <c r="NFQ2" s="0"/>
      <c r="NFR2" s="0"/>
      <c r="NFS2" s="0"/>
      <c r="NFT2" s="0"/>
      <c r="NFU2" s="0"/>
      <c r="NFV2" s="0"/>
      <c r="NFW2" s="0"/>
      <c r="NFX2" s="0"/>
      <c r="NFY2" s="0"/>
      <c r="NFZ2" s="0"/>
      <c r="NGA2" s="0"/>
      <c r="NGB2" s="0"/>
      <c r="NGC2" s="0"/>
      <c r="NGD2" s="0"/>
      <c r="NGE2" s="0"/>
      <c r="NGF2" s="0"/>
      <c r="NGG2" s="0"/>
      <c r="NGH2" s="0"/>
      <c r="NGI2" s="0"/>
      <c r="NGJ2" s="0"/>
      <c r="NGK2" s="0"/>
      <c r="NGL2" s="0"/>
      <c r="NGM2" s="0"/>
      <c r="NGN2" s="0"/>
      <c r="NGO2" s="0"/>
      <c r="NGP2" s="0"/>
      <c r="NGQ2" s="0"/>
      <c r="NGR2" s="0"/>
      <c r="NGS2" s="0"/>
      <c r="NGT2" s="0"/>
      <c r="NGU2" s="0"/>
      <c r="NGV2" s="0"/>
      <c r="NGW2" s="0"/>
      <c r="NGX2" s="0"/>
      <c r="NGY2" s="0"/>
      <c r="NGZ2" s="0"/>
      <c r="NHA2" s="0"/>
      <c r="NHB2" s="0"/>
      <c r="NHC2" s="0"/>
      <c r="NHD2" s="0"/>
      <c r="NHE2" s="0"/>
      <c r="NHF2" s="0"/>
      <c r="NHG2" s="0"/>
      <c r="NHH2" s="0"/>
      <c r="NHI2" s="0"/>
      <c r="NHJ2" s="0"/>
      <c r="NHK2" s="0"/>
      <c r="NHL2" s="0"/>
      <c r="NHM2" s="0"/>
      <c r="NHN2" s="0"/>
      <c r="NHO2" s="0"/>
      <c r="NHP2" s="0"/>
      <c r="NHQ2" s="0"/>
      <c r="NHR2" s="0"/>
      <c r="NHS2" s="0"/>
      <c r="NHT2" s="0"/>
      <c r="NHU2" s="0"/>
      <c r="NHV2" s="0"/>
      <c r="NHW2" s="0"/>
      <c r="NHX2" s="0"/>
      <c r="NHY2" s="0"/>
      <c r="NHZ2" s="0"/>
      <c r="NIA2" s="0"/>
      <c r="NIB2" s="0"/>
      <c r="NIC2" s="0"/>
      <c r="NID2" s="0"/>
      <c r="NIE2" s="0"/>
      <c r="NIF2" s="0"/>
      <c r="NIG2" s="0"/>
      <c r="NIH2" s="0"/>
      <c r="NII2" s="0"/>
      <c r="NIJ2" s="0"/>
      <c r="NIK2" s="0"/>
      <c r="NIL2" s="0"/>
      <c r="NIM2" s="0"/>
      <c r="NIN2" s="0"/>
      <c r="NIO2" s="0"/>
      <c r="NIP2" s="0"/>
      <c r="NIQ2" s="0"/>
      <c r="NIR2" s="0"/>
      <c r="NIS2" s="0"/>
      <c r="NIT2" s="0"/>
      <c r="NIU2" s="0"/>
      <c r="NIV2" s="0"/>
      <c r="NIW2" s="0"/>
      <c r="NIX2" s="0"/>
      <c r="NIY2" s="0"/>
      <c r="NIZ2" s="0"/>
      <c r="NJA2" s="0"/>
      <c r="NJB2" s="0"/>
      <c r="NJC2" s="0"/>
      <c r="NJD2" s="0"/>
      <c r="NJE2" s="0"/>
      <c r="NJF2" s="0"/>
      <c r="NJG2" s="0"/>
      <c r="NJH2" s="0"/>
      <c r="NJI2" s="0"/>
      <c r="NJJ2" s="0"/>
      <c r="NJK2" s="0"/>
      <c r="NJL2" s="0"/>
      <c r="NJM2" s="0"/>
      <c r="NJN2" s="0"/>
      <c r="NJO2" s="0"/>
      <c r="NJP2" s="0"/>
      <c r="NJQ2" s="0"/>
      <c r="NJR2" s="0"/>
      <c r="NJS2" s="0"/>
      <c r="NJT2" s="0"/>
      <c r="NJU2" s="0"/>
      <c r="NJV2" s="0"/>
      <c r="NJW2" s="0"/>
      <c r="NJX2" s="0"/>
      <c r="NJY2" s="0"/>
      <c r="NJZ2" s="0"/>
      <c r="NKA2" s="0"/>
      <c r="NKB2" s="0"/>
      <c r="NKC2" s="0"/>
      <c r="NKD2" s="0"/>
      <c r="NKE2" s="0"/>
      <c r="NKF2" s="0"/>
      <c r="NKG2" s="0"/>
      <c r="NKH2" s="0"/>
      <c r="NKI2" s="0"/>
      <c r="NKJ2" s="0"/>
      <c r="NKK2" s="0"/>
      <c r="NKL2" s="0"/>
      <c r="NKM2" s="0"/>
      <c r="NKN2" s="0"/>
      <c r="NKO2" s="0"/>
      <c r="NKP2" s="0"/>
      <c r="NKQ2" s="0"/>
      <c r="NKR2" s="0"/>
      <c r="NKS2" s="0"/>
      <c r="NKT2" s="0"/>
      <c r="NKU2" s="0"/>
      <c r="NKV2" s="0"/>
      <c r="NKW2" s="0"/>
      <c r="NKX2" s="0"/>
      <c r="NKY2" s="0"/>
      <c r="NKZ2" s="0"/>
      <c r="NLA2" s="0"/>
      <c r="NLB2" s="0"/>
      <c r="NLC2" s="0"/>
      <c r="NLD2" s="0"/>
      <c r="NLE2" s="0"/>
      <c r="NLF2" s="0"/>
      <c r="NLG2" s="0"/>
      <c r="NLH2" s="0"/>
      <c r="NLI2" s="0"/>
      <c r="NLJ2" s="0"/>
      <c r="NLK2" s="0"/>
      <c r="NLL2" s="0"/>
      <c r="NLM2" s="0"/>
      <c r="NLN2" s="0"/>
      <c r="NLO2" s="0"/>
      <c r="NLP2" s="0"/>
      <c r="NLQ2" s="0"/>
      <c r="NLR2" s="0"/>
      <c r="NLS2" s="0"/>
      <c r="NLT2" s="0"/>
      <c r="NLU2" s="0"/>
      <c r="NLV2" s="0"/>
      <c r="NLW2" s="0"/>
      <c r="NLX2" s="0"/>
      <c r="NLY2" s="0"/>
      <c r="NLZ2" s="0"/>
      <c r="NMA2" s="0"/>
      <c r="NMB2" s="0"/>
      <c r="NMC2" s="0"/>
      <c r="NMD2" s="0"/>
      <c r="NME2" s="0"/>
      <c r="NMF2" s="0"/>
      <c r="NMG2" s="0"/>
      <c r="NMH2" s="0"/>
      <c r="NMI2" s="0"/>
      <c r="NMJ2" s="0"/>
      <c r="NMK2" s="0"/>
      <c r="NML2" s="0"/>
      <c r="NMM2" s="0"/>
      <c r="NMN2" s="0"/>
      <c r="NMO2" s="0"/>
      <c r="NMP2" s="0"/>
      <c r="NMQ2" s="0"/>
      <c r="NMR2" s="0"/>
      <c r="NMS2" s="0"/>
      <c r="NMT2" s="0"/>
      <c r="NMU2" s="0"/>
      <c r="NMV2" s="0"/>
      <c r="NMW2" s="0"/>
      <c r="NMX2" s="0"/>
      <c r="NMY2" s="0"/>
      <c r="NMZ2" s="0"/>
      <c r="NNA2" s="0"/>
      <c r="NNB2" s="0"/>
      <c r="NNC2" s="0"/>
      <c r="NND2" s="0"/>
      <c r="NNE2" s="0"/>
      <c r="NNF2" s="0"/>
      <c r="NNG2" s="0"/>
      <c r="NNH2" s="0"/>
      <c r="NNI2" s="0"/>
      <c r="NNJ2" s="0"/>
      <c r="NNK2" s="0"/>
      <c r="NNL2" s="0"/>
      <c r="NNM2" s="0"/>
      <c r="NNN2" s="0"/>
      <c r="NNO2" s="0"/>
      <c r="NNP2" s="0"/>
      <c r="NNQ2" s="0"/>
      <c r="NNR2" s="0"/>
      <c r="NNS2" s="0"/>
      <c r="NNT2" s="0"/>
      <c r="NNU2" s="0"/>
      <c r="NNV2" s="0"/>
      <c r="NNW2" s="0"/>
      <c r="NNX2" s="0"/>
      <c r="NNY2" s="0"/>
      <c r="NNZ2" s="0"/>
      <c r="NOA2" s="0"/>
      <c r="NOB2" s="0"/>
      <c r="NOC2" s="0"/>
      <c r="NOD2" s="0"/>
      <c r="NOE2" s="0"/>
      <c r="NOF2" s="0"/>
      <c r="NOG2" s="0"/>
      <c r="NOH2" s="0"/>
      <c r="NOI2" s="0"/>
      <c r="NOJ2" s="0"/>
      <c r="NOK2" s="0"/>
      <c r="NOL2" s="0"/>
      <c r="NOM2" s="0"/>
      <c r="NON2" s="0"/>
      <c r="NOO2" s="0"/>
      <c r="NOP2" s="0"/>
      <c r="NOQ2" s="0"/>
      <c r="NOR2" s="0"/>
      <c r="NOS2" s="0"/>
      <c r="NOT2" s="0"/>
      <c r="NOU2" s="0"/>
      <c r="NOV2" s="0"/>
      <c r="NOW2" s="0"/>
      <c r="NOX2" s="0"/>
      <c r="NOY2" s="0"/>
      <c r="NOZ2" s="0"/>
      <c r="NPA2" s="0"/>
      <c r="NPB2" s="0"/>
      <c r="NPC2" s="0"/>
      <c r="NPD2" s="0"/>
      <c r="NPE2" s="0"/>
      <c r="NPF2" s="0"/>
      <c r="NPG2" s="0"/>
      <c r="NPH2" s="0"/>
      <c r="NPI2" s="0"/>
      <c r="NPJ2" s="0"/>
      <c r="NPK2" s="0"/>
      <c r="NPL2" s="0"/>
      <c r="NPM2" s="0"/>
      <c r="NPN2" s="0"/>
      <c r="NPO2" s="0"/>
      <c r="NPP2" s="0"/>
      <c r="NPQ2" s="0"/>
      <c r="NPR2" s="0"/>
      <c r="NPS2" s="0"/>
      <c r="NPT2" s="0"/>
      <c r="NPU2" s="0"/>
      <c r="NPV2" s="0"/>
      <c r="NPW2" s="0"/>
      <c r="NPX2" s="0"/>
      <c r="NPY2" s="0"/>
      <c r="NPZ2" s="0"/>
      <c r="NQA2" s="0"/>
      <c r="NQB2" s="0"/>
      <c r="NQC2" s="0"/>
      <c r="NQD2" s="0"/>
      <c r="NQE2" s="0"/>
      <c r="NQF2" s="0"/>
      <c r="NQG2" s="0"/>
      <c r="NQH2" s="0"/>
      <c r="NQI2" s="0"/>
      <c r="NQJ2" s="0"/>
      <c r="NQK2" s="0"/>
      <c r="NQL2" s="0"/>
      <c r="NQM2" s="0"/>
      <c r="NQN2" s="0"/>
      <c r="NQO2" s="0"/>
      <c r="NQP2" s="0"/>
      <c r="NQQ2" s="0"/>
      <c r="NQR2" s="0"/>
      <c r="NQS2" s="0"/>
      <c r="NQT2" s="0"/>
      <c r="NQU2" s="0"/>
      <c r="NQV2" s="0"/>
      <c r="NQW2" s="0"/>
      <c r="NQX2" s="0"/>
      <c r="NQY2" s="0"/>
      <c r="NQZ2" s="0"/>
      <c r="NRA2" s="0"/>
      <c r="NRB2" s="0"/>
      <c r="NRC2" s="0"/>
      <c r="NRD2" s="0"/>
      <c r="NRE2" s="0"/>
      <c r="NRF2" s="0"/>
      <c r="NRG2" s="0"/>
      <c r="NRH2" s="0"/>
      <c r="NRI2" s="0"/>
      <c r="NRJ2" s="0"/>
      <c r="NRK2" s="0"/>
      <c r="NRL2" s="0"/>
      <c r="NRM2" s="0"/>
      <c r="NRN2" s="0"/>
      <c r="NRO2" s="0"/>
      <c r="NRP2" s="0"/>
      <c r="NRQ2" s="0"/>
      <c r="NRR2" s="0"/>
      <c r="NRS2" s="0"/>
      <c r="NRT2" s="0"/>
      <c r="NRU2" s="0"/>
      <c r="NRV2" s="0"/>
      <c r="NRW2" s="0"/>
      <c r="NRX2" s="0"/>
      <c r="NRY2" s="0"/>
      <c r="NRZ2" s="0"/>
      <c r="NSA2" s="0"/>
      <c r="NSB2" s="0"/>
      <c r="NSC2" s="0"/>
      <c r="NSD2" s="0"/>
      <c r="NSE2" s="0"/>
      <c r="NSF2" s="0"/>
      <c r="NSG2" s="0"/>
      <c r="NSH2" s="0"/>
      <c r="NSI2" s="0"/>
      <c r="NSJ2" s="0"/>
      <c r="NSK2" s="0"/>
      <c r="NSL2" s="0"/>
      <c r="NSM2" s="0"/>
      <c r="NSN2" s="0"/>
      <c r="NSO2" s="0"/>
      <c r="NSP2" s="0"/>
      <c r="NSQ2" s="0"/>
      <c r="NSR2" s="0"/>
      <c r="NSS2" s="0"/>
      <c r="NST2" s="0"/>
      <c r="NSU2" s="0"/>
      <c r="NSV2" s="0"/>
      <c r="NSW2" s="0"/>
      <c r="NSX2" s="0"/>
      <c r="NSY2" s="0"/>
      <c r="NSZ2" s="0"/>
      <c r="NTA2" s="0"/>
      <c r="NTB2" s="0"/>
      <c r="NTC2" s="0"/>
      <c r="NTD2" s="0"/>
      <c r="NTE2" s="0"/>
      <c r="NTF2" s="0"/>
      <c r="NTG2" s="0"/>
      <c r="NTH2" s="0"/>
      <c r="NTI2" s="0"/>
      <c r="NTJ2" s="0"/>
      <c r="NTK2" s="0"/>
      <c r="NTL2" s="0"/>
      <c r="NTM2" s="0"/>
      <c r="NTN2" s="0"/>
      <c r="NTO2" s="0"/>
      <c r="NTP2" s="0"/>
      <c r="NTQ2" s="0"/>
      <c r="NTR2" s="0"/>
      <c r="NTS2" s="0"/>
      <c r="NTT2" s="0"/>
      <c r="NTU2" s="0"/>
      <c r="NTV2" s="0"/>
      <c r="NTW2" s="0"/>
      <c r="NTX2" s="0"/>
      <c r="NTY2" s="0"/>
      <c r="NTZ2" s="0"/>
      <c r="NUA2" s="0"/>
      <c r="NUB2" s="0"/>
      <c r="NUC2" s="0"/>
      <c r="NUD2" s="0"/>
      <c r="NUE2" s="0"/>
      <c r="NUF2" s="0"/>
      <c r="NUG2" s="0"/>
      <c r="NUH2" s="0"/>
      <c r="NUI2" s="0"/>
      <c r="NUJ2" s="0"/>
      <c r="NUK2" s="0"/>
      <c r="NUL2" s="0"/>
      <c r="NUM2" s="0"/>
      <c r="NUN2" s="0"/>
      <c r="NUO2" s="0"/>
      <c r="NUP2" s="0"/>
      <c r="NUQ2" s="0"/>
      <c r="NUR2" s="0"/>
      <c r="NUS2" s="0"/>
      <c r="NUT2" s="0"/>
      <c r="NUU2" s="0"/>
      <c r="NUV2" s="0"/>
      <c r="NUW2" s="0"/>
      <c r="NUX2" s="0"/>
      <c r="NUY2" s="0"/>
      <c r="NUZ2" s="0"/>
      <c r="NVA2" s="0"/>
      <c r="NVB2" s="0"/>
      <c r="NVC2" s="0"/>
      <c r="NVD2" s="0"/>
      <c r="NVE2" s="0"/>
      <c r="NVF2" s="0"/>
      <c r="NVG2" s="0"/>
      <c r="NVH2" s="0"/>
      <c r="NVI2" s="0"/>
      <c r="NVJ2" s="0"/>
      <c r="NVK2" s="0"/>
      <c r="NVL2" s="0"/>
      <c r="NVM2" s="0"/>
      <c r="NVN2" s="0"/>
      <c r="NVO2" s="0"/>
      <c r="NVP2" s="0"/>
      <c r="NVQ2" s="0"/>
      <c r="NVR2" s="0"/>
      <c r="NVS2" s="0"/>
      <c r="NVT2" s="0"/>
      <c r="NVU2" s="0"/>
      <c r="NVV2" s="0"/>
      <c r="NVW2" s="0"/>
      <c r="NVX2" s="0"/>
      <c r="NVY2" s="0"/>
      <c r="NVZ2" s="0"/>
      <c r="NWA2" s="0"/>
      <c r="NWB2" s="0"/>
      <c r="NWC2" s="0"/>
      <c r="NWD2" s="0"/>
      <c r="NWE2" s="0"/>
      <c r="NWF2" s="0"/>
      <c r="NWG2" s="0"/>
      <c r="NWH2" s="0"/>
      <c r="NWI2" s="0"/>
      <c r="NWJ2" s="0"/>
      <c r="NWK2" s="0"/>
      <c r="NWL2" s="0"/>
      <c r="NWM2" s="0"/>
      <c r="NWN2" s="0"/>
      <c r="NWO2" s="0"/>
      <c r="NWP2" s="0"/>
      <c r="NWQ2" s="0"/>
      <c r="NWR2" s="0"/>
      <c r="NWS2" s="0"/>
      <c r="NWT2" s="0"/>
      <c r="NWU2" s="0"/>
      <c r="NWV2" s="0"/>
      <c r="NWW2" s="0"/>
      <c r="NWX2" s="0"/>
      <c r="NWY2" s="0"/>
      <c r="NWZ2" s="0"/>
      <c r="NXA2" s="0"/>
      <c r="NXB2" s="0"/>
      <c r="NXC2" s="0"/>
      <c r="NXD2" s="0"/>
      <c r="NXE2" s="0"/>
      <c r="NXF2" s="0"/>
      <c r="NXG2" s="0"/>
      <c r="NXH2" s="0"/>
      <c r="NXI2" s="0"/>
      <c r="NXJ2" s="0"/>
      <c r="NXK2" s="0"/>
      <c r="NXL2" s="0"/>
      <c r="NXM2" s="0"/>
      <c r="NXN2" s="0"/>
      <c r="NXO2" s="0"/>
      <c r="NXP2" s="0"/>
      <c r="NXQ2" s="0"/>
      <c r="NXR2" s="0"/>
      <c r="NXS2" s="0"/>
      <c r="NXT2" s="0"/>
      <c r="NXU2" s="0"/>
      <c r="NXV2" s="0"/>
      <c r="NXW2" s="0"/>
      <c r="NXX2" s="0"/>
      <c r="NXY2" s="0"/>
      <c r="NXZ2" s="0"/>
      <c r="NYA2" s="0"/>
      <c r="NYB2" s="0"/>
      <c r="NYC2" s="0"/>
      <c r="NYD2" s="0"/>
      <c r="NYE2" s="0"/>
      <c r="NYF2" s="0"/>
      <c r="NYG2" s="0"/>
      <c r="NYH2" s="0"/>
      <c r="NYI2" s="0"/>
      <c r="NYJ2" s="0"/>
      <c r="NYK2" s="0"/>
      <c r="NYL2" s="0"/>
      <c r="NYM2" s="0"/>
      <c r="NYN2" s="0"/>
      <c r="NYO2" s="0"/>
      <c r="NYP2" s="0"/>
      <c r="NYQ2" s="0"/>
      <c r="NYR2" s="0"/>
      <c r="NYS2" s="0"/>
      <c r="NYT2" s="0"/>
      <c r="NYU2" s="0"/>
      <c r="NYV2" s="0"/>
      <c r="NYW2" s="0"/>
      <c r="NYX2" s="0"/>
      <c r="NYY2" s="0"/>
      <c r="NYZ2" s="0"/>
      <c r="NZA2" s="0"/>
      <c r="NZB2" s="0"/>
      <c r="NZC2" s="0"/>
      <c r="NZD2" s="0"/>
      <c r="NZE2" s="0"/>
      <c r="NZF2" s="0"/>
      <c r="NZG2" s="0"/>
      <c r="NZH2" s="0"/>
      <c r="NZI2" s="0"/>
      <c r="NZJ2" s="0"/>
      <c r="NZK2" s="0"/>
      <c r="NZL2" s="0"/>
      <c r="NZM2" s="0"/>
      <c r="NZN2" s="0"/>
      <c r="NZO2" s="0"/>
      <c r="NZP2" s="0"/>
      <c r="NZQ2" s="0"/>
      <c r="NZR2" s="0"/>
      <c r="NZS2" s="0"/>
      <c r="NZT2" s="0"/>
      <c r="NZU2" s="0"/>
      <c r="NZV2" s="0"/>
      <c r="NZW2" s="0"/>
      <c r="NZX2" s="0"/>
      <c r="NZY2" s="0"/>
      <c r="NZZ2" s="0"/>
      <c r="OAA2" s="0"/>
      <c r="OAB2" s="0"/>
      <c r="OAC2" s="0"/>
      <c r="OAD2" s="0"/>
      <c r="OAE2" s="0"/>
      <c r="OAF2" s="0"/>
      <c r="OAG2" s="0"/>
      <c r="OAH2" s="0"/>
      <c r="OAI2" s="0"/>
      <c r="OAJ2" s="0"/>
      <c r="OAK2" s="0"/>
      <c r="OAL2" s="0"/>
      <c r="OAM2" s="0"/>
      <c r="OAN2" s="0"/>
      <c r="OAO2" s="0"/>
      <c r="OAP2" s="0"/>
      <c r="OAQ2" s="0"/>
      <c r="OAR2" s="0"/>
      <c r="OAS2" s="0"/>
      <c r="OAT2" s="0"/>
      <c r="OAU2" s="0"/>
      <c r="OAV2" s="0"/>
      <c r="OAW2" s="0"/>
      <c r="OAX2" s="0"/>
      <c r="OAY2" s="0"/>
      <c r="OAZ2" s="0"/>
      <c r="OBA2" s="0"/>
      <c r="OBB2" s="0"/>
      <c r="OBC2" s="0"/>
      <c r="OBD2" s="0"/>
      <c r="OBE2" s="0"/>
      <c r="OBF2" s="0"/>
      <c r="OBG2" s="0"/>
      <c r="OBH2" s="0"/>
      <c r="OBI2" s="0"/>
      <c r="OBJ2" s="0"/>
      <c r="OBK2" s="0"/>
      <c r="OBL2" s="0"/>
      <c r="OBM2" s="0"/>
      <c r="OBN2" s="0"/>
      <c r="OBO2" s="0"/>
      <c r="OBP2" s="0"/>
      <c r="OBQ2" s="0"/>
      <c r="OBR2" s="0"/>
      <c r="OBS2" s="0"/>
      <c r="OBT2" s="0"/>
      <c r="OBU2" s="0"/>
      <c r="OBV2" s="0"/>
      <c r="OBW2" s="0"/>
      <c r="OBX2" s="0"/>
      <c r="OBY2" s="0"/>
      <c r="OBZ2" s="0"/>
      <c r="OCA2" s="0"/>
      <c r="OCB2" s="0"/>
      <c r="OCC2" s="0"/>
      <c r="OCD2" s="0"/>
      <c r="OCE2" s="0"/>
      <c r="OCF2" s="0"/>
      <c r="OCG2" s="0"/>
      <c r="OCH2" s="0"/>
      <c r="OCI2" s="0"/>
      <c r="OCJ2" s="0"/>
      <c r="OCK2" s="0"/>
      <c r="OCL2" s="0"/>
      <c r="OCM2" s="0"/>
      <c r="OCN2" s="0"/>
      <c r="OCO2" s="0"/>
      <c r="OCP2" s="0"/>
      <c r="OCQ2" s="0"/>
      <c r="OCR2" s="0"/>
      <c r="OCS2" s="0"/>
      <c r="OCT2" s="0"/>
      <c r="OCU2" s="0"/>
      <c r="OCV2" s="0"/>
      <c r="OCW2" s="0"/>
      <c r="OCX2" s="0"/>
      <c r="OCY2" s="0"/>
      <c r="OCZ2" s="0"/>
      <c r="ODA2" s="0"/>
      <c r="ODB2" s="0"/>
      <c r="ODC2" s="0"/>
      <c r="ODD2" s="0"/>
      <c r="ODE2" s="0"/>
      <c r="ODF2" s="0"/>
      <c r="ODG2" s="0"/>
      <c r="ODH2" s="0"/>
      <c r="ODI2" s="0"/>
      <c r="ODJ2" s="0"/>
      <c r="ODK2" s="0"/>
      <c r="ODL2" s="0"/>
      <c r="ODM2" s="0"/>
      <c r="ODN2" s="0"/>
      <c r="ODO2" s="0"/>
      <c r="ODP2" s="0"/>
      <c r="ODQ2" s="0"/>
      <c r="ODR2" s="0"/>
      <c r="ODS2" s="0"/>
      <c r="ODT2" s="0"/>
      <c r="ODU2" s="0"/>
      <c r="ODV2" s="0"/>
      <c r="ODW2" s="0"/>
      <c r="ODX2" s="0"/>
      <c r="ODY2" s="0"/>
      <c r="ODZ2" s="0"/>
      <c r="OEA2" s="0"/>
      <c r="OEB2" s="0"/>
      <c r="OEC2" s="0"/>
      <c r="OED2" s="0"/>
      <c r="OEE2" s="0"/>
      <c r="OEF2" s="0"/>
      <c r="OEG2" s="0"/>
      <c r="OEH2" s="0"/>
      <c r="OEI2" s="0"/>
      <c r="OEJ2" s="0"/>
      <c r="OEK2" s="0"/>
      <c r="OEL2" s="0"/>
      <c r="OEM2" s="0"/>
      <c r="OEN2" s="0"/>
      <c r="OEO2" s="0"/>
      <c r="OEP2" s="0"/>
      <c r="OEQ2" s="0"/>
      <c r="OER2" s="0"/>
      <c r="OES2" s="0"/>
      <c r="OET2" s="0"/>
      <c r="OEU2" s="0"/>
      <c r="OEV2" s="0"/>
      <c r="OEW2" s="0"/>
      <c r="OEX2" s="0"/>
      <c r="OEY2" s="0"/>
      <c r="OEZ2" s="0"/>
      <c r="OFA2" s="0"/>
      <c r="OFB2" s="0"/>
      <c r="OFC2" s="0"/>
      <c r="OFD2" s="0"/>
      <c r="OFE2" s="0"/>
      <c r="OFF2" s="0"/>
      <c r="OFG2" s="0"/>
      <c r="OFH2" s="0"/>
      <c r="OFI2" s="0"/>
      <c r="OFJ2" s="0"/>
      <c r="OFK2" s="0"/>
      <c r="OFL2" s="0"/>
      <c r="OFM2" s="0"/>
      <c r="OFN2" s="0"/>
      <c r="OFO2" s="0"/>
      <c r="OFP2" s="0"/>
      <c r="OFQ2" s="0"/>
      <c r="OFR2" s="0"/>
      <c r="OFS2" s="0"/>
      <c r="OFT2" s="0"/>
      <c r="OFU2" s="0"/>
      <c r="OFV2" s="0"/>
      <c r="OFW2" s="0"/>
      <c r="OFX2" s="0"/>
      <c r="OFY2" s="0"/>
      <c r="OFZ2" s="0"/>
      <c r="OGA2" s="0"/>
      <c r="OGB2" s="0"/>
      <c r="OGC2" s="0"/>
      <c r="OGD2" s="0"/>
      <c r="OGE2" s="0"/>
      <c r="OGF2" s="0"/>
      <c r="OGG2" s="0"/>
      <c r="OGH2" s="0"/>
      <c r="OGI2" s="0"/>
      <c r="OGJ2" s="0"/>
      <c r="OGK2" s="0"/>
      <c r="OGL2" s="0"/>
      <c r="OGM2" s="0"/>
      <c r="OGN2" s="0"/>
      <c r="OGO2" s="0"/>
      <c r="OGP2" s="0"/>
      <c r="OGQ2" s="0"/>
      <c r="OGR2" s="0"/>
      <c r="OGS2" s="0"/>
      <c r="OGT2" s="0"/>
      <c r="OGU2" s="0"/>
      <c r="OGV2" s="0"/>
      <c r="OGW2" s="0"/>
      <c r="OGX2" s="0"/>
      <c r="OGY2" s="0"/>
      <c r="OGZ2" s="0"/>
      <c r="OHA2" s="0"/>
      <c r="OHB2" s="0"/>
      <c r="OHC2" s="0"/>
      <c r="OHD2" s="0"/>
      <c r="OHE2" s="0"/>
      <c r="OHF2" s="0"/>
      <c r="OHG2" s="0"/>
      <c r="OHH2" s="0"/>
      <c r="OHI2" s="0"/>
      <c r="OHJ2" s="0"/>
      <c r="OHK2" s="0"/>
      <c r="OHL2" s="0"/>
      <c r="OHM2" s="0"/>
      <c r="OHN2" s="0"/>
      <c r="OHO2" s="0"/>
      <c r="OHP2" s="0"/>
      <c r="OHQ2" s="0"/>
      <c r="OHR2" s="0"/>
      <c r="OHS2" s="0"/>
      <c r="OHT2" s="0"/>
      <c r="OHU2" s="0"/>
      <c r="OHV2" s="0"/>
      <c r="OHW2" s="0"/>
      <c r="OHX2" s="0"/>
      <c r="OHY2" s="0"/>
      <c r="OHZ2" s="0"/>
      <c r="OIA2" s="0"/>
      <c r="OIB2" s="0"/>
      <c r="OIC2" s="0"/>
      <c r="OID2" s="0"/>
      <c r="OIE2" s="0"/>
      <c r="OIF2" s="0"/>
      <c r="OIG2" s="0"/>
      <c r="OIH2" s="0"/>
      <c r="OII2" s="0"/>
      <c r="OIJ2" s="0"/>
      <c r="OIK2" s="0"/>
      <c r="OIL2" s="0"/>
      <c r="OIM2" s="0"/>
      <c r="OIN2" s="0"/>
      <c r="OIO2" s="0"/>
      <c r="OIP2" s="0"/>
      <c r="OIQ2" s="0"/>
      <c r="OIR2" s="0"/>
      <c r="OIS2" s="0"/>
      <c r="OIT2" s="0"/>
      <c r="OIU2" s="0"/>
      <c r="OIV2" s="0"/>
      <c r="OIW2" s="0"/>
      <c r="OIX2" s="0"/>
      <c r="OIY2" s="0"/>
      <c r="OIZ2" s="0"/>
      <c r="OJA2" s="0"/>
      <c r="OJB2" s="0"/>
      <c r="OJC2" s="0"/>
      <c r="OJD2" s="0"/>
      <c r="OJE2" s="0"/>
      <c r="OJF2" s="0"/>
      <c r="OJG2" s="0"/>
      <c r="OJH2" s="0"/>
      <c r="OJI2" s="0"/>
      <c r="OJJ2" s="0"/>
      <c r="OJK2" s="0"/>
      <c r="OJL2" s="0"/>
      <c r="OJM2" s="0"/>
      <c r="OJN2" s="0"/>
      <c r="OJO2" s="0"/>
      <c r="OJP2" s="0"/>
      <c r="OJQ2" s="0"/>
      <c r="OJR2" s="0"/>
      <c r="OJS2" s="0"/>
      <c r="OJT2" s="0"/>
      <c r="OJU2" s="0"/>
      <c r="OJV2" s="0"/>
      <c r="OJW2" s="0"/>
      <c r="OJX2" s="0"/>
      <c r="OJY2" s="0"/>
      <c r="OJZ2" s="0"/>
      <c r="OKA2" s="0"/>
      <c r="OKB2" s="0"/>
      <c r="OKC2" s="0"/>
      <c r="OKD2" s="0"/>
      <c r="OKE2" s="0"/>
      <c r="OKF2" s="0"/>
      <c r="OKG2" s="0"/>
      <c r="OKH2" s="0"/>
      <c r="OKI2" s="0"/>
      <c r="OKJ2" s="0"/>
      <c r="OKK2" s="0"/>
      <c r="OKL2" s="0"/>
      <c r="OKM2" s="0"/>
      <c r="OKN2" s="0"/>
      <c r="OKO2" s="0"/>
      <c r="OKP2" s="0"/>
      <c r="OKQ2" s="0"/>
      <c r="OKR2" s="0"/>
      <c r="OKS2" s="0"/>
      <c r="OKT2" s="0"/>
      <c r="OKU2" s="0"/>
      <c r="OKV2" s="0"/>
      <c r="OKW2" s="0"/>
      <c r="OKX2" s="0"/>
      <c r="OKY2" s="0"/>
      <c r="OKZ2" s="0"/>
      <c r="OLA2" s="0"/>
      <c r="OLB2" s="0"/>
      <c r="OLC2" s="0"/>
      <c r="OLD2" s="0"/>
      <c r="OLE2" s="0"/>
      <c r="OLF2" s="0"/>
      <c r="OLG2" s="0"/>
      <c r="OLH2" s="0"/>
      <c r="OLI2" s="0"/>
      <c r="OLJ2" s="0"/>
      <c r="OLK2" s="0"/>
      <c r="OLL2" s="0"/>
      <c r="OLM2" s="0"/>
      <c r="OLN2" s="0"/>
      <c r="OLO2" s="0"/>
      <c r="OLP2" s="0"/>
      <c r="OLQ2" s="0"/>
      <c r="OLR2" s="0"/>
      <c r="OLS2" s="0"/>
      <c r="OLT2" s="0"/>
      <c r="OLU2" s="0"/>
      <c r="OLV2" s="0"/>
      <c r="OLW2" s="0"/>
      <c r="OLX2" s="0"/>
      <c r="OLY2" s="0"/>
      <c r="OLZ2" s="0"/>
      <c r="OMA2" s="0"/>
      <c r="OMB2" s="0"/>
      <c r="OMC2" s="0"/>
      <c r="OMD2" s="0"/>
      <c r="OME2" s="0"/>
      <c r="OMF2" s="0"/>
      <c r="OMG2" s="0"/>
      <c r="OMH2" s="0"/>
      <c r="OMI2" s="0"/>
      <c r="OMJ2" s="0"/>
      <c r="OMK2" s="0"/>
      <c r="OML2" s="0"/>
      <c r="OMM2" s="0"/>
      <c r="OMN2" s="0"/>
      <c r="OMO2" s="0"/>
      <c r="OMP2" s="0"/>
      <c r="OMQ2" s="0"/>
      <c r="OMR2" s="0"/>
      <c r="OMS2" s="0"/>
      <c r="OMT2" s="0"/>
      <c r="OMU2" s="0"/>
      <c r="OMV2" s="0"/>
      <c r="OMW2" s="0"/>
      <c r="OMX2" s="0"/>
      <c r="OMY2" s="0"/>
      <c r="OMZ2" s="0"/>
      <c r="ONA2" s="0"/>
      <c r="ONB2" s="0"/>
      <c r="ONC2" s="0"/>
      <c r="OND2" s="0"/>
      <c r="ONE2" s="0"/>
      <c r="ONF2" s="0"/>
      <c r="ONG2" s="0"/>
      <c r="ONH2" s="0"/>
      <c r="ONI2" s="0"/>
      <c r="ONJ2" s="0"/>
      <c r="ONK2" s="0"/>
      <c r="ONL2" s="0"/>
      <c r="ONM2" s="0"/>
      <c r="ONN2" s="0"/>
      <c r="ONO2" s="0"/>
      <c r="ONP2" s="0"/>
      <c r="ONQ2" s="0"/>
      <c r="ONR2" s="0"/>
      <c r="ONS2" s="0"/>
      <c r="ONT2" s="0"/>
      <c r="ONU2" s="0"/>
      <c r="ONV2" s="0"/>
      <c r="ONW2" s="0"/>
      <c r="ONX2" s="0"/>
      <c r="ONY2" s="0"/>
      <c r="ONZ2" s="0"/>
      <c r="OOA2" s="0"/>
      <c r="OOB2" s="0"/>
      <c r="OOC2" s="0"/>
      <c r="OOD2" s="0"/>
      <c r="OOE2" s="0"/>
      <c r="OOF2" s="0"/>
      <c r="OOG2" s="0"/>
      <c r="OOH2" s="0"/>
      <c r="OOI2" s="0"/>
      <c r="OOJ2" s="0"/>
      <c r="OOK2" s="0"/>
      <c r="OOL2" s="0"/>
      <c r="OOM2" s="0"/>
      <c r="OON2" s="0"/>
      <c r="OOO2" s="0"/>
      <c r="OOP2" s="0"/>
      <c r="OOQ2" s="0"/>
      <c r="OOR2" s="0"/>
      <c r="OOS2" s="0"/>
      <c r="OOT2" s="0"/>
      <c r="OOU2" s="0"/>
      <c r="OOV2" s="0"/>
      <c r="OOW2" s="0"/>
      <c r="OOX2" s="0"/>
      <c r="OOY2" s="0"/>
      <c r="OOZ2" s="0"/>
      <c r="OPA2" s="0"/>
      <c r="OPB2" s="0"/>
      <c r="OPC2" s="0"/>
      <c r="OPD2" s="0"/>
      <c r="OPE2" s="0"/>
      <c r="OPF2" s="0"/>
      <c r="OPG2" s="0"/>
      <c r="OPH2" s="0"/>
      <c r="OPI2" s="0"/>
      <c r="OPJ2" s="0"/>
      <c r="OPK2" s="0"/>
      <c r="OPL2" s="0"/>
      <c r="OPM2" s="0"/>
      <c r="OPN2" s="0"/>
      <c r="OPO2" s="0"/>
      <c r="OPP2" s="0"/>
      <c r="OPQ2" s="0"/>
      <c r="OPR2" s="0"/>
      <c r="OPS2" s="0"/>
      <c r="OPT2" s="0"/>
      <c r="OPU2" s="0"/>
      <c r="OPV2" s="0"/>
      <c r="OPW2" s="0"/>
      <c r="OPX2" s="0"/>
      <c r="OPY2" s="0"/>
      <c r="OPZ2" s="0"/>
      <c r="OQA2" s="0"/>
      <c r="OQB2" s="0"/>
      <c r="OQC2" s="0"/>
      <c r="OQD2" s="0"/>
      <c r="OQE2" s="0"/>
      <c r="OQF2" s="0"/>
      <c r="OQG2" s="0"/>
      <c r="OQH2" s="0"/>
      <c r="OQI2" s="0"/>
      <c r="OQJ2" s="0"/>
      <c r="OQK2" s="0"/>
      <c r="OQL2" s="0"/>
      <c r="OQM2" s="0"/>
      <c r="OQN2" s="0"/>
      <c r="OQO2" s="0"/>
      <c r="OQP2" s="0"/>
      <c r="OQQ2" s="0"/>
      <c r="OQR2" s="0"/>
      <c r="OQS2" s="0"/>
      <c r="OQT2" s="0"/>
      <c r="OQU2" s="0"/>
      <c r="OQV2" s="0"/>
      <c r="OQW2" s="0"/>
      <c r="OQX2" s="0"/>
      <c r="OQY2" s="0"/>
      <c r="OQZ2" s="0"/>
      <c r="ORA2" s="0"/>
      <c r="ORB2" s="0"/>
      <c r="ORC2" s="0"/>
      <c r="ORD2" s="0"/>
      <c r="ORE2" s="0"/>
      <c r="ORF2" s="0"/>
      <c r="ORG2" s="0"/>
      <c r="ORH2" s="0"/>
      <c r="ORI2" s="0"/>
      <c r="ORJ2" s="0"/>
      <c r="ORK2" s="0"/>
      <c r="ORL2" s="0"/>
      <c r="ORM2" s="0"/>
      <c r="ORN2" s="0"/>
      <c r="ORO2" s="0"/>
      <c r="ORP2" s="0"/>
      <c r="ORQ2" s="0"/>
      <c r="ORR2" s="0"/>
      <c r="ORS2" s="0"/>
      <c r="ORT2" s="0"/>
      <c r="ORU2" s="0"/>
      <c r="ORV2" s="0"/>
      <c r="ORW2" s="0"/>
      <c r="ORX2" s="0"/>
      <c r="ORY2" s="0"/>
      <c r="ORZ2" s="0"/>
      <c r="OSA2" s="0"/>
      <c r="OSB2" s="0"/>
      <c r="OSC2" s="0"/>
      <c r="OSD2" s="0"/>
      <c r="OSE2" s="0"/>
      <c r="OSF2" s="0"/>
      <c r="OSG2" s="0"/>
      <c r="OSH2" s="0"/>
      <c r="OSI2" s="0"/>
      <c r="OSJ2" s="0"/>
      <c r="OSK2" s="0"/>
      <c r="OSL2" s="0"/>
      <c r="OSM2" s="0"/>
      <c r="OSN2" s="0"/>
      <c r="OSO2" s="0"/>
      <c r="OSP2" s="0"/>
      <c r="OSQ2" s="0"/>
      <c r="OSR2" s="0"/>
      <c r="OSS2" s="0"/>
      <c r="OST2" s="0"/>
      <c r="OSU2" s="0"/>
      <c r="OSV2" s="0"/>
      <c r="OSW2" s="0"/>
      <c r="OSX2" s="0"/>
      <c r="OSY2" s="0"/>
      <c r="OSZ2" s="0"/>
      <c r="OTA2" s="0"/>
      <c r="OTB2" s="0"/>
      <c r="OTC2" s="0"/>
      <c r="OTD2" s="0"/>
      <c r="OTE2" s="0"/>
      <c r="OTF2" s="0"/>
      <c r="OTG2" s="0"/>
      <c r="OTH2" s="0"/>
      <c r="OTI2" s="0"/>
      <c r="OTJ2" s="0"/>
      <c r="OTK2" s="0"/>
      <c r="OTL2" s="0"/>
      <c r="OTM2" s="0"/>
      <c r="OTN2" s="0"/>
      <c r="OTO2" s="0"/>
      <c r="OTP2" s="0"/>
      <c r="OTQ2" s="0"/>
      <c r="OTR2" s="0"/>
      <c r="OTS2" s="0"/>
      <c r="OTT2" s="0"/>
      <c r="OTU2" s="0"/>
      <c r="OTV2" s="0"/>
      <c r="OTW2" s="0"/>
      <c r="OTX2" s="0"/>
      <c r="OTY2" s="0"/>
      <c r="OTZ2" s="0"/>
      <c r="OUA2" s="0"/>
      <c r="OUB2" s="0"/>
      <c r="OUC2" s="0"/>
      <c r="OUD2" s="0"/>
      <c r="OUE2" s="0"/>
      <c r="OUF2" s="0"/>
      <c r="OUG2" s="0"/>
      <c r="OUH2" s="0"/>
      <c r="OUI2" s="0"/>
      <c r="OUJ2" s="0"/>
      <c r="OUK2" s="0"/>
      <c r="OUL2" s="0"/>
      <c r="OUM2" s="0"/>
      <c r="OUN2" s="0"/>
      <c r="OUO2" s="0"/>
      <c r="OUP2" s="0"/>
      <c r="OUQ2" s="0"/>
      <c r="OUR2" s="0"/>
      <c r="OUS2" s="0"/>
      <c r="OUT2" s="0"/>
      <c r="OUU2" s="0"/>
      <c r="OUV2" s="0"/>
      <c r="OUW2" s="0"/>
      <c r="OUX2" s="0"/>
      <c r="OUY2" s="0"/>
      <c r="OUZ2" s="0"/>
      <c r="OVA2" s="0"/>
      <c r="OVB2" s="0"/>
      <c r="OVC2" s="0"/>
      <c r="OVD2" s="0"/>
      <c r="OVE2" s="0"/>
      <c r="OVF2" s="0"/>
      <c r="OVG2" s="0"/>
      <c r="OVH2" s="0"/>
      <c r="OVI2" s="0"/>
      <c r="OVJ2" s="0"/>
      <c r="OVK2" s="0"/>
      <c r="OVL2" s="0"/>
      <c r="OVM2" s="0"/>
      <c r="OVN2" s="0"/>
      <c r="OVO2" s="0"/>
      <c r="OVP2" s="0"/>
      <c r="OVQ2" s="0"/>
      <c r="OVR2" s="0"/>
      <c r="OVS2" s="0"/>
      <c r="OVT2" s="0"/>
      <c r="OVU2" s="0"/>
      <c r="OVV2" s="0"/>
      <c r="OVW2" s="0"/>
      <c r="OVX2" s="0"/>
      <c r="OVY2" s="0"/>
      <c r="OVZ2" s="0"/>
      <c r="OWA2" s="0"/>
      <c r="OWB2" s="0"/>
      <c r="OWC2" s="0"/>
      <c r="OWD2" s="0"/>
      <c r="OWE2" s="0"/>
      <c r="OWF2" s="0"/>
      <c r="OWG2" s="0"/>
      <c r="OWH2" s="0"/>
      <c r="OWI2" s="0"/>
      <c r="OWJ2" s="0"/>
      <c r="OWK2" s="0"/>
      <c r="OWL2" s="0"/>
      <c r="OWM2" s="0"/>
      <c r="OWN2" s="0"/>
      <c r="OWO2" s="0"/>
      <c r="OWP2" s="0"/>
      <c r="OWQ2" s="0"/>
      <c r="OWR2" s="0"/>
      <c r="OWS2" s="0"/>
      <c r="OWT2" s="0"/>
      <c r="OWU2" s="0"/>
      <c r="OWV2" s="0"/>
      <c r="OWW2" s="0"/>
      <c r="OWX2" s="0"/>
      <c r="OWY2" s="0"/>
      <c r="OWZ2" s="0"/>
      <c r="OXA2" s="0"/>
      <c r="OXB2" s="0"/>
      <c r="OXC2" s="0"/>
      <c r="OXD2" s="0"/>
      <c r="OXE2" s="0"/>
      <c r="OXF2" s="0"/>
      <c r="OXG2" s="0"/>
      <c r="OXH2" s="0"/>
      <c r="OXI2" s="0"/>
      <c r="OXJ2" s="0"/>
      <c r="OXK2" s="0"/>
      <c r="OXL2" s="0"/>
      <c r="OXM2" s="0"/>
      <c r="OXN2" s="0"/>
      <c r="OXO2" s="0"/>
      <c r="OXP2" s="0"/>
      <c r="OXQ2" s="0"/>
      <c r="OXR2" s="0"/>
      <c r="OXS2" s="0"/>
      <c r="OXT2" s="0"/>
      <c r="OXU2" s="0"/>
      <c r="OXV2" s="0"/>
      <c r="OXW2" s="0"/>
      <c r="OXX2" s="0"/>
      <c r="OXY2" s="0"/>
      <c r="OXZ2" s="0"/>
      <c r="OYA2" s="0"/>
      <c r="OYB2" s="0"/>
      <c r="OYC2" s="0"/>
      <c r="OYD2" s="0"/>
      <c r="OYE2" s="0"/>
      <c r="OYF2" s="0"/>
      <c r="OYG2" s="0"/>
      <c r="OYH2" s="0"/>
      <c r="OYI2" s="0"/>
      <c r="OYJ2" s="0"/>
      <c r="OYK2" s="0"/>
      <c r="OYL2" s="0"/>
      <c r="OYM2" s="0"/>
      <c r="OYN2" s="0"/>
      <c r="OYO2" s="0"/>
      <c r="OYP2" s="0"/>
      <c r="OYQ2" s="0"/>
      <c r="OYR2" s="0"/>
      <c r="OYS2" s="0"/>
      <c r="OYT2" s="0"/>
      <c r="OYU2" s="0"/>
      <c r="OYV2" s="0"/>
      <c r="OYW2" s="0"/>
      <c r="OYX2" s="0"/>
      <c r="OYY2" s="0"/>
      <c r="OYZ2" s="0"/>
      <c r="OZA2" s="0"/>
      <c r="OZB2" s="0"/>
      <c r="OZC2" s="0"/>
      <c r="OZD2" s="0"/>
      <c r="OZE2" s="0"/>
      <c r="OZF2" s="0"/>
      <c r="OZG2" s="0"/>
      <c r="OZH2" s="0"/>
      <c r="OZI2" s="0"/>
      <c r="OZJ2" s="0"/>
      <c r="OZK2" s="0"/>
      <c r="OZL2" s="0"/>
      <c r="OZM2" s="0"/>
      <c r="OZN2" s="0"/>
      <c r="OZO2" s="0"/>
      <c r="OZP2" s="0"/>
      <c r="OZQ2" s="0"/>
      <c r="OZR2" s="0"/>
      <c r="OZS2" s="0"/>
      <c r="OZT2" s="0"/>
      <c r="OZU2" s="0"/>
      <c r="OZV2" s="0"/>
      <c r="OZW2" s="0"/>
      <c r="OZX2" s="0"/>
      <c r="OZY2" s="0"/>
      <c r="OZZ2" s="0"/>
      <c r="PAA2" s="0"/>
      <c r="PAB2" s="0"/>
      <c r="PAC2" s="0"/>
      <c r="PAD2" s="0"/>
      <c r="PAE2" s="0"/>
      <c r="PAF2" s="0"/>
      <c r="PAG2" s="0"/>
      <c r="PAH2" s="0"/>
      <c r="PAI2" s="0"/>
      <c r="PAJ2" s="0"/>
      <c r="PAK2" s="0"/>
      <c r="PAL2" s="0"/>
      <c r="PAM2" s="0"/>
      <c r="PAN2" s="0"/>
      <c r="PAO2" s="0"/>
      <c r="PAP2" s="0"/>
      <c r="PAQ2" s="0"/>
      <c r="PAR2" s="0"/>
      <c r="PAS2" s="0"/>
      <c r="PAT2" s="0"/>
      <c r="PAU2" s="0"/>
      <c r="PAV2" s="0"/>
      <c r="PAW2" s="0"/>
      <c r="PAX2" s="0"/>
      <c r="PAY2" s="0"/>
      <c r="PAZ2" s="0"/>
      <c r="PBA2" s="0"/>
      <c r="PBB2" s="0"/>
      <c r="PBC2" s="0"/>
      <c r="PBD2" s="0"/>
      <c r="PBE2" s="0"/>
      <c r="PBF2" s="0"/>
      <c r="PBG2" s="0"/>
      <c r="PBH2" s="0"/>
      <c r="PBI2" s="0"/>
      <c r="PBJ2" s="0"/>
      <c r="PBK2" s="0"/>
      <c r="PBL2" s="0"/>
      <c r="PBM2" s="0"/>
      <c r="PBN2" s="0"/>
      <c r="PBO2" s="0"/>
      <c r="PBP2" s="0"/>
      <c r="PBQ2" s="0"/>
      <c r="PBR2" s="0"/>
      <c r="PBS2" s="0"/>
      <c r="PBT2" s="0"/>
      <c r="PBU2" s="0"/>
      <c r="PBV2" s="0"/>
      <c r="PBW2" s="0"/>
      <c r="PBX2" s="0"/>
      <c r="PBY2" s="0"/>
      <c r="PBZ2" s="0"/>
      <c r="PCA2" s="0"/>
      <c r="PCB2" s="0"/>
      <c r="PCC2" s="0"/>
      <c r="PCD2" s="0"/>
      <c r="PCE2" s="0"/>
      <c r="PCF2" s="0"/>
      <c r="PCG2" s="0"/>
      <c r="PCH2" s="0"/>
      <c r="PCI2" s="0"/>
      <c r="PCJ2" s="0"/>
      <c r="PCK2" s="0"/>
      <c r="PCL2" s="0"/>
      <c r="PCM2" s="0"/>
      <c r="PCN2" s="0"/>
      <c r="PCO2" s="0"/>
      <c r="PCP2" s="0"/>
      <c r="PCQ2" s="0"/>
      <c r="PCR2" s="0"/>
      <c r="PCS2" s="0"/>
      <c r="PCT2" s="0"/>
      <c r="PCU2" s="0"/>
      <c r="PCV2" s="0"/>
      <c r="PCW2" s="0"/>
      <c r="PCX2" s="0"/>
      <c r="PCY2" s="0"/>
      <c r="PCZ2" s="0"/>
      <c r="PDA2" s="0"/>
      <c r="PDB2" s="0"/>
      <c r="PDC2" s="0"/>
      <c r="PDD2" s="0"/>
      <c r="PDE2" s="0"/>
      <c r="PDF2" s="0"/>
      <c r="PDG2" s="0"/>
      <c r="PDH2" s="0"/>
      <c r="PDI2" s="0"/>
      <c r="PDJ2" s="0"/>
      <c r="PDK2" s="0"/>
      <c r="PDL2" s="0"/>
      <c r="PDM2" s="0"/>
      <c r="PDN2" s="0"/>
      <c r="PDO2" s="0"/>
      <c r="PDP2" s="0"/>
      <c r="PDQ2" s="0"/>
      <c r="PDR2" s="0"/>
      <c r="PDS2" s="0"/>
      <c r="PDT2" s="0"/>
      <c r="PDU2" s="0"/>
      <c r="PDV2" s="0"/>
      <c r="PDW2" s="0"/>
      <c r="PDX2" s="0"/>
      <c r="PDY2" s="0"/>
      <c r="PDZ2" s="0"/>
      <c r="PEA2" s="0"/>
      <c r="PEB2" s="0"/>
      <c r="PEC2" s="0"/>
      <c r="PED2" s="0"/>
      <c r="PEE2" s="0"/>
      <c r="PEF2" s="0"/>
      <c r="PEG2" s="0"/>
      <c r="PEH2" s="0"/>
      <c r="PEI2" s="0"/>
      <c r="PEJ2" s="0"/>
      <c r="PEK2" s="0"/>
      <c r="PEL2" s="0"/>
      <c r="PEM2" s="0"/>
      <c r="PEN2" s="0"/>
      <c r="PEO2" s="0"/>
      <c r="PEP2" s="0"/>
      <c r="PEQ2" s="0"/>
      <c r="PER2" s="0"/>
      <c r="PES2" s="0"/>
      <c r="PET2" s="0"/>
      <c r="PEU2" s="0"/>
      <c r="PEV2" s="0"/>
      <c r="PEW2" s="0"/>
      <c r="PEX2" s="0"/>
      <c r="PEY2" s="0"/>
      <c r="PEZ2" s="0"/>
      <c r="PFA2" s="0"/>
      <c r="PFB2" s="0"/>
      <c r="PFC2" s="0"/>
      <c r="PFD2" s="0"/>
      <c r="PFE2" s="0"/>
      <c r="PFF2" s="0"/>
      <c r="PFG2" s="0"/>
      <c r="PFH2" s="0"/>
      <c r="PFI2" s="0"/>
      <c r="PFJ2" s="0"/>
      <c r="PFK2" s="0"/>
      <c r="PFL2" s="0"/>
      <c r="PFM2" s="0"/>
      <c r="PFN2" s="0"/>
      <c r="PFO2" s="0"/>
      <c r="PFP2" s="0"/>
      <c r="PFQ2" s="0"/>
      <c r="PFR2" s="0"/>
      <c r="PFS2" s="0"/>
      <c r="PFT2" s="0"/>
      <c r="PFU2" s="0"/>
      <c r="PFV2" s="0"/>
      <c r="PFW2" s="0"/>
      <c r="PFX2" s="0"/>
      <c r="PFY2" s="0"/>
      <c r="PFZ2" s="0"/>
      <c r="PGA2" s="0"/>
      <c r="PGB2" s="0"/>
      <c r="PGC2" s="0"/>
      <c r="PGD2" s="0"/>
      <c r="PGE2" s="0"/>
      <c r="PGF2" s="0"/>
      <c r="PGG2" s="0"/>
      <c r="PGH2" s="0"/>
      <c r="PGI2" s="0"/>
      <c r="PGJ2" s="0"/>
      <c r="PGK2" s="0"/>
      <c r="PGL2" s="0"/>
      <c r="PGM2" s="0"/>
      <c r="PGN2" s="0"/>
      <c r="PGO2" s="0"/>
      <c r="PGP2" s="0"/>
      <c r="PGQ2" s="0"/>
      <c r="PGR2" s="0"/>
      <c r="PGS2" s="0"/>
      <c r="PGT2" s="0"/>
      <c r="PGU2" s="0"/>
      <c r="PGV2" s="0"/>
      <c r="PGW2" s="0"/>
      <c r="PGX2" s="0"/>
      <c r="PGY2" s="0"/>
      <c r="PGZ2" s="0"/>
      <c r="PHA2" s="0"/>
      <c r="PHB2" s="0"/>
      <c r="PHC2" s="0"/>
      <c r="PHD2" s="0"/>
      <c r="PHE2" s="0"/>
      <c r="PHF2" s="0"/>
      <c r="PHG2" s="0"/>
      <c r="PHH2" s="0"/>
      <c r="PHI2" s="0"/>
      <c r="PHJ2" s="0"/>
      <c r="PHK2" s="0"/>
      <c r="PHL2" s="0"/>
      <c r="PHM2" s="0"/>
      <c r="PHN2" s="0"/>
      <c r="PHO2" s="0"/>
      <c r="PHP2" s="0"/>
      <c r="PHQ2" s="0"/>
      <c r="PHR2" s="0"/>
      <c r="PHS2" s="0"/>
      <c r="PHT2" s="0"/>
      <c r="PHU2" s="0"/>
      <c r="PHV2" s="0"/>
      <c r="PHW2" s="0"/>
      <c r="PHX2" s="0"/>
      <c r="PHY2" s="0"/>
      <c r="PHZ2" s="0"/>
      <c r="PIA2" s="0"/>
      <c r="PIB2" s="0"/>
      <c r="PIC2" s="0"/>
      <c r="PID2" s="0"/>
      <c r="PIE2" s="0"/>
      <c r="PIF2" s="0"/>
      <c r="PIG2" s="0"/>
      <c r="PIH2" s="0"/>
      <c r="PII2" s="0"/>
      <c r="PIJ2" s="0"/>
      <c r="PIK2" s="0"/>
      <c r="PIL2" s="0"/>
      <c r="PIM2" s="0"/>
      <c r="PIN2" s="0"/>
      <c r="PIO2" s="0"/>
      <c r="PIP2" s="0"/>
      <c r="PIQ2" s="0"/>
      <c r="PIR2" s="0"/>
      <c r="PIS2" s="0"/>
      <c r="PIT2" s="0"/>
      <c r="PIU2" s="0"/>
      <c r="PIV2" s="0"/>
      <c r="PIW2" s="0"/>
      <c r="PIX2" s="0"/>
      <c r="PIY2" s="0"/>
      <c r="PIZ2" s="0"/>
      <c r="PJA2" s="0"/>
      <c r="PJB2" s="0"/>
      <c r="PJC2" s="0"/>
      <c r="PJD2" s="0"/>
      <c r="PJE2" s="0"/>
      <c r="PJF2" s="0"/>
      <c r="PJG2" s="0"/>
      <c r="PJH2" s="0"/>
      <c r="PJI2" s="0"/>
      <c r="PJJ2" s="0"/>
      <c r="PJK2" s="0"/>
      <c r="PJL2" s="0"/>
      <c r="PJM2" s="0"/>
      <c r="PJN2" s="0"/>
      <c r="PJO2" s="0"/>
      <c r="PJP2" s="0"/>
      <c r="PJQ2" s="0"/>
      <c r="PJR2" s="0"/>
      <c r="PJS2" s="0"/>
      <c r="PJT2" s="0"/>
      <c r="PJU2" s="0"/>
      <c r="PJV2" s="0"/>
      <c r="PJW2" s="0"/>
      <c r="PJX2" s="0"/>
      <c r="PJY2" s="0"/>
      <c r="PJZ2" s="0"/>
      <c r="PKA2" s="0"/>
      <c r="PKB2" s="0"/>
      <c r="PKC2" s="0"/>
      <c r="PKD2" s="0"/>
      <c r="PKE2" s="0"/>
      <c r="PKF2" s="0"/>
      <c r="PKG2" s="0"/>
      <c r="PKH2" s="0"/>
      <c r="PKI2" s="0"/>
      <c r="PKJ2" s="0"/>
      <c r="PKK2" s="0"/>
      <c r="PKL2" s="0"/>
      <c r="PKM2" s="0"/>
      <c r="PKN2" s="0"/>
      <c r="PKO2" s="0"/>
      <c r="PKP2" s="0"/>
      <c r="PKQ2" s="0"/>
      <c r="PKR2" s="0"/>
      <c r="PKS2" s="0"/>
      <c r="PKT2" s="0"/>
      <c r="PKU2" s="0"/>
      <c r="PKV2" s="0"/>
      <c r="PKW2" s="0"/>
      <c r="PKX2" s="0"/>
      <c r="PKY2" s="0"/>
      <c r="PKZ2" s="0"/>
      <c r="PLA2" s="0"/>
      <c r="PLB2" s="0"/>
      <c r="PLC2" s="0"/>
      <c r="PLD2" s="0"/>
      <c r="PLE2" s="0"/>
      <c r="PLF2" s="0"/>
      <c r="PLG2" s="0"/>
      <c r="PLH2" s="0"/>
      <c r="PLI2" s="0"/>
      <c r="PLJ2" s="0"/>
      <c r="PLK2" s="0"/>
      <c r="PLL2" s="0"/>
      <c r="PLM2" s="0"/>
      <c r="PLN2" s="0"/>
      <c r="PLO2" s="0"/>
      <c r="PLP2" s="0"/>
      <c r="PLQ2" s="0"/>
      <c r="PLR2" s="0"/>
      <c r="PLS2" s="0"/>
      <c r="PLT2" s="0"/>
      <c r="PLU2" s="0"/>
      <c r="PLV2" s="0"/>
      <c r="PLW2" s="0"/>
      <c r="PLX2" s="0"/>
      <c r="PLY2" s="0"/>
      <c r="PLZ2" s="0"/>
      <c r="PMA2" s="0"/>
      <c r="PMB2" s="0"/>
      <c r="PMC2" s="0"/>
      <c r="PMD2" s="0"/>
      <c r="PME2" s="0"/>
      <c r="PMF2" s="0"/>
      <c r="PMG2" s="0"/>
      <c r="PMH2" s="0"/>
      <c r="PMI2" s="0"/>
      <c r="PMJ2" s="0"/>
      <c r="PMK2" s="0"/>
      <c r="PML2" s="0"/>
      <c r="PMM2" s="0"/>
      <c r="PMN2" s="0"/>
      <c r="PMO2" s="0"/>
      <c r="PMP2" s="0"/>
      <c r="PMQ2" s="0"/>
      <c r="PMR2" s="0"/>
      <c r="PMS2" s="0"/>
      <c r="PMT2" s="0"/>
      <c r="PMU2" s="0"/>
      <c r="PMV2" s="0"/>
      <c r="PMW2" s="0"/>
      <c r="PMX2" s="0"/>
      <c r="PMY2" s="0"/>
      <c r="PMZ2" s="0"/>
      <c r="PNA2" s="0"/>
      <c r="PNB2" s="0"/>
      <c r="PNC2" s="0"/>
      <c r="PND2" s="0"/>
      <c r="PNE2" s="0"/>
      <c r="PNF2" s="0"/>
      <c r="PNG2" s="0"/>
      <c r="PNH2" s="0"/>
      <c r="PNI2" s="0"/>
      <c r="PNJ2" s="0"/>
      <c r="PNK2" s="0"/>
      <c r="PNL2" s="0"/>
      <c r="PNM2" s="0"/>
      <c r="PNN2" s="0"/>
      <c r="PNO2" s="0"/>
      <c r="PNP2" s="0"/>
      <c r="PNQ2" s="0"/>
      <c r="PNR2" s="0"/>
      <c r="PNS2" s="0"/>
      <c r="PNT2" s="0"/>
      <c r="PNU2" s="0"/>
      <c r="PNV2" s="0"/>
      <c r="PNW2" s="0"/>
      <c r="PNX2" s="0"/>
      <c r="PNY2" s="0"/>
      <c r="PNZ2" s="0"/>
      <c r="POA2" s="0"/>
      <c r="POB2" s="0"/>
      <c r="POC2" s="0"/>
      <c r="POD2" s="0"/>
      <c r="POE2" s="0"/>
      <c r="POF2" s="0"/>
      <c r="POG2" s="0"/>
      <c r="POH2" s="0"/>
      <c r="POI2" s="0"/>
      <c r="POJ2" s="0"/>
      <c r="POK2" s="0"/>
      <c r="POL2" s="0"/>
      <c r="POM2" s="0"/>
      <c r="PON2" s="0"/>
      <c r="POO2" s="0"/>
      <c r="POP2" s="0"/>
      <c r="POQ2" s="0"/>
      <c r="POR2" s="0"/>
      <c r="POS2" s="0"/>
      <c r="POT2" s="0"/>
      <c r="POU2" s="0"/>
      <c r="POV2" s="0"/>
      <c r="POW2" s="0"/>
      <c r="POX2" s="0"/>
      <c r="POY2" s="0"/>
      <c r="POZ2" s="0"/>
      <c r="PPA2" s="0"/>
      <c r="PPB2" s="0"/>
      <c r="PPC2" s="0"/>
      <c r="PPD2" s="0"/>
      <c r="PPE2" s="0"/>
      <c r="PPF2" s="0"/>
      <c r="PPG2" s="0"/>
      <c r="PPH2" s="0"/>
      <c r="PPI2" s="0"/>
      <c r="PPJ2" s="0"/>
      <c r="PPK2" s="0"/>
      <c r="PPL2" s="0"/>
      <c r="PPM2" s="0"/>
      <c r="PPN2" s="0"/>
      <c r="PPO2" s="0"/>
      <c r="PPP2" s="0"/>
      <c r="PPQ2" s="0"/>
      <c r="PPR2" s="0"/>
      <c r="PPS2" s="0"/>
      <c r="PPT2" s="0"/>
      <c r="PPU2" s="0"/>
      <c r="PPV2" s="0"/>
      <c r="PPW2" s="0"/>
      <c r="PPX2" s="0"/>
      <c r="PPY2" s="0"/>
      <c r="PPZ2" s="0"/>
      <c r="PQA2" s="0"/>
      <c r="PQB2" s="0"/>
      <c r="PQC2" s="0"/>
      <c r="PQD2" s="0"/>
      <c r="PQE2" s="0"/>
      <c r="PQF2" s="0"/>
      <c r="PQG2" s="0"/>
      <c r="PQH2" s="0"/>
      <c r="PQI2" s="0"/>
      <c r="PQJ2" s="0"/>
      <c r="PQK2" s="0"/>
      <c r="PQL2" s="0"/>
      <c r="PQM2" s="0"/>
      <c r="PQN2" s="0"/>
      <c r="PQO2" s="0"/>
      <c r="PQP2" s="0"/>
      <c r="PQQ2" s="0"/>
      <c r="PQR2" s="0"/>
      <c r="PQS2" s="0"/>
      <c r="PQT2" s="0"/>
      <c r="PQU2" s="0"/>
      <c r="PQV2" s="0"/>
      <c r="PQW2" s="0"/>
      <c r="PQX2" s="0"/>
      <c r="PQY2" s="0"/>
      <c r="PQZ2" s="0"/>
      <c r="PRA2" s="0"/>
      <c r="PRB2" s="0"/>
      <c r="PRC2" s="0"/>
      <c r="PRD2" s="0"/>
      <c r="PRE2" s="0"/>
      <c r="PRF2" s="0"/>
      <c r="PRG2" s="0"/>
      <c r="PRH2" s="0"/>
      <c r="PRI2" s="0"/>
      <c r="PRJ2" s="0"/>
      <c r="PRK2" s="0"/>
      <c r="PRL2" s="0"/>
      <c r="PRM2" s="0"/>
      <c r="PRN2" s="0"/>
      <c r="PRO2" s="0"/>
      <c r="PRP2" s="0"/>
      <c r="PRQ2" s="0"/>
      <c r="PRR2" s="0"/>
      <c r="PRS2" s="0"/>
      <c r="PRT2" s="0"/>
      <c r="PRU2" s="0"/>
      <c r="PRV2" s="0"/>
      <c r="PRW2" s="0"/>
      <c r="PRX2" s="0"/>
      <c r="PRY2" s="0"/>
      <c r="PRZ2" s="0"/>
      <c r="PSA2" s="0"/>
      <c r="PSB2" s="0"/>
      <c r="PSC2" s="0"/>
      <c r="PSD2" s="0"/>
      <c r="PSE2" s="0"/>
      <c r="PSF2" s="0"/>
      <c r="PSG2" s="0"/>
      <c r="PSH2" s="0"/>
      <c r="PSI2" s="0"/>
      <c r="PSJ2" s="0"/>
      <c r="PSK2" s="0"/>
      <c r="PSL2" s="0"/>
      <c r="PSM2" s="0"/>
      <c r="PSN2" s="0"/>
      <c r="PSO2" s="0"/>
      <c r="PSP2" s="0"/>
      <c r="PSQ2" s="0"/>
      <c r="PSR2" s="0"/>
      <c r="PSS2" s="0"/>
      <c r="PST2" s="0"/>
      <c r="PSU2" s="0"/>
      <c r="PSV2" s="0"/>
      <c r="PSW2" s="0"/>
      <c r="PSX2" s="0"/>
      <c r="PSY2" s="0"/>
      <c r="PSZ2" s="0"/>
      <c r="PTA2" s="0"/>
      <c r="PTB2" s="0"/>
      <c r="PTC2" s="0"/>
      <c r="PTD2" s="0"/>
      <c r="PTE2" s="0"/>
      <c r="PTF2" s="0"/>
      <c r="PTG2" s="0"/>
      <c r="PTH2" s="0"/>
      <c r="PTI2" s="0"/>
      <c r="PTJ2" s="0"/>
      <c r="PTK2" s="0"/>
      <c r="PTL2" s="0"/>
      <c r="PTM2" s="0"/>
      <c r="PTN2" s="0"/>
      <c r="PTO2" s="0"/>
      <c r="PTP2" s="0"/>
      <c r="PTQ2" s="0"/>
      <c r="PTR2" s="0"/>
      <c r="PTS2" s="0"/>
      <c r="PTT2" s="0"/>
      <c r="PTU2" s="0"/>
      <c r="PTV2" s="0"/>
      <c r="PTW2" s="0"/>
      <c r="PTX2" s="0"/>
      <c r="PTY2" s="0"/>
      <c r="PTZ2" s="0"/>
      <c r="PUA2" s="0"/>
      <c r="PUB2" s="0"/>
      <c r="PUC2" s="0"/>
      <c r="PUD2" s="0"/>
      <c r="PUE2" s="0"/>
      <c r="PUF2" s="0"/>
      <c r="PUG2" s="0"/>
      <c r="PUH2" s="0"/>
      <c r="PUI2" s="0"/>
      <c r="PUJ2" s="0"/>
      <c r="PUK2" s="0"/>
      <c r="PUL2" s="0"/>
      <c r="PUM2" s="0"/>
      <c r="PUN2" s="0"/>
      <c r="PUO2" s="0"/>
      <c r="PUP2" s="0"/>
      <c r="PUQ2" s="0"/>
      <c r="PUR2" s="0"/>
      <c r="PUS2" s="0"/>
      <c r="PUT2" s="0"/>
      <c r="PUU2" s="0"/>
      <c r="PUV2" s="0"/>
      <c r="PUW2" s="0"/>
      <c r="PUX2" s="0"/>
      <c r="PUY2" s="0"/>
      <c r="PUZ2" s="0"/>
      <c r="PVA2" s="0"/>
      <c r="PVB2" s="0"/>
      <c r="PVC2" s="0"/>
      <c r="PVD2" s="0"/>
      <c r="PVE2" s="0"/>
      <c r="PVF2" s="0"/>
      <c r="PVG2" s="0"/>
      <c r="PVH2" s="0"/>
      <c r="PVI2" s="0"/>
      <c r="PVJ2" s="0"/>
      <c r="PVK2" s="0"/>
      <c r="PVL2" s="0"/>
      <c r="PVM2" s="0"/>
      <c r="PVN2" s="0"/>
      <c r="PVO2" s="0"/>
      <c r="PVP2" s="0"/>
      <c r="PVQ2" s="0"/>
      <c r="PVR2" s="0"/>
      <c r="PVS2" s="0"/>
      <c r="PVT2" s="0"/>
      <c r="PVU2" s="0"/>
      <c r="PVV2" s="0"/>
      <c r="PVW2" s="0"/>
      <c r="PVX2" s="0"/>
      <c r="PVY2" s="0"/>
      <c r="PVZ2" s="0"/>
      <c r="PWA2" s="0"/>
      <c r="PWB2" s="0"/>
      <c r="PWC2" s="0"/>
      <c r="PWD2" s="0"/>
      <c r="PWE2" s="0"/>
      <c r="PWF2" s="0"/>
      <c r="PWG2" s="0"/>
      <c r="PWH2" s="0"/>
      <c r="PWI2" s="0"/>
      <c r="PWJ2" s="0"/>
      <c r="PWK2" s="0"/>
      <c r="PWL2" s="0"/>
      <c r="PWM2" s="0"/>
      <c r="PWN2" s="0"/>
      <c r="PWO2" s="0"/>
      <c r="PWP2" s="0"/>
      <c r="PWQ2" s="0"/>
      <c r="PWR2" s="0"/>
      <c r="PWS2" s="0"/>
      <c r="PWT2" s="0"/>
      <c r="PWU2" s="0"/>
      <c r="PWV2" s="0"/>
      <c r="PWW2" s="0"/>
      <c r="PWX2" s="0"/>
      <c r="PWY2" s="0"/>
      <c r="PWZ2" s="0"/>
      <c r="PXA2" s="0"/>
      <c r="PXB2" s="0"/>
      <c r="PXC2" s="0"/>
      <c r="PXD2" s="0"/>
      <c r="PXE2" s="0"/>
      <c r="PXF2" s="0"/>
      <c r="PXG2" s="0"/>
      <c r="PXH2" s="0"/>
      <c r="PXI2" s="0"/>
      <c r="PXJ2" s="0"/>
      <c r="PXK2" s="0"/>
      <c r="PXL2" s="0"/>
      <c r="PXM2" s="0"/>
      <c r="PXN2" s="0"/>
      <c r="PXO2" s="0"/>
      <c r="PXP2" s="0"/>
      <c r="PXQ2" s="0"/>
      <c r="PXR2" s="0"/>
      <c r="PXS2" s="0"/>
      <c r="PXT2" s="0"/>
      <c r="PXU2" s="0"/>
      <c r="PXV2" s="0"/>
      <c r="PXW2" s="0"/>
      <c r="PXX2" s="0"/>
      <c r="PXY2" s="0"/>
      <c r="PXZ2" s="0"/>
      <c r="PYA2" s="0"/>
      <c r="PYB2" s="0"/>
      <c r="PYC2" s="0"/>
      <c r="PYD2" s="0"/>
      <c r="PYE2" s="0"/>
      <c r="PYF2" s="0"/>
      <c r="PYG2" s="0"/>
      <c r="PYH2" s="0"/>
      <c r="PYI2" s="0"/>
      <c r="PYJ2" s="0"/>
      <c r="PYK2" s="0"/>
      <c r="PYL2" s="0"/>
      <c r="PYM2" s="0"/>
      <c r="PYN2" s="0"/>
      <c r="PYO2" s="0"/>
      <c r="PYP2" s="0"/>
      <c r="PYQ2" s="0"/>
      <c r="PYR2" s="0"/>
      <c r="PYS2" s="0"/>
      <c r="PYT2" s="0"/>
      <c r="PYU2" s="0"/>
      <c r="PYV2" s="0"/>
      <c r="PYW2" s="0"/>
      <c r="PYX2" s="0"/>
      <c r="PYY2" s="0"/>
      <c r="PYZ2" s="0"/>
      <c r="PZA2" s="0"/>
      <c r="PZB2" s="0"/>
      <c r="PZC2" s="0"/>
      <c r="PZD2" s="0"/>
      <c r="PZE2" s="0"/>
      <c r="PZF2" s="0"/>
      <c r="PZG2" s="0"/>
      <c r="PZH2" s="0"/>
      <c r="PZI2" s="0"/>
      <c r="PZJ2" s="0"/>
      <c r="PZK2" s="0"/>
      <c r="PZL2" s="0"/>
      <c r="PZM2" s="0"/>
      <c r="PZN2" s="0"/>
      <c r="PZO2" s="0"/>
      <c r="PZP2" s="0"/>
      <c r="PZQ2" s="0"/>
      <c r="PZR2" s="0"/>
      <c r="PZS2" s="0"/>
      <c r="PZT2" s="0"/>
      <c r="PZU2" s="0"/>
      <c r="PZV2" s="0"/>
      <c r="PZW2" s="0"/>
      <c r="PZX2" s="0"/>
      <c r="PZY2" s="0"/>
      <c r="PZZ2" s="0"/>
      <c r="QAA2" s="0"/>
      <c r="QAB2" s="0"/>
      <c r="QAC2" s="0"/>
      <c r="QAD2" s="0"/>
      <c r="QAE2" s="0"/>
      <c r="QAF2" s="0"/>
      <c r="QAG2" s="0"/>
      <c r="QAH2" s="0"/>
      <c r="QAI2" s="0"/>
      <c r="QAJ2" s="0"/>
      <c r="QAK2" s="0"/>
      <c r="QAL2" s="0"/>
      <c r="QAM2" s="0"/>
      <c r="QAN2" s="0"/>
      <c r="QAO2" s="0"/>
      <c r="QAP2" s="0"/>
      <c r="QAQ2" s="0"/>
      <c r="QAR2" s="0"/>
      <c r="QAS2" s="0"/>
      <c r="QAT2" s="0"/>
      <c r="QAU2" s="0"/>
      <c r="QAV2" s="0"/>
      <c r="QAW2" s="0"/>
      <c r="QAX2" s="0"/>
      <c r="QAY2" s="0"/>
      <c r="QAZ2" s="0"/>
      <c r="QBA2" s="0"/>
      <c r="QBB2" s="0"/>
      <c r="QBC2" s="0"/>
      <c r="QBD2" s="0"/>
      <c r="QBE2" s="0"/>
      <c r="QBF2" s="0"/>
      <c r="QBG2" s="0"/>
      <c r="QBH2" s="0"/>
      <c r="QBI2" s="0"/>
      <c r="QBJ2" s="0"/>
      <c r="QBK2" s="0"/>
      <c r="QBL2" s="0"/>
      <c r="QBM2" s="0"/>
      <c r="QBN2" s="0"/>
      <c r="QBO2" s="0"/>
      <c r="QBP2" s="0"/>
      <c r="QBQ2" s="0"/>
      <c r="QBR2" s="0"/>
      <c r="QBS2" s="0"/>
      <c r="QBT2" s="0"/>
      <c r="QBU2" s="0"/>
      <c r="QBV2" s="0"/>
      <c r="QBW2" s="0"/>
      <c r="QBX2" s="0"/>
      <c r="QBY2" s="0"/>
      <c r="QBZ2" s="0"/>
      <c r="QCA2" s="0"/>
      <c r="QCB2" s="0"/>
      <c r="QCC2" s="0"/>
      <c r="QCD2" s="0"/>
      <c r="QCE2" s="0"/>
      <c r="QCF2" s="0"/>
      <c r="QCG2" s="0"/>
      <c r="QCH2" s="0"/>
      <c r="QCI2" s="0"/>
      <c r="QCJ2" s="0"/>
      <c r="QCK2" s="0"/>
      <c r="QCL2" s="0"/>
      <c r="QCM2" s="0"/>
      <c r="QCN2" s="0"/>
      <c r="QCO2" s="0"/>
      <c r="QCP2" s="0"/>
      <c r="QCQ2" s="0"/>
      <c r="QCR2" s="0"/>
      <c r="QCS2" s="0"/>
      <c r="QCT2" s="0"/>
      <c r="QCU2" s="0"/>
      <c r="QCV2" s="0"/>
      <c r="QCW2" s="0"/>
      <c r="QCX2" s="0"/>
      <c r="QCY2" s="0"/>
      <c r="QCZ2" s="0"/>
      <c r="QDA2" s="0"/>
      <c r="QDB2" s="0"/>
      <c r="QDC2" s="0"/>
      <c r="QDD2" s="0"/>
      <c r="QDE2" s="0"/>
      <c r="QDF2" s="0"/>
      <c r="QDG2" s="0"/>
      <c r="QDH2" s="0"/>
      <c r="QDI2" s="0"/>
      <c r="QDJ2" s="0"/>
      <c r="QDK2" s="0"/>
      <c r="QDL2" s="0"/>
      <c r="QDM2" s="0"/>
      <c r="QDN2" s="0"/>
      <c r="QDO2" s="0"/>
      <c r="QDP2" s="0"/>
      <c r="QDQ2" s="0"/>
      <c r="QDR2" s="0"/>
      <c r="QDS2" s="0"/>
      <c r="QDT2" s="0"/>
      <c r="QDU2" s="0"/>
      <c r="QDV2" s="0"/>
      <c r="QDW2" s="0"/>
      <c r="QDX2" s="0"/>
      <c r="QDY2" s="0"/>
      <c r="QDZ2" s="0"/>
      <c r="QEA2" s="0"/>
      <c r="QEB2" s="0"/>
      <c r="QEC2" s="0"/>
      <c r="QED2" s="0"/>
      <c r="QEE2" s="0"/>
      <c r="QEF2" s="0"/>
      <c r="QEG2" s="0"/>
      <c r="QEH2" s="0"/>
      <c r="QEI2" s="0"/>
      <c r="QEJ2" s="0"/>
      <c r="QEK2" s="0"/>
      <c r="QEL2" s="0"/>
      <c r="QEM2" s="0"/>
      <c r="QEN2" s="0"/>
      <c r="QEO2" s="0"/>
      <c r="QEP2" s="0"/>
      <c r="QEQ2" s="0"/>
      <c r="QER2" s="0"/>
      <c r="QES2" s="0"/>
      <c r="QET2" s="0"/>
      <c r="QEU2" s="0"/>
      <c r="QEV2" s="0"/>
      <c r="QEW2" s="0"/>
      <c r="QEX2" s="0"/>
      <c r="QEY2" s="0"/>
      <c r="QEZ2" s="0"/>
      <c r="QFA2" s="0"/>
      <c r="QFB2" s="0"/>
      <c r="QFC2" s="0"/>
      <c r="QFD2" s="0"/>
      <c r="QFE2" s="0"/>
      <c r="QFF2" s="0"/>
      <c r="QFG2" s="0"/>
      <c r="QFH2" s="0"/>
      <c r="QFI2" s="0"/>
      <c r="QFJ2" s="0"/>
      <c r="QFK2" s="0"/>
      <c r="QFL2" s="0"/>
      <c r="QFM2" s="0"/>
      <c r="QFN2" s="0"/>
      <c r="QFO2" s="0"/>
      <c r="QFP2" s="0"/>
      <c r="QFQ2" s="0"/>
      <c r="QFR2" s="0"/>
      <c r="QFS2" s="0"/>
      <c r="QFT2" s="0"/>
      <c r="QFU2" s="0"/>
      <c r="QFV2" s="0"/>
      <c r="QFW2" s="0"/>
      <c r="QFX2" s="0"/>
      <c r="QFY2" s="0"/>
      <c r="QFZ2" s="0"/>
      <c r="QGA2" s="0"/>
      <c r="QGB2" s="0"/>
      <c r="QGC2" s="0"/>
      <c r="QGD2" s="0"/>
      <c r="QGE2" s="0"/>
      <c r="QGF2" s="0"/>
      <c r="QGG2" s="0"/>
      <c r="QGH2" s="0"/>
      <c r="QGI2" s="0"/>
      <c r="QGJ2" s="0"/>
      <c r="QGK2" s="0"/>
      <c r="QGL2" s="0"/>
      <c r="QGM2" s="0"/>
      <c r="QGN2" s="0"/>
      <c r="QGO2" s="0"/>
      <c r="QGP2" s="0"/>
      <c r="QGQ2" s="0"/>
      <c r="QGR2" s="0"/>
      <c r="QGS2" s="0"/>
      <c r="QGT2" s="0"/>
      <c r="QGU2" s="0"/>
      <c r="QGV2" s="0"/>
      <c r="QGW2" s="0"/>
      <c r="QGX2" s="0"/>
      <c r="QGY2" s="0"/>
      <c r="QGZ2" s="0"/>
      <c r="QHA2" s="0"/>
      <c r="QHB2" s="0"/>
      <c r="QHC2" s="0"/>
      <c r="QHD2" s="0"/>
      <c r="QHE2" s="0"/>
      <c r="QHF2" s="0"/>
      <c r="QHG2" s="0"/>
      <c r="QHH2" s="0"/>
      <c r="QHI2" s="0"/>
      <c r="QHJ2" s="0"/>
      <c r="QHK2" s="0"/>
      <c r="QHL2" s="0"/>
      <c r="QHM2" s="0"/>
      <c r="QHN2" s="0"/>
      <c r="QHO2" s="0"/>
      <c r="QHP2" s="0"/>
      <c r="QHQ2" s="0"/>
      <c r="QHR2" s="0"/>
      <c r="QHS2" s="0"/>
      <c r="QHT2" s="0"/>
      <c r="QHU2" s="0"/>
      <c r="QHV2" s="0"/>
      <c r="QHW2" s="0"/>
      <c r="QHX2" s="0"/>
      <c r="QHY2" s="0"/>
      <c r="QHZ2" s="0"/>
      <c r="QIA2" s="0"/>
      <c r="QIB2" s="0"/>
      <c r="QIC2" s="0"/>
      <c r="QID2" s="0"/>
      <c r="QIE2" s="0"/>
      <c r="QIF2" s="0"/>
      <c r="QIG2" s="0"/>
      <c r="QIH2" s="0"/>
      <c r="QII2" s="0"/>
      <c r="QIJ2" s="0"/>
      <c r="QIK2" s="0"/>
      <c r="QIL2" s="0"/>
      <c r="QIM2" s="0"/>
      <c r="QIN2" s="0"/>
      <c r="QIO2" s="0"/>
      <c r="QIP2" s="0"/>
      <c r="QIQ2" s="0"/>
      <c r="QIR2" s="0"/>
      <c r="QIS2" s="0"/>
      <c r="QIT2" s="0"/>
      <c r="QIU2" s="0"/>
      <c r="QIV2" s="0"/>
      <c r="QIW2" s="0"/>
      <c r="QIX2" s="0"/>
      <c r="QIY2" s="0"/>
      <c r="QIZ2" s="0"/>
      <c r="QJA2" s="0"/>
      <c r="QJB2" s="0"/>
      <c r="QJC2" s="0"/>
      <c r="QJD2" s="0"/>
      <c r="QJE2" s="0"/>
      <c r="QJF2" s="0"/>
      <c r="QJG2" s="0"/>
      <c r="QJH2" s="0"/>
      <c r="QJI2" s="0"/>
      <c r="QJJ2" s="0"/>
      <c r="QJK2" s="0"/>
      <c r="QJL2" s="0"/>
      <c r="QJM2" s="0"/>
      <c r="QJN2" s="0"/>
      <c r="QJO2" s="0"/>
      <c r="QJP2" s="0"/>
      <c r="QJQ2" s="0"/>
      <c r="QJR2" s="0"/>
      <c r="QJS2" s="0"/>
      <c r="QJT2" s="0"/>
      <c r="QJU2" s="0"/>
      <c r="QJV2" s="0"/>
      <c r="QJW2" s="0"/>
      <c r="QJX2" s="0"/>
      <c r="QJY2" s="0"/>
      <c r="QJZ2" s="0"/>
      <c r="QKA2" s="0"/>
      <c r="QKB2" s="0"/>
      <c r="QKC2" s="0"/>
      <c r="QKD2" s="0"/>
      <c r="QKE2" s="0"/>
      <c r="QKF2" s="0"/>
      <c r="QKG2" s="0"/>
      <c r="QKH2" s="0"/>
      <c r="QKI2" s="0"/>
      <c r="QKJ2" s="0"/>
      <c r="QKK2" s="0"/>
      <c r="QKL2" s="0"/>
      <c r="QKM2" s="0"/>
      <c r="QKN2" s="0"/>
      <c r="QKO2" s="0"/>
      <c r="QKP2" s="0"/>
      <c r="QKQ2" s="0"/>
      <c r="QKR2" s="0"/>
      <c r="QKS2" s="0"/>
      <c r="QKT2" s="0"/>
      <c r="QKU2" s="0"/>
      <c r="QKV2" s="0"/>
      <c r="QKW2" s="0"/>
      <c r="QKX2" s="0"/>
      <c r="QKY2" s="0"/>
      <c r="QKZ2" s="0"/>
      <c r="QLA2" s="0"/>
      <c r="QLB2" s="0"/>
      <c r="QLC2" s="0"/>
      <c r="QLD2" s="0"/>
      <c r="QLE2" s="0"/>
      <c r="QLF2" s="0"/>
      <c r="QLG2" s="0"/>
      <c r="QLH2" s="0"/>
      <c r="QLI2" s="0"/>
      <c r="QLJ2" s="0"/>
      <c r="QLK2" s="0"/>
      <c r="QLL2" s="0"/>
      <c r="QLM2" s="0"/>
      <c r="QLN2" s="0"/>
      <c r="QLO2" s="0"/>
      <c r="QLP2" s="0"/>
      <c r="QLQ2" s="0"/>
      <c r="QLR2" s="0"/>
      <c r="QLS2" s="0"/>
      <c r="QLT2" s="0"/>
      <c r="QLU2" s="0"/>
      <c r="QLV2" s="0"/>
      <c r="QLW2" s="0"/>
      <c r="QLX2" s="0"/>
      <c r="QLY2" s="0"/>
      <c r="QLZ2" s="0"/>
      <c r="QMA2" s="0"/>
      <c r="QMB2" s="0"/>
      <c r="QMC2" s="0"/>
      <c r="QMD2" s="0"/>
      <c r="QME2" s="0"/>
      <c r="QMF2" s="0"/>
      <c r="QMG2" s="0"/>
      <c r="QMH2" s="0"/>
      <c r="QMI2" s="0"/>
      <c r="QMJ2" s="0"/>
      <c r="QMK2" s="0"/>
      <c r="QML2" s="0"/>
      <c r="QMM2" s="0"/>
      <c r="QMN2" s="0"/>
      <c r="QMO2" s="0"/>
      <c r="QMP2" s="0"/>
      <c r="QMQ2" s="0"/>
      <c r="QMR2" s="0"/>
      <c r="QMS2" s="0"/>
      <c r="QMT2" s="0"/>
      <c r="QMU2" s="0"/>
      <c r="QMV2" s="0"/>
      <c r="QMW2" s="0"/>
      <c r="QMX2" s="0"/>
      <c r="QMY2" s="0"/>
      <c r="QMZ2" s="0"/>
      <c r="QNA2" s="0"/>
      <c r="QNB2" s="0"/>
      <c r="QNC2" s="0"/>
      <c r="QND2" s="0"/>
      <c r="QNE2" s="0"/>
      <c r="QNF2" s="0"/>
      <c r="QNG2" s="0"/>
      <c r="QNH2" s="0"/>
      <c r="QNI2" s="0"/>
      <c r="QNJ2" s="0"/>
      <c r="QNK2" s="0"/>
      <c r="QNL2" s="0"/>
      <c r="QNM2" s="0"/>
      <c r="QNN2" s="0"/>
      <c r="QNO2" s="0"/>
      <c r="QNP2" s="0"/>
      <c r="QNQ2" s="0"/>
      <c r="QNR2" s="0"/>
      <c r="QNS2" s="0"/>
      <c r="QNT2" s="0"/>
      <c r="QNU2" s="0"/>
      <c r="QNV2" s="0"/>
      <c r="QNW2" s="0"/>
      <c r="QNX2" s="0"/>
      <c r="QNY2" s="0"/>
      <c r="QNZ2" s="0"/>
      <c r="QOA2" s="0"/>
      <c r="QOB2" s="0"/>
      <c r="QOC2" s="0"/>
      <c r="QOD2" s="0"/>
      <c r="QOE2" s="0"/>
      <c r="QOF2" s="0"/>
      <c r="QOG2" s="0"/>
      <c r="QOH2" s="0"/>
      <c r="QOI2" s="0"/>
      <c r="QOJ2" s="0"/>
      <c r="QOK2" s="0"/>
      <c r="QOL2" s="0"/>
      <c r="QOM2" s="0"/>
      <c r="QON2" s="0"/>
      <c r="QOO2" s="0"/>
      <c r="QOP2" s="0"/>
      <c r="QOQ2" s="0"/>
      <c r="QOR2" s="0"/>
      <c r="QOS2" s="0"/>
      <c r="QOT2" s="0"/>
      <c r="QOU2" s="0"/>
      <c r="QOV2" s="0"/>
      <c r="QOW2" s="0"/>
      <c r="QOX2" s="0"/>
      <c r="QOY2" s="0"/>
      <c r="QOZ2" s="0"/>
      <c r="QPA2" s="0"/>
      <c r="QPB2" s="0"/>
      <c r="QPC2" s="0"/>
      <c r="QPD2" s="0"/>
      <c r="QPE2" s="0"/>
      <c r="QPF2" s="0"/>
      <c r="QPG2" s="0"/>
      <c r="QPH2" s="0"/>
      <c r="QPI2" s="0"/>
      <c r="QPJ2" s="0"/>
      <c r="QPK2" s="0"/>
      <c r="QPL2" s="0"/>
      <c r="QPM2" s="0"/>
      <c r="QPN2" s="0"/>
      <c r="QPO2" s="0"/>
      <c r="QPP2" s="0"/>
      <c r="QPQ2" s="0"/>
      <c r="QPR2" s="0"/>
      <c r="QPS2" s="0"/>
      <c r="QPT2" s="0"/>
      <c r="QPU2" s="0"/>
      <c r="QPV2" s="0"/>
      <c r="QPW2" s="0"/>
      <c r="QPX2" s="0"/>
      <c r="QPY2" s="0"/>
      <c r="QPZ2" s="0"/>
      <c r="QQA2" s="0"/>
      <c r="QQB2" s="0"/>
      <c r="QQC2" s="0"/>
      <c r="QQD2" s="0"/>
      <c r="QQE2" s="0"/>
      <c r="QQF2" s="0"/>
      <c r="QQG2" s="0"/>
      <c r="QQH2" s="0"/>
      <c r="QQI2" s="0"/>
      <c r="QQJ2" s="0"/>
      <c r="QQK2" s="0"/>
      <c r="QQL2" s="0"/>
      <c r="QQM2" s="0"/>
      <c r="QQN2" s="0"/>
      <c r="QQO2" s="0"/>
      <c r="QQP2" s="0"/>
      <c r="QQQ2" s="0"/>
      <c r="QQR2" s="0"/>
      <c r="QQS2" s="0"/>
      <c r="QQT2" s="0"/>
      <c r="QQU2" s="0"/>
      <c r="QQV2" s="0"/>
      <c r="QQW2" s="0"/>
      <c r="QQX2" s="0"/>
      <c r="QQY2" s="0"/>
      <c r="QQZ2" s="0"/>
      <c r="QRA2" s="0"/>
      <c r="QRB2" s="0"/>
      <c r="QRC2" s="0"/>
      <c r="QRD2" s="0"/>
      <c r="QRE2" s="0"/>
      <c r="QRF2" s="0"/>
      <c r="QRG2" s="0"/>
      <c r="QRH2" s="0"/>
      <c r="QRI2" s="0"/>
      <c r="QRJ2" s="0"/>
      <c r="QRK2" s="0"/>
      <c r="QRL2" s="0"/>
      <c r="QRM2" s="0"/>
      <c r="QRN2" s="0"/>
      <c r="QRO2" s="0"/>
      <c r="QRP2" s="0"/>
      <c r="QRQ2" s="0"/>
      <c r="QRR2" s="0"/>
      <c r="QRS2" s="0"/>
      <c r="QRT2" s="0"/>
      <c r="QRU2" s="0"/>
      <c r="QRV2" s="0"/>
      <c r="QRW2" s="0"/>
      <c r="QRX2" s="0"/>
      <c r="QRY2" s="0"/>
      <c r="QRZ2" s="0"/>
      <c r="QSA2" s="0"/>
      <c r="QSB2" s="0"/>
      <c r="QSC2" s="0"/>
      <c r="QSD2" s="0"/>
      <c r="QSE2" s="0"/>
      <c r="QSF2" s="0"/>
      <c r="QSG2" s="0"/>
      <c r="QSH2" s="0"/>
      <c r="QSI2" s="0"/>
      <c r="QSJ2" s="0"/>
      <c r="QSK2" s="0"/>
      <c r="QSL2" s="0"/>
      <c r="QSM2" s="0"/>
      <c r="QSN2" s="0"/>
      <c r="QSO2" s="0"/>
      <c r="QSP2" s="0"/>
      <c r="QSQ2" s="0"/>
      <c r="QSR2" s="0"/>
      <c r="QSS2" s="0"/>
      <c r="QST2" s="0"/>
      <c r="QSU2" s="0"/>
      <c r="QSV2" s="0"/>
      <c r="QSW2" s="0"/>
      <c r="QSX2" s="0"/>
      <c r="QSY2" s="0"/>
      <c r="QSZ2" s="0"/>
      <c r="QTA2" s="0"/>
      <c r="QTB2" s="0"/>
      <c r="QTC2" s="0"/>
      <c r="QTD2" s="0"/>
      <c r="QTE2" s="0"/>
      <c r="QTF2" s="0"/>
      <c r="QTG2" s="0"/>
      <c r="QTH2" s="0"/>
      <c r="QTI2" s="0"/>
      <c r="QTJ2" s="0"/>
      <c r="QTK2" s="0"/>
      <c r="QTL2" s="0"/>
      <c r="QTM2" s="0"/>
      <c r="QTN2" s="0"/>
      <c r="QTO2" s="0"/>
      <c r="QTP2" s="0"/>
      <c r="QTQ2" s="0"/>
      <c r="QTR2" s="0"/>
      <c r="QTS2" s="0"/>
      <c r="QTT2" s="0"/>
      <c r="QTU2" s="0"/>
      <c r="QTV2" s="0"/>
      <c r="QTW2" s="0"/>
      <c r="QTX2" s="0"/>
      <c r="QTY2" s="0"/>
      <c r="QTZ2" s="0"/>
      <c r="QUA2" s="0"/>
      <c r="QUB2" s="0"/>
      <c r="QUC2" s="0"/>
      <c r="QUD2" s="0"/>
      <c r="QUE2" s="0"/>
      <c r="QUF2" s="0"/>
      <c r="QUG2" s="0"/>
      <c r="QUH2" s="0"/>
      <c r="QUI2" s="0"/>
      <c r="QUJ2" s="0"/>
      <c r="QUK2" s="0"/>
      <c r="QUL2" s="0"/>
      <c r="QUM2" s="0"/>
      <c r="QUN2" s="0"/>
      <c r="QUO2" s="0"/>
      <c r="QUP2" s="0"/>
      <c r="QUQ2" s="0"/>
      <c r="QUR2" s="0"/>
      <c r="QUS2" s="0"/>
      <c r="QUT2" s="0"/>
      <c r="QUU2" s="0"/>
      <c r="QUV2" s="0"/>
      <c r="QUW2" s="0"/>
      <c r="QUX2" s="0"/>
      <c r="QUY2" s="0"/>
      <c r="QUZ2" s="0"/>
      <c r="QVA2" s="0"/>
      <c r="QVB2" s="0"/>
      <c r="QVC2" s="0"/>
      <c r="QVD2" s="0"/>
      <c r="QVE2" s="0"/>
      <c r="QVF2" s="0"/>
      <c r="QVG2" s="0"/>
      <c r="QVH2" s="0"/>
      <c r="QVI2" s="0"/>
      <c r="QVJ2" s="0"/>
      <c r="QVK2" s="0"/>
      <c r="QVL2" s="0"/>
      <c r="QVM2" s="0"/>
      <c r="QVN2" s="0"/>
      <c r="QVO2" s="0"/>
      <c r="QVP2" s="0"/>
      <c r="QVQ2" s="0"/>
      <c r="QVR2" s="0"/>
      <c r="QVS2" s="0"/>
      <c r="QVT2" s="0"/>
      <c r="QVU2" s="0"/>
      <c r="QVV2" s="0"/>
      <c r="QVW2" s="0"/>
      <c r="QVX2" s="0"/>
      <c r="QVY2" s="0"/>
      <c r="QVZ2" s="0"/>
      <c r="QWA2" s="0"/>
      <c r="QWB2" s="0"/>
      <c r="QWC2" s="0"/>
      <c r="QWD2" s="0"/>
      <c r="QWE2" s="0"/>
      <c r="QWF2" s="0"/>
      <c r="QWG2" s="0"/>
      <c r="QWH2" s="0"/>
      <c r="QWI2" s="0"/>
      <c r="QWJ2" s="0"/>
      <c r="QWK2" s="0"/>
      <c r="QWL2" s="0"/>
      <c r="QWM2" s="0"/>
      <c r="QWN2" s="0"/>
      <c r="QWO2" s="0"/>
      <c r="QWP2" s="0"/>
      <c r="QWQ2" s="0"/>
      <c r="QWR2" s="0"/>
      <c r="QWS2" s="0"/>
      <c r="QWT2" s="0"/>
      <c r="QWU2" s="0"/>
      <c r="QWV2" s="0"/>
      <c r="QWW2" s="0"/>
      <c r="QWX2" s="0"/>
      <c r="QWY2" s="0"/>
      <c r="QWZ2" s="0"/>
      <c r="QXA2" s="0"/>
      <c r="QXB2" s="0"/>
      <c r="QXC2" s="0"/>
      <c r="QXD2" s="0"/>
      <c r="QXE2" s="0"/>
      <c r="QXF2" s="0"/>
      <c r="QXG2" s="0"/>
      <c r="QXH2" s="0"/>
      <c r="QXI2" s="0"/>
      <c r="QXJ2" s="0"/>
      <c r="QXK2" s="0"/>
      <c r="QXL2" s="0"/>
      <c r="QXM2" s="0"/>
      <c r="QXN2" s="0"/>
      <c r="QXO2" s="0"/>
      <c r="QXP2" s="0"/>
      <c r="QXQ2" s="0"/>
      <c r="QXR2" s="0"/>
      <c r="QXS2" s="0"/>
      <c r="QXT2" s="0"/>
      <c r="QXU2" s="0"/>
      <c r="QXV2" s="0"/>
      <c r="QXW2" s="0"/>
      <c r="QXX2" s="0"/>
      <c r="QXY2" s="0"/>
      <c r="QXZ2" s="0"/>
      <c r="QYA2" s="0"/>
      <c r="QYB2" s="0"/>
      <c r="QYC2" s="0"/>
      <c r="QYD2" s="0"/>
      <c r="QYE2" s="0"/>
      <c r="QYF2" s="0"/>
      <c r="QYG2" s="0"/>
      <c r="QYH2" s="0"/>
      <c r="QYI2" s="0"/>
      <c r="QYJ2" s="0"/>
      <c r="QYK2" s="0"/>
      <c r="QYL2" s="0"/>
      <c r="QYM2" s="0"/>
      <c r="QYN2" s="0"/>
      <c r="QYO2" s="0"/>
      <c r="QYP2" s="0"/>
      <c r="QYQ2" s="0"/>
      <c r="QYR2" s="0"/>
      <c r="QYS2" s="0"/>
      <c r="QYT2" s="0"/>
      <c r="QYU2" s="0"/>
      <c r="QYV2" s="0"/>
      <c r="QYW2" s="0"/>
      <c r="QYX2" s="0"/>
      <c r="QYY2" s="0"/>
      <c r="QYZ2" s="0"/>
      <c r="QZA2" s="0"/>
      <c r="QZB2" s="0"/>
      <c r="QZC2" s="0"/>
      <c r="QZD2" s="0"/>
      <c r="QZE2" s="0"/>
      <c r="QZF2" s="0"/>
      <c r="QZG2" s="0"/>
      <c r="QZH2" s="0"/>
      <c r="QZI2" s="0"/>
      <c r="QZJ2" s="0"/>
      <c r="QZK2" s="0"/>
      <c r="QZL2" s="0"/>
      <c r="QZM2" s="0"/>
      <c r="QZN2" s="0"/>
      <c r="QZO2" s="0"/>
      <c r="QZP2" s="0"/>
      <c r="QZQ2" s="0"/>
      <c r="QZR2" s="0"/>
      <c r="QZS2" s="0"/>
      <c r="QZT2" s="0"/>
      <c r="QZU2" s="0"/>
      <c r="QZV2" s="0"/>
      <c r="QZW2" s="0"/>
      <c r="QZX2" s="0"/>
      <c r="QZY2" s="0"/>
      <c r="QZZ2" s="0"/>
      <c r="RAA2" s="0"/>
      <c r="RAB2" s="0"/>
      <c r="RAC2" s="0"/>
      <c r="RAD2" s="0"/>
      <c r="RAE2" s="0"/>
      <c r="RAF2" s="0"/>
      <c r="RAG2" s="0"/>
      <c r="RAH2" s="0"/>
      <c r="RAI2" s="0"/>
      <c r="RAJ2" s="0"/>
      <c r="RAK2" s="0"/>
      <c r="RAL2" s="0"/>
      <c r="RAM2" s="0"/>
      <c r="RAN2" s="0"/>
      <c r="RAO2" s="0"/>
      <c r="RAP2" s="0"/>
      <c r="RAQ2" s="0"/>
      <c r="RAR2" s="0"/>
      <c r="RAS2" s="0"/>
      <c r="RAT2" s="0"/>
      <c r="RAU2" s="0"/>
      <c r="RAV2" s="0"/>
      <c r="RAW2" s="0"/>
      <c r="RAX2" s="0"/>
      <c r="RAY2" s="0"/>
      <c r="RAZ2" s="0"/>
      <c r="RBA2" s="0"/>
      <c r="RBB2" s="0"/>
      <c r="RBC2" s="0"/>
      <c r="RBD2" s="0"/>
      <c r="RBE2" s="0"/>
      <c r="RBF2" s="0"/>
      <c r="RBG2" s="0"/>
      <c r="RBH2" s="0"/>
      <c r="RBI2" s="0"/>
      <c r="RBJ2" s="0"/>
      <c r="RBK2" s="0"/>
      <c r="RBL2" s="0"/>
      <c r="RBM2" s="0"/>
      <c r="RBN2" s="0"/>
      <c r="RBO2" s="0"/>
      <c r="RBP2" s="0"/>
      <c r="RBQ2" s="0"/>
      <c r="RBR2" s="0"/>
      <c r="RBS2" s="0"/>
      <c r="RBT2" s="0"/>
      <c r="RBU2" s="0"/>
      <c r="RBV2" s="0"/>
      <c r="RBW2" s="0"/>
      <c r="RBX2" s="0"/>
      <c r="RBY2" s="0"/>
      <c r="RBZ2" s="0"/>
      <c r="RCA2" s="0"/>
      <c r="RCB2" s="0"/>
      <c r="RCC2" s="0"/>
      <c r="RCD2" s="0"/>
      <c r="RCE2" s="0"/>
      <c r="RCF2" s="0"/>
      <c r="RCG2" s="0"/>
      <c r="RCH2" s="0"/>
      <c r="RCI2" s="0"/>
      <c r="RCJ2" s="0"/>
      <c r="RCK2" s="0"/>
      <c r="RCL2" s="0"/>
      <c r="RCM2" s="0"/>
      <c r="RCN2" s="0"/>
      <c r="RCO2" s="0"/>
      <c r="RCP2" s="0"/>
      <c r="RCQ2" s="0"/>
      <c r="RCR2" s="0"/>
      <c r="RCS2" s="0"/>
      <c r="RCT2" s="0"/>
      <c r="RCU2" s="0"/>
      <c r="RCV2" s="0"/>
      <c r="RCW2" s="0"/>
      <c r="RCX2" s="0"/>
      <c r="RCY2" s="0"/>
      <c r="RCZ2" s="0"/>
      <c r="RDA2" s="0"/>
      <c r="RDB2" s="0"/>
      <c r="RDC2" s="0"/>
      <c r="RDD2" s="0"/>
      <c r="RDE2" s="0"/>
      <c r="RDF2" s="0"/>
      <c r="RDG2" s="0"/>
      <c r="RDH2" s="0"/>
      <c r="RDI2" s="0"/>
      <c r="RDJ2" s="0"/>
      <c r="RDK2" s="0"/>
      <c r="RDL2" s="0"/>
      <c r="RDM2" s="0"/>
      <c r="RDN2" s="0"/>
      <c r="RDO2" s="0"/>
      <c r="RDP2" s="0"/>
      <c r="RDQ2" s="0"/>
      <c r="RDR2" s="0"/>
      <c r="RDS2" s="0"/>
      <c r="RDT2" s="0"/>
      <c r="RDU2" s="0"/>
      <c r="RDV2" s="0"/>
      <c r="RDW2" s="0"/>
      <c r="RDX2" s="0"/>
      <c r="RDY2" s="0"/>
      <c r="RDZ2" s="0"/>
      <c r="REA2" s="0"/>
      <c r="REB2" s="0"/>
      <c r="REC2" s="0"/>
      <c r="RED2" s="0"/>
      <c r="REE2" s="0"/>
      <c r="REF2" s="0"/>
      <c r="REG2" s="0"/>
      <c r="REH2" s="0"/>
      <c r="REI2" s="0"/>
      <c r="REJ2" s="0"/>
      <c r="REK2" s="0"/>
      <c r="REL2" s="0"/>
      <c r="REM2" s="0"/>
      <c r="REN2" s="0"/>
      <c r="REO2" s="0"/>
      <c r="REP2" s="0"/>
      <c r="REQ2" s="0"/>
      <c r="RER2" s="0"/>
      <c r="RES2" s="0"/>
      <c r="RET2" s="0"/>
      <c r="REU2" s="0"/>
      <c r="REV2" s="0"/>
      <c r="REW2" s="0"/>
      <c r="REX2" s="0"/>
      <c r="REY2" s="0"/>
      <c r="REZ2" s="0"/>
      <c r="RFA2" s="0"/>
      <c r="RFB2" s="0"/>
      <c r="RFC2" s="0"/>
      <c r="RFD2" s="0"/>
      <c r="RFE2" s="0"/>
      <c r="RFF2" s="0"/>
      <c r="RFG2" s="0"/>
      <c r="RFH2" s="0"/>
      <c r="RFI2" s="0"/>
      <c r="RFJ2" s="0"/>
      <c r="RFK2" s="0"/>
      <c r="RFL2" s="0"/>
      <c r="RFM2" s="0"/>
      <c r="RFN2" s="0"/>
      <c r="RFO2" s="0"/>
      <c r="RFP2" s="0"/>
      <c r="RFQ2" s="0"/>
      <c r="RFR2" s="0"/>
      <c r="RFS2" s="0"/>
      <c r="RFT2" s="0"/>
      <c r="RFU2" s="0"/>
      <c r="RFV2" s="0"/>
      <c r="RFW2" s="0"/>
      <c r="RFX2" s="0"/>
      <c r="RFY2" s="0"/>
      <c r="RFZ2" s="0"/>
      <c r="RGA2" s="0"/>
      <c r="RGB2" s="0"/>
      <c r="RGC2" s="0"/>
      <c r="RGD2" s="0"/>
      <c r="RGE2" s="0"/>
      <c r="RGF2" s="0"/>
      <c r="RGG2" s="0"/>
      <c r="RGH2" s="0"/>
      <c r="RGI2" s="0"/>
      <c r="RGJ2" s="0"/>
      <c r="RGK2" s="0"/>
      <c r="RGL2" s="0"/>
      <c r="RGM2" s="0"/>
      <c r="RGN2" s="0"/>
      <c r="RGO2" s="0"/>
      <c r="RGP2" s="0"/>
      <c r="RGQ2" s="0"/>
      <c r="RGR2" s="0"/>
      <c r="RGS2" s="0"/>
      <c r="RGT2" s="0"/>
      <c r="RGU2" s="0"/>
      <c r="RGV2" s="0"/>
      <c r="RGW2" s="0"/>
      <c r="RGX2" s="0"/>
      <c r="RGY2" s="0"/>
      <c r="RGZ2" s="0"/>
      <c r="RHA2" s="0"/>
      <c r="RHB2" s="0"/>
      <c r="RHC2" s="0"/>
      <c r="RHD2" s="0"/>
      <c r="RHE2" s="0"/>
      <c r="RHF2" s="0"/>
      <c r="RHG2" s="0"/>
      <c r="RHH2" s="0"/>
      <c r="RHI2" s="0"/>
      <c r="RHJ2" s="0"/>
      <c r="RHK2" s="0"/>
      <c r="RHL2" s="0"/>
      <c r="RHM2" s="0"/>
      <c r="RHN2" s="0"/>
      <c r="RHO2" s="0"/>
      <c r="RHP2" s="0"/>
      <c r="RHQ2" s="0"/>
      <c r="RHR2" s="0"/>
      <c r="RHS2" s="0"/>
      <c r="RHT2" s="0"/>
      <c r="RHU2" s="0"/>
      <c r="RHV2" s="0"/>
      <c r="RHW2" s="0"/>
      <c r="RHX2" s="0"/>
      <c r="RHY2" s="0"/>
      <c r="RHZ2" s="0"/>
      <c r="RIA2" s="0"/>
      <c r="RIB2" s="0"/>
      <c r="RIC2" s="0"/>
      <c r="RID2" s="0"/>
      <c r="RIE2" s="0"/>
      <c r="RIF2" s="0"/>
      <c r="RIG2" s="0"/>
      <c r="RIH2" s="0"/>
      <c r="RII2" s="0"/>
      <c r="RIJ2" s="0"/>
      <c r="RIK2" s="0"/>
      <c r="RIL2" s="0"/>
      <c r="RIM2" s="0"/>
      <c r="RIN2" s="0"/>
      <c r="RIO2" s="0"/>
      <c r="RIP2" s="0"/>
      <c r="RIQ2" s="0"/>
      <c r="RIR2" s="0"/>
      <c r="RIS2" s="0"/>
      <c r="RIT2" s="0"/>
      <c r="RIU2" s="0"/>
      <c r="RIV2" s="0"/>
      <c r="RIW2" s="0"/>
      <c r="RIX2" s="0"/>
      <c r="RIY2" s="0"/>
      <c r="RIZ2" s="0"/>
      <c r="RJA2" s="0"/>
      <c r="RJB2" s="0"/>
      <c r="RJC2" s="0"/>
      <c r="RJD2" s="0"/>
      <c r="RJE2" s="0"/>
      <c r="RJF2" s="0"/>
      <c r="RJG2" s="0"/>
      <c r="RJH2" s="0"/>
      <c r="RJI2" s="0"/>
      <c r="RJJ2" s="0"/>
      <c r="RJK2" s="0"/>
      <c r="RJL2" s="0"/>
      <c r="RJM2" s="0"/>
      <c r="RJN2" s="0"/>
      <c r="RJO2" s="0"/>
      <c r="RJP2" s="0"/>
      <c r="RJQ2" s="0"/>
      <c r="RJR2" s="0"/>
      <c r="RJS2" s="0"/>
      <c r="RJT2" s="0"/>
      <c r="RJU2" s="0"/>
      <c r="RJV2" s="0"/>
      <c r="RJW2" s="0"/>
      <c r="RJX2" s="0"/>
      <c r="RJY2" s="0"/>
      <c r="RJZ2" s="0"/>
      <c r="RKA2" s="0"/>
      <c r="RKB2" s="0"/>
      <c r="RKC2" s="0"/>
      <c r="RKD2" s="0"/>
      <c r="RKE2" s="0"/>
      <c r="RKF2" s="0"/>
      <c r="RKG2" s="0"/>
      <c r="RKH2" s="0"/>
      <c r="RKI2" s="0"/>
      <c r="RKJ2" s="0"/>
      <c r="RKK2" s="0"/>
      <c r="RKL2" s="0"/>
      <c r="RKM2" s="0"/>
      <c r="RKN2" s="0"/>
      <c r="RKO2" s="0"/>
      <c r="RKP2" s="0"/>
      <c r="RKQ2" s="0"/>
      <c r="RKR2" s="0"/>
      <c r="RKS2" s="0"/>
      <c r="RKT2" s="0"/>
      <c r="RKU2" s="0"/>
      <c r="RKV2" s="0"/>
      <c r="RKW2" s="0"/>
      <c r="RKX2" s="0"/>
      <c r="RKY2" s="0"/>
      <c r="RKZ2" s="0"/>
      <c r="RLA2" s="0"/>
      <c r="RLB2" s="0"/>
      <c r="RLC2" s="0"/>
      <c r="RLD2" s="0"/>
      <c r="RLE2" s="0"/>
      <c r="RLF2" s="0"/>
      <c r="RLG2" s="0"/>
      <c r="RLH2" s="0"/>
      <c r="RLI2" s="0"/>
      <c r="RLJ2" s="0"/>
      <c r="RLK2" s="0"/>
      <c r="RLL2" s="0"/>
      <c r="RLM2" s="0"/>
      <c r="RLN2" s="0"/>
      <c r="RLO2" s="0"/>
      <c r="RLP2" s="0"/>
      <c r="RLQ2" s="0"/>
      <c r="RLR2" s="0"/>
      <c r="RLS2" s="0"/>
      <c r="RLT2" s="0"/>
      <c r="RLU2" s="0"/>
      <c r="RLV2" s="0"/>
      <c r="RLW2" s="0"/>
      <c r="RLX2" s="0"/>
      <c r="RLY2" s="0"/>
      <c r="RLZ2" s="0"/>
      <c r="RMA2" s="0"/>
      <c r="RMB2" s="0"/>
      <c r="RMC2" s="0"/>
      <c r="RMD2" s="0"/>
      <c r="RME2" s="0"/>
      <c r="RMF2" s="0"/>
      <c r="RMG2" s="0"/>
      <c r="RMH2" s="0"/>
      <c r="RMI2" s="0"/>
      <c r="RMJ2" s="0"/>
      <c r="RMK2" s="0"/>
      <c r="RML2" s="0"/>
      <c r="RMM2" s="0"/>
      <c r="RMN2" s="0"/>
      <c r="RMO2" s="0"/>
      <c r="RMP2" s="0"/>
      <c r="RMQ2" s="0"/>
      <c r="RMR2" s="0"/>
      <c r="RMS2" s="0"/>
      <c r="RMT2" s="0"/>
      <c r="RMU2" s="0"/>
      <c r="RMV2" s="0"/>
      <c r="RMW2" s="0"/>
      <c r="RMX2" s="0"/>
      <c r="RMY2" s="0"/>
      <c r="RMZ2" s="0"/>
      <c r="RNA2" s="0"/>
      <c r="RNB2" s="0"/>
      <c r="RNC2" s="0"/>
      <c r="RND2" s="0"/>
      <c r="RNE2" s="0"/>
      <c r="RNF2" s="0"/>
      <c r="RNG2" s="0"/>
      <c r="RNH2" s="0"/>
      <c r="RNI2" s="0"/>
      <c r="RNJ2" s="0"/>
      <c r="RNK2" s="0"/>
      <c r="RNL2" s="0"/>
      <c r="RNM2" s="0"/>
      <c r="RNN2" s="0"/>
      <c r="RNO2" s="0"/>
      <c r="RNP2" s="0"/>
      <c r="RNQ2" s="0"/>
      <c r="RNR2" s="0"/>
      <c r="RNS2" s="0"/>
      <c r="RNT2" s="0"/>
      <c r="RNU2" s="0"/>
      <c r="RNV2" s="0"/>
      <c r="RNW2" s="0"/>
      <c r="RNX2" s="0"/>
      <c r="RNY2" s="0"/>
      <c r="RNZ2" s="0"/>
      <c r="ROA2" s="0"/>
      <c r="ROB2" s="0"/>
      <c r="ROC2" s="0"/>
      <c r="ROD2" s="0"/>
      <c r="ROE2" s="0"/>
      <c r="ROF2" s="0"/>
      <c r="ROG2" s="0"/>
      <c r="ROH2" s="0"/>
      <c r="ROI2" s="0"/>
      <c r="ROJ2" s="0"/>
      <c r="ROK2" s="0"/>
      <c r="ROL2" s="0"/>
      <c r="ROM2" s="0"/>
      <c r="RON2" s="0"/>
      <c r="ROO2" s="0"/>
      <c r="ROP2" s="0"/>
      <c r="ROQ2" s="0"/>
      <c r="ROR2" s="0"/>
      <c r="ROS2" s="0"/>
      <c r="ROT2" s="0"/>
      <c r="ROU2" s="0"/>
      <c r="ROV2" s="0"/>
      <c r="ROW2" s="0"/>
      <c r="ROX2" s="0"/>
      <c r="ROY2" s="0"/>
      <c r="ROZ2" s="0"/>
      <c r="RPA2" s="0"/>
      <c r="RPB2" s="0"/>
      <c r="RPC2" s="0"/>
      <c r="RPD2" s="0"/>
      <c r="RPE2" s="0"/>
      <c r="RPF2" s="0"/>
      <c r="RPG2" s="0"/>
      <c r="RPH2" s="0"/>
      <c r="RPI2" s="0"/>
      <c r="RPJ2" s="0"/>
      <c r="RPK2" s="0"/>
      <c r="RPL2" s="0"/>
      <c r="RPM2" s="0"/>
      <c r="RPN2" s="0"/>
      <c r="RPO2" s="0"/>
      <c r="RPP2" s="0"/>
      <c r="RPQ2" s="0"/>
      <c r="RPR2" s="0"/>
      <c r="RPS2" s="0"/>
      <c r="RPT2" s="0"/>
      <c r="RPU2" s="0"/>
      <c r="RPV2" s="0"/>
      <c r="RPW2" s="0"/>
      <c r="RPX2" s="0"/>
      <c r="RPY2" s="0"/>
      <c r="RPZ2" s="0"/>
      <c r="RQA2" s="0"/>
      <c r="RQB2" s="0"/>
      <c r="RQC2" s="0"/>
      <c r="RQD2" s="0"/>
      <c r="RQE2" s="0"/>
      <c r="RQF2" s="0"/>
      <c r="RQG2" s="0"/>
      <c r="RQH2" s="0"/>
      <c r="RQI2" s="0"/>
      <c r="RQJ2" s="0"/>
      <c r="RQK2" s="0"/>
      <c r="RQL2" s="0"/>
      <c r="RQM2" s="0"/>
      <c r="RQN2" s="0"/>
      <c r="RQO2" s="0"/>
      <c r="RQP2" s="0"/>
      <c r="RQQ2" s="0"/>
      <c r="RQR2" s="0"/>
      <c r="RQS2" s="0"/>
      <c r="RQT2" s="0"/>
      <c r="RQU2" s="0"/>
      <c r="RQV2" s="0"/>
      <c r="RQW2" s="0"/>
      <c r="RQX2" s="0"/>
      <c r="RQY2" s="0"/>
      <c r="RQZ2" s="0"/>
      <c r="RRA2" s="0"/>
      <c r="RRB2" s="0"/>
      <c r="RRC2" s="0"/>
      <c r="RRD2" s="0"/>
      <c r="RRE2" s="0"/>
      <c r="RRF2" s="0"/>
      <c r="RRG2" s="0"/>
      <c r="RRH2" s="0"/>
      <c r="RRI2" s="0"/>
      <c r="RRJ2" s="0"/>
      <c r="RRK2" s="0"/>
      <c r="RRL2" s="0"/>
      <c r="RRM2" s="0"/>
      <c r="RRN2" s="0"/>
      <c r="RRO2" s="0"/>
      <c r="RRP2" s="0"/>
      <c r="RRQ2" s="0"/>
      <c r="RRR2" s="0"/>
      <c r="RRS2" s="0"/>
      <c r="RRT2" s="0"/>
      <c r="RRU2" s="0"/>
      <c r="RRV2" s="0"/>
      <c r="RRW2" s="0"/>
      <c r="RRX2" s="0"/>
      <c r="RRY2" s="0"/>
      <c r="RRZ2" s="0"/>
      <c r="RSA2" s="0"/>
      <c r="RSB2" s="0"/>
      <c r="RSC2" s="0"/>
      <c r="RSD2" s="0"/>
      <c r="RSE2" s="0"/>
      <c r="RSF2" s="0"/>
      <c r="RSG2" s="0"/>
      <c r="RSH2" s="0"/>
      <c r="RSI2" s="0"/>
      <c r="RSJ2" s="0"/>
      <c r="RSK2" s="0"/>
      <c r="RSL2" s="0"/>
      <c r="RSM2" s="0"/>
      <c r="RSN2" s="0"/>
      <c r="RSO2" s="0"/>
      <c r="RSP2" s="0"/>
      <c r="RSQ2" s="0"/>
      <c r="RSR2" s="0"/>
      <c r="RSS2" s="0"/>
      <c r="RST2" s="0"/>
      <c r="RSU2" s="0"/>
      <c r="RSV2" s="0"/>
      <c r="RSW2" s="0"/>
      <c r="RSX2" s="0"/>
      <c r="RSY2" s="0"/>
      <c r="RSZ2" s="0"/>
      <c r="RTA2" s="0"/>
      <c r="RTB2" s="0"/>
      <c r="RTC2" s="0"/>
      <c r="RTD2" s="0"/>
      <c r="RTE2" s="0"/>
      <c r="RTF2" s="0"/>
      <c r="RTG2" s="0"/>
      <c r="RTH2" s="0"/>
      <c r="RTI2" s="0"/>
      <c r="RTJ2" s="0"/>
      <c r="RTK2" s="0"/>
      <c r="RTL2" s="0"/>
      <c r="RTM2" s="0"/>
      <c r="RTN2" s="0"/>
      <c r="RTO2" s="0"/>
      <c r="RTP2" s="0"/>
      <c r="RTQ2" s="0"/>
      <c r="RTR2" s="0"/>
      <c r="RTS2" s="0"/>
      <c r="RTT2" s="0"/>
      <c r="RTU2" s="0"/>
      <c r="RTV2" s="0"/>
      <c r="RTW2" s="0"/>
      <c r="RTX2" s="0"/>
      <c r="RTY2" s="0"/>
      <c r="RTZ2" s="0"/>
      <c r="RUA2" s="0"/>
      <c r="RUB2" s="0"/>
      <c r="RUC2" s="0"/>
      <c r="RUD2" s="0"/>
      <c r="RUE2" s="0"/>
      <c r="RUF2" s="0"/>
      <c r="RUG2" s="0"/>
      <c r="RUH2" s="0"/>
      <c r="RUI2" s="0"/>
      <c r="RUJ2" s="0"/>
      <c r="RUK2" s="0"/>
      <c r="RUL2" s="0"/>
      <c r="RUM2" s="0"/>
      <c r="RUN2" s="0"/>
      <c r="RUO2" s="0"/>
      <c r="RUP2" s="0"/>
      <c r="RUQ2" s="0"/>
      <c r="RUR2" s="0"/>
      <c r="RUS2" s="0"/>
      <c r="RUT2" s="0"/>
      <c r="RUU2" s="0"/>
      <c r="RUV2" s="0"/>
      <c r="RUW2" s="0"/>
      <c r="RUX2" s="0"/>
      <c r="RUY2" s="0"/>
      <c r="RUZ2" s="0"/>
      <c r="RVA2" s="0"/>
      <c r="RVB2" s="0"/>
      <c r="RVC2" s="0"/>
      <c r="RVD2" s="0"/>
      <c r="RVE2" s="0"/>
      <c r="RVF2" s="0"/>
      <c r="RVG2" s="0"/>
      <c r="RVH2" s="0"/>
      <c r="RVI2" s="0"/>
      <c r="RVJ2" s="0"/>
      <c r="RVK2" s="0"/>
      <c r="RVL2" s="0"/>
      <c r="RVM2" s="0"/>
      <c r="RVN2" s="0"/>
      <c r="RVO2" s="0"/>
      <c r="RVP2" s="0"/>
      <c r="RVQ2" s="0"/>
      <c r="RVR2" s="0"/>
      <c r="RVS2" s="0"/>
      <c r="RVT2" s="0"/>
      <c r="RVU2" s="0"/>
      <c r="RVV2" s="0"/>
      <c r="RVW2" s="0"/>
      <c r="RVX2" s="0"/>
      <c r="RVY2" s="0"/>
      <c r="RVZ2" s="0"/>
      <c r="RWA2" s="0"/>
      <c r="RWB2" s="0"/>
      <c r="RWC2" s="0"/>
      <c r="RWD2" s="0"/>
      <c r="RWE2" s="0"/>
      <c r="RWF2" s="0"/>
      <c r="RWG2" s="0"/>
      <c r="RWH2" s="0"/>
      <c r="RWI2" s="0"/>
      <c r="RWJ2" s="0"/>
      <c r="RWK2" s="0"/>
      <c r="RWL2" s="0"/>
      <c r="RWM2" s="0"/>
      <c r="RWN2" s="0"/>
      <c r="RWO2" s="0"/>
      <c r="RWP2" s="0"/>
      <c r="RWQ2" s="0"/>
      <c r="RWR2" s="0"/>
      <c r="RWS2" s="0"/>
      <c r="RWT2" s="0"/>
      <c r="RWU2" s="0"/>
      <c r="RWV2" s="0"/>
      <c r="RWW2" s="0"/>
      <c r="RWX2" s="0"/>
      <c r="RWY2" s="0"/>
      <c r="RWZ2" s="0"/>
      <c r="RXA2" s="0"/>
      <c r="RXB2" s="0"/>
      <c r="RXC2" s="0"/>
      <c r="RXD2" s="0"/>
      <c r="RXE2" s="0"/>
      <c r="RXF2" s="0"/>
      <c r="RXG2" s="0"/>
      <c r="RXH2" s="0"/>
      <c r="RXI2" s="0"/>
      <c r="RXJ2" s="0"/>
      <c r="RXK2" s="0"/>
      <c r="RXL2" s="0"/>
      <c r="RXM2" s="0"/>
      <c r="RXN2" s="0"/>
      <c r="RXO2" s="0"/>
      <c r="RXP2" s="0"/>
      <c r="RXQ2" s="0"/>
      <c r="RXR2" s="0"/>
      <c r="RXS2" s="0"/>
      <c r="RXT2" s="0"/>
      <c r="RXU2" s="0"/>
      <c r="RXV2" s="0"/>
      <c r="RXW2" s="0"/>
      <c r="RXX2" s="0"/>
      <c r="RXY2" s="0"/>
      <c r="RXZ2" s="0"/>
      <c r="RYA2" s="0"/>
      <c r="RYB2" s="0"/>
      <c r="RYC2" s="0"/>
      <c r="RYD2" s="0"/>
      <c r="RYE2" s="0"/>
      <c r="RYF2" s="0"/>
      <c r="RYG2" s="0"/>
      <c r="RYH2" s="0"/>
      <c r="RYI2" s="0"/>
      <c r="RYJ2" s="0"/>
      <c r="RYK2" s="0"/>
      <c r="RYL2" s="0"/>
      <c r="RYM2" s="0"/>
      <c r="RYN2" s="0"/>
      <c r="RYO2" s="0"/>
      <c r="RYP2" s="0"/>
      <c r="RYQ2" s="0"/>
      <c r="RYR2" s="0"/>
      <c r="RYS2" s="0"/>
      <c r="RYT2" s="0"/>
      <c r="RYU2" s="0"/>
      <c r="RYV2" s="0"/>
      <c r="RYW2" s="0"/>
      <c r="RYX2" s="0"/>
      <c r="RYY2" s="0"/>
      <c r="RYZ2" s="0"/>
      <c r="RZA2" s="0"/>
      <c r="RZB2" s="0"/>
      <c r="RZC2" s="0"/>
      <c r="RZD2" s="0"/>
      <c r="RZE2" s="0"/>
      <c r="RZF2" s="0"/>
      <c r="RZG2" s="0"/>
      <c r="RZH2" s="0"/>
      <c r="RZI2" s="0"/>
      <c r="RZJ2" s="0"/>
      <c r="RZK2" s="0"/>
      <c r="RZL2" s="0"/>
      <c r="RZM2" s="0"/>
      <c r="RZN2" s="0"/>
      <c r="RZO2" s="0"/>
      <c r="RZP2" s="0"/>
      <c r="RZQ2" s="0"/>
      <c r="RZR2" s="0"/>
      <c r="RZS2" s="0"/>
      <c r="RZT2" s="0"/>
      <c r="RZU2" s="0"/>
      <c r="RZV2" s="0"/>
      <c r="RZW2" s="0"/>
      <c r="RZX2" s="0"/>
      <c r="RZY2" s="0"/>
      <c r="RZZ2" s="0"/>
      <c r="SAA2" s="0"/>
      <c r="SAB2" s="0"/>
      <c r="SAC2" s="0"/>
      <c r="SAD2" s="0"/>
      <c r="SAE2" s="0"/>
      <c r="SAF2" s="0"/>
      <c r="SAG2" s="0"/>
      <c r="SAH2" s="0"/>
      <c r="SAI2" s="0"/>
      <c r="SAJ2" s="0"/>
      <c r="SAK2" s="0"/>
      <c r="SAL2" s="0"/>
      <c r="SAM2" s="0"/>
      <c r="SAN2" s="0"/>
      <c r="SAO2" s="0"/>
      <c r="SAP2" s="0"/>
      <c r="SAQ2" s="0"/>
      <c r="SAR2" s="0"/>
      <c r="SAS2" s="0"/>
      <c r="SAT2" s="0"/>
      <c r="SAU2" s="0"/>
      <c r="SAV2" s="0"/>
      <c r="SAW2" s="0"/>
      <c r="SAX2" s="0"/>
      <c r="SAY2" s="0"/>
      <c r="SAZ2" s="0"/>
      <c r="SBA2" s="0"/>
      <c r="SBB2" s="0"/>
      <c r="SBC2" s="0"/>
      <c r="SBD2" s="0"/>
      <c r="SBE2" s="0"/>
      <c r="SBF2" s="0"/>
      <c r="SBG2" s="0"/>
      <c r="SBH2" s="0"/>
      <c r="SBI2" s="0"/>
      <c r="SBJ2" s="0"/>
      <c r="SBK2" s="0"/>
      <c r="SBL2" s="0"/>
      <c r="SBM2" s="0"/>
      <c r="SBN2" s="0"/>
      <c r="SBO2" s="0"/>
      <c r="SBP2" s="0"/>
      <c r="SBQ2" s="0"/>
      <c r="SBR2" s="0"/>
      <c r="SBS2" s="0"/>
      <c r="SBT2" s="0"/>
      <c r="SBU2" s="0"/>
      <c r="SBV2" s="0"/>
      <c r="SBW2" s="0"/>
      <c r="SBX2" s="0"/>
      <c r="SBY2" s="0"/>
      <c r="SBZ2" s="0"/>
      <c r="SCA2" s="0"/>
      <c r="SCB2" s="0"/>
      <c r="SCC2" s="0"/>
      <c r="SCD2" s="0"/>
      <c r="SCE2" s="0"/>
      <c r="SCF2" s="0"/>
      <c r="SCG2" s="0"/>
      <c r="SCH2" s="0"/>
      <c r="SCI2" s="0"/>
      <c r="SCJ2" s="0"/>
      <c r="SCK2" s="0"/>
      <c r="SCL2" s="0"/>
      <c r="SCM2" s="0"/>
      <c r="SCN2" s="0"/>
      <c r="SCO2" s="0"/>
      <c r="SCP2" s="0"/>
      <c r="SCQ2" s="0"/>
      <c r="SCR2" s="0"/>
      <c r="SCS2" s="0"/>
      <c r="SCT2" s="0"/>
      <c r="SCU2" s="0"/>
      <c r="SCV2" s="0"/>
      <c r="SCW2" s="0"/>
      <c r="SCX2" s="0"/>
      <c r="SCY2" s="0"/>
      <c r="SCZ2" s="0"/>
      <c r="SDA2" s="0"/>
      <c r="SDB2" s="0"/>
      <c r="SDC2" s="0"/>
      <c r="SDD2" s="0"/>
      <c r="SDE2" s="0"/>
      <c r="SDF2" s="0"/>
      <c r="SDG2" s="0"/>
      <c r="SDH2" s="0"/>
      <c r="SDI2" s="0"/>
      <c r="SDJ2" s="0"/>
      <c r="SDK2" s="0"/>
      <c r="SDL2" s="0"/>
      <c r="SDM2" s="0"/>
      <c r="SDN2" s="0"/>
      <c r="SDO2" s="0"/>
      <c r="SDP2" s="0"/>
      <c r="SDQ2" s="0"/>
      <c r="SDR2" s="0"/>
      <c r="SDS2" s="0"/>
      <c r="SDT2" s="0"/>
      <c r="SDU2" s="0"/>
      <c r="SDV2" s="0"/>
      <c r="SDW2" s="0"/>
      <c r="SDX2" s="0"/>
      <c r="SDY2" s="0"/>
      <c r="SDZ2" s="0"/>
      <c r="SEA2" s="0"/>
      <c r="SEB2" s="0"/>
      <c r="SEC2" s="0"/>
      <c r="SED2" s="0"/>
      <c r="SEE2" s="0"/>
      <c r="SEF2" s="0"/>
      <c r="SEG2" s="0"/>
      <c r="SEH2" s="0"/>
      <c r="SEI2" s="0"/>
      <c r="SEJ2" s="0"/>
      <c r="SEK2" s="0"/>
      <c r="SEL2" s="0"/>
      <c r="SEM2" s="0"/>
      <c r="SEN2" s="0"/>
      <c r="SEO2" s="0"/>
      <c r="SEP2" s="0"/>
      <c r="SEQ2" s="0"/>
      <c r="SER2" s="0"/>
      <c r="SES2" s="0"/>
      <c r="SET2" s="0"/>
      <c r="SEU2" s="0"/>
      <c r="SEV2" s="0"/>
      <c r="SEW2" s="0"/>
      <c r="SEX2" s="0"/>
      <c r="SEY2" s="0"/>
      <c r="SEZ2" s="0"/>
      <c r="SFA2" s="0"/>
      <c r="SFB2" s="0"/>
      <c r="SFC2" s="0"/>
      <c r="SFD2" s="0"/>
      <c r="SFE2" s="0"/>
      <c r="SFF2" s="0"/>
      <c r="SFG2" s="0"/>
      <c r="SFH2" s="0"/>
      <c r="SFI2" s="0"/>
      <c r="SFJ2" s="0"/>
      <c r="SFK2" s="0"/>
      <c r="SFL2" s="0"/>
      <c r="SFM2" s="0"/>
      <c r="SFN2" s="0"/>
      <c r="SFO2" s="0"/>
      <c r="SFP2" s="0"/>
      <c r="SFQ2" s="0"/>
      <c r="SFR2" s="0"/>
      <c r="SFS2" s="0"/>
      <c r="SFT2" s="0"/>
      <c r="SFU2" s="0"/>
      <c r="SFV2" s="0"/>
      <c r="SFW2" s="0"/>
      <c r="SFX2" s="0"/>
      <c r="SFY2" s="0"/>
      <c r="SFZ2" s="0"/>
      <c r="SGA2" s="0"/>
      <c r="SGB2" s="0"/>
      <c r="SGC2" s="0"/>
      <c r="SGD2" s="0"/>
      <c r="SGE2" s="0"/>
      <c r="SGF2" s="0"/>
      <c r="SGG2" s="0"/>
      <c r="SGH2" s="0"/>
      <c r="SGI2" s="0"/>
      <c r="SGJ2" s="0"/>
      <c r="SGK2" s="0"/>
      <c r="SGL2" s="0"/>
      <c r="SGM2" s="0"/>
      <c r="SGN2" s="0"/>
      <c r="SGO2" s="0"/>
      <c r="SGP2" s="0"/>
      <c r="SGQ2" s="0"/>
      <c r="SGR2" s="0"/>
      <c r="SGS2" s="0"/>
      <c r="SGT2" s="0"/>
      <c r="SGU2" s="0"/>
      <c r="SGV2" s="0"/>
      <c r="SGW2" s="0"/>
      <c r="SGX2" s="0"/>
      <c r="SGY2" s="0"/>
      <c r="SGZ2" s="0"/>
      <c r="SHA2" s="0"/>
      <c r="SHB2" s="0"/>
      <c r="SHC2" s="0"/>
      <c r="SHD2" s="0"/>
      <c r="SHE2" s="0"/>
      <c r="SHF2" s="0"/>
      <c r="SHG2" s="0"/>
      <c r="SHH2" s="0"/>
      <c r="SHI2" s="0"/>
      <c r="SHJ2" s="0"/>
      <c r="SHK2" s="0"/>
      <c r="SHL2" s="0"/>
      <c r="SHM2" s="0"/>
      <c r="SHN2" s="0"/>
      <c r="SHO2" s="0"/>
      <c r="SHP2" s="0"/>
      <c r="SHQ2" s="0"/>
      <c r="SHR2" s="0"/>
      <c r="SHS2" s="0"/>
      <c r="SHT2" s="0"/>
      <c r="SHU2" s="0"/>
      <c r="SHV2" s="0"/>
      <c r="SHW2" s="0"/>
      <c r="SHX2" s="0"/>
      <c r="SHY2" s="0"/>
      <c r="SHZ2" s="0"/>
      <c r="SIA2" s="0"/>
      <c r="SIB2" s="0"/>
      <c r="SIC2" s="0"/>
      <c r="SID2" s="0"/>
      <c r="SIE2" s="0"/>
      <c r="SIF2" s="0"/>
      <c r="SIG2" s="0"/>
      <c r="SIH2" s="0"/>
      <c r="SII2" s="0"/>
      <c r="SIJ2" s="0"/>
      <c r="SIK2" s="0"/>
      <c r="SIL2" s="0"/>
      <c r="SIM2" s="0"/>
      <c r="SIN2" s="0"/>
      <c r="SIO2" s="0"/>
      <c r="SIP2" s="0"/>
      <c r="SIQ2" s="0"/>
      <c r="SIR2" s="0"/>
      <c r="SIS2" s="0"/>
      <c r="SIT2" s="0"/>
      <c r="SIU2" s="0"/>
      <c r="SIV2" s="0"/>
      <c r="SIW2" s="0"/>
      <c r="SIX2" s="0"/>
      <c r="SIY2" s="0"/>
      <c r="SIZ2" s="0"/>
      <c r="SJA2" s="0"/>
      <c r="SJB2" s="0"/>
      <c r="SJC2" s="0"/>
      <c r="SJD2" s="0"/>
      <c r="SJE2" s="0"/>
      <c r="SJF2" s="0"/>
      <c r="SJG2" s="0"/>
      <c r="SJH2" s="0"/>
      <c r="SJI2" s="0"/>
      <c r="SJJ2" s="0"/>
      <c r="SJK2" s="0"/>
      <c r="SJL2" s="0"/>
      <c r="SJM2" s="0"/>
      <c r="SJN2" s="0"/>
      <c r="SJO2" s="0"/>
      <c r="SJP2" s="0"/>
      <c r="SJQ2" s="0"/>
      <c r="SJR2" s="0"/>
      <c r="SJS2" s="0"/>
      <c r="SJT2" s="0"/>
      <c r="SJU2" s="0"/>
      <c r="SJV2" s="0"/>
      <c r="SJW2" s="0"/>
      <c r="SJX2" s="0"/>
      <c r="SJY2" s="0"/>
      <c r="SJZ2" s="0"/>
      <c r="SKA2" s="0"/>
      <c r="SKB2" s="0"/>
      <c r="SKC2" s="0"/>
      <c r="SKD2" s="0"/>
      <c r="SKE2" s="0"/>
      <c r="SKF2" s="0"/>
      <c r="SKG2" s="0"/>
      <c r="SKH2" s="0"/>
      <c r="SKI2" s="0"/>
      <c r="SKJ2" s="0"/>
      <c r="SKK2" s="0"/>
      <c r="SKL2" s="0"/>
      <c r="SKM2" s="0"/>
      <c r="SKN2" s="0"/>
      <c r="SKO2" s="0"/>
      <c r="SKP2" s="0"/>
      <c r="SKQ2" s="0"/>
      <c r="SKR2" s="0"/>
      <c r="SKS2" s="0"/>
      <c r="SKT2" s="0"/>
      <c r="SKU2" s="0"/>
      <c r="SKV2" s="0"/>
      <c r="SKW2" s="0"/>
      <c r="SKX2" s="0"/>
      <c r="SKY2" s="0"/>
      <c r="SKZ2" s="0"/>
      <c r="SLA2" s="0"/>
      <c r="SLB2" s="0"/>
      <c r="SLC2" s="0"/>
      <c r="SLD2" s="0"/>
      <c r="SLE2" s="0"/>
      <c r="SLF2" s="0"/>
      <c r="SLG2" s="0"/>
      <c r="SLH2" s="0"/>
      <c r="SLI2" s="0"/>
      <c r="SLJ2" s="0"/>
      <c r="SLK2" s="0"/>
      <c r="SLL2" s="0"/>
      <c r="SLM2" s="0"/>
      <c r="SLN2" s="0"/>
      <c r="SLO2" s="0"/>
      <c r="SLP2" s="0"/>
      <c r="SLQ2" s="0"/>
      <c r="SLR2" s="0"/>
      <c r="SLS2" s="0"/>
      <c r="SLT2" s="0"/>
      <c r="SLU2" s="0"/>
      <c r="SLV2" s="0"/>
      <c r="SLW2" s="0"/>
      <c r="SLX2" s="0"/>
      <c r="SLY2" s="0"/>
      <c r="SLZ2" s="0"/>
      <c r="SMA2" s="0"/>
      <c r="SMB2" s="0"/>
      <c r="SMC2" s="0"/>
      <c r="SMD2" s="0"/>
      <c r="SME2" s="0"/>
      <c r="SMF2" s="0"/>
      <c r="SMG2" s="0"/>
      <c r="SMH2" s="0"/>
      <c r="SMI2" s="0"/>
      <c r="SMJ2" s="0"/>
      <c r="SMK2" s="0"/>
      <c r="SML2" s="0"/>
      <c r="SMM2" s="0"/>
      <c r="SMN2" s="0"/>
      <c r="SMO2" s="0"/>
      <c r="SMP2" s="0"/>
      <c r="SMQ2" s="0"/>
      <c r="SMR2" s="0"/>
      <c r="SMS2" s="0"/>
      <c r="SMT2" s="0"/>
      <c r="SMU2" s="0"/>
      <c r="SMV2" s="0"/>
      <c r="SMW2" s="0"/>
      <c r="SMX2" s="0"/>
      <c r="SMY2" s="0"/>
      <c r="SMZ2" s="0"/>
      <c r="SNA2" s="0"/>
      <c r="SNB2" s="0"/>
      <c r="SNC2" s="0"/>
      <c r="SND2" s="0"/>
      <c r="SNE2" s="0"/>
      <c r="SNF2" s="0"/>
      <c r="SNG2" s="0"/>
      <c r="SNH2" s="0"/>
      <c r="SNI2" s="0"/>
      <c r="SNJ2" s="0"/>
      <c r="SNK2" s="0"/>
      <c r="SNL2" s="0"/>
      <c r="SNM2" s="0"/>
      <c r="SNN2" s="0"/>
      <c r="SNO2" s="0"/>
      <c r="SNP2" s="0"/>
      <c r="SNQ2" s="0"/>
      <c r="SNR2" s="0"/>
      <c r="SNS2" s="0"/>
      <c r="SNT2" s="0"/>
      <c r="SNU2" s="0"/>
      <c r="SNV2" s="0"/>
      <c r="SNW2" s="0"/>
      <c r="SNX2" s="0"/>
      <c r="SNY2" s="0"/>
      <c r="SNZ2" s="0"/>
      <c r="SOA2" s="0"/>
      <c r="SOB2" s="0"/>
      <c r="SOC2" s="0"/>
      <c r="SOD2" s="0"/>
      <c r="SOE2" s="0"/>
      <c r="SOF2" s="0"/>
      <c r="SOG2" s="0"/>
      <c r="SOH2" s="0"/>
      <c r="SOI2" s="0"/>
      <c r="SOJ2" s="0"/>
      <c r="SOK2" s="0"/>
      <c r="SOL2" s="0"/>
      <c r="SOM2" s="0"/>
      <c r="SON2" s="0"/>
      <c r="SOO2" s="0"/>
      <c r="SOP2" s="0"/>
      <c r="SOQ2" s="0"/>
      <c r="SOR2" s="0"/>
      <c r="SOS2" s="0"/>
      <c r="SOT2" s="0"/>
      <c r="SOU2" s="0"/>
      <c r="SOV2" s="0"/>
      <c r="SOW2" s="0"/>
      <c r="SOX2" s="0"/>
      <c r="SOY2" s="0"/>
      <c r="SOZ2" s="0"/>
      <c r="SPA2" s="0"/>
      <c r="SPB2" s="0"/>
      <c r="SPC2" s="0"/>
      <c r="SPD2" s="0"/>
      <c r="SPE2" s="0"/>
      <c r="SPF2" s="0"/>
      <c r="SPG2" s="0"/>
      <c r="SPH2" s="0"/>
      <c r="SPI2" s="0"/>
      <c r="SPJ2" s="0"/>
      <c r="SPK2" s="0"/>
      <c r="SPL2" s="0"/>
      <c r="SPM2" s="0"/>
      <c r="SPN2" s="0"/>
      <c r="SPO2" s="0"/>
      <c r="SPP2" s="0"/>
      <c r="SPQ2" s="0"/>
      <c r="SPR2" s="0"/>
      <c r="SPS2" s="0"/>
      <c r="SPT2" s="0"/>
      <c r="SPU2" s="0"/>
      <c r="SPV2" s="0"/>
      <c r="SPW2" s="0"/>
      <c r="SPX2" s="0"/>
      <c r="SPY2" s="0"/>
      <c r="SPZ2" s="0"/>
      <c r="SQA2" s="0"/>
      <c r="SQB2" s="0"/>
      <c r="SQC2" s="0"/>
      <c r="SQD2" s="0"/>
      <c r="SQE2" s="0"/>
      <c r="SQF2" s="0"/>
      <c r="SQG2" s="0"/>
      <c r="SQH2" s="0"/>
      <c r="SQI2" s="0"/>
      <c r="SQJ2" s="0"/>
      <c r="SQK2" s="0"/>
      <c r="SQL2" s="0"/>
      <c r="SQM2" s="0"/>
      <c r="SQN2" s="0"/>
      <c r="SQO2" s="0"/>
      <c r="SQP2" s="0"/>
      <c r="SQQ2" s="0"/>
      <c r="SQR2" s="0"/>
      <c r="SQS2" s="0"/>
      <c r="SQT2" s="0"/>
      <c r="SQU2" s="0"/>
      <c r="SQV2" s="0"/>
      <c r="SQW2" s="0"/>
      <c r="SQX2" s="0"/>
      <c r="SQY2" s="0"/>
      <c r="SQZ2" s="0"/>
      <c r="SRA2" s="0"/>
      <c r="SRB2" s="0"/>
      <c r="SRC2" s="0"/>
      <c r="SRD2" s="0"/>
      <c r="SRE2" s="0"/>
      <c r="SRF2" s="0"/>
      <c r="SRG2" s="0"/>
      <c r="SRH2" s="0"/>
      <c r="SRI2" s="0"/>
      <c r="SRJ2" s="0"/>
      <c r="SRK2" s="0"/>
      <c r="SRL2" s="0"/>
      <c r="SRM2" s="0"/>
      <c r="SRN2" s="0"/>
      <c r="SRO2" s="0"/>
      <c r="SRP2" s="0"/>
      <c r="SRQ2" s="0"/>
      <c r="SRR2" s="0"/>
      <c r="SRS2" s="0"/>
      <c r="SRT2" s="0"/>
      <c r="SRU2" s="0"/>
      <c r="SRV2" s="0"/>
      <c r="SRW2" s="0"/>
      <c r="SRX2" s="0"/>
      <c r="SRY2" s="0"/>
      <c r="SRZ2" s="0"/>
      <c r="SSA2" s="0"/>
      <c r="SSB2" s="0"/>
      <c r="SSC2" s="0"/>
      <c r="SSD2" s="0"/>
      <c r="SSE2" s="0"/>
      <c r="SSF2" s="0"/>
      <c r="SSG2" s="0"/>
      <c r="SSH2" s="0"/>
      <c r="SSI2" s="0"/>
      <c r="SSJ2" s="0"/>
      <c r="SSK2" s="0"/>
      <c r="SSL2" s="0"/>
      <c r="SSM2" s="0"/>
      <c r="SSN2" s="0"/>
      <c r="SSO2" s="0"/>
      <c r="SSP2" s="0"/>
      <c r="SSQ2" s="0"/>
      <c r="SSR2" s="0"/>
      <c r="SSS2" s="0"/>
      <c r="SST2" s="0"/>
      <c r="SSU2" s="0"/>
      <c r="SSV2" s="0"/>
      <c r="SSW2" s="0"/>
      <c r="SSX2" s="0"/>
      <c r="SSY2" s="0"/>
      <c r="SSZ2" s="0"/>
      <c r="STA2" s="0"/>
      <c r="STB2" s="0"/>
      <c r="STC2" s="0"/>
      <c r="STD2" s="0"/>
      <c r="STE2" s="0"/>
      <c r="STF2" s="0"/>
      <c r="STG2" s="0"/>
      <c r="STH2" s="0"/>
      <c r="STI2" s="0"/>
      <c r="STJ2" s="0"/>
      <c r="STK2" s="0"/>
      <c r="STL2" s="0"/>
      <c r="STM2" s="0"/>
      <c r="STN2" s="0"/>
      <c r="STO2" s="0"/>
      <c r="STP2" s="0"/>
      <c r="STQ2" s="0"/>
      <c r="STR2" s="0"/>
      <c r="STS2" s="0"/>
      <c r="STT2" s="0"/>
      <c r="STU2" s="0"/>
      <c r="STV2" s="0"/>
      <c r="STW2" s="0"/>
      <c r="STX2" s="0"/>
      <c r="STY2" s="0"/>
      <c r="STZ2" s="0"/>
      <c r="SUA2" s="0"/>
      <c r="SUB2" s="0"/>
      <c r="SUC2" s="0"/>
      <c r="SUD2" s="0"/>
      <c r="SUE2" s="0"/>
      <c r="SUF2" s="0"/>
      <c r="SUG2" s="0"/>
      <c r="SUH2" s="0"/>
      <c r="SUI2" s="0"/>
      <c r="SUJ2" s="0"/>
      <c r="SUK2" s="0"/>
      <c r="SUL2" s="0"/>
      <c r="SUM2" s="0"/>
      <c r="SUN2" s="0"/>
      <c r="SUO2" s="0"/>
      <c r="SUP2" s="0"/>
      <c r="SUQ2" s="0"/>
      <c r="SUR2" s="0"/>
      <c r="SUS2" s="0"/>
      <c r="SUT2" s="0"/>
      <c r="SUU2" s="0"/>
      <c r="SUV2" s="0"/>
      <c r="SUW2" s="0"/>
      <c r="SUX2" s="0"/>
      <c r="SUY2" s="0"/>
      <c r="SUZ2" s="0"/>
      <c r="SVA2" s="0"/>
      <c r="SVB2" s="0"/>
      <c r="SVC2" s="0"/>
      <c r="SVD2" s="0"/>
      <c r="SVE2" s="0"/>
      <c r="SVF2" s="0"/>
      <c r="SVG2" s="0"/>
      <c r="SVH2" s="0"/>
      <c r="SVI2" s="0"/>
      <c r="SVJ2" s="0"/>
      <c r="SVK2" s="0"/>
      <c r="SVL2" s="0"/>
      <c r="SVM2" s="0"/>
      <c r="SVN2" s="0"/>
      <c r="SVO2" s="0"/>
      <c r="SVP2" s="0"/>
      <c r="SVQ2" s="0"/>
      <c r="SVR2" s="0"/>
      <c r="SVS2" s="0"/>
      <c r="SVT2" s="0"/>
      <c r="SVU2" s="0"/>
      <c r="SVV2" s="0"/>
      <c r="SVW2" s="0"/>
      <c r="SVX2" s="0"/>
      <c r="SVY2" s="0"/>
      <c r="SVZ2" s="0"/>
      <c r="SWA2" s="0"/>
      <c r="SWB2" s="0"/>
      <c r="SWC2" s="0"/>
      <c r="SWD2" s="0"/>
      <c r="SWE2" s="0"/>
      <c r="SWF2" s="0"/>
      <c r="SWG2" s="0"/>
      <c r="SWH2" s="0"/>
      <c r="SWI2" s="0"/>
      <c r="SWJ2" s="0"/>
      <c r="SWK2" s="0"/>
      <c r="SWL2" s="0"/>
      <c r="SWM2" s="0"/>
      <c r="SWN2" s="0"/>
      <c r="SWO2" s="0"/>
      <c r="SWP2" s="0"/>
      <c r="SWQ2" s="0"/>
      <c r="SWR2" s="0"/>
      <c r="SWS2" s="0"/>
      <c r="SWT2" s="0"/>
      <c r="SWU2" s="0"/>
      <c r="SWV2" s="0"/>
      <c r="SWW2" s="0"/>
      <c r="SWX2" s="0"/>
      <c r="SWY2" s="0"/>
      <c r="SWZ2" s="0"/>
      <c r="SXA2" s="0"/>
      <c r="SXB2" s="0"/>
      <c r="SXC2" s="0"/>
      <c r="SXD2" s="0"/>
      <c r="SXE2" s="0"/>
      <c r="SXF2" s="0"/>
      <c r="SXG2" s="0"/>
      <c r="SXH2" s="0"/>
      <c r="SXI2" s="0"/>
      <c r="SXJ2" s="0"/>
      <c r="SXK2" s="0"/>
      <c r="SXL2" s="0"/>
      <c r="SXM2" s="0"/>
      <c r="SXN2" s="0"/>
      <c r="SXO2" s="0"/>
      <c r="SXP2" s="0"/>
      <c r="SXQ2" s="0"/>
      <c r="SXR2" s="0"/>
      <c r="SXS2" s="0"/>
      <c r="SXT2" s="0"/>
      <c r="SXU2" s="0"/>
      <c r="SXV2" s="0"/>
      <c r="SXW2" s="0"/>
      <c r="SXX2" s="0"/>
      <c r="SXY2" s="0"/>
      <c r="SXZ2" s="0"/>
      <c r="SYA2" s="0"/>
      <c r="SYB2" s="0"/>
      <c r="SYC2" s="0"/>
      <c r="SYD2" s="0"/>
      <c r="SYE2" s="0"/>
      <c r="SYF2" s="0"/>
      <c r="SYG2" s="0"/>
      <c r="SYH2" s="0"/>
      <c r="SYI2" s="0"/>
      <c r="SYJ2" s="0"/>
      <c r="SYK2" s="0"/>
      <c r="SYL2" s="0"/>
      <c r="SYM2" s="0"/>
      <c r="SYN2" s="0"/>
      <c r="SYO2" s="0"/>
      <c r="SYP2" s="0"/>
      <c r="SYQ2" s="0"/>
      <c r="SYR2" s="0"/>
      <c r="SYS2" s="0"/>
      <c r="SYT2" s="0"/>
      <c r="SYU2" s="0"/>
      <c r="SYV2" s="0"/>
      <c r="SYW2" s="0"/>
      <c r="SYX2" s="0"/>
      <c r="SYY2" s="0"/>
      <c r="SYZ2" s="0"/>
      <c r="SZA2" s="0"/>
      <c r="SZB2" s="0"/>
      <c r="SZC2" s="0"/>
      <c r="SZD2" s="0"/>
      <c r="SZE2" s="0"/>
      <c r="SZF2" s="0"/>
      <c r="SZG2" s="0"/>
      <c r="SZH2" s="0"/>
      <c r="SZI2" s="0"/>
      <c r="SZJ2" s="0"/>
      <c r="SZK2" s="0"/>
      <c r="SZL2" s="0"/>
      <c r="SZM2" s="0"/>
      <c r="SZN2" s="0"/>
      <c r="SZO2" s="0"/>
      <c r="SZP2" s="0"/>
      <c r="SZQ2" s="0"/>
      <c r="SZR2" s="0"/>
      <c r="SZS2" s="0"/>
      <c r="SZT2" s="0"/>
      <c r="SZU2" s="0"/>
      <c r="SZV2" s="0"/>
      <c r="SZW2" s="0"/>
      <c r="SZX2" s="0"/>
      <c r="SZY2" s="0"/>
      <c r="SZZ2" s="0"/>
      <c r="TAA2" s="0"/>
      <c r="TAB2" s="0"/>
      <c r="TAC2" s="0"/>
      <c r="TAD2" s="0"/>
      <c r="TAE2" s="0"/>
      <c r="TAF2" s="0"/>
      <c r="TAG2" s="0"/>
      <c r="TAH2" s="0"/>
      <c r="TAI2" s="0"/>
      <c r="TAJ2" s="0"/>
      <c r="TAK2" s="0"/>
      <c r="TAL2" s="0"/>
      <c r="TAM2" s="0"/>
      <c r="TAN2" s="0"/>
      <c r="TAO2" s="0"/>
      <c r="TAP2" s="0"/>
      <c r="TAQ2" s="0"/>
      <c r="TAR2" s="0"/>
      <c r="TAS2" s="0"/>
      <c r="TAT2" s="0"/>
      <c r="TAU2" s="0"/>
      <c r="TAV2" s="0"/>
      <c r="TAW2" s="0"/>
      <c r="TAX2" s="0"/>
      <c r="TAY2" s="0"/>
      <c r="TAZ2" s="0"/>
      <c r="TBA2" s="0"/>
      <c r="TBB2" s="0"/>
      <c r="TBC2" s="0"/>
      <c r="TBD2" s="0"/>
      <c r="TBE2" s="0"/>
      <c r="TBF2" s="0"/>
      <c r="TBG2" s="0"/>
      <c r="TBH2" s="0"/>
      <c r="TBI2" s="0"/>
      <c r="TBJ2" s="0"/>
      <c r="TBK2" s="0"/>
      <c r="TBL2" s="0"/>
      <c r="TBM2" s="0"/>
      <c r="TBN2" s="0"/>
      <c r="TBO2" s="0"/>
      <c r="TBP2" s="0"/>
      <c r="TBQ2" s="0"/>
      <c r="TBR2" s="0"/>
      <c r="TBS2" s="0"/>
      <c r="TBT2" s="0"/>
      <c r="TBU2" s="0"/>
      <c r="TBV2" s="0"/>
      <c r="TBW2" s="0"/>
      <c r="TBX2" s="0"/>
      <c r="TBY2" s="0"/>
      <c r="TBZ2" s="0"/>
      <c r="TCA2" s="0"/>
      <c r="TCB2" s="0"/>
      <c r="TCC2" s="0"/>
      <c r="TCD2" s="0"/>
      <c r="TCE2" s="0"/>
      <c r="TCF2" s="0"/>
      <c r="TCG2" s="0"/>
      <c r="TCH2" s="0"/>
      <c r="TCI2" s="0"/>
      <c r="TCJ2" s="0"/>
      <c r="TCK2" s="0"/>
      <c r="TCL2" s="0"/>
      <c r="TCM2" s="0"/>
      <c r="TCN2" s="0"/>
      <c r="TCO2" s="0"/>
      <c r="TCP2" s="0"/>
      <c r="TCQ2" s="0"/>
      <c r="TCR2" s="0"/>
      <c r="TCS2" s="0"/>
      <c r="TCT2" s="0"/>
      <c r="TCU2" s="0"/>
      <c r="TCV2" s="0"/>
      <c r="TCW2" s="0"/>
      <c r="TCX2" s="0"/>
      <c r="TCY2" s="0"/>
      <c r="TCZ2" s="0"/>
      <c r="TDA2" s="0"/>
      <c r="TDB2" s="0"/>
      <c r="TDC2" s="0"/>
      <c r="TDD2" s="0"/>
      <c r="TDE2" s="0"/>
      <c r="TDF2" s="0"/>
      <c r="TDG2" s="0"/>
      <c r="TDH2" s="0"/>
      <c r="TDI2" s="0"/>
      <c r="TDJ2" s="0"/>
      <c r="TDK2" s="0"/>
      <c r="TDL2" s="0"/>
      <c r="TDM2" s="0"/>
      <c r="TDN2" s="0"/>
      <c r="TDO2" s="0"/>
      <c r="TDP2" s="0"/>
      <c r="TDQ2" s="0"/>
      <c r="TDR2" s="0"/>
      <c r="TDS2" s="0"/>
      <c r="TDT2" s="0"/>
      <c r="TDU2" s="0"/>
      <c r="TDV2" s="0"/>
      <c r="TDW2" s="0"/>
      <c r="TDX2" s="0"/>
      <c r="TDY2" s="0"/>
      <c r="TDZ2" s="0"/>
      <c r="TEA2" s="0"/>
      <c r="TEB2" s="0"/>
      <c r="TEC2" s="0"/>
      <c r="TED2" s="0"/>
      <c r="TEE2" s="0"/>
      <c r="TEF2" s="0"/>
      <c r="TEG2" s="0"/>
      <c r="TEH2" s="0"/>
      <c r="TEI2" s="0"/>
      <c r="TEJ2" s="0"/>
      <c r="TEK2" s="0"/>
      <c r="TEL2" s="0"/>
      <c r="TEM2" s="0"/>
      <c r="TEN2" s="0"/>
      <c r="TEO2" s="0"/>
      <c r="TEP2" s="0"/>
      <c r="TEQ2" s="0"/>
      <c r="TER2" s="0"/>
      <c r="TES2" s="0"/>
      <c r="TET2" s="0"/>
      <c r="TEU2" s="0"/>
      <c r="TEV2" s="0"/>
      <c r="TEW2" s="0"/>
      <c r="TEX2" s="0"/>
      <c r="TEY2" s="0"/>
      <c r="TEZ2" s="0"/>
      <c r="TFA2" s="0"/>
      <c r="TFB2" s="0"/>
      <c r="TFC2" s="0"/>
      <c r="TFD2" s="0"/>
      <c r="TFE2" s="0"/>
      <c r="TFF2" s="0"/>
      <c r="TFG2" s="0"/>
      <c r="TFH2" s="0"/>
      <c r="TFI2" s="0"/>
      <c r="TFJ2" s="0"/>
      <c r="TFK2" s="0"/>
      <c r="TFL2" s="0"/>
      <c r="TFM2" s="0"/>
      <c r="TFN2" s="0"/>
      <c r="TFO2" s="0"/>
      <c r="TFP2" s="0"/>
      <c r="TFQ2" s="0"/>
      <c r="TFR2" s="0"/>
      <c r="TFS2" s="0"/>
      <c r="TFT2" s="0"/>
      <c r="TFU2" s="0"/>
      <c r="TFV2" s="0"/>
      <c r="TFW2" s="0"/>
      <c r="TFX2" s="0"/>
      <c r="TFY2" s="0"/>
      <c r="TFZ2" s="0"/>
      <c r="TGA2" s="0"/>
      <c r="TGB2" s="0"/>
      <c r="TGC2" s="0"/>
      <c r="TGD2" s="0"/>
      <c r="TGE2" s="0"/>
      <c r="TGF2" s="0"/>
      <c r="TGG2" s="0"/>
      <c r="TGH2" s="0"/>
      <c r="TGI2" s="0"/>
      <c r="TGJ2" s="0"/>
      <c r="TGK2" s="0"/>
      <c r="TGL2" s="0"/>
      <c r="TGM2" s="0"/>
      <c r="TGN2" s="0"/>
      <c r="TGO2" s="0"/>
      <c r="TGP2" s="0"/>
      <c r="TGQ2" s="0"/>
      <c r="TGR2" s="0"/>
      <c r="TGS2" s="0"/>
      <c r="TGT2" s="0"/>
      <c r="TGU2" s="0"/>
      <c r="TGV2" s="0"/>
      <c r="TGW2" s="0"/>
      <c r="TGX2" s="0"/>
      <c r="TGY2" s="0"/>
      <c r="TGZ2" s="0"/>
      <c r="THA2" s="0"/>
      <c r="THB2" s="0"/>
      <c r="THC2" s="0"/>
      <c r="THD2" s="0"/>
      <c r="THE2" s="0"/>
      <c r="THF2" s="0"/>
      <c r="THG2" s="0"/>
      <c r="THH2" s="0"/>
      <c r="THI2" s="0"/>
      <c r="THJ2" s="0"/>
      <c r="THK2" s="0"/>
      <c r="THL2" s="0"/>
      <c r="THM2" s="0"/>
      <c r="THN2" s="0"/>
      <c r="THO2" s="0"/>
      <c r="THP2" s="0"/>
      <c r="THQ2" s="0"/>
      <c r="THR2" s="0"/>
      <c r="THS2" s="0"/>
      <c r="THT2" s="0"/>
      <c r="THU2" s="0"/>
      <c r="THV2" s="0"/>
      <c r="THW2" s="0"/>
      <c r="THX2" s="0"/>
      <c r="THY2" s="0"/>
      <c r="THZ2" s="0"/>
      <c r="TIA2" s="0"/>
      <c r="TIB2" s="0"/>
      <c r="TIC2" s="0"/>
      <c r="TID2" s="0"/>
      <c r="TIE2" s="0"/>
      <c r="TIF2" s="0"/>
      <c r="TIG2" s="0"/>
      <c r="TIH2" s="0"/>
      <c r="TII2" s="0"/>
      <c r="TIJ2" s="0"/>
      <c r="TIK2" s="0"/>
      <c r="TIL2" s="0"/>
      <c r="TIM2" s="0"/>
      <c r="TIN2" s="0"/>
      <c r="TIO2" s="0"/>
      <c r="TIP2" s="0"/>
      <c r="TIQ2" s="0"/>
      <c r="TIR2" s="0"/>
      <c r="TIS2" s="0"/>
      <c r="TIT2" s="0"/>
      <c r="TIU2" s="0"/>
      <c r="TIV2" s="0"/>
      <c r="TIW2" s="0"/>
      <c r="TIX2" s="0"/>
      <c r="TIY2" s="0"/>
      <c r="TIZ2" s="0"/>
      <c r="TJA2" s="0"/>
      <c r="TJB2" s="0"/>
      <c r="TJC2" s="0"/>
      <c r="TJD2" s="0"/>
      <c r="TJE2" s="0"/>
      <c r="TJF2" s="0"/>
      <c r="TJG2" s="0"/>
      <c r="TJH2" s="0"/>
      <c r="TJI2" s="0"/>
      <c r="TJJ2" s="0"/>
      <c r="TJK2" s="0"/>
      <c r="TJL2" s="0"/>
      <c r="TJM2" s="0"/>
      <c r="TJN2" s="0"/>
      <c r="TJO2" s="0"/>
      <c r="TJP2" s="0"/>
      <c r="TJQ2" s="0"/>
      <c r="TJR2" s="0"/>
      <c r="TJS2" s="0"/>
      <c r="TJT2" s="0"/>
      <c r="TJU2" s="0"/>
      <c r="TJV2" s="0"/>
      <c r="TJW2" s="0"/>
      <c r="TJX2" s="0"/>
      <c r="TJY2" s="0"/>
      <c r="TJZ2" s="0"/>
      <c r="TKA2" s="0"/>
      <c r="TKB2" s="0"/>
      <c r="TKC2" s="0"/>
      <c r="TKD2" s="0"/>
      <c r="TKE2" s="0"/>
      <c r="TKF2" s="0"/>
      <c r="TKG2" s="0"/>
      <c r="TKH2" s="0"/>
      <c r="TKI2" s="0"/>
      <c r="TKJ2" s="0"/>
      <c r="TKK2" s="0"/>
      <c r="TKL2" s="0"/>
      <c r="TKM2" s="0"/>
      <c r="TKN2" s="0"/>
      <c r="TKO2" s="0"/>
      <c r="TKP2" s="0"/>
      <c r="TKQ2" s="0"/>
      <c r="TKR2" s="0"/>
      <c r="TKS2" s="0"/>
      <c r="TKT2" s="0"/>
      <c r="TKU2" s="0"/>
      <c r="TKV2" s="0"/>
      <c r="TKW2" s="0"/>
      <c r="TKX2" s="0"/>
      <c r="TKY2" s="0"/>
      <c r="TKZ2" s="0"/>
      <c r="TLA2" s="0"/>
      <c r="TLB2" s="0"/>
      <c r="TLC2" s="0"/>
      <c r="TLD2" s="0"/>
      <c r="TLE2" s="0"/>
      <c r="TLF2" s="0"/>
      <c r="TLG2" s="0"/>
      <c r="TLH2" s="0"/>
      <c r="TLI2" s="0"/>
      <c r="TLJ2" s="0"/>
      <c r="TLK2" s="0"/>
      <c r="TLL2" s="0"/>
      <c r="TLM2" s="0"/>
      <c r="TLN2" s="0"/>
      <c r="TLO2" s="0"/>
      <c r="TLP2" s="0"/>
      <c r="TLQ2" s="0"/>
      <c r="TLR2" s="0"/>
      <c r="TLS2" s="0"/>
      <c r="TLT2" s="0"/>
      <c r="TLU2" s="0"/>
      <c r="TLV2" s="0"/>
      <c r="TLW2" s="0"/>
      <c r="TLX2" s="0"/>
      <c r="TLY2" s="0"/>
      <c r="TLZ2" s="0"/>
      <c r="TMA2" s="0"/>
      <c r="TMB2" s="0"/>
      <c r="TMC2" s="0"/>
      <c r="TMD2" s="0"/>
      <c r="TME2" s="0"/>
      <c r="TMF2" s="0"/>
      <c r="TMG2" s="0"/>
      <c r="TMH2" s="0"/>
      <c r="TMI2" s="0"/>
      <c r="TMJ2" s="0"/>
      <c r="TMK2" s="0"/>
      <c r="TML2" s="0"/>
      <c r="TMM2" s="0"/>
      <c r="TMN2" s="0"/>
      <c r="TMO2" s="0"/>
      <c r="TMP2" s="0"/>
      <c r="TMQ2" s="0"/>
      <c r="TMR2" s="0"/>
      <c r="TMS2" s="0"/>
      <c r="TMT2" s="0"/>
      <c r="TMU2" s="0"/>
      <c r="TMV2" s="0"/>
      <c r="TMW2" s="0"/>
      <c r="TMX2" s="0"/>
      <c r="TMY2" s="0"/>
      <c r="TMZ2" s="0"/>
      <c r="TNA2" s="0"/>
      <c r="TNB2" s="0"/>
      <c r="TNC2" s="0"/>
      <c r="TND2" s="0"/>
      <c r="TNE2" s="0"/>
      <c r="TNF2" s="0"/>
      <c r="TNG2" s="0"/>
      <c r="TNH2" s="0"/>
      <c r="TNI2" s="0"/>
      <c r="TNJ2" s="0"/>
      <c r="TNK2" s="0"/>
      <c r="TNL2" s="0"/>
      <c r="TNM2" s="0"/>
      <c r="TNN2" s="0"/>
      <c r="TNO2" s="0"/>
      <c r="TNP2" s="0"/>
      <c r="TNQ2" s="0"/>
      <c r="TNR2" s="0"/>
      <c r="TNS2" s="0"/>
      <c r="TNT2" s="0"/>
      <c r="TNU2" s="0"/>
      <c r="TNV2" s="0"/>
      <c r="TNW2" s="0"/>
      <c r="TNX2" s="0"/>
      <c r="TNY2" s="0"/>
      <c r="TNZ2" s="0"/>
      <c r="TOA2" s="0"/>
      <c r="TOB2" s="0"/>
      <c r="TOC2" s="0"/>
      <c r="TOD2" s="0"/>
      <c r="TOE2" s="0"/>
      <c r="TOF2" s="0"/>
      <c r="TOG2" s="0"/>
      <c r="TOH2" s="0"/>
      <c r="TOI2" s="0"/>
      <c r="TOJ2" s="0"/>
      <c r="TOK2" s="0"/>
      <c r="TOL2" s="0"/>
      <c r="TOM2" s="0"/>
      <c r="TON2" s="0"/>
      <c r="TOO2" s="0"/>
      <c r="TOP2" s="0"/>
      <c r="TOQ2" s="0"/>
      <c r="TOR2" s="0"/>
      <c r="TOS2" s="0"/>
      <c r="TOT2" s="0"/>
      <c r="TOU2" s="0"/>
      <c r="TOV2" s="0"/>
      <c r="TOW2" s="0"/>
      <c r="TOX2" s="0"/>
      <c r="TOY2" s="0"/>
      <c r="TOZ2" s="0"/>
      <c r="TPA2" s="0"/>
      <c r="TPB2" s="0"/>
      <c r="TPC2" s="0"/>
      <c r="TPD2" s="0"/>
      <c r="TPE2" s="0"/>
      <c r="TPF2" s="0"/>
      <c r="TPG2" s="0"/>
      <c r="TPH2" s="0"/>
      <c r="TPI2" s="0"/>
      <c r="TPJ2" s="0"/>
      <c r="TPK2" s="0"/>
      <c r="TPL2" s="0"/>
      <c r="TPM2" s="0"/>
      <c r="TPN2" s="0"/>
      <c r="TPO2" s="0"/>
      <c r="TPP2" s="0"/>
      <c r="TPQ2" s="0"/>
      <c r="TPR2" s="0"/>
      <c r="TPS2" s="0"/>
      <c r="TPT2" s="0"/>
      <c r="TPU2" s="0"/>
      <c r="TPV2" s="0"/>
      <c r="TPW2" s="0"/>
      <c r="TPX2" s="0"/>
      <c r="TPY2" s="0"/>
      <c r="TPZ2" s="0"/>
      <c r="TQA2" s="0"/>
      <c r="TQB2" s="0"/>
      <c r="TQC2" s="0"/>
      <c r="TQD2" s="0"/>
      <c r="TQE2" s="0"/>
      <c r="TQF2" s="0"/>
      <c r="TQG2" s="0"/>
      <c r="TQH2" s="0"/>
      <c r="TQI2" s="0"/>
      <c r="TQJ2" s="0"/>
      <c r="TQK2" s="0"/>
      <c r="TQL2" s="0"/>
      <c r="TQM2" s="0"/>
      <c r="TQN2" s="0"/>
      <c r="TQO2" s="0"/>
      <c r="TQP2" s="0"/>
      <c r="TQQ2" s="0"/>
      <c r="TQR2" s="0"/>
      <c r="TQS2" s="0"/>
      <c r="TQT2" s="0"/>
      <c r="TQU2" s="0"/>
      <c r="TQV2" s="0"/>
      <c r="TQW2" s="0"/>
      <c r="TQX2" s="0"/>
      <c r="TQY2" s="0"/>
      <c r="TQZ2" s="0"/>
      <c r="TRA2" s="0"/>
      <c r="TRB2" s="0"/>
      <c r="TRC2" s="0"/>
      <c r="TRD2" s="0"/>
      <c r="TRE2" s="0"/>
      <c r="TRF2" s="0"/>
      <c r="TRG2" s="0"/>
      <c r="TRH2" s="0"/>
      <c r="TRI2" s="0"/>
      <c r="TRJ2" s="0"/>
      <c r="TRK2" s="0"/>
      <c r="TRL2" s="0"/>
      <c r="TRM2" s="0"/>
      <c r="TRN2" s="0"/>
      <c r="TRO2" s="0"/>
      <c r="TRP2" s="0"/>
      <c r="TRQ2" s="0"/>
      <c r="TRR2" s="0"/>
      <c r="TRS2" s="0"/>
      <c r="TRT2" s="0"/>
      <c r="TRU2" s="0"/>
      <c r="TRV2" s="0"/>
      <c r="TRW2" s="0"/>
      <c r="TRX2" s="0"/>
      <c r="TRY2" s="0"/>
      <c r="TRZ2" s="0"/>
      <c r="TSA2" s="0"/>
      <c r="TSB2" s="0"/>
      <c r="TSC2" s="0"/>
      <c r="TSD2" s="0"/>
      <c r="TSE2" s="0"/>
      <c r="TSF2" s="0"/>
      <c r="TSG2" s="0"/>
      <c r="TSH2" s="0"/>
      <c r="TSI2" s="0"/>
      <c r="TSJ2" s="0"/>
      <c r="TSK2" s="0"/>
      <c r="TSL2" s="0"/>
      <c r="TSM2" s="0"/>
      <c r="TSN2" s="0"/>
      <c r="TSO2" s="0"/>
      <c r="TSP2" s="0"/>
      <c r="TSQ2" s="0"/>
      <c r="TSR2" s="0"/>
      <c r="TSS2" s="0"/>
      <c r="TST2" s="0"/>
      <c r="TSU2" s="0"/>
      <c r="TSV2" s="0"/>
      <c r="TSW2" s="0"/>
      <c r="TSX2" s="0"/>
      <c r="TSY2" s="0"/>
      <c r="TSZ2" s="0"/>
      <c r="TTA2" s="0"/>
      <c r="TTB2" s="0"/>
      <c r="TTC2" s="0"/>
      <c r="TTD2" s="0"/>
      <c r="TTE2" s="0"/>
      <c r="TTF2" s="0"/>
      <c r="TTG2" s="0"/>
      <c r="TTH2" s="0"/>
      <c r="TTI2" s="0"/>
      <c r="TTJ2" s="0"/>
      <c r="TTK2" s="0"/>
      <c r="TTL2" s="0"/>
      <c r="TTM2" s="0"/>
      <c r="TTN2" s="0"/>
      <c r="TTO2" s="0"/>
      <c r="TTP2" s="0"/>
      <c r="TTQ2" s="0"/>
      <c r="TTR2" s="0"/>
      <c r="TTS2" s="0"/>
      <c r="TTT2" s="0"/>
      <c r="TTU2" s="0"/>
      <c r="TTV2" s="0"/>
      <c r="TTW2" s="0"/>
      <c r="TTX2" s="0"/>
      <c r="TTY2" s="0"/>
      <c r="TTZ2" s="0"/>
      <c r="TUA2" s="0"/>
      <c r="TUB2" s="0"/>
      <c r="TUC2" s="0"/>
      <c r="TUD2" s="0"/>
      <c r="TUE2" s="0"/>
      <c r="TUF2" s="0"/>
      <c r="TUG2" s="0"/>
      <c r="TUH2" s="0"/>
      <c r="TUI2" s="0"/>
      <c r="TUJ2" s="0"/>
      <c r="TUK2" s="0"/>
      <c r="TUL2" s="0"/>
      <c r="TUM2" s="0"/>
      <c r="TUN2" s="0"/>
      <c r="TUO2" s="0"/>
      <c r="TUP2" s="0"/>
      <c r="TUQ2" s="0"/>
      <c r="TUR2" s="0"/>
      <c r="TUS2" s="0"/>
      <c r="TUT2" s="0"/>
      <c r="TUU2" s="0"/>
      <c r="TUV2" s="0"/>
      <c r="TUW2" s="0"/>
      <c r="TUX2" s="0"/>
      <c r="TUY2" s="0"/>
      <c r="TUZ2" s="0"/>
      <c r="TVA2" s="0"/>
      <c r="TVB2" s="0"/>
      <c r="TVC2" s="0"/>
      <c r="TVD2" s="0"/>
      <c r="TVE2" s="0"/>
      <c r="TVF2" s="0"/>
      <c r="TVG2" s="0"/>
      <c r="TVH2" s="0"/>
      <c r="TVI2" s="0"/>
      <c r="TVJ2" s="0"/>
      <c r="TVK2" s="0"/>
      <c r="TVL2" s="0"/>
      <c r="TVM2" s="0"/>
      <c r="TVN2" s="0"/>
      <c r="TVO2" s="0"/>
      <c r="TVP2" s="0"/>
      <c r="TVQ2" s="0"/>
      <c r="TVR2" s="0"/>
      <c r="TVS2" s="0"/>
      <c r="TVT2" s="0"/>
      <c r="TVU2" s="0"/>
      <c r="TVV2" s="0"/>
      <c r="TVW2" s="0"/>
      <c r="TVX2" s="0"/>
      <c r="TVY2" s="0"/>
      <c r="TVZ2" s="0"/>
      <c r="TWA2" s="0"/>
      <c r="TWB2" s="0"/>
      <c r="TWC2" s="0"/>
      <c r="TWD2" s="0"/>
      <c r="TWE2" s="0"/>
      <c r="TWF2" s="0"/>
      <c r="TWG2" s="0"/>
      <c r="TWH2" s="0"/>
      <c r="TWI2" s="0"/>
      <c r="TWJ2" s="0"/>
      <c r="TWK2" s="0"/>
      <c r="TWL2" s="0"/>
      <c r="TWM2" s="0"/>
      <c r="TWN2" s="0"/>
      <c r="TWO2" s="0"/>
      <c r="TWP2" s="0"/>
      <c r="TWQ2" s="0"/>
      <c r="TWR2" s="0"/>
      <c r="TWS2" s="0"/>
      <c r="TWT2" s="0"/>
      <c r="TWU2" s="0"/>
      <c r="TWV2" s="0"/>
      <c r="TWW2" s="0"/>
      <c r="TWX2" s="0"/>
      <c r="TWY2" s="0"/>
      <c r="TWZ2" s="0"/>
      <c r="TXA2" s="0"/>
      <c r="TXB2" s="0"/>
      <c r="TXC2" s="0"/>
      <c r="TXD2" s="0"/>
      <c r="TXE2" s="0"/>
      <c r="TXF2" s="0"/>
      <c r="TXG2" s="0"/>
      <c r="TXH2" s="0"/>
      <c r="TXI2" s="0"/>
      <c r="TXJ2" s="0"/>
      <c r="TXK2" s="0"/>
      <c r="TXL2" s="0"/>
      <c r="TXM2" s="0"/>
      <c r="TXN2" s="0"/>
      <c r="TXO2" s="0"/>
      <c r="TXP2" s="0"/>
      <c r="TXQ2" s="0"/>
      <c r="TXR2" s="0"/>
      <c r="TXS2" s="0"/>
      <c r="TXT2" s="0"/>
      <c r="TXU2" s="0"/>
      <c r="TXV2" s="0"/>
      <c r="TXW2" s="0"/>
      <c r="TXX2" s="0"/>
      <c r="TXY2" s="0"/>
      <c r="TXZ2" s="0"/>
      <c r="TYA2" s="0"/>
      <c r="TYB2" s="0"/>
      <c r="TYC2" s="0"/>
      <c r="TYD2" s="0"/>
      <c r="TYE2" s="0"/>
      <c r="TYF2" s="0"/>
      <c r="TYG2" s="0"/>
      <c r="TYH2" s="0"/>
      <c r="TYI2" s="0"/>
      <c r="TYJ2" s="0"/>
      <c r="TYK2" s="0"/>
      <c r="TYL2" s="0"/>
      <c r="TYM2" s="0"/>
      <c r="TYN2" s="0"/>
      <c r="TYO2" s="0"/>
      <c r="TYP2" s="0"/>
      <c r="TYQ2" s="0"/>
      <c r="TYR2" s="0"/>
      <c r="TYS2" s="0"/>
      <c r="TYT2" s="0"/>
      <c r="TYU2" s="0"/>
      <c r="TYV2" s="0"/>
      <c r="TYW2" s="0"/>
      <c r="TYX2" s="0"/>
      <c r="TYY2" s="0"/>
      <c r="TYZ2" s="0"/>
      <c r="TZA2" s="0"/>
      <c r="TZB2" s="0"/>
      <c r="TZC2" s="0"/>
      <c r="TZD2" s="0"/>
      <c r="TZE2" s="0"/>
      <c r="TZF2" s="0"/>
      <c r="TZG2" s="0"/>
      <c r="TZH2" s="0"/>
      <c r="TZI2" s="0"/>
      <c r="TZJ2" s="0"/>
      <c r="TZK2" s="0"/>
      <c r="TZL2" s="0"/>
      <c r="TZM2" s="0"/>
      <c r="TZN2" s="0"/>
      <c r="TZO2" s="0"/>
      <c r="TZP2" s="0"/>
      <c r="TZQ2" s="0"/>
      <c r="TZR2" s="0"/>
      <c r="TZS2" s="0"/>
      <c r="TZT2" s="0"/>
      <c r="TZU2" s="0"/>
      <c r="TZV2" s="0"/>
      <c r="TZW2" s="0"/>
      <c r="TZX2" s="0"/>
      <c r="TZY2" s="0"/>
      <c r="TZZ2" s="0"/>
      <c r="UAA2" s="0"/>
      <c r="UAB2" s="0"/>
      <c r="UAC2" s="0"/>
      <c r="UAD2" s="0"/>
      <c r="UAE2" s="0"/>
      <c r="UAF2" s="0"/>
      <c r="UAG2" s="0"/>
      <c r="UAH2" s="0"/>
      <c r="UAI2" s="0"/>
      <c r="UAJ2" s="0"/>
      <c r="UAK2" s="0"/>
      <c r="UAL2" s="0"/>
      <c r="UAM2" s="0"/>
      <c r="UAN2" s="0"/>
      <c r="UAO2" s="0"/>
      <c r="UAP2" s="0"/>
      <c r="UAQ2" s="0"/>
      <c r="UAR2" s="0"/>
      <c r="UAS2" s="0"/>
      <c r="UAT2" s="0"/>
      <c r="UAU2" s="0"/>
      <c r="UAV2" s="0"/>
      <c r="UAW2" s="0"/>
      <c r="UAX2" s="0"/>
      <c r="UAY2" s="0"/>
      <c r="UAZ2" s="0"/>
      <c r="UBA2" s="0"/>
      <c r="UBB2" s="0"/>
      <c r="UBC2" s="0"/>
      <c r="UBD2" s="0"/>
      <c r="UBE2" s="0"/>
      <c r="UBF2" s="0"/>
      <c r="UBG2" s="0"/>
      <c r="UBH2" s="0"/>
      <c r="UBI2" s="0"/>
      <c r="UBJ2" s="0"/>
      <c r="UBK2" s="0"/>
      <c r="UBL2" s="0"/>
      <c r="UBM2" s="0"/>
      <c r="UBN2" s="0"/>
      <c r="UBO2" s="0"/>
      <c r="UBP2" s="0"/>
      <c r="UBQ2" s="0"/>
      <c r="UBR2" s="0"/>
      <c r="UBS2" s="0"/>
      <c r="UBT2" s="0"/>
      <c r="UBU2" s="0"/>
      <c r="UBV2" s="0"/>
      <c r="UBW2" s="0"/>
      <c r="UBX2" s="0"/>
      <c r="UBY2" s="0"/>
      <c r="UBZ2" s="0"/>
      <c r="UCA2" s="0"/>
      <c r="UCB2" s="0"/>
      <c r="UCC2" s="0"/>
      <c r="UCD2" s="0"/>
      <c r="UCE2" s="0"/>
      <c r="UCF2" s="0"/>
      <c r="UCG2" s="0"/>
      <c r="UCH2" s="0"/>
      <c r="UCI2" s="0"/>
      <c r="UCJ2" s="0"/>
      <c r="UCK2" s="0"/>
      <c r="UCL2" s="0"/>
      <c r="UCM2" s="0"/>
      <c r="UCN2" s="0"/>
      <c r="UCO2" s="0"/>
      <c r="UCP2" s="0"/>
      <c r="UCQ2" s="0"/>
      <c r="UCR2" s="0"/>
      <c r="UCS2" s="0"/>
      <c r="UCT2" s="0"/>
      <c r="UCU2" s="0"/>
      <c r="UCV2" s="0"/>
      <c r="UCW2" s="0"/>
      <c r="UCX2" s="0"/>
      <c r="UCY2" s="0"/>
      <c r="UCZ2" s="0"/>
      <c r="UDA2" s="0"/>
      <c r="UDB2" s="0"/>
      <c r="UDC2" s="0"/>
      <c r="UDD2" s="0"/>
      <c r="UDE2" s="0"/>
      <c r="UDF2" s="0"/>
      <c r="UDG2" s="0"/>
      <c r="UDH2" s="0"/>
      <c r="UDI2" s="0"/>
      <c r="UDJ2" s="0"/>
      <c r="UDK2" s="0"/>
      <c r="UDL2" s="0"/>
      <c r="UDM2" s="0"/>
      <c r="UDN2" s="0"/>
      <c r="UDO2" s="0"/>
      <c r="UDP2" s="0"/>
      <c r="UDQ2" s="0"/>
      <c r="UDR2" s="0"/>
      <c r="UDS2" s="0"/>
      <c r="UDT2" s="0"/>
      <c r="UDU2" s="0"/>
      <c r="UDV2" s="0"/>
      <c r="UDW2" s="0"/>
      <c r="UDX2" s="0"/>
      <c r="UDY2" s="0"/>
      <c r="UDZ2" s="0"/>
      <c r="UEA2" s="0"/>
      <c r="UEB2" s="0"/>
      <c r="UEC2" s="0"/>
      <c r="UED2" s="0"/>
      <c r="UEE2" s="0"/>
      <c r="UEF2" s="0"/>
      <c r="UEG2" s="0"/>
      <c r="UEH2" s="0"/>
      <c r="UEI2" s="0"/>
      <c r="UEJ2" s="0"/>
      <c r="UEK2" s="0"/>
      <c r="UEL2" s="0"/>
      <c r="UEM2" s="0"/>
      <c r="UEN2" s="0"/>
      <c r="UEO2" s="0"/>
      <c r="UEP2" s="0"/>
      <c r="UEQ2" s="0"/>
      <c r="UER2" s="0"/>
      <c r="UES2" s="0"/>
      <c r="UET2" s="0"/>
      <c r="UEU2" s="0"/>
      <c r="UEV2" s="0"/>
      <c r="UEW2" s="0"/>
      <c r="UEX2" s="0"/>
      <c r="UEY2" s="0"/>
      <c r="UEZ2" s="0"/>
      <c r="UFA2" s="0"/>
      <c r="UFB2" s="0"/>
      <c r="UFC2" s="0"/>
      <c r="UFD2" s="0"/>
      <c r="UFE2" s="0"/>
      <c r="UFF2" s="0"/>
      <c r="UFG2" s="0"/>
      <c r="UFH2" s="0"/>
      <c r="UFI2" s="0"/>
      <c r="UFJ2" s="0"/>
      <c r="UFK2" s="0"/>
      <c r="UFL2" s="0"/>
      <c r="UFM2" s="0"/>
      <c r="UFN2" s="0"/>
      <c r="UFO2" s="0"/>
      <c r="UFP2" s="0"/>
      <c r="UFQ2" s="0"/>
      <c r="UFR2" s="0"/>
      <c r="UFS2" s="0"/>
      <c r="UFT2" s="0"/>
      <c r="UFU2" s="0"/>
      <c r="UFV2" s="0"/>
      <c r="UFW2" s="0"/>
      <c r="UFX2" s="0"/>
      <c r="UFY2" s="0"/>
      <c r="UFZ2" s="0"/>
      <c r="UGA2" s="0"/>
      <c r="UGB2" s="0"/>
      <c r="UGC2" s="0"/>
      <c r="UGD2" s="0"/>
      <c r="UGE2" s="0"/>
      <c r="UGF2" s="0"/>
      <c r="UGG2" s="0"/>
      <c r="UGH2" s="0"/>
      <c r="UGI2" s="0"/>
      <c r="UGJ2" s="0"/>
      <c r="UGK2" s="0"/>
      <c r="UGL2" s="0"/>
      <c r="UGM2" s="0"/>
      <c r="UGN2" s="0"/>
      <c r="UGO2" s="0"/>
      <c r="UGP2" s="0"/>
      <c r="UGQ2" s="0"/>
      <c r="UGR2" s="0"/>
      <c r="UGS2" s="0"/>
      <c r="UGT2" s="0"/>
      <c r="UGU2" s="0"/>
      <c r="UGV2" s="0"/>
      <c r="UGW2" s="0"/>
      <c r="UGX2" s="0"/>
      <c r="UGY2" s="0"/>
      <c r="UGZ2" s="0"/>
      <c r="UHA2" s="0"/>
      <c r="UHB2" s="0"/>
      <c r="UHC2" s="0"/>
      <c r="UHD2" s="0"/>
      <c r="UHE2" s="0"/>
      <c r="UHF2" s="0"/>
      <c r="UHG2" s="0"/>
      <c r="UHH2" s="0"/>
      <c r="UHI2" s="0"/>
      <c r="UHJ2" s="0"/>
      <c r="UHK2" s="0"/>
      <c r="UHL2" s="0"/>
      <c r="UHM2" s="0"/>
      <c r="UHN2" s="0"/>
      <c r="UHO2" s="0"/>
      <c r="UHP2" s="0"/>
      <c r="UHQ2" s="0"/>
      <c r="UHR2" s="0"/>
      <c r="UHS2" s="0"/>
      <c r="UHT2" s="0"/>
      <c r="UHU2" s="0"/>
      <c r="UHV2" s="0"/>
      <c r="UHW2" s="0"/>
      <c r="UHX2" s="0"/>
      <c r="UHY2" s="0"/>
      <c r="UHZ2" s="0"/>
      <c r="UIA2" s="0"/>
      <c r="UIB2" s="0"/>
      <c r="UIC2" s="0"/>
      <c r="UID2" s="0"/>
      <c r="UIE2" s="0"/>
      <c r="UIF2" s="0"/>
      <c r="UIG2" s="0"/>
      <c r="UIH2" s="0"/>
      <c r="UII2" s="0"/>
      <c r="UIJ2" s="0"/>
      <c r="UIK2" s="0"/>
      <c r="UIL2" s="0"/>
      <c r="UIM2" s="0"/>
      <c r="UIN2" s="0"/>
      <c r="UIO2" s="0"/>
      <c r="UIP2" s="0"/>
      <c r="UIQ2" s="0"/>
      <c r="UIR2" s="0"/>
      <c r="UIS2" s="0"/>
      <c r="UIT2" s="0"/>
      <c r="UIU2" s="0"/>
      <c r="UIV2" s="0"/>
      <c r="UIW2" s="0"/>
      <c r="UIX2" s="0"/>
      <c r="UIY2" s="0"/>
      <c r="UIZ2" s="0"/>
      <c r="UJA2" s="0"/>
      <c r="UJB2" s="0"/>
      <c r="UJC2" s="0"/>
      <c r="UJD2" s="0"/>
      <c r="UJE2" s="0"/>
      <c r="UJF2" s="0"/>
      <c r="UJG2" s="0"/>
      <c r="UJH2" s="0"/>
      <c r="UJI2" s="0"/>
      <c r="UJJ2" s="0"/>
      <c r="UJK2" s="0"/>
      <c r="UJL2" s="0"/>
      <c r="UJM2" s="0"/>
      <c r="UJN2" s="0"/>
      <c r="UJO2" s="0"/>
      <c r="UJP2" s="0"/>
      <c r="UJQ2" s="0"/>
      <c r="UJR2" s="0"/>
      <c r="UJS2" s="0"/>
      <c r="UJT2" s="0"/>
      <c r="UJU2" s="0"/>
      <c r="UJV2" s="0"/>
      <c r="UJW2" s="0"/>
      <c r="UJX2" s="0"/>
      <c r="UJY2" s="0"/>
      <c r="UJZ2" s="0"/>
      <c r="UKA2" s="0"/>
      <c r="UKB2" s="0"/>
      <c r="UKC2" s="0"/>
      <c r="UKD2" s="0"/>
      <c r="UKE2" s="0"/>
      <c r="UKF2" s="0"/>
      <c r="UKG2" s="0"/>
      <c r="UKH2" s="0"/>
      <c r="UKI2" s="0"/>
      <c r="UKJ2" s="0"/>
      <c r="UKK2" s="0"/>
      <c r="UKL2" s="0"/>
      <c r="UKM2" s="0"/>
      <c r="UKN2" s="0"/>
      <c r="UKO2" s="0"/>
      <c r="UKP2" s="0"/>
      <c r="UKQ2" s="0"/>
      <c r="UKR2" s="0"/>
      <c r="UKS2" s="0"/>
      <c r="UKT2" s="0"/>
      <c r="UKU2" s="0"/>
      <c r="UKV2" s="0"/>
      <c r="UKW2" s="0"/>
      <c r="UKX2" s="0"/>
      <c r="UKY2" s="0"/>
      <c r="UKZ2" s="0"/>
      <c r="ULA2" s="0"/>
      <c r="ULB2" s="0"/>
      <c r="ULC2" s="0"/>
      <c r="ULD2" s="0"/>
      <c r="ULE2" s="0"/>
      <c r="ULF2" s="0"/>
      <c r="ULG2" s="0"/>
      <c r="ULH2" s="0"/>
      <c r="ULI2" s="0"/>
      <c r="ULJ2" s="0"/>
      <c r="ULK2" s="0"/>
      <c r="ULL2" s="0"/>
      <c r="ULM2" s="0"/>
      <c r="ULN2" s="0"/>
      <c r="ULO2" s="0"/>
      <c r="ULP2" s="0"/>
      <c r="ULQ2" s="0"/>
      <c r="ULR2" s="0"/>
      <c r="ULS2" s="0"/>
      <c r="ULT2" s="0"/>
      <c r="ULU2" s="0"/>
      <c r="ULV2" s="0"/>
      <c r="ULW2" s="0"/>
      <c r="ULX2" s="0"/>
      <c r="ULY2" s="0"/>
      <c r="ULZ2" s="0"/>
      <c r="UMA2" s="0"/>
      <c r="UMB2" s="0"/>
      <c r="UMC2" s="0"/>
      <c r="UMD2" s="0"/>
      <c r="UME2" s="0"/>
      <c r="UMF2" s="0"/>
      <c r="UMG2" s="0"/>
      <c r="UMH2" s="0"/>
      <c r="UMI2" s="0"/>
      <c r="UMJ2" s="0"/>
      <c r="UMK2" s="0"/>
      <c r="UML2" s="0"/>
      <c r="UMM2" s="0"/>
      <c r="UMN2" s="0"/>
      <c r="UMO2" s="0"/>
      <c r="UMP2" s="0"/>
      <c r="UMQ2" s="0"/>
      <c r="UMR2" s="0"/>
      <c r="UMS2" s="0"/>
      <c r="UMT2" s="0"/>
      <c r="UMU2" s="0"/>
      <c r="UMV2" s="0"/>
      <c r="UMW2" s="0"/>
      <c r="UMX2" s="0"/>
      <c r="UMY2" s="0"/>
      <c r="UMZ2" s="0"/>
      <c r="UNA2" s="0"/>
      <c r="UNB2" s="0"/>
      <c r="UNC2" s="0"/>
      <c r="UND2" s="0"/>
      <c r="UNE2" s="0"/>
      <c r="UNF2" s="0"/>
      <c r="UNG2" s="0"/>
      <c r="UNH2" s="0"/>
      <c r="UNI2" s="0"/>
      <c r="UNJ2" s="0"/>
      <c r="UNK2" s="0"/>
      <c r="UNL2" s="0"/>
      <c r="UNM2" s="0"/>
      <c r="UNN2" s="0"/>
      <c r="UNO2" s="0"/>
      <c r="UNP2" s="0"/>
      <c r="UNQ2" s="0"/>
      <c r="UNR2" s="0"/>
      <c r="UNS2" s="0"/>
      <c r="UNT2" s="0"/>
      <c r="UNU2" s="0"/>
      <c r="UNV2" s="0"/>
      <c r="UNW2" s="0"/>
      <c r="UNX2" s="0"/>
      <c r="UNY2" s="0"/>
      <c r="UNZ2" s="0"/>
      <c r="UOA2" s="0"/>
      <c r="UOB2" s="0"/>
      <c r="UOC2" s="0"/>
      <c r="UOD2" s="0"/>
      <c r="UOE2" s="0"/>
      <c r="UOF2" s="0"/>
      <c r="UOG2" s="0"/>
      <c r="UOH2" s="0"/>
      <c r="UOI2" s="0"/>
      <c r="UOJ2" s="0"/>
      <c r="UOK2" s="0"/>
      <c r="UOL2" s="0"/>
      <c r="UOM2" s="0"/>
      <c r="UON2" s="0"/>
      <c r="UOO2" s="0"/>
      <c r="UOP2" s="0"/>
      <c r="UOQ2" s="0"/>
      <c r="UOR2" s="0"/>
      <c r="UOS2" s="0"/>
      <c r="UOT2" s="0"/>
      <c r="UOU2" s="0"/>
      <c r="UOV2" s="0"/>
      <c r="UOW2" s="0"/>
      <c r="UOX2" s="0"/>
      <c r="UOY2" s="0"/>
      <c r="UOZ2" s="0"/>
      <c r="UPA2" s="0"/>
      <c r="UPB2" s="0"/>
      <c r="UPC2" s="0"/>
      <c r="UPD2" s="0"/>
      <c r="UPE2" s="0"/>
      <c r="UPF2" s="0"/>
      <c r="UPG2" s="0"/>
      <c r="UPH2" s="0"/>
      <c r="UPI2" s="0"/>
      <c r="UPJ2" s="0"/>
      <c r="UPK2" s="0"/>
      <c r="UPL2" s="0"/>
      <c r="UPM2" s="0"/>
      <c r="UPN2" s="0"/>
      <c r="UPO2" s="0"/>
      <c r="UPP2" s="0"/>
      <c r="UPQ2" s="0"/>
      <c r="UPR2" s="0"/>
      <c r="UPS2" s="0"/>
      <c r="UPT2" s="0"/>
      <c r="UPU2" s="0"/>
      <c r="UPV2" s="0"/>
      <c r="UPW2" s="0"/>
      <c r="UPX2" s="0"/>
      <c r="UPY2" s="0"/>
      <c r="UPZ2" s="0"/>
      <c r="UQA2" s="0"/>
      <c r="UQB2" s="0"/>
      <c r="UQC2" s="0"/>
      <c r="UQD2" s="0"/>
      <c r="UQE2" s="0"/>
      <c r="UQF2" s="0"/>
      <c r="UQG2" s="0"/>
      <c r="UQH2" s="0"/>
      <c r="UQI2" s="0"/>
      <c r="UQJ2" s="0"/>
      <c r="UQK2" s="0"/>
      <c r="UQL2" s="0"/>
      <c r="UQM2" s="0"/>
      <c r="UQN2" s="0"/>
      <c r="UQO2" s="0"/>
      <c r="UQP2" s="0"/>
      <c r="UQQ2" s="0"/>
      <c r="UQR2" s="0"/>
      <c r="UQS2" s="0"/>
      <c r="UQT2" s="0"/>
      <c r="UQU2" s="0"/>
      <c r="UQV2" s="0"/>
      <c r="UQW2" s="0"/>
      <c r="UQX2" s="0"/>
      <c r="UQY2" s="0"/>
      <c r="UQZ2" s="0"/>
      <c r="URA2" s="0"/>
      <c r="URB2" s="0"/>
      <c r="URC2" s="0"/>
      <c r="URD2" s="0"/>
      <c r="URE2" s="0"/>
      <c r="URF2" s="0"/>
      <c r="URG2" s="0"/>
      <c r="URH2" s="0"/>
      <c r="URI2" s="0"/>
      <c r="URJ2" s="0"/>
      <c r="URK2" s="0"/>
      <c r="URL2" s="0"/>
      <c r="URM2" s="0"/>
      <c r="URN2" s="0"/>
      <c r="URO2" s="0"/>
      <c r="URP2" s="0"/>
      <c r="URQ2" s="0"/>
      <c r="URR2" s="0"/>
      <c r="URS2" s="0"/>
      <c r="URT2" s="0"/>
      <c r="URU2" s="0"/>
      <c r="URV2" s="0"/>
      <c r="URW2" s="0"/>
      <c r="URX2" s="0"/>
      <c r="URY2" s="0"/>
      <c r="URZ2" s="0"/>
      <c r="USA2" s="0"/>
      <c r="USB2" s="0"/>
      <c r="USC2" s="0"/>
      <c r="USD2" s="0"/>
      <c r="USE2" s="0"/>
      <c r="USF2" s="0"/>
      <c r="USG2" s="0"/>
      <c r="USH2" s="0"/>
      <c r="USI2" s="0"/>
      <c r="USJ2" s="0"/>
      <c r="USK2" s="0"/>
      <c r="USL2" s="0"/>
      <c r="USM2" s="0"/>
      <c r="USN2" s="0"/>
      <c r="USO2" s="0"/>
      <c r="USP2" s="0"/>
      <c r="USQ2" s="0"/>
      <c r="USR2" s="0"/>
      <c r="USS2" s="0"/>
      <c r="UST2" s="0"/>
      <c r="USU2" s="0"/>
      <c r="USV2" s="0"/>
      <c r="USW2" s="0"/>
      <c r="USX2" s="0"/>
      <c r="USY2" s="0"/>
      <c r="USZ2" s="0"/>
      <c r="UTA2" s="0"/>
      <c r="UTB2" s="0"/>
      <c r="UTC2" s="0"/>
      <c r="UTD2" s="0"/>
      <c r="UTE2" s="0"/>
      <c r="UTF2" s="0"/>
      <c r="UTG2" s="0"/>
      <c r="UTH2" s="0"/>
      <c r="UTI2" s="0"/>
      <c r="UTJ2" s="0"/>
      <c r="UTK2" s="0"/>
      <c r="UTL2" s="0"/>
      <c r="UTM2" s="0"/>
      <c r="UTN2" s="0"/>
      <c r="UTO2" s="0"/>
      <c r="UTP2" s="0"/>
      <c r="UTQ2" s="0"/>
      <c r="UTR2" s="0"/>
      <c r="UTS2" s="0"/>
      <c r="UTT2" s="0"/>
      <c r="UTU2" s="0"/>
      <c r="UTV2" s="0"/>
      <c r="UTW2" s="0"/>
      <c r="UTX2" s="0"/>
      <c r="UTY2" s="0"/>
      <c r="UTZ2" s="0"/>
      <c r="UUA2" s="0"/>
      <c r="UUB2" s="0"/>
      <c r="UUC2" s="0"/>
      <c r="UUD2" s="0"/>
      <c r="UUE2" s="0"/>
      <c r="UUF2" s="0"/>
      <c r="UUG2" s="0"/>
      <c r="UUH2" s="0"/>
      <c r="UUI2" s="0"/>
      <c r="UUJ2" s="0"/>
      <c r="UUK2" s="0"/>
      <c r="UUL2" s="0"/>
      <c r="UUM2" s="0"/>
      <c r="UUN2" s="0"/>
      <c r="UUO2" s="0"/>
      <c r="UUP2" s="0"/>
      <c r="UUQ2" s="0"/>
      <c r="UUR2" s="0"/>
      <c r="UUS2" s="0"/>
      <c r="UUT2" s="0"/>
      <c r="UUU2" s="0"/>
      <c r="UUV2" s="0"/>
      <c r="UUW2" s="0"/>
      <c r="UUX2" s="0"/>
      <c r="UUY2" s="0"/>
      <c r="UUZ2" s="0"/>
      <c r="UVA2" s="0"/>
      <c r="UVB2" s="0"/>
      <c r="UVC2" s="0"/>
      <c r="UVD2" s="0"/>
      <c r="UVE2" s="0"/>
      <c r="UVF2" s="0"/>
      <c r="UVG2" s="0"/>
      <c r="UVH2" s="0"/>
      <c r="UVI2" s="0"/>
      <c r="UVJ2" s="0"/>
      <c r="UVK2" s="0"/>
      <c r="UVL2" s="0"/>
      <c r="UVM2" s="0"/>
      <c r="UVN2" s="0"/>
      <c r="UVO2" s="0"/>
      <c r="UVP2" s="0"/>
      <c r="UVQ2" s="0"/>
      <c r="UVR2" s="0"/>
      <c r="UVS2" s="0"/>
      <c r="UVT2" s="0"/>
      <c r="UVU2" s="0"/>
      <c r="UVV2" s="0"/>
      <c r="UVW2" s="0"/>
      <c r="UVX2" s="0"/>
      <c r="UVY2" s="0"/>
      <c r="UVZ2" s="0"/>
      <c r="UWA2" s="0"/>
      <c r="UWB2" s="0"/>
      <c r="UWC2" s="0"/>
      <c r="UWD2" s="0"/>
      <c r="UWE2" s="0"/>
      <c r="UWF2" s="0"/>
      <c r="UWG2" s="0"/>
      <c r="UWH2" s="0"/>
      <c r="UWI2" s="0"/>
      <c r="UWJ2" s="0"/>
      <c r="UWK2" s="0"/>
      <c r="UWL2" s="0"/>
      <c r="UWM2" s="0"/>
      <c r="UWN2" s="0"/>
      <c r="UWO2" s="0"/>
      <c r="UWP2" s="0"/>
      <c r="UWQ2" s="0"/>
      <c r="UWR2" s="0"/>
      <c r="UWS2" s="0"/>
      <c r="UWT2" s="0"/>
      <c r="UWU2" s="0"/>
      <c r="UWV2" s="0"/>
      <c r="UWW2" s="0"/>
      <c r="UWX2" s="0"/>
      <c r="UWY2" s="0"/>
      <c r="UWZ2" s="0"/>
      <c r="UXA2" s="0"/>
      <c r="UXB2" s="0"/>
      <c r="UXC2" s="0"/>
      <c r="UXD2" s="0"/>
      <c r="UXE2" s="0"/>
      <c r="UXF2" s="0"/>
      <c r="UXG2" s="0"/>
      <c r="UXH2" s="0"/>
      <c r="UXI2" s="0"/>
      <c r="UXJ2" s="0"/>
      <c r="UXK2" s="0"/>
      <c r="UXL2" s="0"/>
      <c r="UXM2" s="0"/>
      <c r="UXN2" s="0"/>
      <c r="UXO2" s="0"/>
      <c r="UXP2" s="0"/>
      <c r="UXQ2" s="0"/>
      <c r="UXR2" s="0"/>
      <c r="UXS2" s="0"/>
      <c r="UXT2" s="0"/>
      <c r="UXU2" s="0"/>
      <c r="UXV2" s="0"/>
      <c r="UXW2" s="0"/>
      <c r="UXX2" s="0"/>
      <c r="UXY2" s="0"/>
      <c r="UXZ2" s="0"/>
      <c r="UYA2" s="0"/>
      <c r="UYB2" s="0"/>
      <c r="UYC2" s="0"/>
      <c r="UYD2" s="0"/>
      <c r="UYE2" s="0"/>
      <c r="UYF2" s="0"/>
      <c r="UYG2" s="0"/>
      <c r="UYH2" s="0"/>
      <c r="UYI2" s="0"/>
      <c r="UYJ2" s="0"/>
      <c r="UYK2" s="0"/>
      <c r="UYL2" s="0"/>
      <c r="UYM2" s="0"/>
      <c r="UYN2" s="0"/>
      <c r="UYO2" s="0"/>
      <c r="UYP2" s="0"/>
      <c r="UYQ2" s="0"/>
      <c r="UYR2" s="0"/>
      <c r="UYS2" s="0"/>
      <c r="UYT2" s="0"/>
      <c r="UYU2" s="0"/>
      <c r="UYV2" s="0"/>
      <c r="UYW2" s="0"/>
      <c r="UYX2" s="0"/>
      <c r="UYY2" s="0"/>
      <c r="UYZ2" s="0"/>
      <c r="UZA2" s="0"/>
      <c r="UZB2" s="0"/>
      <c r="UZC2" s="0"/>
      <c r="UZD2" s="0"/>
      <c r="UZE2" s="0"/>
      <c r="UZF2" s="0"/>
      <c r="UZG2" s="0"/>
      <c r="UZH2" s="0"/>
      <c r="UZI2" s="0"/>
      <c r="UZJ2" s="0"/>
      <c r="UZK2" s="0"/>
      <c r="UZL2" s="0"/>
      <c r="UZM2" s="0"/>
      <c r="UZN2" s="0"/>
      <c r="UZO2" s="0"/>
      <c r="UZP2" s="0"/>
      <c r="UZQ2" s="0"/>
      <c r="UZR2" s="0"/>
      <c r="UZS2" s="0"/>
      <c r="UZT2" s="0"/>
      <c r="UZU2" s="0"/>
      <c r="UZV2" s="0"/>
      <c r="UZW2" s="0"/>
      <c r="UZX2" s="0"/>
      <c r="UZY2" s="0"/>
      <c r="UZZ2" s="0"/>
      <c r="VAA2" s="0"/>
      <c r="VAB2" s="0"/>
      <c r="VAC2" s="0"/>
      <c r="VAD2" s="0"/>
      <c r="VAE2" s="0"/>
      <c r="VAF2" s="0"/>
      <c r="VAG2" s="0"/>
      <c r="VAH2" s="0"/>
      <c r="VAI2" s="0"/>
      <c r="VAJ2" s="0"/>
      <c r="VAK2" s="0"/>
      <c r="VAL2" s="0"/>
      <c r="VAM2" s="0"/>
      <c r="VAN2" s="0"/>
      <c r="VAO2" s="0"/>
      <c r="VAP2" s="0"/>
      <c r="VAQ2" s="0"/>
      <c r="VAR2" s="0"/>
      <c r="VAS2" s="0"/>
      <c r="VAT2" s="0"/>
      <c r="VAU2" s="0"/>
      <c r="VAV2" s="0"/>
      <c r="VAW2" s="0"/>
      <c r="VAX2" s="0"/>
      <c r="VAY2" s="0"/>
      <c r="VAZ2" s="0"/>
      <c r="VBA2" s="0"/>
      <c r="VBB2" s="0"/>
      <c r="VBC2" s="0"/>
      <c r="VBD2" s="0"/>
      <c r="VBE2" s="0"/>
      <c r="VBF2" s="0"/>
      <c r="VBG2" s="0"/>
      <c r="VBH2" s="0"/>
      <c r="VBI2" s="0"/>
      <c r="VBJ2" s="0"/>
      <c r="VBK2" s="0"/>
      <c r="VBL2" s="0"/>
      <c r="VBM2" s="0"/>
      <c r="VBN2" s="0"/>
      <c r="VBO2" s="0"/>
      <c r="VBP2" s="0"/>
      <c r="VBQ2" s="0"/>
      <c r="VBR2" s="0"/>
      <c r="VBS2" s="0"/>
      <c r="VBT2" s="0"/>
      <c r="VBU2" s="0"/>
      <c r="VBV2" s="0"/>
      <c r="VBW2" s="0"/>
      <c r="VBX2" s="0"/>
      <c r="VBY2" s="0"/>
      <c r="VBZ2" s="0"/>
      <c r="VCA2" s="0"/>
      <c r="VCB2" s="0"/>
      <c r="VCC2" s="0"/>
      <c r="VCD2" s="0"/>
      <c r="VCE2" s="0"/>
      <c r="VCF2" s="0"/>
      <c r="VCG2" s="0"/>
      <c r="VCH2" s="0"/>
      <c r="VCI2" s="0"/>
      <c r="VCJ2" s="0"/>
      <c r="VCK2" s="0"/>
      <c r="VCL2" s="0"/>
      <c r="VCM2" s="0"/>
      <c r="VCN2" s="0"/>
      <c r="VCO2" s="0"/>
      <c r="VCP2" s="0"/>
      <c r="VCQ2" s="0"/>
      <c r="VCR2" s="0"/>
      <c r="VCS2" s="0"/>
      <c r="VCT2" s="0"/>
      <c r="VCU2" s="0"/>
      <c r="VCV2" s="0"/>
      <c r="VCW2" s="0"/>
      <c r="VCX2" s="0"/>
      <c r="VCY2" s="0"/>
      <c r="VCZ2" s="0"/>
      <c r="VDA2" s="0"/>
      <c r="VDB2" s="0"/>
      <c r="VDC2" s="0"/>
      <c r="VDD2" s="0"/>
      <c r="VDE2" s="0"/>
      <c r="VDF2" s="0"/>
      <c r="VDG2" s="0"/>
      <c r="VDH2" s="0"/>
      <c r="VDI2" s="0"/>
      <c r="VDJ2" s="0"/>
      <c r="VDK2" s="0"/>
      <c r="VDL2" s="0"/>
      <c r="VDM2" s="0"/>
      <c r="VDN2" s="0"/>
      <c r="VDO2" s="0"/>
      <c r="VDP2" s="0"/>
      <c r="VDQ2" s="0"/>
      <c r="VDR2" s="0"/>
      <c r="VDS2" s="0"/>
      <c r="VDT2" s="0"/>
      <c r="VDU2" s="0"/>
      <c r="VDV2" s="0"/>
      <c r="VDW2" s="0"/>
      <c r="VDX2" s="0"/>
      <c r="VDY2" s="0"/>
      <c r="VDZ2" s="0"/>
      <c r="VEA2" s="0"/>
      <c r="VEB2" s="0"/>
      <c r="VEC2" s="0"/>
      <c r="VED2" s="0"/>
      <c r="VEE2" s="0"/>
      <c r="VEF2" s="0"/>
      <c r="VEG2" s="0"/>
      <c r="VEH2" s="0"/>
      <c r="VEI2" s="0"/>
      <c r="VEJ2" s="0"/>
      <c r="VEK2" s="0"/>
      <c r="VEL2" s="0"/>
      <c r="VEM2" s="0"/>
      <c r="VEN2" s="0"/>
      <c r="VEO2" s="0"/>
      <c r="VEP2" s="0"/>
      <c r="VEQ2" s="0"/>
      <c r="VER2" s="0"/>
      <c r="VES2" s="0"/>
      <c r="VET2" s="0"/>
      <c r="VEU2" s="0"/>
      <c r="VEV2" s="0"/>
      <c r="VEW2" s="0"/>
      <c r="VEX2" s="0"/>
      <c r="VEY2" s="0"/>
      <c r="VEZ2" s="0"/>
      <c r="VFA2" s="0"/>
      <c r="VFB2" s="0"/>
      <c r="VFC2" s="0"/>
      <c r="VFD2" s="0"/>
      <c r="VFE2" s="0"/>
      <c r="VFF2" s="0"/>
      <c r="VFG2" s="0"/>
      <c r="VFH2" s="0"/>
      <c r="VFI2" s="0"/>
      <c r="VFJ2" s="0"/>
      <c r="VFK2" s="0"/>
      <c r="VFL2" s="0"/>
      <c r="VFM2" s="0"/>
      <c r="VFN2" s="0"/>
      <c r="VFO2" s="0"/>
      <c r="VFP2" s="0"/>
      <c r="VFQ2" s="0"/>
      <c r="VFR2" s="0"/>
      <c r="VFS2" s="0"/>
      <c r="VFT2" s="0"/>
      <c r="VFU2" s="0"/>
      <c r="VFV2" s="0"/>
      <c r="VFW2" s="0"/>
      <c r="VFX2" s="0"/>
      <c r="VFY2" s="0"/>
      <c r="VFZ2" s="0"/>
      <c r="VGA2" s="0"/>
      <c r="VGB2" s="0"/>
      <c r="VGC2" s="0"/>
      <c r="VGD2" s="0"/>
      <c r="VGE2" s="0"/>
      <c r="VGF2" s="0"/>
      <c r="VGG2" s="0"/>
      <c r="VGH2" s="0"/>
      <c r="VGI2" s="0"/>
      <c r="VGJ2" s="0"/>
      <c r="VGK2" s="0"/>
      <c r="VGL2" s="0"/>
      <c r="VGM2" s="0"/>
      <c r="VGN2" s="0"/>
      <c r="VGO2" s="0"/>
      <c r="VGP2" s="0"/>
      <c r="VGQ2" s="0"/>
      <c r="VGR2" s="0"/>
      <c r="VGS2" s="0"/>
      <c r="VGT2" s="0"/>
      <c r="VGU2" s="0"/>
      <c r="VGV2" s="0"/>
      <c r="VGW2" s="0"/>
      <c r="VGX2" s="0"/>
      <c r="VGY2" s="0"/>
      <c r="VGZ2" s="0"/>
      <c r="VHA2" s="0"/>
      <c r="VHB2" s="0"/>
      <c r="VHC2" s="0"/>
      <c r="VHD2" s="0"/>
      <c r="VHE2" s="0"/>
      <c r="VHF2" s="0"/>
      <c r="VHG2" s="0"/>
      <c r="VHH2" s="0"/>
      <c r="VHI2" s="0"/>
      <c r="VHJ2" s="0"/>
      <c r="VHK2" s="0"/>
      <c r="VHL2" s="0"/>
      <c r="VHM2" s="0"/>
      <c r="VHN2" s="0"/>
      <c r="VHO2" s="0"/>
      <c r="VHP2" s="0"/>
      <c r="VHQ2" s="0"/>
      <c r="VHR2" s="0"/>
      <c r="VHS2" s="0"/>
      <c r="VHT2" s="0"/>
      <c r="VHU2" s="0"/>
      <c r="VHV2" s="0"/>
      <c r="VHW2" s="0"/>
      <c r="VHX2" s="0"/>
      <c r="VHY2" s="0"/>
      <c r="VHZ2" s="0"/>
      <c r="VIA2" s="0"/>
      <c r="VIB2" s="0"/>
      <c r="VIC2" s="0"/>
      <c r="VID2" s="0"/>
      <c r="VIE2" s="0"/>
      <c r="VIF2" s="0"/>
      <c r="VIG2" s="0"/>
      <c r="VIH2" s="0"/>
      <c r="VII2" s="0"/>
      <c r="VIJ2" s="0"/>
      <c r="VIK2" s="0"/>
      <c r="VIL2" s="0"/>
      <c r="VIM2" s="0"/>
      <c r="VIN2" s="0"/>
      <c r="VIO2" s="0"/>
      <c r="VIP2" s="0"/>
      <c r="VIQ2" s="0"/>
      <c r="VIR2" s="0"/>
      <c r="VIS2" s="0"/>
      <c r="VIT2" s="0"/>
      <c r="VIU2" s="0"/>
      <c r="VIV2" s="0"/>
      <c r="VIW2" s="0"/>
      <c r="VIX2" s="0"/>
      <c r="VIY2" s="0"/>
      <c r="VIZ2" s="0"/>
      <c r="VJA2" s="0"/>
      <c r="VJB2" s="0"/>
      <c r="VJC2" s="0"/>
      <c r="VJD2" s="0"/>
      <c r="VJE2" s="0"/>
      <c r="VJF2" s="0"/>
      <c r="VJG2" s="0"/>
      <c r="VJH2" s="0"/>
      <c r="VJI2" s="0"/>
      <c r="VJJ2" s="0"/>
      <c r="VJK2" s="0"/>
      <c r="VJL2" s="0"/>
      <c r="VJM2" s="0"/>
      <c r="VJN2" s="0"/>
      <c r="VJO2" s="0"/>
      <c r="VJP2" s="0"/>
      <c r="VJQ2" s="0"/>
      <c r="VJR2" s="0"/>
      <c r="VJS2" s="0"/>
      <c r="VJT2" s="0"/>
      <c r="VJU2" s="0"/>
      <c r="VJV2" s="0"/>
      <c r="VJW2" s="0"/>
      <c r="VJX2" s="0"/>
      <c r="VJY2" s="0"/>
      <c r="VJZ2" s="0"/>
      <c r="VKA2" s="0"/>
      <c r="VKB2" s="0"/>
      <c r="VKC2" s="0"/>
      <c r="VKD2" s="0"/>
      <c r="VKE2" s="0"/>
      <c r="VKF2" s="0"/>
      <c r="VKG2" s="0"/>
      <c r="VKH2" s="0"/>
      <c r="VKI2" s="0"/>
      <c r="VKJ2" s="0"/>
      <c r="VKK2" s="0"/>
      <c r="VKL2" s="0"/>
      <c r="VKM2" s="0"/>
      <c r="VKN2" s="0"/>
      <c r="VKO2" s="0"/>
      <c r="VKP2" s="0"/>
      <c r="VKQ2" s="0"/>
      <c r="VKR2" s="0"/>
      <c r="VKS2" s="0"/>
      <c r="VKT2" s="0"/>
      <c r="VKU2" s="0"/>
      <c r="VKV2" s="0"/>
      <c r="VKW2" s="0"/>
      <c r="VKX2" s="0"/>
      <c r="VKY2" s="0"/>
      <c r="VKZ2" s="0"/>
      <c r="VLA2" s="0"/>
      <c r="VLB2" s="0"/>
      <c r="VLC2" s="0"/>
      <c r="VLD2" s="0"/>
      <c r="VLE2" s="0"/>
      <c r="VLF2" s="0"/>
      <c r="VLG2" s="0"/>
      <c r="VLH2" s="0"/>
      <c r="VLI2" s="0"/>
      <c r="VLJ2" s="0"/>
      <c r="VLK2" s="0"/>
      <c r="VLL2" s="0"/>
      <c r="VLM2" s="0"/>
      <c r="VLN2" s="0"/>
      <c r="VLO2" s="0"/>
      <c r="VLP2" s="0"/>
      <c r="VLQ2" s="0"/>
      <c r="VLR2" s="0"/>
      <c r="VLS2" s="0"/>
      <c r="VLT2" s="0"/>
      <c r="VLU2" s="0"/>
      <c r="VLV2" s="0"/>
      <c r="VLW2" s="0"/>
      <c r="VLX2" s="0"/>
      <c r="VLY2" s="0"/>
      <c r="VLZ2" s="0"/>
      <c r="VMA2" s="0"/>
      <c r="VMB2" s="0"/>
      <c r="VMC2" s="0"/>
      <c r="VMD2" s="0"/>
      <c r="VME2" s="0"/>
      <c r="VMF2" s="0"/>
      <c r="VMG2" s="0"/>
      <c r="VMH2" s="0"/>
      <c r="VMI2" s="0"/>
      <c r="VMJ2" s="0"/>
      <c r="VMK2" s="0"/>
      <c r="VML2" s="0"/>
      <c r="VMM2" s="0"/>
      <c r="VMN2" s="0"/>
      <c r="VMO2" s="0"/>
      <c r="VMP2" s="0"/>
      <c r="VMQ2" s="0"/>
      <c r="VMR2" s="0"/>
      <c r="VMS2" s="0"/>
      <c r="VMT2" s="0"/>
      <c r="VMU2" s="0"/>
      <c r="VMV2" s="0"/>
      <c r="VMW2" s="0"/>
      <c r="VMX2" s="0"/>
      <c r="VMY2" s="0"/>
      <c r="VMZ2" s="0"/>
      <c r="VNA2" s="0"/>
      <c r="VNB2" s="0"/>
      <c r="VNC2" s="0"/>
      <c r="VND2" s="0"/>
      <c r="VNE2" s="0"/>
      <c r="VNF2" s="0"/>
      <c r="VNG2" s="0"/>
      <c r="VNH2" s="0"/>
      <c r="VNI2" s="0"/>
      <c r="VNJ2" s="0"/>
      <c r="VNK2" s="0"/>
      <c r="VNL2" s="0"/>
      <c r="VNM2" s="0"/>
      <c r="VNN2" s="0"/>
      <c r="VNO2" s="0"/>
      <c r="VNP2" s="0"/>
      <c r="VNQ2" s="0"/>
      <c r="VNR2" s="0"/>
      <c r="VNS2" s="0"/>
      <c r="VNT2" s="0"/>
      <c r="VNU2" s="0"/>
      <c r="VNV2" s="0"/>
      <c r="VNW2" s="0"/>
      <c r="VNX2" s="0"/>
      <c r="VNY2" s="0"/>
      <c r="VNZ2" s="0"/>
      <c r="VOA2" s="0"/>
      <c r="VOB2" s="0"/>
      <c r="VOC2" s="0"/>
      <c r="VOD2" s="0"/>
      <c r="VOE2" s="0"/>
      <c r="VOF2" s="0"/>
      <c r="VOG2" s="0"/>
      <c r="VOH2" s="0"/>
      <c r="VOI2" s="0"/>
      <c r="VOJ2" s="0"/>
      <c r="VOK2" s="0"/>
      <c r="VOL2" s="0"/>
      <c r="VOM2" s="0"/>
      <c r="VON2" s="0"/>
      <c r="VOO2" s="0"/>
      <c r="VOP2" s="0"/>
      <c r="VOQ2" s="0"/>
      <c r="VOR2" s="0"/>
      <c r="VOS2" s="0"/>
      <c r="VOT2" s="0"/>
      <c r="VOU2" s="0"/>
      <c r="VOV2" s="0"/>
      <c r="VOW2" s="0"/>
      <c r="VOX2" s="0"/>
      <c r="VOY2" s="0"/>
      <c r="VOZ2" s="0"/>
      <c r="VPA2" s="0"/>
      <c r="VPB2" s="0"/>
      <c r="VPC2" s="0"/>
      <c r="VPD2" s="0"/>
      <c r="VPE2" s="0"/>
      <c r="VPF2" s="0"/>
      <c r="VPG2" s="0"/>
      <c r="VPH2" s="0"/>
      <c r="VPI2" s="0"/>
      <c r="VPJ2" s="0"/>
      <c r="VPK2" s="0"/>
      <c r="VPL2" s="0"/>
      <c r="VPM2" s="0"/>
      <c r="VPN2" s="0"/>
      <c r="VPO2" s="0"/>
      <c r="VPP2" s="0"/>
      <c r="VPQ2" s="0"/>
      <c r="VPR2" s="0"/>
      <c r="VPS2" s="0"/>
      <c r="VPT2" s="0"/>
      <c r="VPU2" s="0"/>
      <c r="VPV2" s="0"/>
      <c r="VPW2" s="0"/>
      <c r="VPX2" s="0"/>
      <c r="VPY2" s="0"/>
      <c r="VPZ2" s="0"/>
      <c r="VQA2" s="0"/>
      <c r="VQB2" s="0"/>
      <c r="VQC2" s="0"/>
      <c r="VQD2" s="0"/>
      <c r="VQE2" s="0"/>
      <c r="VQF2" s="0"/>
      <c r="VQG2" s="0"/>
      <c r="VQH2" s="0"/>
      <c r="VQI2" s="0"/>
      <c r="VQJ2" s="0"/>
      <c r="VQK2" s="0"/>
      <c r="VQL2" s="0"/>
      <c r="VQM2" s="0"/>
      <c r="VQN2" s="0"/>
      <c r="VQO2" s="0"/>
      <c r="VQP2" s="0"/>
      <c r="VQQ2" s="0"/>
      <c r="VQR2" s="0"/>
      <c r="VQS2" s="0"/>
      <c r="VQT2" s="0"/>
      <c r="VQU2" s="0"/>
      <c r="VQV2" s="0"/>
      <c r="VQW2" s="0"/>
      <c r="VQX2" s="0"/>
      <c r="VQY2" s="0"/>
      <c r="VQZ2" s="0"/>
      <c r="VRA2" s="0"/>
      <c r="VRB2" s="0"/>
      <c r="VRC2" s="0"/>
      <c r="VRD2" s="0"/>
      <c r="VRE2" s="0"/>
      <c r="VRF2" s="0"/>
      <c r="VRG2" s="0"/>
      <c r="VRH2" s="0"/>
      <c r="VRI2" s="0"/>
      <c r="VRJ2" s="0"/>
      <c r="VRK2" s="0"/>
      <c r="VRL2" s="0"/>
      <c r="VRM2" s="0"/>
      <c r="VRN2" s="0"/>
      <c r="VRO2" s="0"/>
      <c r="VRP2" s="0"/>
      <c r="VRQ2" s="0"/>
      <c r="VRR2" s="0"/>
      <c r="VRS2" s="0"/>
      <c r="VRT2" s="0"/>
      <c r="VRU2" s="0"/>
      <c r="VRV2" s="0"/>
      <c r="VRW2" s="0"/>
      <c r="VRX2" s="0"/>
      <c r="VRY2" s="0"/>
      <c r="VRZ2" s="0"/>
      <c r="VSA2" s="0"/>
      <c r="VSB2" s="0"/>
      <c r="VSC2" s="0"/>
      <c r="VSD2" s="0"/>
      <c r="VSE2" s="0"/>
      <c r="VSF2" s="0"/>
      <c r="VSG2" s="0"/>
      <c r="VSH2" s="0"/>
      <c r="VSI2" s="0"/>
      <c r="VSJ2" s="0"/>
      <c r="VSK2" s="0"/>
      <c r="VSL2" s="0"/>
      <c r="VSM2" s="0"/>
      <c r="VSN2" s="0"/>
      <c r="VSO2" s="0"/>
      <c r="VSP2" s="0"/>
      <c r="VSQ2" s="0"/>
      <c r="VSR2" s="0"/>
      <c r="VSS2" s="0"/>
      <c r="VST2" s="0"/>
      <c r="VSU2" s="0"/>
      <c r="VSV2" s="0"/>
      <c r="VSW2" s="0"/>
      <c r="VSX2" s="0"/>
      <c r="VSY2" s="0"/>
      <c r="VSZ2" s="0"/>
      <c r="VTA2" s="0"/>
      <c r="VTB2" s="0"/>
      <c r="VTC2" s="0"/>
      <c r="VTD2" s="0"/>
      <c r="VTE2" s="0"/>
      <c r="VTF2" s="0"/>
      <c r="VTG2" s="0"/>
      <c r="VTH2" s="0"/>
      <c r="VTI2" s="0"/>
      <c r="VTJ2" s="0"/>
      <c r="VTK2" s="0"/>
      <c r="VTL2" s="0"/>
      <c r="VTM2" s="0"/>
      <c r="VTN2" s="0"/>
      <c r="VTO2" s="0"/>
      <c r="VTP2" s="0"/>
      <c r="VTQ2" s="0"/>
      <c r="VTR2" s="0"/>
      <c r="VTS2" s="0"/>
      <c r="VTT2" s="0"/>
      <c r="VTU2" s="0"/>
      <c r="VTV2" s="0"/>
      <c r="VTW2" s="0"/>
      <c r="VTX2" s="0"/>
      <c r="VTY2" s="0"/>
      <c r="VTZ2" s="0"/>
      <c r="VUA2" s="0"/>
      <c r="VUB2" s="0"/>
      <c r="VUC2" s="0"/>
      <c r="VUD2" s="0"/>
      <c r="VUE2" s="0"/>
      <c r="VUF2" s="0"/>
      <c r="VUG2" s="0"/>
      <c r="VUH2" s="0"/>
      <c r="VUI2" s="0"/>
      <c r="VUJ2" s="0"/>
      <c r="VUK2" s="0"/>
      <c r="VUL2" s="0"/>
      <c r="VUM2" s="0"/>
      <c r="VUN2" s="0"/>
      <c r="VUO2" s="0"/>
      <c r="VUP2" s="0"/>
      <c r="VUQ2" s="0"/>
      <c r="VUR2" s="0"/>
      <c r="VUS2" s="0"/>
      <c r="VUT2" s="0"/>
      <c r="VUU2" s="0"/>
      <c r="VUV2" s="0"/>
      <c r="VUW2" s="0"/>
      <c r="VUX2" s="0"/>
      <c r="VUY2" s="0"/>
      <c r="VUZ2" s="0"/>
      <c r="VVA2" s="0"/>
      <c r="VVB2" s="0"/>
      <c r="VVC2" s="0"/>
      <c r="VVD2" s="0"/>
      <c r="VVE2" s="0"/>
      <c r="VVF2" s="0"/>
      <c r="VVG2" s="0"/>
      <c r="VVH2" s="0"/>
      <c r="VVI2" s="0"/>
      <c r="VVJ2" s="0"/>
      <c r="VVK2" s="0"/>
      <c r="VVL2" s="0"/>
      <c r="VVM2" s="0"/>
      <c r="VVN2" s="0"/>
      <c r="VVO2" s="0"/>
      <c r="VVP2" s="0"/>
      <c r="VVQ2" s="0"/>
      <c r="VVR2" s="0"/>
      <c r="VVS2" s="0"/>
      <c r="VVT2" s="0"/>
      <c r="VVU2" s="0"/>
      <c r="VVV2" s="0"/>
      <c r="VVW2" s="0"/>
      <c r="VVX2" s="0"/>
      <c r="VVY2" s="0"/>
      <c r="VVZ2" s="0"/>
      <c r="VWA2" s="0"/>
      <c r="VWB2" s="0"/>
      <c r="VWC2" s="0"/>
      <c r="VWD2" s="0"/>
      <c r="VWE2" s="0"/>
      <c r="VWF2" s="0"/>
      <c r="VWG2" s="0"/>
      <c r="VWH2" s="0"/>
      <c r="VWI2" s="0"/>
      <c r="VWJ2" s="0"/>
      <c r="VWK2" s="0"/>
      <c r="VWL2" s="0"/>
      <c r="VWM2" s="0"/>
      <c r="VWN2" s="0"/>
      <c r="VWO2" s="0"/>
      <c r="VWP2" s="0"/>
      <c r="VWQ2" s="0"/>
      <c r="VWR2" s="0"/>
      <c r="VWS2" s="0"/>
      <c r="VWT2" s="0"/>
      <c r="VWU2" s="0"/>
      <c r="VWV2" s="0"/>
      <c r="VWW2" s="0"/>
      <c r="VWX2" s="0"/>
      <c r="VWY2" s="0"/>
      <c r="VWZ2" s="0"/>
      <c r="VXA2" s="0"/>
      <c r="VXB2" s="0"/>
      <c r="VXC2" s="0"/>
      <c r="VXD2" s="0"/>
      <c r="VXE2" s="0"/>
      <c r="VXF2" s="0"/>
      <c r="VXG2" s="0"/>
      <c r="VXH2" s="0"/>
      <c r="VXI2" s="0"/>
      <c r="VXJ2" s="0"/>
      <c r="VXK2" s="0"/>
      <c r="VXL2" s="0"/>
      <c r="VXM2" s="0"/>
      <c r="VXN2" s="0"/>
      <c r="VXO2" s="0"/>
      <c r="VXP2" s="0"/>
      <c r="VXQ2" s="0"/>
      <c r="VXR2" s="0"/>
      <c r="VXS2" s="0"/>
      <c r="VXT2" s="0"/>
      <c r="VXU2" s="0"/>
      <c r="VXV2" s="0"/>
      <c r="VXW2" s="0"/>
      <c r="VXX2" s="0"/>
      <c r="VXY2" s="0"/>
      <c r="VXZ2" s="0"/>
      <c r="VYA2" s="0"/>
      <c r="VYB2" s="0"/>
      <c r="VYC2" s="0"/>
      <c r="VYD2" s="0"/>
      <c r="VYE2" s="0"/>
      <c r="VYF2" s="0"/>
      <c r="VYG2" s="0"/>
      <c r="VYH2" s="0"/>
      <c r="VYI2" s="0"/>
      <c r="VYJ2" s="0"/>
      <c r="VYK2" s="0"/>
      <c r="VYL2" s="0"/>
      <c r="VYM2" s="0"/>
      <c r="VYN2" s="0"/>
      <c r="VYO2" s="0"/>
      <c r="VYP2" s="0"/>
      <c r="VYQ2" s="0"/>
      <c r="VYR2" s="0"/>
      <c r="VYS2" s="0"/>
      <c r="VYT2" s="0"/>
      <c r="VYU2" s="0"/>
      <c r="VYV2" s="0"/>
      <c r="VYW2" s="0"/>
      <c r="VYX2" s="0"/>
      <c r="VYY2" s="0"/>
      <c r="VYZ2" s="0"/>
      <c r="VZA2" s="0"/>
      <c r="VZB2" s="0"/>
      <c r="VZC2" s="0"/>
      <c r="VZD2" s="0"/>
      <c r="VZE2" s="0"/>
      <c r="VZF2" s="0"/>
      <c r="VZG2" s="0"/>
      <c r="VZH2" s="0"/>
      <c r="VZI2" s="0"/>
      <c r="VZJ2" s="0"/>
      <c r="VZK2" s="0"/>
      <c r="VZL2" s="0"/>
      <c r="VZM2" s="0"/>
      <c r="VZN2" s="0"/>
      <c r="VZO2" s="0"/>
      <c r="VZP2" s="0"/>
      <c r="VZQ2" s="0"/>
      <c r="VZR2" s="0"/>
      <c r="VZS2" s="0"/>
      <c r="VZT2" s="0"/>
      <c r="VZU2" s="0"/>
      <c r="VZV2" s="0"/>
      <c r="VZW2" s="0"/>
      <c r="VZX2" s="0"/>
      <c r="VZY2" s="0"/>
      <c r="VZZ2" s="0"/>
      <c r="WAA2" s="0"/>
      <c r="WAB2" s="0"/>
      <c r="WAC2" s="0"/>
      <c r="WAD2" s="0"/>
      <c r="WAE2" s="0"/>
      <c r="WAF2" s="0"/>
      <c r="WAG2" s="0"/>
      <c r="WAH2" s="0"/>
      <c r="WAI2" s="0"/>
      <c r="WAJ2" s="0"/>
      <c r="WAK2" s="0"/>
      <c r="WAL2" s="0"/>
      <c r="WAM2" s="0"/>
      <c r="WAN2" s="0"/>
      <c r="WAO2" s="0"/>
      <c r="WAP2" s="0"/>
      <c r="WAQ2" s="0"/>
      <c r="WAR2" s="0"/>
      <c r="WAS2" s="0"/>
      <c r="WAT2" s="0"/>
      <c r="WAU2" s="0"/>
      <c r="WAV2" s="0"/>
      <c r="WAW2" s="0"/>
      <c r="WAX2" s="0"/>
      <c r="WAY2" s="0"/>
      <c r="WAZ2" s="0"/>
      <c r="WBA2" s="0"/>
      <c r="WBB2" s="0"/>
      <c r="WBC2" s="0"/>
      <c r="WBD2" s="0"/>
      <c r="WBE2" s="0"/>
      <c r="WBF2" s="0"/>
      <c r="WBG2" s="0"/>
      <c r="WBH2" s="0"/>
      <c r="WBI2" s="0"/>
      <c r="WBJ2" s="0"/>
      <c r="WBK2" s="0"/>
      <c r="WBL2" s="0"/>
      <c r="WBM2" s="0"/>
      <c r="WBN2" s="0"/>
      <c r="WBO2" s="0"/>
      <c r="WBP2" s="0"/>
      <c r="WBQ2" s="0"/>
      <c r="WBR2" s="0"/>
      <c r="WBS2" s="0"/>
      <c r="WBT2" s="0"/>
      <c r="WBU2" s="0"/>
      <c r="WBV2" s="0"/>
      <c r="WBW2" s="0"/>
      <c r="WBX2" s="0"/>
      <c r="WBY2" s="0"/>
      <c r="WBZ2" s="0"/>
      <c r="WCA2" s="0"/>
      <c r="WCB2" s="0"/>
      <c r="WCC2" s="0"/>
      <c r="WCD2" s="0"/>
      <c r="WCE2" s="0"/>
      <c r="WCF2" s="0"/>
      <c r="WCG2" s="0"/>
      <c r="WCH2" s="0"/>
      <c r="WCI2" s="0"/>
      <c r="WCJ2" s="0"/>
      <c r="WCK2" s="0"/>
      <c r="WCL2" s="0"/>
      <c r="WCM2" s="0"/>
      <c r="WCN2" s="0"/>
      <c r="WCO2" s="0"/>
      <c r="WCP2" s="0"/>
      <c r="WCQ2" s="0"/>
      <c r="WCR2" s="0"/>
      <c r="WCS2" s="0"/>
      <c r="WCT2" s="0"/>
      <c r="WCU2" s="0"/>
      <c r="WCV2" s="0"/>
      <c r="WCW2" s="0"/>
      <c r="WCX2" s="0"/>
      <c r="WCY2" s="0"/>
      <c r="WCZ2" s="0"/>
      <c r="WDA2" s="0"/>
      <c r="WDB2" s="0"/>
      <c r="WDC2" s="0"/>
      <c r="WDD2" s="0"/>
      <c r="WDE2" s="0"/>
      <c r="WDF2" s="0"/>
      <c r="WDG2" s="0"/>
      <c r="WDH2" s="0"/>
      <c r="WDI2" s="0"/>
      <c r="WDJ2" s="0"/>
      <c r="WDK2" s="0"/>
      <c r="WDL2" s="0"/>
      <c r="WDM2" s="0"/>
      <c r="WDN2" s="0"/>
      <c r="WDO2" s="0"/>
      <c r="WDP2" s="0"/>
      <c r="WDQ2" s="0"/>
      <c r="WDR2" s="0"/>
      <c r="WDS2" s="0"/>
      <c r="WDT2" s="0"/>
      <c r="WDU2" s="0"/>
      <c r="WDV2" s="0"/>
      <c r="WDW2" s="0"/>
      <c r="WDX2" s="0"/>
      <c r="WDY2" s="0"/>
      <c r="WDZ2" s="0"/>
      <c r="WEA2" s="0"/>
      <c r="WEB2" s="0"/>
      <c r="WEC2" s="0"/>
      <c r="WED2" s="0"/>
      <c r="WEE2" s="0"/>
      <c r="WEF2" s="0"/>
      <c r="WEG2" s="0"/>
      <c r="WEH2" s="0"/>
      <c r="WEI2" s="0"/>
      <c r="WEJ2" s="0"/>
      <c r="WEK2" s="0"/>
      <c r="WEL2" s="0"/>
      <c r="WEM2" s="0"/>
      <c r="WEN2" s="0"/>
      <c r="WEO2" s="0"/>
      <c r="WEP2" s="0"/>
      <c r="WEQ2" s="0"/>
      <c r="WER2" s="0"/>
      <c r="WES2" s="0"/>
      <c r="WET2" s="0"/>
      <c r="WEU2" s="0"/>
      <c r="WEV2" s="0"/>
      <c r="WEW2" s="0"/>
      <c r="WEX2" s="0"/>
      <c r="WEY2" s="0"/>
      <c r="WEZ2" s="0"/>
      <c r="WFA2" s="0"/>
      <c r="WFB2" s="0"/>
      <c r="WFC2" s="0"/>
      <c r="WFD2" s="0"/>
      <c r="WFE2" s="0"/>
      <c r="WFF2" s="0"/>
      <c r="WFG2" s="0"/>
      <c r="WFH2" s="0"/>
      <c r="WFI2" s="0"/>
      <c r="WFJ2" s="0"/>
      <c r="WFK2" s="0"/>
      <c r="WFL2" s="0"/>
      <c r="WFM2" s="0"/>
      <c r="WFN2" s="0"/>
      <c r="WFO2" s="0"/>
      <c r="WFP2" s="0"/>
      <c r="WFQ2" s="0"/>
      <c r="WFR2" s="0"/>
      <c r="WFS2" s="0"/>
      <c r="WFT2" s="0"/>
      <c r="WFU2" s="0"/>
      <c r="WFV2" s="0"/>
      <c r="WFW2" s="0"/>
      <c r="WFX2" s="0"/>
      <c r="WFY2" s="0"/>
      <c r="WFZ2" s="0"/>
      <c r="WGA2" s="0"/>
      <c r="WGB2" s="0"/>
      <c r="WGC2" s="0"/>
      <c r="WGD2" s="0"/>
      <c r="WGE2" s="0"/>
      <c r="WGF2" s="0"/>
      <c r="WGG2" s="0"/>
      <c r="WGH2" s="0"/>
      <c r="WGI2" s="0"/>
      <c r="WGJ2" s="0"/>
      <c r="WGK2" s="0"/>
      <c r="WGL2" s="0"/>
      <c r="WGM2" s="0"/>
      <c r="WGN2" s="0"/>
      <c r="WGO2" s="0"/>
      <c r="WGP2" s="0"/>
      <c r="WGQ2" s="0"/>
      <c r="WGR2" s="0"/>
      <c r="WGS2" s="0"/>
      <c r="WGT2" s="0"/>
      <c r="WGU2" s="0"/>
      <c r="WGV2" s="0"/>
      <c r="WGW2" s="0"/>
      <c r="WGX2" s="0"/>
      <c r="WGY2" s="0"/>
      <c r="WGZ2" s="0"/>
      <c r="WHA2" s="0"/>
      <c r="WHB2" s="0"/>
      <c r="WHC2" s="0"/>
      <c r="WHD2" s="0"/>
      <c r="WHE2" s="0"/>
      <c r="WHF2" s="0"/>
      <c r="WHG2" s="0"/>
      <c r="WHH2" s="0"/>
      <c r="WHI2" s="0"/>
      <c r="WHJ2" s="0"/>
      <c r="WHK2" s="0"/>
      <c r="WHL2" s="0"/>
      <c r="WHM2" s="0"/>
      <c r="WHN2" s="0"/>
      <c r="WHO2" s="0"/>
      <c r="WHP2" s="0"/>
      <c r="WHQ2" s="0"/>
      <c r="WHR2" s="0"/>
      <c r="WHS2" s="0"/>
      <c r="WHT2" s="0"/>
      <c r="WHU2" s="0"/>
      <c r="WHV2" s="0"/>
      <c r="WHW2" s="0"/>
      <c r="WHX2" s="0"/>
      <c r="WHY2" s="0"/>
      <c r="WHZ2" s="0"/>
      <c r="WIA2" s="0"/>
      <c r="WIB2" s="0"/>
      <c r="WIC2" s="0"/>
      <c r="WID2" s="0"/>
      <c r="WIE2" s="0"/>
      <c r="WIF2" s="0"/>
      <c r="WIG2" s="0"/>
      <c r="WIH2" s="0"/>
      <c r="WII2" s="0"/>
      <c r="WIJ2" s="0"/>
      <c r="WIK2" s="0"/>
      <c r="WIL2" s="0"/>
      <c r="WIM2" s="0"/>
      <c r="WIN2" s="0"/>
      <c r="WIO2" s="0"/>
      <c r="WIP2" s="0"/>
      <c r="WIQ2" s="0"/>
      <c r="WIR2" s="0"/>
      <c r="WIS2" s="0"/>
      <c r="WIT2" s="0"/>
      <c r="WIU2" s="0"/>
      <c r="WIV2" s="0"/>
      <c r="WIW2" s="0"/>
      <c r="WIX2" s="0"/>
      <c r="WIY2" s="0"/>
      <c r="WIZ2" s="0"/>
      <c r="WJA2" s="0"/>
      <c r="WJB2" s="0"/>
      <c r="WJC2" s="0"/>
      <c r="WJD2" s="0"/>
      <c r="WJE2" s="0"/>
      <c r="WJF2" s="0"/>
      <c r="WJG2" s="0"/>
      <c r="WJH2" s="0"/>
      <c r="WJI2" s="0"/>
      <c r="WJJ2" s="0"/>
      <c r="WJK2" s="0"/>
      <c r="WJL2" s="0"/>
      <c r="WJM2" s="0"/>
      <c r="WJN2" s="0"/>
      <c r="WJO2" s="0"/>
      <c r="WJP2" s="0"/>
      <c r="WJQ2" s="0"/>
      <c r="WJR2" s="0"/>
      <c r="WJS2" s="0"/>
      <c r="WJT2" s="0"/>
      <c r="WJU2" s="0"/>
      <c r="WJV2" s="0"/>
      <c r="WJW2" s="0"/>
      <c r="WJX2" s="0"/>
      <c r="WJY2" s="0"/>
      <c r="WJZ2" s="0"/>
      <c r="WKA2" s="0"/>
      <c r="WKB2" s="0"/>
      <c r="WKC2" s="0"/>
      <c r="WKD2" s="0"/>
      <c r="WKE2" s="0"/>
      <c r="WKF2" s="0"/>
      <c r="WKG2" s="0"/>
      <c r="WKH2" s="0"/>
      <c r="WKI2" s="0"/>
      <c r="WKJ2" s="0"/>
      <c r="WKK2" s="0"/>
      <c r="WKL2" s="0"/>
      <c r="WKM2" s="0"/>
      <c r="WKN2" s="0"/>
      <c r="WKO2" s="0"/>
      <c r="WKP2" s="0"/>
      <c r="WKQ2" s="0"/>
      <c r="WKR2" s="0"/>
      <c r="WKS2" s="0"/>
      <c r="WKT2" s="0"/>
      <c r="WKU2" s="0"/>
      <c r="WKV2" s="0"/>
      <c r="WKW2" s="0"/>
      <c r="WKX2" s="0"/>
      <c r="WKY2" s="0"/>
      <c r="WKZ2" s="0"/>
      <c r="WLA2" s="0"/>
      <c r="WLB2" s="0"/>
      <c r="WLC2" s="0"/>
      <c r="WLD2" s="0"/>
      <c r="WLE2" s="0"/>
      <c r="WLF2" s="0"/>
      <c r="WLG2" s="0"/>
      <c r="WLH2" s="0"/>
      <c r="WLI2" s="0"/>
      <c r="WLJ2" s="0"/>
      <c r="WLK2" s="0"/>
      <c r="WLL2" s="0"/>
      <c r="WLM2" s="0"/>
      <c r="WLN2" s="0"/>
      <c r="WLO2" s="0"/>
      <c r="WLP2" s="0"/>
      <c r="WLQ2" s="0"/>
      <c r="WLR2" s="0"/>
      <c r="WLS2" s="0"/>
      <c r="WLT2" s="0"/>
      <c r="WLU2" s="0"/>
      <c r="WLV2" s="0"/>
      <c r="WLW2" s="0"/>
      <c r="WLX2" s="0"/>
      <c r="WLY2" s="0"/>
      <c r="WLZ2" s="0"/>
      <c r="WMA2" s="0"/>
      <c r="WMB2" s="0"/>
      <c r="WMC2" s="0"/>
      <c r="WMD2" s="0"/>
      <c r="WME2" s="0"/>
      <c r="WMF2" s="0"/>
      <c r="WMG2" s="0"/>
      <c r="WMH2" s="0"/>
      <c r="WMI2" s="0"/>
      <c r="WMJ2" s="0"/>
      <c r="WMK2" s="0"/>
      <c r="WML2" s="0"/>
      <c r="WMM2" s="0"/>
      <c r="WMN2" s="0"/>
      <c r="WMO2" s="0"/>
      <c r="WMP2" s="0"/>
      <c r="WMQ2" s="0"/>
      <c r="WMR2" s="0"/>
      <c r="WMS2" s="0"/>
      <c r="WMT2" s="0"/>
      <c r="WMU2" s="0"/>
      <c r="WMV2" s="0"/>
      <c r="WMW2" s="0"/>
      <c r="WMX2" s="0"/>
      <c r="WMY2" s="0"/>
      <c r="WMZ2" s="0"/>
      <c r="WNA2" s="0"/>
      <c r="WNB2" s="0"/>
      <c r="WNC2" s="0"/>
      <c r="WND2" s="0"/>
      <c r="WNE2" s="0"/>
      <c r="WNF2" s="0"/>
      <c r="WNG2" s="0"/>
      <c r="WNH2" s="0"/>
      <c r="WNI2" s="0"/>
      <c r="WNJ2" s="0"/>
      <c r="WNK2" s="0"/>
      <c r="WNL2" s="0"/>
      <c r="WNM2" s="0"/>
      <c r="WNN2" s="0"/>
      <c r="WNO2" s="0"/>
      <c r="WNP2" s="0"/>
      <c r="WNQ2" s="0"/>
      <c r="WNR2" s="0"/>
      <c r="WNS2" s="0"/>
      <c r="WNT2" s="0"/>
      <c r="WNU2" s="0"/>
      <c r="WNV2" s="0"/>
      <c r="WNW2" s="0"/>
      <c r="WNX2" s="0"/>
      <c r="WNY2" s="0"/>
      <c r="WNZ2" s="0"/>
      <c r="WOA2" s="0"/>
      <c r="WOB2" s="0"/>
      <c r="WOC2" s="0"/>
      <c r="WOD2" s="0"/>
      <c r="WOE2" s="0"/>
      <c r="WOF2" s="0"/>
      <c r="WOG2" s="0"/>
      <c r="WOH2" s="0"/>
      <c r="WOI2" s="0"/>
      <c r="WOJ2" s="0"/>
      <c r="WOK2" s="0"/>
      <c r="WOL2" s="0"/>
      <c r="WOM2" s="0"/>
      <c r="WON2" s="0"/>
      <c r="WOO2" s="0"/>
      <c r="WOP2" s="0"/>
      <c r="WOQ2" s="0"/>
      <c r="WOR2" s="0"/>
      <c r="WOS2" s="0"/>
      <c r="WOT2" s="0"/>
      <c r="WOU2" s="0"/>
      <c r="WOV2" s="0"/>
      <c r="WOW2" s="0"/>
      <c r="WOX2" s="0"/>
      <c r="WOY2" s="0"/>
      <c r="WOZ2" s="0"/>
      <c r="WPA2" s="0"/>
      <c r="WPB2" s="0"/>
      <c r="WPC2" s="0"/>
      <c r="WPD2" s="0"/>
      <c r="WPE2" s="0"/>
      <c r="WPF2" s="0"/>
      <c r="WPG2" s="0"/>
      <c r="WPH2" s="0"/>
      <c r="WPI2" s="0"/>
      <c r="WPJ2" s="0"/>
      <c r="WPK2" s="0"/>
      <c r="WPL2" s="0"/>
      <c r="WPM2" s="0"/>
      <c r="WPN2" s="0"/>
      <c r="WPO2" s="0"/>
      <c r="WPP2" s="0"/>
      <c r="WPQ2" s="0"/>
      <c r="WPR2" s="0"/>
      <c r="WPS2" s="0"/>
      <c r="WPT2" s="0"/>
      <c r="WPU2" s="0"/>
      <c r="WPV2" s="0"/>
      <c r="WPW2" s="0"/>
      <c r="WPX2" s="0"/>
      <c r="WPY2" s="0"/>
      <c r="WPZ2" s="0"/>
      <c r="WQA2" s="0"/>
      <c r="WQB2" s="0"/>
      <c r="WQC2" s="0"/>
      <c r="WQD2" s="0"/>
      <c r="WQE2" s="0"/>
      <c r="WQF2" s="0"/>
      <c r="WQG2" s="0"/>
      <c r="WQH2" s="0"/>
      <c r="WQI2" s="0"/>
      <c r="WQJ2" s="0"/>
      <c r="WQK2" s="0"/>
      <c r="WQL2" s="0"/>
      <c r="WQM2" s="0"/>
      <c r="WQN2" s="0"/>
      <c r="WQO2" s="0"/>
      <c r="WQP2" s="0"/>
      <c r="WQQ2" s="0"/>
      <c r="WQR2" s="0"/>
      <c r="WQS2" s="0"/>
      <c r="WQT2" s="0"/>
      <c r="WQU2" s="0"/>
      <c r="WQV2" s="0"/>
      <c r="WQW2" s="0"/>
      <c r="WQX2" s="0"/>
      <c r="WQY2" s="0"/>
      <c r="WQZ2" s="0"/>
      <c r="WRA2" s="0"/>
      <c r="WRB2" s="0"/>
      <c r="WRC2" s="0"/>
      <c r="WRD2" s="0"/>
      <c r="WRE2" s="0"/>
      <c r="WRF2" s="0"/>
      <c r="WRG2" s="0"/>
      <c r="WRH2" s="0"/>
      <c r="WRI2" s="0"/>
      <c r="WRJ2" s="0"/>
      <c r="WRK2" s="0"/>
      <c r="WRL2" s="0"/>
      <c r="WRM2" s="0"/>
      <c r="WRN2" s="0"/>
      <c r="WRO2" s="0"/>
      <c r="WRP2" s="0"/>
      <c r="WRQ2" s="0"/>
      <c r="WRR2" s="0"/>
      <c r="WRS2" s="0"/>
      <c r="WRT2" s="0"/>
      <c r="WRU2" s="0"/>
      <c r="WRV2" s="0"/>
      <c r="WRW2" s="0"/>
      <c r="WRX2" s="0"/>
      <c r="WRY2" s="0"/>
      <c r="WRZ2" s="0"/>
      <c r="WSA2" s="0"/>
      <c r="WSB2" s="0"/>
      <c r="WSC2" s="0"/>
      <c r="WSD2" s="0"/>
      <c r="WSE2" s="0"/>
      <c r="WSF2" s="0"/>
      <c r="WSG2" s="0"/>
      <c r="WSH2" s="0"/>
      <c r="WSI2" s="0"/>
      <c r="WSJ2" s="0"/>
      <c r="WSK2" s="0"/>
      <c r="WSL2" s="0"/>
      <c r="WSM2" s="0"/>
      <c r="WSN2" s="0"/>
      <c r="WSO2" s="0"/>
      <c r="WSP2" s="0"/>
      <c r="WSQ2" s="0"/>
      <c r="WSR2" s="0"/>
      <c r="WSS2" s="0"/>
      <c r="WST2" s="0"/>
      <c r="WSU2" s="0"/>
      <c r="WSV2" s="0"/>
      <c r="WSW2" s="0"/>
      <c r="WSX2" s="0"/>
      <c r="WSY2" s="0"/>
      <c r="WSZ2" s="0"/>
      <c r="WTA2" s="0"/>
      <c r="WTB2" s="0"/>
      <c r="WTC2" s="0"/>
      <c r="WTD2" s="0"/>
      <c r="WTE2" s="0"/>
      <c r="WTF2" s="0"/>
      <c r="WTG2" s="0"/>
      <c r="WTH2" s="0"/>
      <c r="WTI2" s="0"/>
      <c r="WTJ2" s="0"/>
      <c r="WTK2" s="0"/>
      <c r="WTL2" s="0"/>
      <c r="WTM2" s="0"/>
      <c r="WTN2" s="0"/>
      <c r="WTO2" s="0"/>
      <c r="WTP2" s="0"/>
      <c r="WTQ2" s="0"/>
      <c r="WTR2" s="0"/>
      <c r="WTS2" s="0"/>
      <c r="WTT2" s="0"/>
      <c r="WTU2" s="0"/>
      <c r="WTV2" s="0"/>
      <c r="WTW2" s="0"/>
      <c r="WTX2" s="0"/>
      <c r="WTY2" s="0"/>
      <c r="WTZ2" s="0"/>
      <c r="WUA2" s="0"/>
      <c r="WUB2" s="0"/>
      <c r="WUC2" s="0"/>
      <c r="WUD2" s="0"/>
      <c r="WUE2" s="0"/>
      <c r="WUF2" s="0"/>
      <c r="WUG2" s="0"/>
      <c r="WUH2" s="0"/>
      <c r="WUI2" s="0"/>
      <c r="WUJ2" s="0"/>
      <c r="WUK2" s="0"/>
      <c r="WUL2" s="0"/>
      <c r="WUM2" s="0"/>
      <c r="WUN2" s="0"/>
      <c r="WUO2" s="0"/>
      <c r="WUP2" s="0"/>
      <c r="WUQ2" s="0"/>
      <c r="WUR2" s="0"/>
      <c r="WUS2" s="0"/>
      <c r="WUT2" s="0"/>
      <c r="WUU2" s="0"/>
      <c r="WUV2" s="0"/>
      <c r="WUW2" s="0"/>
      <c r="WUX2" s="0"/>
      <c r="WUY2" s="0"/>
      <c r="WUZ2" s="0"/>
      <c r="WVA2" s="0"/>
      <c r="WVB2" s="0"/>
      <c r="WVC2" s="0"/>
      <c r="WVD2" s="0"/>
      <c r="WVE2" s="0"/>
      <c r="WVF2" s="0"/>
      <c r="WVG2" s="0"/>
      <c r="WVH2" s="0"/>
      <c r="WVI2" s="0"/>
      <c r="WVJ2" s="0"/>
      <c r="WVK2" s="0"/>
      <c r="WVL2" s="0"/>
      <c r="WVM2" s="0"/>
      <c r="WVN2" s="0"/>
      <c r="WVO2" s="0"/>
      <c r="WVP2" s="0"/>
      <c r="WVQ2" s="0"/>
      <c r="WVR2" s="0"/>
      <c r="WVS2" s="0"/>
      <c r="WVT2" s="0"/>
      <c r="WVU2" s="0"/>
      <c r="WVV2" s="0"/>
      <c r="WVW2" s="0"/>
      <c r="WVX2" s="0"/>
      <c r="WVY2" s="0"/>
      <c r="WVZ2" s="0"/>
      <c r="WWA2" s="0"/>
      <c r="WWB2" s="0"/>
      <c r="WWC2" s="0"/>
      <c r="WWD2" s="0"/>
      <c r="WWE2" s="0"/>
      <c r="WWF2" s="0"/>
      <c r="WWG2" s="0"/>
      <c r="WWH2" s="0"/>
      <c r="WWI2" s="0"/>
      <c r="WWJ2" s="0"/>
      <c r="WWK2" s="0"/>
      <c r="WWL2" s="0"/>
      <c r="WWM2" s="0"/>
      <c r="WWN2" s="0"/>
      <c r="WWO2" s="0"/>
      <c r="WWP2" s="0"/>
      <c r="WWQ2" s="0"/>
      <c r="WWR2" s="0"/>
      <c r="WWS2" s="0"/>
      <c r="WWT2" s="0"/>
      <c r="WWU2" s="0"/>
      <c r="WWV2" s="0"/>
      <c r="WWW2" s="0"/>
      <c r="WWX2" s="0"/>
      <c r="WWY2" s="0"/>
      <c r="WWZ2" s="0"/>
      <c r="WXA2" s="0"/>
      <c r="WXB2" s="0"/>
      <c r="WXC2" s="0"/>
      <c r="WXD2" s="0"/>
      <c r="WXE2" s="0"/>
      <c r="WXF2" s="0"/>
      <c r="WXG2" s="0"/>
      <c r="WXH2" s="0"/>
      <c r="WXI2" s="0"/>
      <c r="WXJ2" s="0"/>
      <c r="WXK2" s="0"/>
      <c r="WXL2" s="0"/>
      <c r="WXM2" s="0"/>
      <c r="WXN2" s="0"/>
      <c r="WXO2" s="0"/>
      <c r="WXP2" s="0"/>
      <c r="WXQ2" s="0"/>
      <c r="WXR2" s="0"/>
      <c r="WXS2" s="0"/>
      <c r="WXT2" s="0"/>
      <c r="WXU2" s="0"/>
      <c r="WXV2" s="0"/>
      <c r="WXW2" s="0"/>
      <c r="WXX2" s="0"/>
      <c r="WXY2" s="0"/>
      <c r="WXZ2" s="0"/>
      <c r="WYA2" s="0"/>
      <c r="WYB2" s="0"/>
      <c r="WYC2" s="0"/>
      <c r="WYD2" s="0"/>
      <c r="WYE2" s="0"/>
      <c r="WYF2" s="0"/>
      <c r="WYG2" s="0"/>
      <c r="WYH2" s="0"/>
      <c r="WYI2" s="0"/>
      <c r="WYJ2" s="0"/>
      <c r="WYK2" s="0"/>
      <c r="WYL2" s="0"/>
      <c r="WYM2" s="0"/>
      <c r="WYN2" s="0"/>
      <c r="WYO2" s="0"/>
      <c r="WYP2" s="0"/>
      <c r="WYQ2" s="0"/>
      <c r="WYR2" s="0"/>
      <c r="WYS2" s="0"/>
      <c r="WYT2" s="0"/>
      <c r="WYU2" s="0"/>
      <c r="WYV2" s="0"/>
      <c r="WYW2" s="0"/>
      <c r="WYX2" s="0"/>
      <c r="WYY2" s="0"/>
      <c r="WYZ2" s="0"/>
      <c r="WZA2" s="0"/>
      <c r="WZB2" s="0"/>
      <c r="WZC2" s="0"/>
      <c r="WZD2" s="0"/>
      <c r="WZE2" s="0"/>
      <c r="WZF2" s="0"/>
      <c r="WZG2" s="0"/>
      <c r="WZH2" s="0"/>
      <c r="WZI2" s="0"/>
      <c r="WZJ2" s="0"/>
      <c r="WZK2" s="0"/>
      <c r="WZL2" s="0"/>
      <c r="WZM2" s="0"/>
      <c r="WZN2" s="0"/>
      <c r="WZO2" s="0"/>
      <c r="WZP2" s="0"/>
      <c r="WZQ2" s="0"/>
      <c r="WZR2" s="0"/>
      <c r="WZS2" s="0"/>
      <c r="WZT2" s="0"/>
      <c r="WZU2" s="0"/>
      <c r="WZV2" s="0"/>
      <c r="WZW2" s="0"/>
      <c r="WZX2" s="0"/>
      <c r="WZY2" s="0"/>
      <c r="WZZ2" s="0"/>
      <c r="XAA2" s="0"/>
      <c r="XAB2" s="0"/>
      <c r="XAC2" s="0"/>
      <c r="XAD2" s="0"/>
      <c r="XAE2" s="0"/>
      <c r="XAF2" s="0"/>
      <c r="XAG2" s="0"/>
      <c r="XAH2" s="0"/>
      <c r="XAI2" s="0"/>
      <c r="XAJ2" s="0"/>
      <c r="XAK2" s="0"/>
      <c r="XAL2" s="0"/>
      <c r="XAM2" s="0"/>
      <c r="XAN2" s="0"/>
      <c r="XAO2" s="0"/>
      <c r="XAP2" s="0"/>
      <c r="XAQ2" s="0"/>
      <c r="XAR2" s="0"/>
      <c r="XAS2" s="0"/>
      <c r="XAT2" s="0"/>
      <c r="XAU2" s="0"/>
      <c r="XAV2" s="0"/>
      <c r="XAW2" s="0"/>
      <c r="XAX2" s="0"/>
      <c r="XAY2" s="0"/>
      <c r="XAZ2" s="0"/>
      <c r="XBA2" s="0"/>
      <c r="XBB2" s="0"/>
      <c r="XBC2" s="0"/>
      <c r="XBD2" s="0"/>
      <c r="XBE2" s="0"/>
      <c r="XBF2" s="0"/>
      <c r="XBG2" s="0"/>
      <c r="XBH2" s="0"/>
      <c r="XBI2" s="0"/>
      <c r="XBJ2" s="0"/>
      <c r="XBK2" s="0"/>
      <c r="XBL2" s="0"/>
      <c r="XBM2" s="0"/>
      <c r="XBN2" s="0"/>
      <c r="XBO2" s="0"/>
      <c r="XBP2" s="0"/>
      <c r="XBQ2" s="0"/>
      <c r="XBR2" s="0"/>
      <c r="XBS2" s="0"/>
      <c r="XBT2" s="0"/>
      <c r="XBU2" s="0"/>
      <c r="XBV2" s="0"/>
      <c r="XBW2" s="0"/>
      <c r="XBX2" s="0"/>
      <c r="XBY2" s="0"/>
      <c r="XBZ2" s="0"/>
      <c r="XCA2" s="0"/>
      <c r="XCB2" s="0"/>
      <c r="XCC2" s="0"/>
      <c r="XCD2" s="0"/>
      <c r="XCE2" s="0"/>
      <c r="XCF2" s="0"/>
      <c r="XCG2" s="0"/>
      <c r="XCH2" s="0"/>
      <c r="XCI2" s="0"/>
      <c r="XCJ2" s="0"/>
      <c r="XCK2" s="0"/>
      <c r="XCL2" s="0"/>
      <c r="XCM2" s="0"/>
      <c r="XCN2" s="0"/>
      <c r="XCO2" s="0"/>
      <c r="XCP2" s="0"/>
      <c r="XCQ2" s="0"/>
      <c r="XCR2" s="0"/>
      <c r="XCS2" s="0"/>
      <c r="XCT2" s="0"/>
      <c r="XCU2" s="0"/>
      <c r="XCV2" s="0"/>
      <c r="XCW2" s="0"/>
      <c r="XCX2" s="0"/>
      <c r="XCY2" s="0"/>
      <c r="XCZ2" s="0"/>
      <c r="XDA2" s="0"/>
      <c r="XDB2" s="0"/>
      <c r="XDC2" s="0"/>
      <c r="XDD2" s="0"/>
      <c r="XDE2" s="0"/>
      <c r="XDF2" s="0"/>
      <c r="XDG2" s="0"/>
      <c r="XDH2" s="0"/>
      <c r="XDI2" s="0"/>
      <c r="XDJ2" s="0"/>
      <c r="XDK2" s="0"/>
      <c r="XDL2" s="0"/>
      <c r="XDM2" s="0"/>
      <c r="XDN2" s="0"/>
      <c r="XDO2" s="0"/>
      <c r="XDP2" s="0"/>
      <c r="XDQ2" s="0"/>
      <c r="XDR2" s="0"/>
      <c r="XDS2" s="0"/>
      <c r="XDT2" s="0"/>
      <c r="XDU2" s="0"/>
      <c r="XDV2" s="0"/>
      <c r="XDW2" s="0"/>
      <c r="XDX2" s="0"/>
      <c r="XDY2" s="0"/>
      <c r="XDZ2" s="0"/>
      <c r="XEA2" s="0"/>
      <c r="XEB2" s="0"/>
      <c r="XEC2" s="0"/>
      <c r="XED2" s="0"/>
      <c r="XEE2" s="0"/>
      <c r="XEF2" s="0"/>
      <c r="XEG2" s="0"/>
      <c r="XEH2" s="0"/>
      <c r="XEI2" s="0"/>
      <c r="XEJ2" s="0"/>
      <c r="XEK2" s="0"/>
      <c r="XEL2" s="0"/>
      <c r="XEM2" s="0"/>
      <c r="XEN2" s="0"/>
      <c r="XEO2" s="0"/>
      <c r="XEP2" s="0"/>
      <c r="XEQ2" s="0"/>
      <c r="XER2" s="0"/>
      <c r="XES2" s="0"/>
      <c r="XET2" s="0"/>
      <c r="XEU2" s="0"/>
      <c r="XEV2" s="0"/>
      <c r="XEW2" s="0"/>
      <c r="XEX2" s="0"/>
      <c r="XEY2" s="0"/>
      <c r="XEZ2" s="0"/>
      <c r="XFA2" s="0"/>
      <c r="XFB2" s="0"/>
      <c r="XFC2" s="0"/>
      <c r="XFD2" s="0"/>
    </row>
    <row r="3" customFormat="false" ht="15" hidden="false" customHeight="false" outlineLevel="0" collapsed="false">
      <c r="A3" s="21"/>
    </row>
    <row r="4" customFormat="false" ht="15" hidden="false" customHeight="false" outlineLevel="0" collapsed="false">
      <c r="A4" s="21" t="s">
        <v>16</v>
      </c>
      <c r="B4" s="22" t="s">
        <v>17</v>
      </c>
      <c r="C4" s="23"/>
    </row>
    <row r="5" customFormat="false" ht="15" hidden="false" customHeight="false" outlineLevel="0" collapsed="false">
      <c r="A5" s="24" t="s">
        <v>18</v>
      </c>
      <c r="B5" s="25" t="s">
        <v>19</v>
      </c>
      <c r="C5" s="23"/>
    </row>
    <row r="6" customFormat="false" ht="39.55" hidden="false" customHeight="false" outlineLevel="0" collapsed="false">
      <c r="A6" s="26" t="s">
        <v>20</v>
      </c>
      <c r="B6" s="27" t="s">
        <v>21</v>
      </c>
      <c r="C6" s="23"/>
    </row>
    <row r="7" customFormat="false" ht="15" hidden="false" customHeight="false" outlineLevel="0" collapsed="false">
      <c r="A7" s="21" t="s">
        <v>22</v>
      </c>
      <c r="B7" s="22" t="s">
        <v>23</v>
      </c>
      <c r="C7" s="23"/>
    </row>
    <row r="8" customFormat="false" ht="15" hidden="false" customHeight="false" outlineLevel="0" collapsed="false">
      <c r="A8" s="21" t="s">
        <v>24</v>
      </c>
      <c r="B8" s="22" t="s">
        <v>25</v>
      </c>
      <c r="C8" s="23"/>
    </row>
    <row r="9" customFormat="false" ht="15" hidden="false" customHeight="false" outlineLevel="0" collapsed="false">
      <c r="A9" s="21" t="s">
        <v>26</v>
      </c>
      <c r="B9" s="22" t="s">
        <v>27</v>
      </c>
      <c r="C9" s="23"/>
    </row>
    <row r="10" customFormat="false" ht="15" hidden="false" customHeight="false" outlineLevel="0" collapsed="false">
      <c r="A10" s="21" t="s">
        <v>28</v>
      </c>
      <c r="B10" s="22" t="s">
        <v>29</v>
      </c>
      <c r="C10" s="23"/>
    </row>
    <row r="11" customFormat="false" ht="15" hidden="false" customHeight="false" outlineLevel="0" collapsed="false">
      <c r="A11" s="28" t="s">
        <v>30</v>
      </c>
      <c r="B11" s="29" t="s">
        <v>31</v>
      </c>
      <c r="C11" s="23"/>
    </row>
    <row r="12" customFormat="false" ht="15" hidden="false" customHeight="false" outlineLevel="0" collapsed="false">
      <c r="A12" s="28" t="s">
        <v>32</v>
      </c>
      <c r="B12" s="29" t="s">
        <v>33</v>
      </c>
      <c r="C12" s="23"/>
    </row>
    <row r="13" customFormat="false" ht="15" hidden="false" customHeight="false" outlineLevel="0" collapsed="false">
      <c r="A13" s="21" t="s">
        <v>34</v>
      </c>
      <c r="B13" s="22" t="s">
        <v>35</v>
      </c>
      <c r="C13" s="23"/>
    </row>
    <row r="14" customFormat="false" ht="15" hidden="false" customHeight="false" outlineLevel="0" collapsed="false">
      <c r="A14" s="30" t="s">
        <v>36</v>
      </c>
      <c r="B14" s="31" t="s">
        <v>37</v>
      </c>
      <c r="C14" s="23"/>
    </row>
    <row r="15" customFormat="false" ht="15" hidden="false" customHeight="false" outlineLevel="0" collapsed="false">
      <c r="A15" s="27" t="s">
        <v>38</v>
      </c>
      <c r="B15" s="32" t="s">
        <v>39</v>
      </c>
      <c r="C15" s="23"/>
    </row>
    <row r="16" customFormat="false" ht="64.9" hidden="false" customHeight="false" outlineLevel="0" collapsed="false">
      <c r="A16" s="33" t="s">
        <v>40</v>
      </c>
      <c r="B16" s="34" t="s">
        <v>41</v>
      </c>
      <c r="C16" s="23"/>
    </row>
    <row r="17" customFormat="false" ht="15" hidden="false" customHeight="false" outlineLevel="0" collapsed="false">
      <c r="A17" s="21" t="s">
        <v>42</v>
      </c>
      <c r="B17" s="22" t="s">
        <v>43</v>
      </c>
      <c r="C17" s="23"/>
    </row>
    <row r="18" customFormat="false" ht="15" hidden="false" customHeight="false" outlineLevel="0" collapsed="false">
      <c r="A18" s="24" t="s">
        <v>44</v>
      </c>
      <c r="B18" s="29" t="s">
        <v>45</v>
      </c>
      <c r="C18" s="23"/>
    </row>
    <row r="19" customFormat="false" ht="15" hidden="false" customHeight="false" outlineLevel="0" collapsed="false">
      <c r="A19" s="21" t="s">
        <v>46</v>
      </c>
      <c r="B19" s="22" t="s">
        <v>47</v>
      </c>
      <c r="C19" s="23"/>
    </row>
    <row r="20" customFormat="false" ht="15" hidden="false" customHeight="false" outlineLevel="0" collapsed="false">
      <c r="A20" s="27" t="s">
        <v>48</v>
      </c>
      <c r="B20" s="32" t="s">
        <v>49</v>
      </c>
      <c r="C20" s="23"/>
    </row>
    <row r="21" customFormat="false" ht="15" hidden="false" customHeight="false" outlineLevel="0" collapsed="false">
      <c r="A21" s="24" t="s">
        <v>50</v>
      </c>
      <c r="B21" s="29" t="s">
        <v>51</v>
      </c>
      <c r="C21" s="23"/>
    </row>
    <row r="22" customFormat="false" ht="15" hidden="false" customHeight="false" outlineLevel="0" collapsed="false">
      <c r="A22" s="24" t="s">
        <v>52</v>
      </c>
      <c r="B22" s="25" t="s">
        <v>53</v>
      </c>
      <c r="C22" s="23"/>
    </row>
    <row r="23" customFormat="false" ht="15" hidden="false" customHeight="false" outlineLevel="0" collapsed="false">
      <c r="A23" s="21" t="s">
        <v>54</v>
      </c>
      <c r="B23" s="22" t="s">
        <v>55</v>
      </c>
      <c r="C23" s="23"/>
    </row>
    <row r="24" customFormat="false" ht="15" hidden="false" customHeight="false" outlineLevel="0" collapsed="false">
      <c r="A24" s="21" t="s">
        <v>56</v>
      </c>
      <c r="B24" s="22" t="s">
        <v>57</v>
      </c>
      <c r="C24" s="23"/>
    </row>
    <row r="25" customFormat="false" ht="15" hidden="false" customHeight="false" outlineLevel="0" collapsed="false">
      <c r="A25" s="21" t="s">
        <v>58</v>
      </c>
      <c r="B25" s="22" t="s">
        <v>2</v>
      </c>
      <c r="C25" s="23"/>
    </row>
    <row r="26" customFormat="false" ht="15" hidden="false" customHeight="false" outlineLevel="0" collapsed="false">
      <c r="A26" s="21" t="s">
        <v>59</v>
      </c>
      <c r="B26" s="22" t="s">
        <v>60</v>
      </c>
      <c r="C26" s="15"/>
    </row>
    <row r="27" customFormat="false" ht="15" hidden="false" customHeight="false" outlineLevel="0" collapsed="false">
      <c r="A27" s="21" t="s">
        <v>61</v>
      </c>
      <c r="B27" s="22" t="s">
        <v>62</v>
      </c>
    </row>
    <row r="28" customFormat="false" ht="15" hidden="false" customHeight="false" outlineLevel="0" collapsed="false">
      <c r="A28" s="21" t="s">
        <v>63</v>
      </c>
      <c r="B28" s="15" t="s">
        <v>64</v>
      </c>
    </row>
    <row r="29" customFormat="false" ht="15" hidden="false" customHeight="false" outlineLevel="0" collapsed="false">
      <c r="A29" s="29" t="s">
        <v>65</v>
      </c>
      <c r="B29" s="29" t="s">
        <v>66</v>
      </c>
    </row>
    <row r="30" customFormat="false" ht="15" hidden="false" customHeight="false" outlineLevel="0" collapsed="false">
      <c r="A30" s="35"/>
    </row>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4.25" hidden="false" customHeight="true" outlineLevel="0" collapsed="false"/>
  </sheetData>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C62"/>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A44" activeCellId="0" sqref="A44"/>
    </sheetView>
  </sheetViews>
  <sheetFormatPr defaultColWidth="9.14453125" defaultRowHeight="15" zeroHeight="false" outlineLevelRow="0" outlineLevelCol="0"/>
  <cols>
    <col collapsed="false" customWidth="true" hidden="false" outlineLevel="0" max="1" min="1" style="18" width="78.57"/>
    <col collapsed="false" customWidth="true" hidden="false" outlineLevel="0" max="2" min="2" style="18" width="41.86"/>
  </cols>
  <sheetData>
    <row r="1" customFormat="false" ht="17.35" hidden="false" customHeight="false" outlineLevel="0" collapsed="false">
      <c r="A1" s="36" t="s">
        <v>7</v>
      </c>
    </row>
    <row r="2" customFormat="false" ht="15" hidden="false" customHeight="false" outlineLevel="0" collapsed="false">
      <c r="A2" s="14" t="s">
        <v>5</v>
      </c>
      <c r="B2" s="15"/>
      <c r="C2" s="20"/>
    </row>
    <row r="3" customFormat="false" ht="15" hidden="false" customHeight="false" outlineLevel="0" collapsed="false">
      <c r="A3" s="15"/>
      <c r="B3" s="15"/>
    </row>
    <row r="4" customFormat="false" ht="15" hidden="false" customHeight="false" outlineLevel="0" collapsed="false">
      <c r="A4" s="24" t="s">
        <v>67</v>
      </c>
      <c r="B4" s="37"/>
    </row>
    <row r="5" customFormat="false" ht="31.5" hidden="false" customHeight="true" outlineLevel="0" collapsed="false">
      <c r="A5" s="38" t="s">
        <v>68</v>
      </c>
      <c r="B5" s="38"/>
      <c r="C5" s="39"/>
    </row>
    <row r="6" customFormat="false" ht="17.35" hidden="false" customHeight="false" outlineLevel="0" collapsed="false">
      <c r="A6" s="40" t="s">
        <v>69</v>
      </c>
      <c r="B6" s="41" t="s">
        <v>70</v>
      </c>
      <c r="C6" s="39"/>
    </row>
    <row r="7" customFormat="false" ht="15.75" hidden="false" customHeight="true" outlineLevel="0" collapsed="false">
      <c r="A7" s="40" t="s">
        <v>71</v>
      </c>
      <c r="B7" s="42"/>
      <c r="C7" s="39"/>
    </row>
    <row r="8" customFormat="false" ht="15.75" hidden="false" customHeight="true" outlineLevel="0" collapsed="false">
      <c r="A8" s="43" t="s">
        <v>72</v>
      </c>
      <c r="B8" s="44" t="s">
        <v>73</v>
      </c>
      <c r="C8" s="39"/>
    </row>
    <row r="9" customFormat="false" ht="15.75" hidden="false" customHeight="true" outlineLevel="0" collapsed="false">
      <c r="A9" s="43" t="s">
        <v>74</v>
      </c>
      <c r="B9" s="44" t="s">
        <v>75</v>
      </c>
      <c r="C9" s="39"/>
    </row>
    <row r="10" customFormat="false" ht="15.75" hidden="false" customHeight="true" outlineLevel="0" collapsed="false">
      <c r="A10" s="43" t="s">
        <v>76</v>
      </c>
      <c r="B10" s="44" t="s">
        <v>77</v>
      </c>
      <c r="C10" s="39"/>
    </row>
    <row r="11" customFormat="false" ht="15.75" hidden="false" customHeight="true" outlineLevel="0" collapsed="false">
      <c r="A11" s="45" t="s">
        <v>78</v>
      </c>
      <c r="B11" s="46" t="s">
        <v>70</v>
      </c>
      <c r="C11" s="39"/>
    </row>
    <row r="12" customFormat="false" ht="15.75" hidden="false" customHeight="true" outlineLevel="0" collapsed="false">
      <c r="A12" s="40" t="s">
        <v>79</v>
      </c>
      <c r="B12" s="42"/>
      <c r="C12" s="39"/>
    </row>
    <row r="13" customFormat="false" ht="15.75" hidden="false" customHeight="true" outlineLevel="0" collapsed="false">
      <c r="A13" s="45" t="s">
        <v>72</v>
      </c>
      <c r="B13" s="46" t="s">
        <v>80</v>
      </c>
      <c r="C13" s="39"/>
    </row>
    <row r="14" customFormat="false" ht="15.75" hidden="false" customHeight="true" outlineLevel="0" collapsed="false">
      <c r="A14" s="45" t="s">
        <v>74</v>
      </c>
      <c r="B14" s="46" t="s">
        <v>80</v>
      </c>
      <c r="C14" s="39"/>
    </row>
    <row r="15" customFormat="false" ht="15.75" hidden="false" customHeight="true" outlineLevel="0" collapsed="false">
      <c r="A15" s="45" t="s">
        <v>76</v>
      </c>
      <c r="B15" s="46" t="s">
        <v>81</v>
      </c>
      <c r="C15" s="39"/>
    </row>
    <row r="16" customFormat="false" ht="15.75" hidden="false" customHeight="true" outlineLevel="0" collapsed="false">
      <c r="A16" s="45" t="s">
        <v>78</v>
      </c>
      <c r="B16" s="41" t="s">
        <v>82</v>
      </c>
      <c r="C16" s="39"/>
    </row>
    <row r="17" customFormat="false" ht="15.75" hidden="false" customHeight="true" outlineLevel="0" collapsed="false">
      <c r="A17" s="40" t="s">
        <v>83</v>
      </c>
      <c r="B17" s="47"/>
      <c r="C17" s="39"/>
    </row>
    <row r="18" customFormat="false" ht="15" hidden="false" customHeight="false" outlineLevel="0" collapsed="false">
      <c r="A18" s="45" t="s">
        <v>72</v>
      </c>
      <c r="B18" s="46" t="s">
        <v>73</v>
      </c>
    </row>
    <row r="19" customFormat="false" ht="15" hidden="false" customHeight="false" outlineLevel="0" collapsed="false">
      <c r="A19" s="45" t="s">
        <v>74</v>
      </c>
      <c r="B19" s="46" t="s">
        <v>75</v>
      </c>
    </row>
    <row r="20" customFormat="false" ht="15" hidden="false" customHeight="false" outlineLevel="0" collapsed="false">
      <c r="A20" s="45" t="s">
        <v>76</v>
      </c>
      <c r="B20" s="46" t="s">
        <v>77</v>
      </c>
    </row>
    <row r="21" customFormat="false" ht="15" hidden="false" customHeight="false" outlineLevel="0" collapsed="false">
      <c r="A21" s="45" t="s">
        <v>78</v>
      </c>
      <c r="B21" s="41" t="s">
        <v>70</v>
      </c>
    </row>
    <row r="22" customFormat="false" ht="15" hidden="false" customHeight="false" outlineLevel="0" collapsed="false">
      <c r="A22" s="40" t="s">
        <v>84</v>
      </c>
      <c r="B22" s="46" t="s">
        <v>85</v>
      </c>
    </row>
    <row r="23" customFormat="false" ht="15" hidden="false" customHeight="false" outlineLevel="0" collapsed="false">
      <c r="A23" s="40" t="s">
        <v>86</v>
      </c>
      <c r="B23" s="46" t="n">
        <v>1.013</v>
      </c>
    </row>
    <row r="24" customFormat="false" ht="15" hidden="false" customHeight="false" outlineLevel="0" collapsed="false">
      <c r="A24" s="40" t="s">
        <v>87</v>
      </c>
      <c r="B24" s="46" t="s">
        <v>88</v>
      </c>
    </row>
    <row r="25" customFormat="false" ht="15" hidden="false" customHeight="false" outlineLevel="0" collapsed="false">
      <c r="A25" s="40" t="s">
        <v>89</v>
      </c>
      <c r="B25" s="48" t="s">
        <v>90</v>
      </c>
    </row>
    <row r="26" customFormat="false" ht="15" hidden="false" customHeight="false" outlineLevel="0" collapsed="false">
      <c r="A26" s="49" t="s">
        <v>91</v>
      </c>
      <c r="B26" s="48" t="s">
        <v>92</v>
      </c>
    </row>
    <row r="27" customFormat="false" ht="15" hidden="false" customHeight="false" outlineLevel="0" collapsed="false">
      <c r="A27" s="49" t="s">
        <v>93</v>
      </c>
      <c r="B27" s="48" t="s">
        <v>94</v>
      </c>
    </row>
    <row r="28" customFormat="false" ht="15" hidden="false" customHeight="false" outlineLevel="0" collapsed="false">
      <c r="A28" s="49" t="s">
        <v>95</v>
      </c>
      <c r="B28" s="48" t="s">
        <v>96</v>
      </c>
    </row>
    <row r="29" customFormat="false" ht="15" hidden="false" customHeight="false" outlineLevel="0" collapsed="false">
      <c r="A29" s="50" t="s">
        <v>97</v>
      </c>
      <c r="B29" s="51"/>
    </row>
    <row r="30" customFormat="false" ht="15" hidden="false" customHeight="false" outlineLevel="0" collapsed="false">
      <c r="A30" s="52" t="s">
        <v>72</v>
      </c>
      <c r="B30" s="46" t="s">
        <v>98</v>
      </c>
    </row>
    <row r="31" customFormat="false" ht="15" hidden="false" customHeight="false" outlineLevel="0" collapsed="false">
      <c r="A31" s="52" t="s">
        <v>74</v>
      </c>
      <c r="B31" s="46" t="s">
        <v>98</v>
      </c>
    </row>
    <row r="32" customFormat="false" ht="15" hidden="false" customHeight="false" outlineLevel="0" collapsed="false">
      <c r="A32" s="52" t="s">
        <v>76</v>
      </c>
      <c r="B32" s="46" t="s">
        <v>98</v>
      </c>
    </row>
    <row r="33" customFormat="false" ht="15" hidden="false" customHeight="false" outlineLevel="0" collapsed="false">
      <c r="A33" s="50" t="s">
        <v>99</v>
      </c>
      <c r="B33" s="46"/>
    </row>
    <row r="34" customFormat="false" ht="15" hidden="false" customHeight="false" outlineLevel="0" collapsed="false">
      <c r="A34" s="52" t="s">
        <v>100</v>
      </c>
      <c r="B34" s="53" t="n">
        <v>0.15</v>
      </c>
    </row>
    <row r="35" customFormat="false" ht="15" hidden="false" customHeight="false" outlineLevel="0" collapsed="false">
      <c r="A35" s="52" t="s">
        <v>101</v>
      </c>
      <c r="B35" s="53" t="n">
        <v>0.35</v>
      </c>
    </row>
    <row r="36" customFormat="false" ht="15" hidden="false" customHeight="false" outlineLevel="0" collapsed="false">
      <c r="A36" s="54"/>
      <c r="B36" s="54"/>
      <c r="C36" s="55"/>
    </row>
    <row r="37" customFormat="false" ht="17.35" hidden="false" customHeight="false" outlineLevel="0" collapsed="false">
      <c r="A37" s="56" t="s">
        <v>102</v>
      </c>
      <c r="B37" s="57"/>
    </row>
    <row r="38" customFormat="false" ht="15" hidden="false" customHeight="false" outlineLevel="0" collapsed="false">
      <c r="A38" s="58" t="s">
        <v>42</v>
      </c>
      <c r="B38" s="59" t="n">
        <v>483948.83</v>
      </c>
      <c r="C38" s="60"/>
    </row>
    <row r="39" customFormat="false" ht="15" hidden="false" customHeight="false" outlineLevel="0" collapsed="false">
      <c r="A39" s="58" t="s">
        <v>103</v>
      </c>
      <c r="B39" s="59" t="n">
        <v>167718.37</v>
      </c>
    </row>
    <row r="40" customFormat="false" ht="15" hidden="false" customHeight="false" outlineLevel="0" collapsed="false">
      <c r="A40" s="58" t="s">
        <v>104</v>
      </c>
      <c r="B40" s="59" t="n">
        <v>219966.13</v>
      </c>
    </row>
    <row r="41" customFormat="false" ht="15" hidden="false" customHeight="false" outlineLevel="0" collapsed="false">
      <c r="A41" s="58" t="s">
        <v>105</v>
      </c>
      <c r="B41" s="59" t="n">
        <v>139227.69</v>
      </c>
    </row>
    <row r="42" customFormat="false" ht="15" hidden="false" customHeight="false" outlineLevel="0" collapsed="false">
      <c r="A42" s="15"/>
      <c r="B42" s="61"/>
    </row>
    <row r="43" customFormat="false" ht="17.35" hidden="false" customHeight="false" outlineLevel="0" collapsed="false">
      <c r="A43" s="38" t="s">
        <v>106</v>
      </c>
      <c r="B43" s="38"/>
    </row>
    <row r="44" customFormat="false" ht="33" hidden="false" customHeight="true" outlineLevel="0" collapsed="false">
      <c r="A44" s="62" t="s">
        <v>107</v>
      </c>
      <c r="B44" s="62"/>
    </row>
    <row r="45" customFormat="false" ht="15" hidden="false" customHeight="true" outlineLevel="0" collapsed="false">
      <c r="A45" s="62" t="s">
        <v>108</v>
      </c>
      <c r="B45" s="62"/>
    </row>
    <row r="46" customFormat="false" ht="49.5" hidden="false" customHeight="true" outlineLevel="0" collapsed="false">
      <c r="A46" s="62" t="s">
        <v>109</v>
      </c>
      <c r="B46" s="62"/>
    </row>
    <row r="47" customFormat="false" ht="15" hidden="false" customHeight="false" outlineLevel="0" collapsed="false">
      <c r="A47" s="63" t="s">
        <v>110</v>
      </c>
      <c r="B47" s="63"/>
    </row>
    <row r="48" customFormat="false" ht="15" hidden="false" customHeight="false" outlineLevel="0" collapsed="false">
      <c r="A48" s="63" t="s">
        <v>111</v>
      </c>
      <c r="B48" s="63"/>
    </row>
    <row r="49" customFormat="false" ht="15" hidden="false" customHeight="false" outlineLevel="0" collapsed="false">
      <c r="A49" s="63" t="s">
        <v>112</v>
      </c>
      <c r="B49" s="63"/>
    </row>
    <row r="50" customFormat="false" ht="15" hidden="false" customHeight="false" outlineLevel="0" collapsed="false">
      <c r="A50" s="63" t="s">
        <v>113</v>
      </c>
      <c r="B50" s="63"/>
    </row>
    <row r="51" customFormat="false" ht="15" hidden="false" customHeight="false" outlineLevel="0" collapsed="false">
      <c r="A51" s="63" t="s">
        <v>114</v>
      </c>
      <c r="B51" s="63"/>
    </row>
    <row r="52" customFormat="false" ht="15" hidden="false" customHeight="false" outlineLevel="0" collapsed="false">
      <c r="A52" s="63" t="s">
        <v>115</v>
      </c>
      <c r="B52" s="63"/>
    </row>
    <row r="53" customFormat="false" ht="15" hidden="false" customHeight="false" outlineLevel="0" collapsed="false">
      <c r="A53" s="63" t="s">
        <v>116</v>
      </c>
      <c r="B53" s="63"/>
    </row>
    <row r="54" customFormat="false" ht="48" hidden="false" customHeight="true" outlineLevel="0" collapsed="false">
      <c r="A54" s="62" t="s">
        <v>117</v>
      </c>
      <c r="B54" s="62"/>
    </row>
    <row r="55" customFormat="false" ht="139.5" hidden="false" customHeight="true" outlineLevel="0" collapsed="false">
      <c r="A55" s="62" t="s">
        <v>118</v>
      </c>
      <c r="B55" s="62"/>
    </row>
    <row r="56" customFormat="false" ht="15" hidden="false" customHeight="false" outlineLevel="0" collapsed="false">
      <c r="A56" s="63" t="s">
        <v>119</v>
      </c>
      <c r="B56" s="63"/>
    </row>
    <row r="57" customFormat="false" ht="15" hidden="false" customHeight="false" outlineLevel="0" collapsed="false">
      <c r="A57" s="63" t="s">
        <v>120</v>
      </c>
      <c r="B57" s="63"/>
    </row>
    <row r="58" customFormat="false" ht="15" hidden="false" customHeight="false" outlineLevel="0" collapsed="false">
      <c r="A58" s="63" t="s">
        <v>121</v>
      </c>
      <c r="B58" s="63"/>
    </row>
    <row r="59" customFormat="false" ht="15" hidden="false" customHeight="false" outlineLevel="0" collapsed="false">
      <c r="A59" s="63" t="s">
        <v>122</v>
      </c>
      <c r="B59" s="63"/>
    </row>
    <row r="60" customFormat="false" ht="15" hidden="false" customHeight="false" outlineLevel="0" collapsed="false">
      <c r="A60" s="63" t="s">
        <v>123</v>
      </c>
      <c r="B60" s="63"/>
    </row>
    <row r="61" customFormat="false" ht="15" hidden="false" customHeight="false" outlineLevel="0" collapsed="false">
      <c r="A61" s="63" t="s">
        <v>124</v>
      </c>
      <c r="B61" s="63"/>
    </row>
    <row r="62" customFormat="false" ht="63" hidden="false" customHeight="true" outlineLevel="0" collapsed="false">
      <c r="A62" s="62" t="s">
        <v>125</v>
      </c>
      <c r="B62" s="62"/>
    </row>
  </sheetData>
  <mergeCells count="20">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107"/>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D42" activeCellId="0" sqref="D42"/>
    </sheetView>
  </sheetViews>
  <sheetFormatPr defaultColWidth="9.14453125" defaultRowHeight="15" zeroHeight="false" outlineLevelRow="0" outlineLevelCol="0"/>
  <cols>
    <col collapsed="false" customWidth="true" hidden="false" outlineLevel="0" max="1" min="1" style="20" width="56.43"/>
    <col collapsed="false" customWidth="true" hidden="false" outlineLevel="0" max="4" min="2" style="20" width="26.86"/>
    <col collapsed="false" customWidth="true" hidden="false" outlineLevel="0" max="5" min="5" style="20" width="2.43"/>
    <col collapsed="false" customWidth="true" hidden="false" outlineLevel="0" max="6" min="6" style="20" width="30.43"/>
    <col collapsed="false" customWidth="true" hidden="false" outlineLevel="0" max="7" min="7" style="64" width="11.15"/>
    <col collapsed="false" customWidth="true" hidden="false" outlineLevel="0" max="8" min="8" style="64" width="12.37"/>
    <col collapsed="false" customWidth="true" hidden="false" outlineLevel="0" max="9" min="9" style="64" width="19.66"/>
    <col collapsed="false" customWidth="false" hidden="false" outlineLevel="0" max="10" min="10" style="64" width="9.14"/>
    <col collapsed="false" customWidth="true" hidden="false" outlineLevel="0" max="11" min="11" style="64" width="10.57"/>
    <col collapsed="false" customWidth="false" hidden="false" outlineLevel="0" max="16384" min="12" style="64" width="9.14"/>
  </cols>
  <sheetData>
    <row r="1" customFormat="false" ht="17.15" hidden="false" customHeight="false" outlineLevel="0" collapsed="false">
      <c r="A1" s="11" t="s">
        <v>126</v>
      </c>
    </row>
    <row r="2" customFormat="false" ht="17.25" hidden="false" customHeight="true" outlineLevel="0" collapsed="false">
      <c r="A2" s="14" t="s">
        <v>5</v>
      </c>
      <c r="B2" s="17"/>
      <c r="C2" s="17"/>
      <c r="D2" s="17"/>
      <c r="E2" s="17"/>
      <c r="F2" s="17"/>
      <c r="G2" s="65"/>
      <c r="H2" s="65"/>
      <c r="I2" s="65"/>
      <c r="J2" s="65"/>
    </row>
    <row r="3" customFormat="false" ht="15.75" hidden="false" customHeight="true" outlineLevel="0" collapsed="false">
      <c r="A3" s="66"/>
      <c r="B3" s="67"/>
      <c r="C3" s="67"/>
      <c r="D3" s="67"/>
      <c r="E3" s="67"/>
      <c r="F3" s="67"/>
      <c r="G3" s="65"/>
      <c r="H3" s="65"/>
      <c r="I3" s="65"/>
      <c r="J3" s="65"/>
    </row>
    <row r="4" customFormat="false" ht="15.75" hidden="false" customHeight="true" outlineLevel="0" collapsed="false">
      <c r="A4" s="68" t="s">
        <v>127</v>
      </c>
      <c r="B4" s="69" t="s">
        <v>128</v>
      </c>
      <c r="C4" s="69" t="s">
        <v>129</v>
      </c>
      <c r="D4" s="69" t="s">
        <v>130</v>
      </c>
      <c r="E4" s="70"/>
      <c r="F4" s="71" t="s">
        <v>131</v>
      </c>
      <c r="G4" s="65"/>
      <c r="H4" s="65"/>
      <c r="I4" s="65"/>
      <c r="J4" s="65"/>
    </row>
    <row r="5" customFormat="false" ht="24.75" hidden="false" customHeight="true" outlineLevel="0" collapsed="false">
      <c r="A5" s="72" t="s">
        <v>132</v>
      </c>
      <c r="B5" s="73"/>
      <c r="C5" s="73"/>
      <c r="D5" s="73"/>
      <c r="E5" s="70"/>
      <c r="F5" s="74"/>
      <c r="G5" s="65"/>
      <c r="H5" s="65"/>
      <c r="I5" s="65"/>
      <c r="J5" s="65"/>
    </row>
    <row r="6" customFormat="false" ht="15.75" hidden="false" customHeight="true" outlineLevel="0" collapsed="false">
      <c r="A6" s="75" t="s">
        <v>133</v>
      </c>
      <c r="B6" s="76" t="n">
        <v>10147</v>
      </c>
      <c r="C6" s="76" t="n">
        <v>9664</v>
      </c>
      <c r="D6" s="76" t="n">
        <v>8844</v>
      </c>
      <c r="E6" s="70"/>
      <c r="F6" s="77" t="s">
        <v>134</v>
      </c>
      <c r="G6" s="65"/>
      <c r="H6" s="78"/>
      <c r="I6" s="65"/>
      <c r="J6" s="65"/>
    </row>
    <row r="7" customFormat="false" ht="15.75" hidden="false" customHeight="true" outlineLevel="0" collapsed="false">
      <c r="A7" s="75" t="s">
        <v>135</v>
      </c>
      <c r="B7" s="76" t="n">
        <v>9848.33333333321</v>
      </c>
      <c r="C7" s="76" t="n">
        <v>9387.66666666657</v>
      </c>
      <c r="D7" s="76" t="n">
        <v>8569.99999999991</v>
      </c>
      <c r="E7" s="70"/>
      <c r="F7" s="77" t="s">
        <v>134</v>
      </c>
      <c r="G7" s="65" t="n">
        <f aca="false">B7/B6*12</f>
        <v>11.6467921553167</v>
      </c>
      <c r="H7" s="78"/>
      <c r="I7" s="65"/>
      <c r="J7" s="65"/>
    </row>
    <row r="8" customFormat="false" ht="15.75" hidden="false" customHeight="true" outlineLevel="0" collapsed="false">
      <c r="A8" s="79" t="s">
        <v>136</v>
      </c>
      <c r="B8" s="80"/>
      <c r="C8" s="80"/>
      <c r="D8" s="80"/>
      <c r="E8" s="70"/>
      <c r="F8" s="77"/>
      <c r="G8" s="81"/>
      <c r="H8" s="81"/>
      <c r="I8" s="81"/>
      <c r="J8" s="81"/>
      <c r="K8" s="82"/>
      <c r="L8" s="82"/>
      <c r="M8" s="82"/>
      <c r="N8" s="82"/>
    </row>
    <row r="9" customFormat="false" ht="15.75" hidden="false" customHeight="true" outlineLevel="0" collapsed="false">
      <c r="A9" s="75" t="s">
        <v>137</v>
      </c>
      <c r="B9" s="80"/>
      <c r="C9" s="80"/>
      <c r="D9" s="80"/>
      <c r="E9" s="70"/>
      <c r="F9" s="77"/>
      <c r="G9" s="81"/>
      <c r="H9" s="81"/>
      <c r="I9" s="81"/>
      <c r="J9" s="81"/>
      <c r="K9" s="82"/>
      <c r="L9" s="82"/>
      <c r="M9" s="82"/>
      <c r="N9" s="82"/>
    </row>
    <row r="10" customFormat="false" ht="15.75" hidden="false" customHeight="true" outlineLevel="0" collapsed="false">
      <c r="A10" s="83" t="s">
        <v>42</v>
      </c>
      <c r="B10" s="76" t="n">
        <v>99814.8245180997</v>
      </c>
      <c r="C10" s="76" t="n">
        <v>96209.2511064947</v>
      </c>
      <c r="D10" s="76" t="n">
        <v>98987.1583684572</v>
      </c>
      <c r="E10" s="70"/>
      <c r="F10" s="77" t="s">
        <v>134</v>
      </c>
      <c r="G10" s="84"/>
      <c r="H10" s="78"/>
      <c r="I10" s="65"/>
      <c r="J10" s="65"/>
    </row>
    <row r="11" customFormat="false" ht="15.75" hidden="false" customHeight="true" outlineLevel="0" collapsed="false">
      <c r="A11" s="83" t="s">
        <v>103</v>
      </c>
      <c r="B11" s="76" t="n">
        <v>12064.8402325572</v>
      </c>
      <c r="C11" s="76" t="n">
        <v>11789.7582462585</v>
      </c>
      <c r="D11" s="76" t="n">
        <v>12341.7230743611</v>
      </c>
      <c r="E11" s="70"/>
      <c r="F11" s="77" t="s">
        <v>134</v>
      </c>
      <c r="G11" s="65"/>
      <c r="H11" s="65"/>
      <c r="I11" s="65"/>
      <c r="J11" s="65"/>
    </row>
    <row r="12" customFormat="false" ht="15.75" hidden="false" customHeight="true" outlineLevel="0" collapsed="false">
      <c r="A12" s="83" t="s">
        <v>138</v>
      </c>
      <c r="B12" s="76" t="n">
        <v>18060.9056266568</v>
      </c>
      <c r="C12" s="76" t="n">
        <v>17913.3836280958</v>
      </c>
      <c r="D12" s="76" t="n">
        <v>19813.8571486111</v>
      </c>
      <c r="E12" s="70"/>
      <c r="F12" s="77" t="s">
        <v>134</v>
      </c>
      <c r="G12" s="65"/>
      <c r="H12" s="65"/>
      <c r="I12" s="65"/>
      <c r="J12" s="65"/>
    </row>
    <row r="13" customFormat="false" ht="15.75" hidden="false" customHeight="true" outlineLevel="0" collapsed="false">
      <c r="A13" s="83" t="s">
        <v>105</v>
      </c>
      <c r="B13" s="76" t="n">
        <v>11340.961254835</v>
      </c>
      <c r="C13" s="76" t="n">
        <v>11731.0158209833</v>
      </c>
      <c r="D13" s="76" t="n">
        <v>12173.6260063793</v>
      </c>
      <c r="E13" s="70"/>
      <c r="F13" s="77" t="s">
        <v>134</v>
      </c>
      <c r="G13" s="65"/>
      <c r="H13" s="65"/>
      <c r="I13" s="65"/>
      <c r="J13" s="65"/>
    </row>
    <row r="14" customFormat="false" ht="15.75" hidden="false" customHeight="true" outlineLevel="0" collapsed="false">
      <c r="A14" s="75" t="s">
        <v>139</v>
      </c>
      <c r="B14" s="76"/>
      <c r="C14" s="76"/>
      <c r="D14" s="76"/>
      <c r="E14" s="70"/>
      <c r="F14" s="77"/>
      <c r="G14" s="65"/>
      <c r="H14" s="65"/>
      <c r="I14" s="65"/>
      <c r="J14" s="65"/>
    </row>
    <row r="15" customFormat="false" ht="15.75" hidden="false" customHeight="true" outlineLevel="0" collapsed="false">
      <c r="A15" s="83" t="s">
        <v>42</v>
      </c>
      <c r="B15" s="85" t="n">
        <v>1.07984368657224</v>
      </c>
      <c r="C15" s="85" t="n">
        <v>1.09323072241928</v>
      </c>
      <c r="D15" s="85" t="n">
        <v>1.06487169953611</v>
      </c>
      <c r="E15" s="70"/>
      <c r="F15" s="77" t="s">
        <v>134</v>
      </c>
      <c r="G15" s="86"/>
      <c r="H15" s="86"/>
      <c r="I15" s="65"/>
      <c r="J15" s="65"/>
    </row>
    <row r="16" customFormat="false" ht="15.75" hidden="false" customHeight="true" outlineLevel="0" collapsed="false">
      <c r="A16" s="83" t="s">
        <v>103</v>
      </c>
      <c r="B16" s="87" t="n">
        <v>1.10660489642295</v>
      </c>
      <c r="C16" s="87" t="n">
        <v>1.08870192481805</v>
      </c>
      <c r="D16" s="87" t="n">
        <v>1.11087562678441</v>
      </c>
      <c r="E16" s="70"/>
      <c r="F16" s="77" t="s">
        <v>134</v>
      </c>
      <c r="G16" s="65"/>
      <c r="H16" s="65"/>
      <c r="I16" s="65"/>
      <c r="J16" s="65"/>
    </row>
    <row r="17" customFormat="false" ht="15.75" hidden="false" customHeight="true" outlineLevel="0" collapsed="false">
      <c r="A17" s="83" t="s">
        <v>138</v>
      </c>
      <c r="B17" s="87" t="n">
        <v>1.15513230310483</v>
      </c>
      <c r="C17" s="87" t="n">
        <v>1.12800549880913</v>
      </c>
      <c r="D17" s="87" t="n">
        <v>1.12171167545333</v>
      </c>
      <c r="E17" s="70"/>
      <c r="F17" s="77" t="s">
        <v>134</v>
      </c>
      <c r="G17" s="65"/>
      <c r="H17" s="65"/>
      <c r="I17" s="65"/>
      <c r="J17" s="65"/>
    </row>
    <row r="18" customFormat="false" ht="15.75" hidden="false" customHeight="true" outlineLevel="0" collapsed="false">
      <c r="A18" s="83" t="s">
        <v>105</v>
      </c>
      <c r="B18" s="87" t="n">
        <v>1.16037860830522</v>
      </c>
      <c r="C18" s="87" t="n">
        <v>1.15451785031701</v>
      </c>
      <c r="D18" s="87" t="n">
        <v>1.14786586796031</v>
      </c>
      <c r="E18" s="70"/>
      <c r="F18" s="77" t="s">
        <v>134</v>
      </c>
      <c r="G18" s="81"/>
      <c r="H18" s="81"/>
      <c r="I18" s="81"/>
      <c r="J18" s="81"/>
      <c r="K18" s="82"/>
      <c r="L18" s="82"/>
      <c r="M18" s="82"/>
      <c r="N18" s="82"/>
      <c r="O18" s="82"/>
    </row>
    <row r="19" customFormat="false" ht="15.75" hidden="false" customHeight="true" outlineLevel="0" collapsed="false">
      <c r="A19" s="75" t="s">
        <v>140</v>
      </c>
      <c r="B19" s="76"/>
      <c r="C19" s="76"/>
      <c r="D19" s="76"/>
      <c r="E19" s="70"/>
      <c r="F19" s="77"/>
      <c r="G19" s="81"/>
      <c r="H19" s="81"/>
      <c r="I19" s="81"/>
      <c r="J19" s="81"/>
      <c r="K19" s="82"/>
      <c r="L19" s="82"/>
      <c r="M19" s="82"/>
      <c r="N19" s="82"/>
      <c r="O19" s="82"/>
    </row>
    <row r="20" customFormat="false" ht="15.75" hidden="false" customHeight="true" outlineLevel="0" collapsed="false">
      <c r="A20" s="83" t="s">
        <v>42</v>
      </c>
      <c r="B20" s="85" t="n">
        <v>0.986135042300747</v>
      </c>
      <c r="C20" s="85" t="n">
        <v>0.974059434754625</v>
      </c>
      <c r="D20" s="85" t="n">
        <v>1</v>
      </c>
      <c r="E20" s="70"/>
      <c r="F20" s="77" t="s">
        <v>134</v>
      </c>
      <c r="G20" s="86" t="s">
        <v>141</v>
      </c>
      <c r="H20" s="65"/>
      <c r="I20" s="65"/>
      <c r="J20" s="65"/>
    </row>
    <row r="21" customFormat="false" ht="15.75" hidden="false" customHeight="true" outlineLevel="0" collapsed="false">
      <c r="A21" s="83" t="s">
        <v>103</v>
      </c>
      <c r="B21" s="87" t="n">
        <v>1.00385930911318</v>
      </c>
      <c r="C21" s="87" t="n">
        <v>1.02036710091246</v>
      </c>
      <c r="D21" s="87" t="n">
        <v>1</v>
      </c>
      <c r="E21" s="70"/>
      <c r="F21" s="77" t="s">
        <v>134</v>
      </c>
      <c r="G21" s="65"/>
      <c r="H21" s="65"/>
      <c r="I21" s="65"/>
      <c r="J21" s="65"/>
    </row>
    <row r="22" customFormat="false" ht="15.75" hidden="false" customHeight="true" outlineLevel="0" collapsed="false">
      <c r="A22" s="83" t="s">
        <v>138</v>
      </c>
      <c r="B22" s="87" t="n">
        <v>0.971067705784285</v>
      </c>
      <c r="C22" s="87" t="n">
        <v>0.994420396565046</v>
      </c>
      <c r="D22" s="87" t="n">
        <v>1</v>
      </c>
      <c r="E22" s="70"/>
      <c r="F22" s="77" t="s">
        <v>134</v>
      </c>
      <c r="G22" s="65"/>
      <c r="H22" s="65"/>
      <c r="I22" s="65"/>
      <c r="J22" s="65"/>
    </row>
    <row r="23" customFormat="false" ht="15.75" hidden="false" customHeight="true" outlineLevel="0" collapsed="false">
      <c r="A23" s="83" t="s">
        <v>105</v>
      </c>
      <c r="B23" s="87" t="n">
        <v>0.989216674406653</v>
      </c>
      <c r="C23" s="87" t="n">
        <v>0.994238302721027</v>
      </c>
      <c r="D23" s="87" t="n">
        <v>1</v>
      </c>
      <c r="E23" s="70"/>
      <c r="F23" s="77" t="s">
        <v>134</v>
      </c>
      <c r="G23" s="65"/>
      <c r="H23" s="65"/>
      <c r="I23" s="65"/>
      <c r="J23" s="65"/>
    </row>
    <row r="24" customFormat="false" ht="15.75" hidden="false" customHeight="true" outlineLevel="0" collapsed="false">
      <c r="A24" s="75" t="s">
        <v>142</v>
      </c>
      <c r="B24" s="76"/>
      <c r="C24" s="76"/>
      <c r="D24" s="76"/>
      <c r="E24" s="70"/>
      <c r="F24" s="77"/>
      <c r="G24" s="65"/>
      <c r="H24" s="65"/>
      <c r="I24" s="65"/>
      <c r="J24" s="65"/>
    </row>
    <row r="25" customFormat="false" ht="15.75" hidden="false" customHeight="true" outlineLevel="0" collapsed="false">
      <c r="A25" s="83" t="s">
        <v>42</v>
      </c>
      <c r="B25" s="87" t="n">
        <v>0.988629721616104</v>
      </c>
      <c r="C25" s="87" t="n">
        <v>1.02000801098498</v>
      </c>
      <c r="D25" s="87" t="n">
        <v>1</v>
      </c>
      <c r="E25" s="70"/>
      <c r="F25" s="77" t="s">
        <v>134</v>
      </c>
      <c r="G25" s="65"/>
      <c r="H25" s="65"/>
      <c r="I25" s="65"/>
      <c r="J25" s="65"/>
    </row>
    <row r="26" customFormat="false" ht="15.75" hidden="false" customHeight="true" outlineLevel="0" collapsed="false">
      <c r="A26" s="83" t="s">
        <v>103</v>
      </c>
      <c r="B26" s="87" t="n">
        <v>1.06547136477381</v>
      </c>
      <c r="C26" s="87" t="n">
        <v>1.05227733055007</v>
      </c>
      <c r="D26" s="87" t="n">
        <v>1</v>
      </c>
      <c r="E26" s="70"/>
      <c r="F26" s="77" t="s">
        <v>134</v>
      </c>
      <c r="G26" s="65"/>
      <c r="H26" s="65"/>
      <c r="I26" s="65"/>
      <c r="J26" s="65"/>
    </row>
    <row r="27" customFormat="false" ht="15.75" hidden="false" customHeight="true" outlineLevel="0" collapsed="false">
      <c r="A27" s="83" t="s">
        <v>138</v>
      </c>
      <c r="B27" s="87" t="n">
        <v>1.0373681523857</v>
      </c>
      <c r="C27" s="87" t="n">
        <v>1.03915061305267</v>
      </c>
      <c r="D27" s="87" t="n">
        <v>1</v>
      </c>
      <c r="E27" s="70"/>
      <c r="F27" s="77" t="s">
        <v>134</v>
      </c>
      <c r="G27" s="65"/>
      <c r="H27" s="65"/>
      <c r="I27" s="65"/>
      <c r="J27" s="65"/>
    </row>
    <row r="28" customFormat="false" ht="15.75" hidden="false" customHeight="true" outlineLevel="0" collapsed="false">
      <c r="A28" s="83" t="s">
        <v>105</v>
      </c>
      <c r="B28" s="87" t="n">
        <v>1.07922244565005</v>
      </c>
      <c r="C28" s="87" t="n">
        <v>1.03903188722302</v>
      </c>
      <c r="D28" s="87" t="n">
        <v>1</v>
      </c>
      <c r="E28" s="70"/>
      <c r="F28" s="77" t="s">
        <v>134</v>
      </c>
      <c r="G28" s="65"/>
      <c r="H28" s="65"/>
      <c r="I28" s="65"/>
      <c r="J28" s="65"/>
    </row>
    <row r="29" customFormat="false" ht="15.75" hidden="false" customHeight="true" outlineLevel="0" collapsed="false">
      <c r="A29" s="75" t="s">
        <v>143</v>
      </c>
      <c r="B29" s="75"/>
      <c r="C29" s="75"/>
      <c r="D29" s="75"/>
      <c r="E29" s="70"/>
      <c r="F29" s="88"/>
      <c r="G29" s="65"/>
      <c r="H29" s="65"/>
      <c r="I29" s="65"/>
      <c r="J29" s="65"/>
    </row>
    <row r="30" customFormat="false" ht="15.75" hidden="false" customHeight="true" outlineLevel="0" collapsed="false">
      <c r="A30" s="83" t="s">
        <v>42</v>
      </c>
      <c r="B30" s="88" t="n">
        <v>97311.7095070457</v>
      </c>
      <c r="C30" s="88" t="n">
        <v>95588.5500636484</v>
      </c>
      <c r="D30" s="88" t="n">
        <v>98987.1583684572</v>
      </c>
      <c r="E30" s="70"/>
      <c r="F30" s="77" t="s">
        <v>134</v>
      </c>
      <c r="G30" s="89"/>
      <c r="H30" s="89"/>
      <c r="I30" s="89"/>
      <c r="J30" s="65"/>
    </row>
    <row r="31" customFormat="false" ht="15.75" hidden="false" customHeight="true" outlineLevel="0" collapsed="false">
      <c r="A31" s="83" t="s">
        <v>103</v>
      </c>
      <c r="B31" s="88" t="n">
        <v>12904.3522104922</v>
      </c>
      <c r="C31" s="88" t="n">
        <v>12658.7715308253</v>
      </c>
      <c r="D31" s="88" t="n">
        <v>12341.7230743611</v>
      </c>
      <c r="E31" s="70"/>
      <c r="F31" s="77" t="s">
        <v>134</v>
      </c>
      <c r="G31" s="89"/>
      <c r="H31" s="89"/>
      <c r="I31" s="89"/>
      <c r="J31" s="65"/>
    </row>
    <row r="32" customFormat="false" ht="15.75" hidden="false" customHeight="true" outlineLevel="0" collapsed="false">
      <c r="A32" s="83" t="s">
        <v>138</v>
      </c>
      <c r="B32" s="88" t="n">
        <v>18193.7383822229</v>
      </c>
      <c r="C32" s="88" t="n">
        <v>18510.8409149535</v>
      </c>
      <c r="D32" s="88" t="n">
        <v>19813.8571486111</v>
      </c>
      <c r="E32" s="70"/>
      <c r="F32" s="77" t="s">
        <v>134</v>
      </c>
      <c r="G32" s="89"/>
      <c r="H32" s="89"/>
      <c r="I32" s="89"/>
      <c r="J32" s="65"/>
    </row>
    <row r="33" customFormat="false" ht="15.75" hidden="false" customHeight="true" outlineLevel="0" collapsed="false">
      <c r="A33" s="83" t="s">
        <v>105</v>
      </c>
      <c r="B33" s="88" t="n">
        <v>12107.4382911629</v>
      </c>
      <c r="C33" s="88" t="n">
        <v>12118.6707583932</v>
      </c>
      <c r="D33" s="88" t="n">
        <v>12173.6260063793</v>
      </c>
      <c r="E33" s="70"/>
      <c r="F33" s="77" t="s">
        <v>134</v>
      </c>
      <c r="G33" s="89"/>
      <c r="H33" s="89"/>
      <c r="I33" s="89"/>
      <c r="J33" s="65"/>
    </row>
    <row r="34" customFormat="false" ht="15.75" hidden="false" customHeight="true" outlineLevel="0" collapsed="false">
      <c r="A34" s="75" t="s">
        <v>144</v>
      </c>
      <c r="B34" s="75"/>
      <c r="C34" s="75"/>
      <c r="D34" s="75"/>
      <c r="E34" s="70"/>
      <c r="F34" s="88"/>
      <c r="G34" s="65"/>
      <c r="H34" s="65"/>
      <c r="I34" s="65"/>
      <c r="J34" s="65"/>
    </row>
    <row r="35" customFormat="false" ht="15.75" hidden="false" customHeight="true" outlineLevel="0" collapsed="false">
      <c r="A35" s="83" t="s">
        <v>42</v>
      </c>
      <c r="B35" s="88" t="n">
        <v>32437.2365023486</v>
      </c>
      <c r="C35" s="88" t="n">
        <v>31862.8500212161</v>
      </c>
      <c r="D35" s="88" t="n">
        <v>32995.7194561524</v>
      </c>
      <c r="E35" s="70"/>
      <c r="F35" s="88" t="n">
        <v>97295.8059797171</v>
      </c>
      <c r="G35" s="65" t="n">
        <f aca="false">AVERAGE(B30:D30)</f>
        <v>97295.8059797171</v>
      </c>
      <c r="H35" s="65"/>
      <c r="I35" s="65"/>
      <c r="J35" s="65"/>
    </row>
    <row r="36" customFormat="false" ht="15.75" hidden="false" customHeight="true" outlineLevel="0" collapsed="false">
      <c r="A36" s="83" t="s">
        <v>103</v>
      </c>
      <c r="B36" s="88" t="n">
        <v>4301.45073683072</v>
      </c>
      <c r="C36" s="88" t="n">
        <v>4219.59051027509</v>
      </c>
      <c r="D36" s="88" t="n">
        <v>4113.9076914537</v>
      </c>
      <c r="E36" s="70"/>
      <c r="F36" s="88" t="n">
        <v>12634.9489385595</v>
      </c>
      <c r="G36" s="65" t="n">
        <f aca="false">AVERAGE(B31:D31)</f>
        <v>12634.9489385595</v>
      </c>
      <c r="H36" s="65"/>
      <c r="I36" s="65"/>
      <c r="J36" s="65"/>
    </row>
    <row r="37" customFormat="false" ht="15.75" hidden="false" customHeight="true" outlineLevel="0" collapsed="false">
      <c r="A37" s="83" t="s">
        <v>138</v>
      </c>
      <c r="B37" s="88" t="n">
        <v>6064.57946074096</v>
      </c>
      <c r="C37" s="88" t="n">
        <v>6170.28030498449</v>
      </c>
      <c r="D37" s="88" t="n">
        <v>6604.61904953705</v>
      </c>
      <c r="E37" s="70"/>
      <c r="F37" s="88" t="n">
        <v>18839.4788152625</v>
      </c>
      <c r="G37" s="65" t="n">
        <f aca="false">AVERAGE(B32:D32)</f>
        <v>18839.4788152625</v>
      </c>
      <c r="H37" s="65"/>
      <c r="I37" s="65"/>
      <c r="J37" s="65"/>
    </row>
    <row r="38" customFormat="false" ht="15.75" hidden="false" customHeight="true" outlineLevel="0" collapsed="false">
      <c r="A38" s="83" t="s">
        <v>105</v>
      </c>
      <c r="B38" s="88" t="n">
        <v>4035.81276372097</v>
      </c>
      <c r="C38" s="88" t="n">
        <v>4039.55691946441</v>
      </c>
      <c r="D38" s="88" t="n">
        <v>4057.87533545977</v>
      </c>
      <c r="E38" s="70"/>
      <c r="F38" s="88" t="n">
        <v>12133.2450186451</v>
      </c>
      <c r="G38" s="65" t="n">
        <f aca="false">AVERAGE(B33:D33)</f>
        <v>12133.2450186451</v>
      </c>
      <c r="H38" s="65"/>
      <c r="I38" s="65"/>
      <c r="J38" s="65"/>
    </row>
    <row r="39" customFormat="false" ht="15.75" hidden="false" customHeight="true" outlineLevel="0" collapsed="false">
      <c r="A39" s="75" t="s">
        <v>145</v>
      </c>
      <c r="B39" s="75"/>
      <c r="C39" s="75"/>
      <c r="D39" s="75"/>
      <c r="E39" s="70"/>
      <c r="F39" s="88"/>
      <c r="G39" s="65"/>
      <c r="H39" s="65"/>
      <c r="I39" s="65"/>
      <c r="J39" s="65"/>
    </row>
    <row r="40" customFormat="false" ht="15.75" hidden="false" customHeight="true" outlineLevel="0" collapsed="false">
      <c r="A40" s="83" t="s">
        <v>42</v>
      </c>
      <c r="B40" s="90" t="s">
        <v>134</v>
      </c>
      <c r="C40" s="90" t="s">
        <v>134</v>
      </c>
      <c r="D40" s="87" t="n">
        <v>0.0107156748346948</v>
      </c>
      <c r="E40" s="70"/>
      <c r="F40" s="88" t="s">
        <v>134</v>
      </c>
      <c r="G40" s="65"/>
      <c r="H40" s="65"/>
      <c r="I40" s="65"/>
      <c r="J40" s="65"/>
    </row>
    <row r="41" customFormat="false" ht="15.75" hidden="false" customHeight="true" outlineLevel="0" collapsed="false">
      <c r="A41" s="83" t="s">
        <v>146</v>
      </c>
      <c r="B41" s="90" t="s">
        <v>134</v>
      </c>
      <c r="C41" s="90" t="s">
        <v>134</v>
      </c>
      <c r="D41" s="87" t="n">
        <v>0.176691948658111</v>
      </c>
      <c r="E41" s="70"/>
      <c r="F41" s="88" t="s">
        <v>134</v>
      </c>
      <c r="G41" s="65"/>
      <c r="H41" s="65"/>
      <c r="I41" s="65"/>
      <c r="J41" s="65"/>
    </row>
    <row r="42" customFormat="false" ht="15.75" hidden="false" customHeight="true" outlineLevel="0" collapsed="false">
      <c r="A42" s="83" t="s">
        <v>138</v>
      </c>
      <c r="B42" s="90" t="s">
        <v>134</v>
      </c>
      <c r="C42" s="90" t="s">
        <v>134</v>
      </c>
      <c r="D42" s="87" t="n">
        <v>0.0922112018669785</v>
      </c>
      <c r="E42" s="70"/>
      <c r="F42" s="88" t="s">
        <v>134</v>
      </c>
      <c r="G42" s="65"/>
      <c r="H42" s="65"/>
      <c r="I42" s="65"/>
      <c r="J42" s="65"/>
    </row>
    <row r="43" customFormat="false" ht="15.75" hidden="false" customHeight="true" outlineLevel="0" collapsed="false">
      <c r="A43" s="83" t="s">
        <v>105</v>
      </c>
      <c r="B43" s="90" t="s">
        <v>134</v>
      </c>
      <c r="C43" s="90" t="s">
        <v>134</v>
      </c>
      <c r="D43" s="87" t="n">
        <v>0.720381174640216</v>
      </c>
      <c r="E43" s="70"/>
      <c r="F43" s="88" t="s">
        <v>134</v>
      </c>
      <c r="G43" s="65"/>
      <c r="H43" s="65"/>
      <c r="I43" s="65"/>
      <c r="J43" s="65"/>
    </row>
    <row r="44" customFormat="false" ht="15" hidden="false" customHeight="false" outlineLevel="0" collapsed="false">
      <c r="A44" s="91" t="s">
        <v>147</v>
      </c>
      <c r="B44" s="76" t="s">
        <v>134</v>
      </c>
      <c r="C44" s="76" t="s">
        <v>134</v>
      </c>
      <c r="D44" s="76" t="s">
        <v>134</v>
      </c>
      <c r="E44" s="70"/>
      <c r="F44" s="92" t="n">
        <v>13752.85625164</v>
      </c>
      <c r="G44" s="93" t="n">
        <f aca="false">SUMPRODUCT(D40:D43,G35:G38)</f>
        <v>13752.85625164</v>
      </c>
      <c r="H44" s="65"/>
      <c r="I44" s="65"/>
      <c r="J44" s="65"/>
    </row>
    <row r="45" customFormat="false" ht="15.75" hidden="false" customHeight="true" outlineLevel="0" collapsed="false">
      <c r="A45" s="79" t="s">
        <v>148</v>
      </c>
      <c r="B45" s="88"/>
      <c r="C45" s="88"/>
      <c r="D45" s="88"/>
      <c r="E45" s="70"/>
      <c r="F45" s="88"/>
      <c r="G45" s="65"/>
      <c r="H45" s="65"/>
      <c r="I45" s="65"/>
      <c r="J45" s="65"/>
    </row>
    <row r="46" customFormat="false" ht="26.85" hidden="false" customHeight="false" outlineLevel="0" collapsed="false">
      <c r="A46" s="94" t="s">
        <v>149</v>
      </c>
      <c r="B46" s="75"/>
      <c r="C46" s="75"/>
      <c r="D46" s="75"/>
      <c r="E46" s="70"/>
      <c r="F46" s="88"/>
      <c r="G46" s="65"/>
      <c r="H46" s="65"/>
      <c r="I46" s="65"/>
      <c r="J46" s="65"/>
    </row>
    <row r="47" customFormat="false" ht="15" hidden="false" customHeight="false" outlineLevel="0" collapsed="false">
      <c r="A47" s="95" t="s">
        <v>42</v>
      </c>
      <c r="B47" s="88" t="s">
        <v>134</v>
      </c>
      <c r="C47" s="88" t="s">
        <v>134</v>
      </c>
      <c r="D47" s="88" t="n">
        <v>84821.016555261</v>
      </c>
      <c r="E47" s="70"/>
      <c r="F47" s="88" t="s">
        <v>134</v>
      </c>
      <c r="G47" s="65"/>
      <c r="H47" s="65"/>
      <c r="I47" s="65"/>
      <c r="J47" s="65"/>
    </row>
    <row r="48" customFormat="false" ht="15" hidden="false" customHeight="false" outlineLevel="0" collapsed="false">
      <c r="A48" s="95" t="s">
        <v>103</v>
      </c>
      <c r="B48" s="88" t="s">
        <v>134</v>
      </c>
      <c r="C48" s="88" t="s">
        <v>134</v>
      </c>
      <c r="D48" s="88" t="n">
        <v>11504.4312422304</v>
      </c>
      <c r="E48" s="70"/>
      <c r="F48" s="88" t="s">
        <v>134</v>
      </c>
      <c r="G48" s="65"/>
      <c r="H48" s="65"/>
      <c r="I48" s="65"/>
      <c r="J48" s="65"/>
    </row>
    <row r="49" customFormat="false" ht="15" hidden="false" customHeight="false" outlineLevel="0" collapsed="false">
      <c r="A49" s="95" t="s">
        <v>138</v>
      </c>
      <c r="B49" s="88" t="s">
        <v>134</v>
      </c>
      <c r="C49" s="88" t="s">
        <v>134</v>
      </c>
      <c r="D49" s="88" t="n">
        <v>18129.3612259166</v>
      </c>
      <c r="E49" s="70"/>
      <c r="F49" s="88" t="s">
        <v>134</v>
      </c>
      <c r="G49" s="65"/>
      <c r="H49" s="65"/>
      <c r="I49" s="65"/>
      <c r="J49" s="65"/>
    </row>
    <row r="50" customFormat="false" ht="15" hidden="false" customHeight="false" outlineLevel="0" collapsed="false">
      <c r="A50" s="95" t="s">
        <v>105</v>
      </c>
      <c r="B50" s="88" t="s">
        <v>134</v>
      </c>
      <c r="C50" s="88" t="s">
        <v>134</v>
      </c>
      <c r="D50" s="88" t="n">
        <v>10733.3560095389</v>
      </c>
      <c r="E50" s="70"/>
      <c r="F50" s="88" t="s">
        <v>134</v>
      </c>
      <c r="G50" s="65"/>
      <c r="H50" s="65"/>
      <c r="I50" s="65"/>
      <c r="J50" s="65"/>
    </row>
    <row r="51" customFormat="false" ht="30.75" hidden="false" customHeight="true" outlineLevel="0" collapsed="false">
      <c r="A51" s="91" t="s">
        <v>150</v>
      </c>
      <c r="B51" s="75"/>
      <c r="C51" s="75"/>
      <c r="D51" s="75"/>
      <c r="E51" s="70"/>
      <c r="F51" s="88"/>
      <c r="G51" s="65"/>
      <c r="H51" s="65"/>
      <c r="I51" s="65"/>
      <c r="J51" s="65"/>
    </row>
    <row r="52" customFormat="false" ht="15" hidden="false" customHeight="false" outlineLevel="0" collapsed="false">
      <c r="A52" s="83" t="s">
        <v>42</v>
      </c>
      <c r="B52" s="88" t="s">
        <v>134</v>
      </c>
      <c r="C52" s="88" t="s">
        <v>134</v>
      </c>
      <c r="D52" s="88" t="s">
        <v>134</v>
      </c>
      <c r="E52" s="70"/>
      <c r="F52" s="88" t="n">
        <v>90323.5000555815</v>
      </c>
      <c r="G52" s="65"/>
      <c r="H52" s="65"/>
      <c r="I52" s="65"/>
      <c r="J52" s="65"/>
    </row>
    <row r="53" customFormat="false" ht="15" hidden="false" customHeight="false" outlineLevel="0" collapsed="false">
      <c r="A53" s="83" t="s">
        <v>103</v>
      </c>
      <c r="B53" s="88" t="s">
        <v>134</v>
      </c>
      <c r="C53" s="88" t="s">
        <v>134</v>
      </c>
      <c r="D53" s="88" t="s">
        <v>134</v>
      </c>
      <c r="E53" s="70"/>
      <c r="F53" s="88" t="n">
        <v>12779.9922670109</v>
      </c>
      <c r="G53" s="65"/>
      <c r="H53" s="65"/>
      <c r="I53" s="65"/>
      <c r="J53" s="65"/>
    </row>
    <row r="54" customFormat="false" ht="15" hidden="false" customHeight="false" outlineLevel="0" collapsed="false">
      <c r="A54" s="83" t="s">
        <v>138</v>
      </c>
      <c r="B54" s="88" t="s">
        <v>134</v>
      </c>
      <c r="C54" s="88" t="s">
        <v>134</v>
      </c>
      <c r="D54" s="88" t="s">
        <v>134</v>
      </c>
      <c r="E54" s="70"/>
      <c r="F54" s="88" t="n">
        <v>20335.9161556216</v>
      </c>
      <c r="G54" s="65"/>
      <c r="H54" s="65"/>
      <c r="I54" s="65"/>
      <c r="J54" s="65"/>
    </row>
    <row r="55" customFormat="false" ht="15" hidden="false" customHeight="false" outlineLevel="0" collapsed="false">
      <c r="A55" s="83" t="s">
        <v>105</v>
      </c>
      <c r="B55" s="88" t="s">
        <v>134</v>
      </c>
      <c r="C55" s="88" t="s">
        <v>134</v>
      </c>
      <c r="D55" s="88" t="s">
        <v>134</v>
      </c>
      <c r="E55" s="70"/>
      <c r="F55" s="88" t="n">
        <v>12320.4530120164</v>
      </c>
      <c r="G55" s="65"/>
      <c r="H55" s="65"/>
      <c r="I55" s="65"/>
      <c r="J55" s="65"/>
    </row>
    <row r="56" customFormat="false" ht="26.85" hidden="false" customHeight="false" outlineLevel="0" collapsed="false">
      <c r="A56" s="91" t="s">
        <v>151</v>
      </c>
      <c r="B56" s="88"/>
      <c r="C56" s="88"/>
      <c r="D56" s="88"/>
      <c r="E56" s="70"/>
      <c r="F56" s="88"/>
      <c r="G56" s="65"/>
      <c r="H56" s="65"/>
      <c r="I56" s="65"/>
      <c r="J56" s="65"/>
    </row>
    <row r="57" customFormat="false" ht="15" hidden="false" customHeight="false" outlineLevel="0" collapsed="false">
      <c r="A57" s="83" t="s">
        <v>42</v>
      </c>
      <c r="B57" s="88" t="s">
        <v>134</v>
      </c>
      <c r="C57" s="88" t="s">
        <v>134</v>
      </c>
      <c r="D57" s="88" t="s">
        <v>134</v>
      </c>
      <c r="E57" s="70"/>
      <c r="F57" s="88" t="n">
        <v>-6972.30592413561</v>
      </c>
      <c r="G57" s="65" t="n">
        <f aca="false">F52-F35</f>
        <v>-6972.30592413561</v>
      </c>
      <c r="H57" s="65"/>
      <c r="I57" s="65"/>
      <c r="J57" s="65"/>
    </row>
    <row r="58" customFormat="false" ht="15" hidden="false" customHeight="false" outlineLevel="0" collapsed="false">
      <c r="A58" s="83" t="s">
        <v>103</v>
      </c>
      <c r="B58" s="88" t="s">
        <v>134</v>
      </c>
      <c r="C58" s="88" t="s">
        <v>134</v>
      </c>
      <c r="D58" s="88" t="s">
        <v>134</v>
      </c>
      <c r="E58" s="70"/>
      <c r="F58" s="88" t="n">
        <v>145.043328451359</v>
      </c>
      <c r="G58" s="65" t="n">
        <f aca="false">F53-F36</f>
        <v>145.04332845136</v>
      </c>
      <c r="H58" s="65"/>
      <c r="I58" s="65"/>
      <c r="J58" s="65"/>
    </row>
    <row r="59" customFormat="false" ht="15" hidden="false" customHeight="false" outlineLevel="0" collapsed="false">
      <c r="A59" s="83" t="s">
        <v>138</v>
      </c>
      <c r="B59" s="88" t="s">
        <v>134</v>
      </c>
      <c r="C59" s="88" t="s">
        <v>134</v>
      </c>
      <c r="D59" s="88" t="s">
        <v>134</v>
      </c>
      <c r="E59" s="70"/>
      <c r="F59" s="88" t="n">
        <v>1496.43734035907</v>
      </c>
      <c r="G59" s="65" t="n">
        <f aca="false">F54-F37</f>
        <v>1496.43734035907</v>
      </c>
      <c r="H59" s="65"/>
      <c r="I59" s="65"/>
      <c r="J59" s="65"/>
    </row>
    <row r="60" customFormat="false" ht="15" hidden="false" customHeight="false" outlineLevel="0" collapsed="false">
      <c r="A60" s="83" t="s">
        <v>105</v>
      </c>
      <c r="B60" s="88" t="s">
        <v>134</v>
      </c>
      <c r="C60" s="88" t="s">
        <v>134</v>
      </c>
      <c r="D60" s="88" t="s">
        <v>134</v>
      </c>
      <c r="E60" s="70"/>
      <c r="F60" s="88" t="n">
        <v>187.207993371208</v>
      </c>
      <c r="G60" s="65" t="n">
        <f aca="false">F55-F38</f>
        <v>187.207993371208</v>
      </c>
      <c r="H60" s="65"/>
      <c r="I60" s="65"/>
      <c r="J60" s="65"/>
    </row>
    <row r="61" customFormat="false" ht="31.5" hidden="false" customHeight="true" outlineLevel="0" collapsed="false">
      <c r="A61" s="91" t="s">
        <v>152</v>
      </c>
      <c r="B61" s="88" t="s">
        <v>134</v>
      </c>
      <c r="C61" s="88" t="s">
        <v>134</v>
      </c>
      <c r="D61" s="88" t="s">
        <v>134</v>
      </c>
      <c r="E61" s="70"/>
      <c r="F61" s="88" t="n">
        <v>223.764425052799</v>
      </c>
      <c r="G61" s="96"/>
      <c r="H61" s="96"/>
      <c r="I61" s="96"/>
      <c r="J61" s="65"/>
    </row>
    <row r="62" customFormat="false" ht="15.75" hidden="false" customHeight="true" outlineLevel="0" collapsed="false">
      <c r="A62" s="97" t="s">
        <v>153</v>
      </c>
      <c r="B62" s="98" t="s">
        <v>134</v>
      </c>
      <c r="C62" s="98" t="s">
        <v>134</v>
      </c>
      <c r="D62" s="98" t="s">
        <v>134</v>
      </c>
      <c r="E62" s="70"/>
      <c r="F62" s="99" t="n">
        <v>0.35</v>
      </c>
      <c r="G62" s="65"/>
      <c r="H62" s="65"/>
      <c r="I62" s="65"/>
      <c r="J62" s="65"/>
    </row>
    <row r="63" customFormat="false" ht="15.75" hidden="false" customHeight="true" outlineLevel="0" collapsed="false">
      <c r="A63" s="75" t="s">
        <v>154</v>
      </c>
      <c r="B63" s="75"/>
      <c r="C63" s="75"/>
      <c r="D63" s="75"/>
      <c r="E63" s="70"/>
      <c r="F63" s="100"/>
      <c r="G63" s="65"/>
      <c r="H63" s="65"/>
      <c r="I63" s="65"/>
      <c r="J63" s="65"/>
    </row>
    <row r="64" customFormat="false" ht="15.75" hidden="false" customHeight="true" outlineLevel="0" collapsed="false">
      <c r="A64" s="83" t="s">
        <v>42</v>
      </c>
      <c r="B64" s="88" t="s">
        <v>134</v>
      </c>
      <c r="C64" s="88" t="s">
        <v>134</v>
      </c>
      <c r="D64" s="88" t="s">
        <v>134</v>
      </c>
      <c r="E64" s="70"/>
      <c r="F64" s="88" t="n">
        <v>-2440.30707344746</v>
      </c>
      <c r="G64" s="65"/>
      <c r="H64" s="65"/>
      <c r="I64" s="65"/>
      <c r="J64" s="65"/>
    </row>
    <row r="65" customFormat="false" ht="15.75" hidden="false" customHeight="true" outlineLevel="0" collapsed="false">
      <c r="A65" s="83" t="s">
        <v>103</v>
      </c>
      <c r="B65" s="88" t="s">
        <v>134</v>
      </c>
      <c r="C65" s="88" t="s">
        <v>134</v>
      </c>
      <c r="D65" s="88" t="s">
        <v>134</v>
      </c>
      <c r="E65" s="70"/>
      <c r="F65" s="88" t="n">
        <v>50.7651649579757</v>
      </c>
      <c r="G65" s="65"/>
      <c r="H65" s="65"/>
      <c r="I65" s="65"/>
      <c r="J65" s="65"/>
    </row>
    <row r="66" customFormat="false" ht="15.75" hidden="false" customHeight="true" outlineLevel="0" collapsed="false">
      <c r="A66" s="83" t="s">
        <v>138</v>
      </c>
      <c r="B66" s="88" t="s">
        <v>134</v>
      </c>
      <c r="C66" s="88" t="s">
        <v>134</v>
      </c>
      <c r="D66" s="88" t="s">
        <v>134</v>
      </c>
      <c r="E66" s="70"/>
      <c r="F66" s="88" t="n">
        <v>523.753069125675</v>
      </c>
      <c r="G66" s="65"/>
      <c r="H66" s="65"/>
      <c r="I66" s="65"/>
      <c r="J66" s="65"/>
    </row>
    <row r="67" customFormat="false" ht="15.75" hidden="false" customHeight="true" outlineLevel="0" collapsed="false">
      <c r="A67" s="83" t="s">
        <v>105</v>
      </c>
      <c r="B67" s="88" t="s">
        <v>134</v>
      </c>
      <c r="C67" s="88" t="s">
        <v>134</v>
      </c>
      <c r="D67" s="88" t="s">
        <v>134</v>
      </c>
      <c r="E67" s="70"/>
      <c r="F67" s="88" t="n">
        <v>65.522797679923</v>
      </c>
      <c r="G67" s="65"/>
      <c r="H67" s="65"/>
      <c r="I67" s="65"/>
      <c r="J67" s="65"/>
    </row>
    <row r="68" customFormat="false" ht="15.75" hidden="false" customHeight="true" outlineLevel="0" collapsed="false">
      <c r="A68" s="101" t="s">
        <v>155</v>
      </c>
      <c r="B68" s="88"/>
      <c r="C68" s="88"/>
      <c r="D68" s="88"/>
      <c r="E68" s="70"/>
      <c r="F68" s="88"/>
      <c r="G68" s="65"/>
      <c r="H68" s="65"/>
      <c r="I68" s="65"/>
      <c r="J68" s="65"/>
    </row>
    <row r="69" customFormat="false" ht="15.75" hidden="false" customHeight="true" outlineLevel="0" collapsed="false">
      <c r="A69" s="102" t="s">
        <v>42</v>
      </c>
      <c r="B69" s="88" t="s">
        <v>134</v>
      </c>
      <c r="C69" s="88" t="s">
        <v>134</v>
      </c>
      <c r="D69" s="88" t="s">
        <v>134</v>
      </c>
      <c r="E69" s="70"/>
      <c r="F69" s="88" t="n">
        <v>4295.04909</v>
      </c>
      <c r="G69" s="65"/>
      <c r="H69" s="65"/>
      <c r="I69" s="65"/>
      <c r="J69" s="65"/>
    </row>
    <row r="70" customFormat="false" ht="15.75" hidden="false" customHeight="true" outlineLevel="0" collapsed="false">
      <c r="A70" s="102" t="s">
        <v>103</v>
      </c>
      <c r="B70" s="88" t="s">
        <v>134</v>
      </c>
      <c r="C70" s="88" t="s">
        <v>134</v>
      </c>
      <c r="D70" s="88" t="s">
        <v>134</v>
      </c>
      <c r="E70" s="70"/>
      <c r="F70" s="88" t="n">
        <v>590.0395775</v>
      </c>
      <c r="G70" s="65"/>
      <c r="H70" s="65"/>
      <c r="I70" s="65"/>
      <c r="J70" s="65"/>
    </row>
    <row r="71" customFormat="false" ht="15.75" hidden="false" customHeight="true" outlineLevel="0" collapsed="false">
      <c r="A71" s="102" t="s">
        <v>138</v>
      </c>
      <c r="B71" s="88" t="s">
        <v>134</v>
      </c>
      <c r="C71" s="88" t="s">
        <v>134</v>
      </c>
      <c r="D71" s="88" t="s">
        <v>134</v>
      </c>
      <c r="E71" s="70"/>
      <c r="F71" s="88" t="n">
        <v>879.10166</v>
      </c>
      <c r="G71" s="65"/>
      <c r="H71" s="65"/>
      <c r="I71" s="65"/>
      <c r="J71" s="65"/>
    </row>
    <row r="72" customFormat="false" ht="15.75" hidden="false" customHeight="true" outlineLevel="0" collapsed="false">
      <c r="A72" s="102" t="s">
        <v>105</v>
      </c>
      <c r="B72" s="88" t="s">
        <v>134</v>
      </c>
      <c r="C72" s="88" t="s">
        <v>134</v>
      </c>
      <c r="D72" s="88" t="s">
        <v>134</v>
      </c>
      <c r="E72" s="70"/>
      <c r="F72" s="88" t="n">
        <v>526.563478</v>
      </c>
      <c r="G72" s="65"/>
      <c r="H72" s="65"/>
      <c r="I72" s="65"/>
      <c r="J72" s="65"/>
    </row>
    <row r="73" customFormat="false" ht="15.75" hidden="false" customHeight="true" outlineLevel="0" collapsed="false">
      <c r="A73" s="101" t="s">
        <v>156</v>
      </c>
      <c r="B73" s="88"/>
      <c r="C73" s="88"/>
      <c r="D73" s="88"/>
      <c r="E73" s="70"/>
      <c r="F73" s="88"/>
      <c r="G73" s="65"/>
      <c r="H73" s="65"/>
      <c r="I73" s="65"/>
      <c r="J73" s="65"/>
    </row>
    <row r="74" customFormat="false" ht="15.75" hidden="false" customHeight="true" outlineLevel="0" collapsed="false">
      <c r="A74" s="102" t="s">
        <v>42</v>
      </c>
      <c r="B74" s="88" t="s">
        <v>134</v>
      </c>
      <c r="C74" s="88" t="s">
        <v>134</v>
      </c>
      <c r="D74" s="88" t="s">
        <v>134</v>
      </c>
      <c r="E74" s="70"/>
      <c r="F74" s="88" t="n">
        <v>-2440.30707344746</v>
      </c>
      <c r="G74" s="65"/>
      <c r="H74" s="65"/>
      <c r="I74" s="65"/>
      <c r="J74" s="65"/>
    </row>
    <row r="75" customFormat="false" ht="15.75" hidden="false" customHeight="true" outlineLevel="0" collapsed="false">
      <c r="A75" s="102" t="s">
        <v>103</v>
      </c>
      <c r="B75" s="88" t="s">
        <v>134</v>
      </c>
      <c r="C75" s="88" t="s">
        <v>134</v>
      </c>
      <c r="D75" s="88" t="s">
        <v>134</v>
      </c>
      <c r="E75" s="70"/>
      <c r="F75" s="88" t="n">
        <v>50.7651649579757</v>
      </c>
      <c r="G75" s="65"/>
      <c r="H75" s="65"/>
      <c r="I75" s="65"/>
      <c r="J75" s="65"/>
    </row>
    <row r="76" customFormat="false" ht="15.75" hidden="false" customHeight="true" outlineLevel="0" collapsed="false">
      <c r="A76" s="102" t="s">
        <v>138</v>
      </c>
      <c r="B76" s="88" t="s">
        <v>134</v>
      </c>
      <c r="C76" s="88" t="s">
        <v>134</v>
      </c>
      <c r="D76" s="88" t="s">
        <v>134</v>
      </c>
      <c r="E76" s="70"/>
      <c r="F76" s="88" t="n">
        <v>523.753069125675</v>
      </c>
      <c r="G76" s="65"/>
      <c r="H76" s="65"/>
      <c r="I76" s="65"/>
      <c r="J76" s="65"/>
    </row>
    <row r="77" customFormat="false" ht="15.75" hidden="false" customHeight="true" outlineLevel="0" collapsed="false">
      <c r="A77" s="102" t="s">
        <v>105</v>
      </c>
      <c r="B77" s="88" t="s">
        <v>134</v>
      </c>
      <c r="C77" s="88" t="s">
        <v>134</v>
      </c>
      <c r="D77" s="88" t="s">
        <v>134</v>
      </c>
      <c r="E77" s="70"/>
      <c r="F77" s="88" t="n">
        <v>65.522797679923</v>
      </c>
      <c r="G77" s="65"/>
      <c r="H77" s="65"/>
      <c r="I77" s="65"/>
      <c r="J77" s="65"/>
    </row>
    <row r="78" customFormat="false" ht="15.75" hidden="false" customHeight="true" outlineLevel="0" collapsed="false">
      <c r="A78" s="75" t="s">
        <v>157</v>
      </c>
      <c r="B78" s="75"/>
      <c r="C78" s="75"/>
      <c r="D78" s="75"/>
      <c r="E78" s="70"/>
      <c r="F78" s="88"/>
      <c r="G78" s="65"/>
      <c r="H78" s="65"/>
      <c r="I78" s="65"/>
      <c r="J78" s="65"/>
    </row>
    <row r="79" customFormat="false" ht="15.75" hidden="false" customHeight="true" outlineLevel="0" collapsed="false">
      <c r="A79" s="83" t="s">
        <v>42</v>
      </c>
      <c r="B79" s="88" t="s">
        <v>134</v>
      </c>
      <c r="C79" s="88" t="s">
        <v>134</v>
      </c>
      <c r="D79" s="88" t="s">
        <v>134</v>
      </c>
      <c r="E79" s="70"/>
      <c r="F79" s="88" t="n">
        <v>94855.4989062696</v>
      </c>
      <c r="G79" s="65"/>
      <c r="H79" s="65"/>
      <c r="I79" s="65"/>
      <c r="J79" s="65"/>
    </row>
    <row r="80" customFormat="false" ht="15.75" hidden="false" customHeight="true" outlineLevel="0" collapsed="false">
      <c r="A80" s="83" t="s">
        <v>103</v>
      </c>
      <c r="B80" s="88" t="s">
        <v>134</v>
      </c>
      <c r="C80" s="88" t="s">
        <v>134</v>
      </c>
      <c r="D80" s="88" t="s">
        <v>134</v>
      </c>
      <c r="E80" s="70"/>
      <c r="F80" s="88" t="n">
        <v>12685.7141035175</v>
      </c>
      <c r="G80" s="65"/>
      <c r="H80" s="65"/>
      <c r="I80" s="65"/>
      <c r="J80" s="65"/>
    </row>
    <row r="81" customFormat="false" ht="15.75" hidden="false" customHeight="true" outlineLevel="0" collapsed="false">
      <c r="A81" s="83" t="s">
        <v>138</v>
      </c>
      <c r="B81" s="88" t="s">
        <v>134</v>
      </c>
      <c r="C81" s="88" t="s">
        <v>134</v>
      </c>
      <c r="D81" s="88" t="s">
        <v>134</v>
      </c>
      <c r="E81" s="70"/>
      <c r="F81" s="88" t="n">
        <v>19363.2318843882</v>
      </c>
      <c r="G81" s="65"/>
      <c r="H81" s="65"/>
      <c r="I81" s="65"/>
      <c r="J81" s="65"/>
    </row>
    <row r="82" customFormat="false" ht="15.75" hidden="false" customHeight="true" outlineLevel="0" collapsed="false">
      <c r="A82" s="83" t="s">
        <v>105</v>
      </c>
      <c r="B82" s="88" t="s">
        <v>134</v>
      </c>
      <c r="C82" s="88" t="s">
        <v>134</v>
      </c>
      <c r="D82" s="88" t="s">
        <v>134</v>
      </c>
      <c r="E82" s="70"/>
      <c r="F82" s="88" t="n">
        <v>12198.7678163251</v>
      </c>
      <c r="G82" s="65"/>
      <c r="H82" s="65"/>
      <c r="I82" s="65"/>
      <c r="J82" s="65"/>
    </row>
    <row r="83" customFormat="false" ht="15.75" hidden="false" customHeight="true" outlineLevel="0" collapsed="false">
      <c r="A83" s="103" t="s">
        <v>158</v>
      </c>
      <c r="B83" s="104" t="s">
        <v>134</v>
      </c>
      <c r="C83" s="104" t="s">
        <v>134</v>
      </c>
      <c r="D83" s="104" t="s">
        <v>134</v>
      </c>
      <c r="E83" s="70"/>
      <c r="F83" s="105" t="n">
        <v>13831.1738004085</v>
      </c>
      <c r="G83" s="65"/>
      <c r="H83" s="65"/>
      <c r="I83" s="65"/>
      <c r="J83" s="65"/>
    </row>
    <row r="84" customFormat="false" ht="15" hidden="false" customHeight="false" outlineLevel="0" collapsed="false">
      <c r="A84" s="106"/>
      <c r="B84" s="67"/>
      <c r="C84" s="67"/>
      <c r="D84" s="67"/>
      <c r="E84" s="67"/>
      <c r="F84" s="70"/>
    </row>
    <row r="85" customFormat="false" ht="15" hidden="false" customHeight="true" outlineLevel="0" collapsed="false">
      <c r="A85" s="107" t="s">
        <v>159</v>
      </c>
      <c r="B85" s="107"/>
      <c r="C85" s="107"/>
      <c r="D85" s="107"/>
      <c r="E85" s="107"/>
      <c r="F85" s="107"/>
    </row>
    <row r="86" customFormat="false" ht="31.5" hidden="false" customHeight="true" outlineLevel="0" collapsed="false">
      <c r="A86" s="107" t="s">
        <v>160</v>
      </c>
      <c r="B86" s="107"/>
      <c r="C86" s="107"/>
      <c r="D86" s="107"/>
      <c r="E86" s="107"/>
      <c r="F86" s="107"/>
    </row>
    <row r="87" customFormat="false" ht="30" hidden="false" customHeight="true" outlineLevel="0" collapsed="false">
      <c r="A87" s="107" t="s">
        <v>161</v>
      </c>
      <c r="B87" s="107"/>
      <c r="C87" s="107"/>
      <c r="D87" s="107"/>
      <c r="E87" s="107"/>
      <c r="F87" s="107"/>
    </row>
    <row r="88" customFormat="false" ht="80.25" hidden="false" customHeight="true" outlineLevel="0" collapsed="false">
      <c r="A88" s="107" t="s">
        <v>162</v>
      </c>
      <c r="B88" s="107"/>
      <c r="C88" s="107"/>
      <c r="D88" s="107"/>
      <c r="E88" s="107"/>
      <c r="F88" s="107"/>
    </row>
    <row r="89" customFormat="false" ht="64.5" hidden="false" customHeight="true" outlineLevel="0" collapsed="false">
      <c r="A89" s="107" t="s">
        <v>163</v>
      </c>
      <c r="B89" s="107"/>
      <c r="C89" s="107"/>
      <c r="D89" s="107"/>
      <c r="E89" s="107"/>
      <c r="F89" s="107"/>
    </row>
    <row r="90" customFormat="false" ht="15" hidden="false" customHeight="false" outlineLevel="0" collapsed="false">
      <c r="A90" s="108" t="s">
        <v>164</v>
      </c>
      <c r="B90" s="108"/>
      <c r="C90" s="108"/>
      <c r="D90" s="108"/>
      <c r="E90" s="108"/>
      <c r="F90" s="108"/>
    </row>
    <row r="91" customFormat="false" ht="15" hidden="false" customHeight="true" outlineLevel="0" collapsed="false">
      <c r="A91" s="107" t="s">
        <v>165</v>
      </c>
      <c r="B91" s="107"/>
      <c r="C91" s="107"/>
      <c r="D91" s="107"/>
      <c r="E91" s="107"/>
      <c r="F91" s="107"/>
    </row>
    <row r="92" customFormat="false" ht="15" hidden="false" customHeight="false" outlineLevel="0" collapsed="false">
      <c r="A92" s="108" t="s">
        <v>166</v>
      </c>
      <c r="B92" s="108"/>
      <c r="C92" s="108"/>
      <c r="D92" s="108"/>
      <c r="E92" s="108"/>
      <c r="F92" s="108"/>
    </row>
    <row r="93" customFormat="false" ht="31.5" hidden="false" customHeight="true" outlineLevel="0" collapsed="false">
      <c r="A93" s="107" t="s">
        <v>167</v>
      </c>
      <c r="B93" s="107"/>
      <c r="C93" s="107"/>
      <c r="D93" s="107"/>
      <c r="E93" s="107"/>
      <c r="F93" s="107"/>
    </row>
    <row r="94" customFormat="false" ht="32.25" hidden="false" customHeight="true" outlineLevel="0" collapsed="false">
      <c r="A94" s="107" t="s">
        <v>168</v>
      </c>
      <c r="B94" s="107"/>
      <c r="C94" s="107"/>
      <c r="D94" s="107"/>
      <c r="E94" s="107"/>
      <c r="F94" s="107"/>
    </row>
    <row r="95" customFormat="false" ht="15" hidden="false" customHeight="false" outlineLevel="0" collapsed="false">
      <c r="A95" s="108" t="s">
        <v>169</v>
      </c>
      <c r="B95" s="108"/>
      <c r="C95" s="108"/>
      <c r="D95" s="108"/>
      <c r="E95" s="108"/>
      <c r="F95" s="108"/>
    </row>
    <row r="96" customFormat="false" ht="15" hidden="false" customHeight="false" outlineLevel="0" collapsed="false">
      <c r="A96" s="108" t="s">
        <v>170</v>
      </c>
      <c r="B96" s="108"/>
      <c r="C96" s="108"/>
      <c r="D96" s="108"/>
      <c r="E96" s="108"/>
      <c r="F96" s="108"/>
    </row>
    <row r="97" customFormat="false" ht="15" hidden="false" customHeight="true" outlineLevel="0" collapsed="false">
      <c r="A97" s="107" t="s">
        <v>171</v>
      </c>
      <c r="B97" s="107"/>
      <c r="C97" s="107"/>
      <c r="D97" s="107"/>
      <c r="E97" s="107"/>
      <c r="F97" s="107"/>
    </row>
    <row r="98" customFormat="false" ht="15" hidden="false" customHeight="false" outlineLevel="0" collapsed="false">
      <c r="A98" s="108" t="s">
        <v>172</v>
      </c>
      <c r="B98" s="108"/>
      <c r="C98" s="108"/>
      <c r="D98" s="108"/>
      <c r="E98" s="108"/>
      <c r="F98" s="108"/>
    </row>
    <row r="99" customFormat="false" ht="31.5" hidden="false" customHeight="true" outlineLevel="0" collapsed="false">
      <c r="A99" s="107" t="s">
        <v>173</v>
      </c>
      <c r="B99" s="107"/>
      <c r="C99" s="107"/>
      <c r="D99" s="107"/>
      <c r="E99" s="107"/>
      <c r="F99" s="107"/>
    </row>
    <row r="100" customFormat="false" ht="46.5" hidden="false" customHeight="true" outlineLevel="0" collapsed="false">
      <c r="A100" s="107" t="s">
        <v>174</v>
      </c>
      <c r="B100" s="107"/>
      <c r="C100" s="107"/>
      <c r="D100" s="107"/>
      <c r="E100" s="107"/>
      <c r="F100" s="107"/>
    </row>
    <row r="101" customFormat="false" ht="16.5" hidden="false" customHeight="true" outlineLevel="0" collapsed="false">
      <c r="A101" s="107" t="s">
        <v>175</v>
      </c>
      <c r="B101" s="107"/>
      <c r="C101" s="107"/>
      <c r="D101" s="107"/>
      <c r="E101" s="107"/>
      <c r="F101" s="107"/>
    </row>
    <row r="102" customFormat="false" ht="15" hidden="false" customHeight="true" outlineLevel="0" collapsed="false">
      <c r="A102" s="107" t="s">
        <v>176</v>
      </c>
      <c r="B102" s="107"/>
      <c r="C102" s="107"/>
      <c r="D102" s="107"/>
      <c r="E102" s="107"/>
      <c r="F102" s="107"/>
    </row>
    <row r="103" customFormat="false" ht="47.25" hidden="false" customHeight="true" outlineLevel="0" collapsed="false">
      <c r="A103" s="107" t="s">
        <v>177</v>
      </c>
      <c r="B103" s="107"/>
      <c r="C103" s="107"/>
      <c r="D103" s="107"/>
      <c r="E103" s="107"/>
      <c r="F103" s="107"/>
    </row>
    <row r="104" customFormat="false" ht="15" hidden="false" customHeight="false" outlineLevel="0" collapsed="false">
      <c r="A104" s="108" t="s">
        <v>178</v>
      </c>
      <c r="B104" s="108"/>
      <c r="C104" s="108"/>
      <c r="D104" s="108"/>
      <c r="E104" s="108"/>
      <c r="F104" s="108"/>
    </row>
    <row r="105" customFormat="false" ht="15" hidden="false" customHeight="false" outlineLevel="0" collapsed="false">
      <c r="A105" s="108" t="s">
        <v>179</v>
      </c>
      <c r="B105" s="108"/>
      <c r="C105" s="108"/>
      <c r="D105" s="108"/>
      <c r="E105" s="108"/>
      <c r="F105" s="108"/>
    </row>
    <row r="106" customFormat="false" ht="19.5" hidden="false" customHeight="true" outlineLevel="0" collapsed="false">
      <c r="A106" s="67"/>
      <c r="B106" s="67"/>
      <c r="C106" s="67"/>
      <c r="D106" s="67"/>
      <c r="E106" s="109"/>
      <c r="F106" s="67"/>
    </row>
    <row r="107" customFormat="false" ht="13.8" hidden="false" customHeight="false" outlineLevel="0" collapsed="false">
      <c r="A107" s="70"/>
      <c r="B107" s="70"/>
      <c r="C107" s="70"/>
      <c r="D107" s="70"/>
      <c r="E107" s="70"/>
      <c r="F107" s="70"/>
    </row>
  </sheetData>
  <mergeCells count="21">
    <mergeCell ref="A85:F85"/>
    <mergeCell ref="A86:F86"/>
    <mergeCell ref="A87:F87"/>
    <mergeCell ref="A88:F88"/>
    <mergeCell ref="A89:F89"/>
    <mergeCell ref="A90:F90"/>
    <mergeCell ref="A91:F91"/>
    <mergeCell ref="A92:F92"/>
    <mergeCell ref="A93:F93"/>
    <mergeCell ref="A94:F94"/>
    <mergeCell ref="A95:F95"/>
    <mergeCell ref="A96:F96"/>
    <mergeCell ref="A97:F97"/>
    <mergeCell ref="A98:F98"/>
    <mergeCell ref="A99:F99"/>
    <mergeCell ref="A100:F100"/>
    <mergeCell ref="A101:F101"/>
    <mergeCell ref="A102:F102"/>
    <mergeCell ref="A103:F103"/>
    <mergeCell ref="A104:F104"/>
    <mergeCell ref="A105:F105"/>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68"/>
  <sheetViews>
    <sheetView showFormulas="false" showGridLines="true" showRowColHeaders="true" showZeros="true" rightToLeft="false" tabSelected="true" showOutlineSymbols="true" defaultGridColor="true" view="normal" topLeftCell="A1" colorId="64" zoomScale="101" zoomScaleNormal="101" zoomScalePageLayoutView="100" workbookViewId="0">
      <selection pane="topLeft" activeCell="I37" activeCellId="0" sqref="I37"/>
    </sheetView>
  </sheetViews>
  <sheetFormatPr defaultColWidth="9.14453125" defaultRowHeight="15" zeroHeight="false" outlineLevelRow="0" outlineLevelCol="0"/>
  <cols>
    <col collapsed="false" customWidth="true" hidden="false" outlineLevel="0" max="1" min="1" style="18" width="62.86"/>
    <col collapsed="false" customWidth="true" hidden="false" outlineLevel="0" max="4" min="2" style="18" width="23"/>
    <col collapsed="false" customWidth="true" hidden="false" outlineLevel="0" max="5" min="5" style="18" width="1.86"/>
    <col collapsed="false" customWidth="true" hidden="false" outlineLevel="0" max="6" min="6" style="18" width="28.14"/>
    <col collapsed="false" customWidth="true" hidden="false" outlineLevel="0" max="9" min="7" style="0" width="10.57"/>
  </cols>
  <sheetData>
    <row r="1" customFormat="false" ht="17.35" hidden="false" customHeight="false" outlineLevel="0" collapsed="false">
      <c r="A1" s="110" t="s">
        <v>180</v>
      </c>
      <c r="B1" s="111"/>
      <c r="C1" s="111"/>
      <c r="D1" s="111"/>
      <c r="E1" s="111"/>
    </row>
    <row r="2" s="64" customFormat="true" ht="15" hidden="false" customHeight="false" outlineLevel="0" collapsed="false">
      <c r="A2" s="14" t="s">
        <v>5</v>
      </c>
      <c r="B2" s="17"/>
      <c r="C2" s="17"/>
      <c r="D2" s="17"/>
      <c r="E2" s="17"/>
      <c r="F2" s="17"/>
      <c r="G2" s="65"/>
      <c r="H2" s="65"/>
      <c r="I2" s="65"/>
      <c r="J2" s="65"/>
      <c r="K2" s="65"/>
    </row>
    <row r="3" customFormat="false" ht="20.25" hidden="false" customHeight="true" outlineLevel="0" collapsed="false">
      <c r="A3" s="112"/>
      <c r="B3" s="112"/>
      <c r="C3" s="112"/>
      <c r="D3" s="112"/>
      <c r="E3" s="112"/>
      <c r="F3" s="15"/>
      <c r="G3" s="13"/>
      <c r="H3" s="13"/>
      <c r="I3" s="13"/>
      <c r="J3" s="13"/>
      <c r="K3" s="13"/>
    </row>
    <row r="4" customFormat="false" ht="15.75" hidden="false" customHeight="true" outlineLevel="0" collapsed="false">
      <c r="A4" s="113"/>
      <c r="B4" s="114" t="s">
        <v>128</v>
      </c>
      <c r="C4" s="114" t="s">
        <v>129</v>
      </c>
      <c r="D4" s="114" t="s">
        <v>130</v>
      </c>
      <c r="E4" s="115"/>
      <c r="F4" s="114" t="s">
        <v>181</v>
      </c>
      <c r="G4" s="13"/>
      <c r="H4" s="13"/>
      <c r="I4" s="13"/>
      <c r="J4" s="13"/>
      <c r="K4" s="13"/>
    </row>
    <row r="5" customFormat="false" ht="15.75" hidden="false" customHeight="true" outlineLevel="0" collapsed="false">
      <c r="A5" s="116" t="s">
        <v>182</v>
      </c>
      <c r="B5" s="117"/>
      <c r="C5" s="117"/>
      <c r="D5" s="117"/>
      <c r="E5" s="112"/>
      <c r="F5" s="117"/>
      <c r="G5" s="13"/>
      <c r="H5" s="13"/>
      <c r="I5" s="13"/>
      <c r="J5" s="13"/>
      <c r="K5" s="13"/>
    </row>
    <row r="6" customFormat="false" ht="15.75" hidden="false" customHeight="true" outlineLevel="0" collapsed="false">
      <c r="A6" s="83" t="s">
        <v>42</v>
      </c>
      <c r="B6" s="118" t="n">
        <v>81483.91686</v>
      </c>
      <c r="C6" s="118" t="n">
        <v>81729.01221</v>
      </c>
      <c r="D6" s="118" t="n">
        <v>85900.9818</v>
      </c>
      <c r="E6" s="112"/>
      <c r="F6" s="118" t="n">
        <v>90392.20847</v>
      </c>
      <c r="G6" s="13"/>
      <c r="H6" s="13"/>
      <c r="I6" s="13"/>
      <c r="J6" s="13"/>
      <c r="K6" s="13"/>
    </row>
    <row r="7" customFormat="false" ht="15.75" hidden="false" customHeight="true" outlineLevel="0" collapsed="false">
      <c r="A7" s="83" t="s">
        <v>103</v>
      </c>
      <c r="B7" s="118" t="n">
        <v>10996.78358</v>
      </c>
      <c r="C7" s="118" t="n">
        <v>11325.17792</v>
      </c>
      <c r="D7" s="118" t="n">
        <v>11800.79155</v>
      </c>
      <c r="E7" s="112"/>
      <c r="F7" s="118" t="n">
        <v>13352.9608</v>
      </c>
      <c r="G7" s="13"/>
      <c r="H7" s="13"/>
      <c r="I7" s="13"/>
      <c r="J7" s="13"/>
      <c r="K7" s="13"/>
    </row>
    <row r="8" customFormat="false" ht="15.75" hidden="false" customHeight="true" outlineLevel="0" collapsed="false">
      <c r="A8" s="83" t="s">
        <v>138</v>
      </c>
      <c r="B8" s="118" t="n">
        <v>16501.63831</v>
      </c>
      <c r="C8" s="118" t="n">
        <v>16917.45455</v>
      </c>
      <c r="D8" s="118" t="n">
        <v>17582.0332</v>
      </c>
      <c r="E8" s="112"/>
      <c r="F8" s="118" t="n">
        <v>20765.15271</v>
      </c>
      <c r="G8" s="13"/>
      <c r="H8" s="13"/>
      <c r="I8" s="13"/>
      <c r="J8" s="13"/>
      <c r="K8" s="13"/>
    </row>
    <row r="9" customFormat="false" ht="15.75" hidden="false" customHeight="true" outlineLevel="0" collapsed="false">
      <c r="A9" s="83" t="s">
        <v>105</v>
      </c>
      <c r="B9" s="118" t="n">
        <v>9878.80639</v>
      </c>
      <c r="C9" s="118" t="n">
        <v>10170.06415</v>
      </c>
      <c r="D9" s="118" t="n">
        <v>10531.26956</v>
      </c>
      <c r="E9" s="112"/>
      <c r="F9" s="118" t="n">
        <v>11610.2969</v>
      </c>
      <c r="G9" s="13"/>
      <c r="H9" s="13"/>
      <c r="I9" s="13"/>
      <c r="J9" s="13"/>
      <c r="K9" s="13"/>
    </row>
    <row r="10" customFormat="false" ht="15.75" hidden="false" customHeight="true" outlineLevel="0" collapsed="false">
      <c r="A10" s="75" t="s">
        <v>183</v>
      </c>
      <c r="B10" s="115"/>
      <c r="C10" s="115"/>
      <c r="D10" s="115"/>
      <c r="E10" s="112"/>
      <c r="F10" s="115"/>
      <c r="G10" s="13"/>
      <c r="H10" s="13"/>
      <c r="I10" s="13"/>
      <c r="J10" s="13"/>
      <c r="K10" s="13"/>
    </row>
    <row r="11" customFormat="false" ht="15.75" hidden="false" customHeight="true" outlineLevel="0" collapsed="false">
      <c r="A11" s="83" t="s">
        <v>42</v>
      </c>
      <c r="B11" s="119" t="n">
        <v>1.05420781315151</v>
      </c>
      <c r="C11" s="119" t="n">
        <v>1.05104637236139</v>
      </c>
      <c r="D11" s="119" t="n">
        <v>1</v>
      </c>
      <c r="E11" s="112"/>
      <c r="F11" s="119" t="n">
        <v>1.05228376411875</v>
      </c>
      <c r="G11" s="13"/>
      <c r="H11" s="13"/>
      <c r="I11" s="13"/>
      <c r="J11" s="13"/>
      <c r="K11" s="13"/>
    </row>
    <row r="12" customFormat="false" ht="15.75" hidden="false" customHeight="true" outlineLevel="0" collapsed="false">
      <c r="A12" s="83" t="s">
        <v>103</v>
      </c>
      <c r="B12" s="119" t="n">
        <v>1.07311301201401</v>
      </c>
      <c r="C12" s="119" t="n">
        <v>1.04199612874603</v>
      </c>
      <c r="D12" s="119" t="n">
        <v>1</v>
      </c>
      <c r="E12" s="112"/>
      <c r="F12" s="119" t="n">
        <v>1.13153094378656</v>
      </c>
      <c r="G12" s="13"/>
      <c r="H12" s="13"/>
      <c r="I12" s="13"/>
      <c r="J12" s="13"/>
      <c r="K12" s="13"/>
    </row>
    <row r="13" customFormat="false" ht="15.75" hidden="false" customHeight="true" outlineLevel="0" collapsed="false">
      <c r="A13" s="83" t="s">
        <v>138</v>
      </c>
      <c r="B13" s="119" t="n">
        <v>1.06547197736999</v>
      </c>
      <c r="C13" s="119" t="n">
        <v>1.03928360782858</v>
      </c>
      <c r="D13" s="119" t="n">
        <v>1</v>
      </c>
      <c r="E13" s="112"/>
      <c r="F13" s="119" t="n">
        <v>1.18104388006729</v>
      </c>
      <c r="G13" s="13"/>
      <c r="H13" s="13"/>
      <c r="I13" s="13"/>
      <c r="J13" s="13"/>
      <c r="K13" s="13"/>
    </row>
    <row r="14" customFormat="false" ht="15.75" hidden="false" customHeight="true" outlineLevel="0" collapsed="false">
      <c r="A14" s="83" t="s">
        <v>105</v>
      </c>
      <c r="B14" s="119" t="n">
        <v>1.06604676154606</v>
      </c>
      <c r="C14" s="119" t="n">
        <v>1.03551653211548</v>
      </c>
      <c r="D14" s="119" t="n">
        <v>1</v>
      </c>
      <c r="E14" s="112"/>
      <c r="F14" s="119" t="n">
        <v>1.10245937907604</v>
      </c>
      <c r="G14" s="13"/>
      <c r="H14" s="13"/>
      <c r="I14" s="13"/>
      <c r="J14" s="13"/>
      <c r="K14" s="13"/>
    </row>
    <row r="15" customFormat="false" ht="15" hidden="false" customHeight="false" outlineLevel="0" collapsed="false">
      <c r="A15" s="75" t="s">
        <v>184</v>
      </c>
      <c r="B15" s="120"/>
      <c r="C15" s="120"/>
      <c r="D15" s="120"/>
      <c r="E15" s="15"/>
      <c r="F15" s="121"/>
      <c r="G15" s="13"/>
      <c r="H15" s="13"/>
      <c r="I15" s="13"/>
      <c r="J15" s="13"/>
      <c r="K15" s="13"/>
    </row>
    <row r="16" customFormat="false" ht="15" hidden="false" customHeight="false" outlineLevel="0" collapsed="false">
      <c r="A16" s="83" t="s">
        <v>42</v>
      </c>
      <c r="B16" s="122" t="n">
        <v>86111.0049033068</v>
      </c>
      <c r="C16" s="122" t="n">
        <v>83296.7472300295</v>
      </c>
      <c r="D16" s="122" t="n">
        <v>84821.016555261</v>
      </c>
      <c r="E16" s="123"/>
      <c r="F16" s="124" t="n">
        <v>84446.9680778859</v>
      </c>
      <c r="G16" s="125"/>
      <c r="H16" s="125"/>
      <c r="I16" s="125"/>
      <c r="J16" s="13"/>
      <c r="K16" s="13"/>
    </row>
    <row r="17" customFormat="false" ht="15" hidden="false" customHeight="false" outlineLevel="0" collapsed="false">
      <c r="A17" s="83" t="s">
        <v>103</v>
      </c>
      <c r="B17" s="122" t="n">
        <v>10801.457359899</v>
      </c>
      <c r="C17" s="122" t="n">
        <v>10927.4404619014</v>
      </c>
      <c r="D17" s="122" t="n">
        <v>11504.4312422304</v>
      </c>
      <c r="E17" s="123"/>
      <c r="F17" s="124" t="n">
        <v>12332.564956405</v>
      </c>
      <c r="G17" s="125"/>
      <c r="H17" s="125"/>
      <c r="I17" s="125"/>
      <c r="J17" s="13"/>
      <c r="K17" s="13"/>
    </row>
    <row r="18" customFormat="false" ht="15" hidden="false" customHeight="false" outlineLevel="0" collapsed="false">
      <c r="A18" s="83" t="s">
        <v>138</v>
      </c>
      <c r="B18" s="122" t="n">
        <v>17514.5754252274</v>
      </c>
      <c r="C18" s="122" t="n">
        <v>17446.5069319039</v>
      </c>
      <c r="D18" s="122" t="n">
        <v>18129.3612259166</v>
      </c>
      <c r="E18" s="123"/>
      <c r="F18" s="124" t="n">
        <v>20506.4865797992</v>
      </c>
      <c r="G18" s="125"/>
      <c r="H18" s="125"/>
      <c r="I18" s="125"/>
      <c r="J18" s="13"/>
      <c r="K18" s="13"/>
    </row>
    <row r="19" customFormat="false" ht="15" hidden="false" customHeight="false" outlineLevel="0" collapsed="false">
      <c r="A19" s="83" t="s">
        <v>105</v>
      </c>
      <c r="B19" s="122" t="n">
        <v>9941.35922254425</v>
      </c>
      <c r="C19" s="122" t="n">
        <v>10328.9720297059</v>
      </c>
      <c r="D19" s="122" t="n">
        <v>10733.3560095389</v>
      </c>
      <c r="E19" s="123"/>
      <c r="F19" s="124" t="n">
        <v>11169.2739265685</v>
      </c>
      <c r="G19" s="125"/>
      <c r="H19" s="125"/>
      <c r="I19" s="125"/>
      <c r="J19" s="13"/>
      <c r="K19" s="13"/>
    </row>
    <row r="20" customFormat="false" ht="15" hidden="false" customHeight="false" outlineLevel="0" collapsed="false">
      <c r="A20" s="75" t="s">
        <v>185</v>
      </c>
      <c r="B20" s="121"/>
      <c r="C20" s="121"/>
      <c r="D20" s="121"/>
      <c r="E20" s="126"/>
      <c r="F20" s="121"/>
      <c r="G20" s="13"/>
      <c r="H20" s="13"/>
      <c r="I20" s="13"/>
      <c r="J20" s="13"/>
      <c r="K20" s="13"/>
    </row>
    <row r="21" customFormat="false" ht="15" hidden="false" customHeight="false" outlineLevel="0" collapsed="false">
      <c r="A21" s="83" t="s">
        <v>42</v>
      </c>
      <c r="B21" s="127" t="n">
        <v>0.985019471675027</v>
      </c>
      <c r="C21" s="127" t="n">
        <v>1.01829926588876</v>
      </c>
      <c r="D21" s="127" t="n">
        <v>1</v>
      </c>
      <c r="E21" s="128"/>
      <c r="F21" s="119" t="n">
        <v>0.995590143898695</v>
      </c>
      <c r="G21" s="13"/>
      <c r="H21" s="13"/>
      <c r="I21" s="13"/>
      <c r="J21" s="13"/>
      <c r="K21" s="13"/>
    </row>
    <row r="22" customFormat="false" ht="15" hidden="false" customHeight="false" outlineLevel="0" collapsed="false">
      <c r="A22" s="83" t="s">
        <v>103</v>
      </c>
      <c r="B22" s="127" t="n">
        <v>1.06508139215929</v>
      </c>
      <c r="C22" s="127" t="n">
        <v>1.05280200631984</v>
      </c>
      <c r="D22" s="127" t="n">
        <v>1</v>
      </c>
      <c r="E22" s="128"/>
      <c r="F22" s="119" t="n">
        <v>1.07198389009746</v>
      </c>
      <c r="G22" s="13"/>
      <c r="H22" s="13"/>
      <c r="I22" s="13"/>
      <c r="J22" s="13"/>
      <c r="K22" s="13"/>
    </row>
    <row r="23" customFormat="false" ht="15" hidden="false" customHeight="false" outlineLevel="0" collapsed="false">
      <c r="A23" s="83" t="s">
        <v>138</v>
      </c>
      <c r="B23" s="127" t="n">
        <v>1.03510138189269</v>
      </c>
      <c r="C23" s="127" t="n">
        <v>1.0391398860917</v>
      </c>
      <c r="D23" s="127" t="n">
        <v>1</v>
      </c>
      <c r="E23" s="128"/>
      <c r="F23" s="119" t="n">
        <v>1.1311201936053</v>
      </c>
      <c r="G23" s="13"/>
      <c r="H23" s="13"/>
      <c r="I23" s="13"/>
      <c r="J23" s="13"/>
      <c r="K23" s="13"/>
    </row>
    <row r="24" customFormat="false" ht="15" hidden="false" customHeight="false" outlineLevel="0" collapsed="false">
      <c r="A24" s="83" t="s">
        <v>105</v>
      </c>
      <c r="B24" s="127" t="n">
        <v>1.07966685130929</v>
      </c>
      <c r="C24" s="127" t="n">
        <v>1.03915045743855</v>
      </c>
      <c r="D24" s="127" t="n">
        <v>1</v>
      </c>
      <c r="E24" s="128"/>
      <c r="F24" s="119" t="n">
        <v>1.04061338472722</v>
      </c>
      <c r="G24" s="13"/>
      <c r="H24" s="13"/>
      <c r="I24" s="13"/>
      <c r="J24" s="13"/>
      <c r="K24" s="13"/>
    </row>
    <row r="25" customFormat="false" ht="15" hidden="false" customHeight="false" outlineLevel="0" collapsed="false">
      <c r="A25" s="75" t="s">
        <v>186</v>
      </c>
      <c r="B25" s="127"/>
      <c r="C25" s="127"/>
      <c r="D25" s="127"/>
      <c r="E25" s="128"/>
      <c r="F25" s="118"/>
      <c r="G25" s="13"/>
      <c r="H25" s="13"/>
      <c r="I25" s="13"/>
      <c r="J25" s="13"/>
      <c r="K25" s="13"/>
    </row>
    <row r="26" customFormat="false" ht="15" hidden="false" customHeight="false" outlineLevel="0" collapsed="false">
      <c r="A26" s="83" t="s">
        <v>42</v>
      </c>
      <c r="B26" s="127" t="n">
        <v>0.0521800329944903</v>
      </c>
      <c r="C26" s="127" t="n">
        <v>0.0521800329944903</v>
      </c>
      <c r="D26" s="127" t="n">
        <v>0.0521800329944903</v>
      </c>
      <c r="E26" s="128"/>
      <c r="F26" s="127" t="n">
        <v>0.0239269114002878</v>
      </c>
      <c r="G26" s="13"/>
      <c r="H26" s="13"/>
      <c r="I26" s="13"/>
      <c r="J26" s="13"/>
      <c r="K26" s="13"/>
    </row>
    <row r="27" customFormat="false" ht="15" hidden="false" customHeight="false" outlineLevel="0" collapsed="false">
      <c r="A27" s="83" t="s">
        <v>103</v>
      </c>
      <c r="B27" s="127" t="n">
        <v>0.0485546653828433</v>
      </c>
      <c r="C27" s="127" t="n">
        <v>0.0485546653828433</v>
      </c>
      <c r="D27" s="127" t="n">
        <v>0.0485546653828433</v>
      </c>
      <c r="E27" s="128"/>
      <c r="F27" s="127" t="n">
        <v>0.0547145921895052</v>
      </c>
      <c r="G27" s="13"/>
      <c r="H27" s="13"/>
      <c r="I27" s="13"/>
      <c r="J27" s="13"/>
      <c r="K27" s="13"/>
    </row>
    <row r="28" customFormat="false" ht="15" hidden="false" customHeight="false" outlineLevel="0" collapsed="false">
      <c r="A28" s="83" t="s">
        <v>138</v>
      </c>
      <c r="B28" s="127" t="n">
        <v>0.0746370118000156</v>
      </c>
      <c r="C28" s="127" t="n">
        <v>0.0746370118000156</v>
      </c>
      <c r="D28" s="127" t="n">
        <v>0.0746370118000156</v>
      </c>
      <c r="E28" s="128"/>
      <c r="F28" s="127" t="n">
        <v>0.0739428130440787</v>
      </c>
      <c r="G28" s="13"/>
      <c r="H28" s="13"/>
      <c r="I28" s="13"/>
      <c r="J28" s="13"/>
      <c r="K28" s="13"/>
    </row>
    <row r="29" customFormat="false" ht="15" hidden="false" customHeight="false" outlineLevel="0" collapsed="false">
      <c r="A29" s="83" t="s">
        <v>105</v>
      </c>
      <c r="B29" s="127" t="n">
        <v>0.0326286879869155</v>
      </c>
      <c r="C29" s="127" t="n">
        <v>0.0326286879869155</v>
      </c>
      <c r="D29" s="127" t="n">
        <v>0.0326286879869155</v>
      </c>
      <c r="E29" s="128"/>
      <c r="F29" s="127" t="n">
        <v>0.0367992842649447</v>
      </c>
      <c r="G29" s="13"/>
      <c r="H29" s="13"/>
      <c r="I29" s="13"/>
      <c r="J29" s="13"/>
      <c r="K29" s="13"/>
    </row>
    <row r="30" customFormat="false" ht="15" hidden="false" customHeight="false" outlineLevel="0" collapsed="false">
      <c r="A30" s="75" t="s">
        <v>187</v>
      </c>
      <c r="B30" s="127"/>
      <c r="C30" s="127"/>
      <c r="D30" s="127"/>
      <c r="E30" s="128"/>
      <c r="F30" s="127"/>
      <c r="G30" s="13"/>
      <c r="H30" s="13"/>
      <c r="I30" s="13"/>
      <c r="J30" s="13"/>
      <c r="K30" s="13"/>
    </row>
    <row r="31" customFormat="false" ht="15" hidden="false" customHeight="false" outlineLevel="0" collapsed="false">
      <c r="A31" s="83" t="s">
        <v>42</v>
      </c>
      <c r="B31" s="127" t="n">
        <v>0.94781996700551</v>
      </c>
      <c r="C31" s="127" t="n">
        <v>0.94781996700551</v>
      </c>
      <c r="D31" s="127" t="n">
        <v>0.94781996700551</v>
      </c>
      <c r="E31" s="128"/>
      <c r="F31" s="127" t="n">
        <v>0.976073088599712</v>
      </c>
      <c r="G31" s="13" t="n">
        <f aca="false">B31*B21+B26*B11</f>
        <v>0.988629721616104</v>
      </c>
      <c r="H31" s="13" t="n">
        <f aca="false">C31*C21+C26*C11</f>
        <v>1.02000801098498</v>
      </c>
      <c r="I31" s="13" t="n">
        <f aca="false">D31*D21+D26*D11</f>
        <v>1</v>
      </c>
      <c r="J31" s="13"/>
      <c r="K31" s="13"/>
    </row>
    <row r="32" customFormat="false" ht="15" hidden="false" customHeight="false" outlineLevel="0" collapsed="false">
      <c r="A32" s="83" t="s">
        <v>103</v>
      </c>
      <c r="B32" s="127" t="n">
        <v>0.951445334617157</v>
      </c>
      <c r="C32" s="127" t="n">
        <v>0.951445334617157</v>
      </c>
      <c r="D32" s="127" t="n">
        <v>0.951445334617157</v>
      </c>
      <c r="E32" s="128"/>
      <c r="F32" s="127" t="n">
        <v>0.945285407810495</v>
      </c>
      <c r="G32" s="13"/>
      <c r="H32" s="13"/>
      <c r="I32" s="13"/>
      <c r="J32" s="13"/>
      <c r="K32" s="13"/>
    </row>
    <row r="33" customFormat="false" ht="15" hidden="false" customHeight="false" outlineLevel="0" collapsed="false">
      <c r="A33" s="83" t="s">
        <v>138</v>
      </c>
      <c r="B33" s="127" t="n">
        <v>0.925362988199984</v>
      </c>
      <c r="C33" s="127" t="n">
        <v>0.925362988199984</v>
      </c>
      <c r="D33" s="127" t="n">
        <v>0.925362988199984</v>
      </c>
      <c r="E33" s="128"/>
      <c r="F33" s="127" t="n">
        <v>0.926057186955921</v>
      </c>
      <c r="G33" s="13"/>
      <c r="H33" s="13"/>
      <c r="I33" s="13"/>
      <c r="J33" s="13"/>
      <c r="K33" s="13"/>
    </row>
    <row r="34" customFormat="false" ht="15" hidden="false" customHeight="false" outlineLevel="0" collapsed="false">
      <c r="A34" s="83" t="s">
        <v>105</v>
      </c>
      <c r="B34" s="127" t="n">
        <v>0.967371312013085</v>
      </c>
      <c r="C34" s="127" t="n">
        <v>0.967371312013085</v>
      </c>
      <c r="D34" s="127" t="n">
        <v>0.967371312013085</v>
      </c>
      <c r="E34" s="128"/>
      <c r="F34" s="127" t="n">
        <v>0.963200715735055</v>
      </c>
      <c r="G34" s="13"/>
      <c r="H34" s="13"/>
      <c r="I34" s="13"/>
      <c r="J34" s="13"/>
      <c r="K34" s="13"/>
    </row>
    <row r="35" customFormat="false" ht="15" hidden="false" customHeight="false" outlineLevel="0" collapsed="false">
      <c r="A35" s="75" t="s">
        <v>188</v>
      </c>
      <c r="B35" s="127"/>
      <c r="C35" s="127"/>
      <c r="D35" s="127"/>
      <c r="E35" s="128"/>
      <c r="F35" s="127"/>
      <c r="G35" s="13"/>
      <c r="H35" s="13"/>
      <c r="I35" s="13"/>
      <c r="J35" s="13"/>
      <c r="K35" s="13"/>
    </row>
    <row r="36" customFormat="false" ht="15" hidden="false" customHeight="false" outlineLevel="0" collapsed="false">
      <c r="A36" s="83" t="s">
        <v>42</v>
      </c>
      <c r="B36" s="127" t="n">
        <v>0.988629721616104</v>
      </c>
      <c r="C36" s="127" t="n">
        <v>1.02000801098498</v>
      </c>
      <c r="D36" s="127" t="n">
        <v>1</v>
      </c>
      <c r="E36" s="128"/>
      <c r="F36" s="127" t="n">
        <v>0.996946647126662</v>
      </c>
      <c r="G36" s="13"/>
      <c r="H36" s="13"/>
      <c r="I36" s="13"/>
      <c r="J36" s="13"/>
      <c r="K36" s="13"/>
    </row>
    <row r="37" customFormat="false" ht="15" hidden="false" customHeight="false" outlineLevel="0" collapsed="false">
      <c r="A37" s="83" t="s">
        <v>103</v>
      </c>
      <c r="B37" s="127" t="n">
        <v>1.06547136477381</v>
      </c>
      <c r="C37" s="127" t="n">
        <v>1.05227733055007</v>
      </c>
      <c r="D37" s="127" t="n">
        <v>1</v>
      </c>
      <c r="E37" s="128"/>
      <c r="F37" s="127" t="n">
        <v>1.07524198285615</v>
      </c>
      <c r="G37" s="13"/>
      <c r="H37" s="13"/>
      <c r="I37" s="13"/>
      <c r="J37" s="13"/>
      <c r="K37" s="13"/>
    </row>
    <row r="38" customFormat="false" ht="15" hidden="false" customHeight="false" outlineLevel="0" collapsed="false">
      <c r="A38" s="83" t="s">
        <v>138</v>
      </c>
      <c r="B38" s="127" t="n">
        <v>1.0373681523857</v>
      </c>
      <c r="C38" s="127" t="n">
        <v>1.03915061305267</v>
      </c>
      <c r="D38" s="127" t="n">
        <v>1</v>
      </c>
      <c r="E38" s="128"/>
      <c r="F38" s="127" t="n">
        <v>1.13481169141983</v>
      </c>
      <c r="G38" s="13"/>
      <c r="H38" s="13"/>
      <c r="I38" s="13"/>
      <c r="J38" s="13"/>
      <c r="K38" s="13"/>
    </row>
    <row r="39" customFormat="false" ht="15" hidden="false" customHeight="false" outlineLevel="0" collapsed="false">
      <c r="A39" s="129" t="s">
        <v>105</v>
      </c>
      <c r="B39" s="130" t="n">
        <v>1.07922244565005</v>
      </c>
      <c r="C39" s="130" t="n">
        <v>1.03903188722302</v>
      </c>
      <c r="D39" s="130" t="n">
        <v>1</v>
      </c>
      <c r="E39" s="128"/>
      <c r="F39" s="130" t="n">
        <v>1.04288927305391</v>
      </c>
      <c r="G39" s="13"/>
      <c r="H39" s="13"/>
      <c r="I39" s="13"/>
      <c r="J39" s="13"/>
      <c r="K39" s="13"/>
    </row>
    <row r="40" customFormat="false" ht="15" hidden="false" customHeight="false" outlineLevel="0" collapsed="false">
      <c r="A40" s="131"/>
      <c r="B40" s="128"/>
      <c r="C40" s="128"/>
      <c r="D40" s="128"/>
      <c r="E40" s="128"/>
      <c r="F40" s="15"/>
      <c r="G40" s="13"/>
      <c r="H40" s="13"/>
      <c r="I40" s="13"/>
      <c r="J40" s="13"/>
      <c r="K40" s="13"/>
    </row>
    <row r="41" customFormat="false" ht="32.25" hidden="false" customHeight="true" outlineLevel="0" collapsed="false">
      <c r="A41" s="132" t="s">
        <v>159</v>
      </c>
      <c r="B41" s="132"/>
      <c r="C41" s="132"/>
      <c r="D41" s="132"/>
      <c r="E41" s="132"/>
      <c r="F41" s="132"/>
      <c r="G41" s="133"/>
      <c r="H41" s="133"/>
      <c r="I41" s="133"/>
      <c r="J41" s="134"/>
      <c r="K41" s="134"/>
    </row>
    <row r="42" customFormat="false" ht="47.25" hidden="false" customHeight="true" outlineLevel="0" collapsed="false">
      <c r="A42" s="132" t="s">
        <v>189</v>
      </c>
      <c r="B42" s="132"/>
      <c r="C42" s="132"/>
      <c r="D42" s="132"/>
      <c r="E42" s="132"/>
      <c r="F42" s="132"/>
      <c r="G42" s="133"/>
      <c r="H42" s="133"/>
      <c r="I42" s="133"/>
      <c r="J42" s="134"/>
      <c r="K42" s="134"/>
    </row>
    <row r="43" customFormat="false" ht="47.25" hidden="false" customHeight="true" outlineLevel="0" collapsed="false">
      <c r="A43" s="132" t="s">
        <v>190</v>
      </c>
      <c r="B43" s="132"/>
      <c r="C43" s="132"/>
      <c r="D43" s="132"/>
      <c r="E43" s="132"/>
      <c r="F43" s="132"/>
      <c r="G43" s="133"/>
      <c r="H43" s="133"/>
      <c r="I43" s="133"/>
      <c r="J43" s="134"/>
      <c r="K43" s="134"/>
    </row>
    <row r="44" customFormat="false" ht="111" hidden="false" customHeight="true" outlineLevel="0" collapsed="false">
      <c r="A44" s="132" t="s">
        <v>191</v>
      </c>
      <c r="B44" s="132"/>
      <c r="C44" s="132"/>
      <c r="D44" s="132"/>
      <c r="E44" s="132"/>
      <c r="F44" s="132"/>
      <c r="G44" s="133"/>
      <c r="H44" s="133"/>
      <c r="I44" s="133"/>
      <c r="J44" s="134"/>
      <c r="K44" s="134"/>
    </row>
    <row r="45" s="138" customFormat="true" ht="31.5" hidden="false" customHeight="true" outlineLevel="0" collapsed="false">
      <c r="A45" s="135" t="s">
        <v>192</v>
      </c>
      <c r="B45" s="135"/>
      <c r="C45" s="135"/>
      <c r="D45" s="135"/>
      <c r="E45" s="135"/>
      <c r="F45" s="135"/>
      <c r="G45" s="136"/>
      <c r="H45" s="136"/>
      <c r="I45" s="137"/>
      <c r="J45" s="137"/>
      <c r="K45" s="137"/>
    </row>
    <row r="46" s="138" customFormat="true" ht="108.75" hidden="false" customHeight="true" outlineLevel="0" collapsed="false">
      <c r="A46" s="132" t="s">
        <v>193</v>
      </c>
      <c r="B46" s="132"/>
      <c r="C46" s="132"/>
      <c r="D46" s="132"/>
      <c r="E46" s="132"/>
      <c r="F46" s="132"/>
      <c r="G46" s="137"/>
      <c r="H46" s="137"/>
      <c r="I46" s="137"/>
      <c r="J46" s="137"/>
      <c r="K46" s="137"/>
    </row>
    <row r="47" s="138" customFormat="true" ht="15.75" hidden="false" customHeight="true" outlineLevel="0" collapsed="false">
      <c r="A47" s="132" t="s">
        <v>194</v>
      </c>
      <c r="B47" s="132"/>
      <c r="C47" s="132"/>
      <c r="D47" s="132"/>
      <c r="E47" s="132"/>
      <c r="F47" s="132"/>
      <c r="G47" s="139"/>
      <c r="H47" s="140"/>
      <c r="I47" s="140"/>
      <c r="J47" s="140"/>
    </row>
    <row r="48" s="138" customFormat="true" ht="31.5" hidden="false" customHeight="true" outlineLevel="0" collapsed="false">
      <c r="A48" s="132" t="s">
        <v>195</v>
      </c>
      <c r="B48" s="132"/>
      <c r="C48" s="132"/>
      <c r="D48" s="132"/>
      <c r="E48" s="132"/>
      <c r="F48" s="132"/>
      <c r="G48" s="139"/>
      <c r="H48" s="140"/>
      <c r="I48" s="140"/>
      <c r="J48" s="140"/>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s="64" customFormat="true" ht="15" hidden="false" customHeight="true" outlineLevel="0" collapsed="false">
      <c r="A68" s="141"/>
      <c r="B68" s="20"/>
      <c r="C68" s="20"/>
      <c r="D68" s="20"/>
      <c r="E68" s="20"/>
      <c r="F68" s="142"/>
    </row>
  </sheetData>
  <mergeCells count="8">
    <mergeCell ref="A41:F41"/>
    <mergeCell ref="A42:F42"/>
    <mergeCell ref="A43:F43"/>
    <mergeCell ref="A44:F44"/>
    <mergeCell ref="A45:F45"/>
    <mergeCell ref="A46:F46"/>
    <mergeCell ref="A47:F47"/>
    <mergeCell ref="A48:F48"/>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7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39" man="true" max="16383" min="0"/>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53"/>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D42" activeCellId="0" sqref="D42"/>
    </sheetView>
  </sheetViews>
  <sheetFormatPr defaultColWidth="9.14453125" defaultRowHeight="15.75" zeroHeight="false" outlineLevelRow="0" outlineLevelCol="0"/>
  <cols>
    <col collapsed="false" customWidth="true" hidden="false" outlineLevel="0" max="1" min="1" style="17" width="63.57"/>
    <col collapsed="false" customWidth="true" hidden="false" outlineLevel="0" max="2" min="2" style="17" width="28.86"/>
    <col collapsed="false" customWidth="true" hidden="false" outlineLevel="0" max="3" min="3" style="17" width="2.14"/>
    <col collapsed="false" customWidth="true" hidden="false" outlineLevel="0" max="4" min="4" style="17" width="28.14"/>
    <col collapsed="false" customWidth="true" hidden="false" outlineLevel="0" max="5" min="5" style="64" width="18.43"/>
    <col collapsed="false" customWidth="true" hidden="false" outlineLevel="0" max="6" min="6" style="64" width="22"/>
    <col collapsed="false" customWidth="true" hidden="false" outlineLevel="0" max="7" min="7" style="64" width="16.57"/>
    <col collapsed="false" customWidth="false" hidden="false" outlineLevel="0" max="16384" min="8" style="64" width="9.14"/>
  </cols>
  <sheetData>
    <row r="1" customFormat="false" ht="17.15" hidden="false" customHeight="false" outlineLevel="0" collapsed="false">
      <c r="A1" s="11" t="s">
        <v>196</v>
      </c>
    </row>
    <row r="2" customFormat="false" ht="15" hidden="false" customHeight="false" outlineLevel="0" collapsed="false">
      <c r="A2" s="14" t="s">
        <v>5</v>
      </c>
      <c r="E2" s="65"/>
      <c r="F2" s="65"/>
    </row>
    <row r="3" customFormat="false" ht="10.5" hidden="false" customHeight="true" outlineLevel="0" collapsed="false">
      <c r="A3" s="15"/>
      <c r="E3" s="65"/>
      <c r="F3" s="65"/>
    </row>
    <row r="4" customFormat="false" ht="15" hidden="false" customHeight="false" outlineLevel="0" collapsed="false">
      <c r="A4" s="143"/>
      <c r="B4" s="114" t="s">
        <v>197</v>
      </c>
      <c r="C4" s="144"/>
      <c r="D4" s="114" t="s">
        <v>64</v>
      </c>
      <c r="E4" s="65"/>
      <c r="F4" s="65"/>
    </row>
    <row r="5" customFormat="false" ht="18.75" hidden="false" customHeight="true" outlineLevel="0" collapsed="false">
      <c r="A5" s="145" t="s">
        <v>198</v>
      </c>
      <c r="B5" s="146"/>
      <c r="C5" s="147"/>
      <c r="D5" s="146"/>
      <c r="E5" s="65"/>
      <c r="F5" s="65"/>
    </row>
    <row r="6" customFormat="false" ht="15" hidden="false" customHeight="false" outlineLevel="0" collapsed="false">
      <c r="A6" s="75" t="s">
        <v>199</v>
      </c>
      <c r="B6" s="148" t="s">
        <v>200</v>
      </c>
      <c r="C6" s="149"/>
      <c r="D6" s="80"/>
      <c r="E6" s="65"/>
      <c r="F6" s="65"/>
    </row>
    <row r="7" customFormat="false" ht="17.25" hidden="false" customHeight="true" outlineLevel="0" collapsed="false">
      <c r="A7" s="83" t="s">
        <v>42</v>
      </c>
      <c r="B7" s="88" t="n">
        <v>94855.4989062696</v>
      </c>
      <c r="C7" s="109"/>
      <c r="D7" s="90" t="s">
        <v>134</v>
      </c>
      <c r="E7" s="65"/>
      <c r="F7" s="65"/>
    </row>
    <row r="8" customFormat="false" ht="15" hidden="false" customHeight="true" outlineLevel="0" collapsed="false">
      <c r="A8" s="83" t="s">
        <v>103</v>
      </c>
      <c r="B8" s="88" t="n">
        <v>12685.7141035175</v>
      </c>
      <c r="C8" s="109"/>
      <c r="D8" s="90" t="s">
        <v>134</v>
      </c>
      <c r="E8" s="65"/>
      <c r="F8" s="65"/>
    </row>
    <row r="9" customFormat="false" ht="15" hidden="false" customHeight="true" outlineLevel="0" collapsed="false">
      <c r="A9" s="83" t="s">
        <v>138</v>
      </c>
      <c r="B9" s="88" t="n">
        <v>19363.2318843882</v>
      </c>
      <c r="C9" s="109"/>
      <c r="D9" s="90" t="s">
        <v>134</v>
      </c>
      <c r="E9" s="65"/>
      <c r="F9" s="65"/>
    </row>
    <row r="10" customFormat="false" ht="15" hidden="false" customHeight="true" outlineLevel="0" collapsed="false">
      <c r="A10" s="83" t="s">
        <v>105</v>
      </c>
      <c r="B10" s="88" t="n">
        <v>12198.7678163251</v>
      </c>
      <c r="C10" s="109"/>
      <c r="D10" s="90" t="s">
        <v>134</v>
      </c>
      <c r="E10" s="65"/>
      <c r="F10" s="65"/>
    </row>
    <row r="11" customFormat="false" ht="15" hidden="false" customHeight="true" outlineLevel="0" collapsed="false">
      <c r="A11" s="83" t="s">
        <v>201</v>
      </c>
      <c r="B11" s="88" t="n">
        <v>13831.1738004085</v>
      </c>
      <c r="C11" s="109"/>
      <c r="D11" s="80" t="s">
        <v>134</v>
      </c>
      <c r="E11" s="65"/>
      <c r="F11" s="65"/>
    </row>
    <row r="12" customFormat="false" ht="15" hidden="false" customHeight="true" outlineLevel="0" collapsed="false">
      <c r="A12" s="75" t="s">
        <v>202</v>
      </c>
      <c r="B12" s="150" t="s">
        <v>130</v>
      </c>
      <c r="C12" s="109"/>
      <c r="D12" s="80"/>
      <c r="E12" s="65"/>
      <c r="F12" s="65"/>
    </row>
    <row r="13" customFormat="false" ht="15" hidden="false" customHeight="true" outlineLevel="0" collapsed="false">
      <c r="A13" s="83" t="s">
        <v>42</v>
      </c>
      <c r="B13" s="151" t="n">
        <v>1.06487169953611</v>
      </c>
      <c r="C13" s="109"/>
      <c r="D13" s="151" t="n">
        <v>1.01176940325554</v>
      </c>
      <c r="E13" s="65" t="n">
        <f aca="false">D13/B13</f>
        <v>0.950132681426594</v>
      </c>
      <c r="F13" s="65"/>
    </row>
    <row r="14" customFormat="false" ht="15" hidden="false" customHeight="true" outlineLevel="0" collapsed="false">
      <c r="A14" s="83" t="s">
        <v>103</v>
      </c>
      <c r="B14" s="151" t="n">
        <v>1.11087562678441</v>
      </c>
      <c r="C14" s="109"/>
      <c r="D14" s="151" t="n">
        <v>1.10846552920286</v>
      </c>
      <c r="E14" s="65" t="n">
        <f aca="false">D14/B14</f>
        <v>0.997830452371587</v>
      </c>
      <c r="F14" s="65"/>
    </row>
    <row r="15" customFormat="false" ht="15" hidden="false" customHeight="true" outlineLevel="0" collapsed="false">
      <c r="A15" s="83" t="s">
        <v>138</v>
      </c>
      <c r="B15" s="151" t="n">
        <v>1.12171167545333</v>
      </c>
      <c r="C15" s="109"/>
      <c r="D15" s="151" t="n">
        <v>1.1145281173967</v>
      </c>
      <c r="E15" s="65" t="n">
        <f aca="false">D15/B15</f>
        <v>0.993595896152435</v>
      </c>
      <c r="F15" s="65"/>
    </row>
    <row r="16" customFormat="false" ht="15" hidden="false" customHeight="true" outlineLevel="0" collapsed="false">
      <c r="A16" s="83" t="s">
        <v>105</v>
      </c>
      <c r="B16" s="151" t="n">
        <v>1.14786586796031</v>
      </c>
      <c r="C16" s="109"/>
      <c r="D16" s="151" t="n">
        <v>1.20472947861179</v>
      </c>
      <c r="E16" s="65" t="n">
        <f aca="false">D16/B16</f>
        <v>1.04953854996361</v>
      </c>
      <c r="F16" s="65"/>
    </row>
    <row r="17" customFormat="false" ht="15" hidden="false" customHeight="false" outlineLevel="0" collapsed="false">
      <c r="A17" s="75" t="s">
        <v>203</v>
      </c>
      <c r="B17" s="80"/>
      <c r="C17" s="149"/>
      <c r="D17" s="152"/>
      <c r="E17" s="65"/>
      <c r="F17" s="65"/>
    </row>
    <row r="18" customFormat="false" ht="15" hidden="false" customHeight="false" outlineLevel="0" collapsed="false">
      <c r="A18" s="83" t="s">
        <v>42</v>
      </c>
      <c r="B18" s="90" t="s">
        <v>134</v>
      </c>
      <c r="C18" s="149"/>
      <c r="D18" s="151" t="n">
        <v>0.950132681426594</v>
      </c>
      <c r="E18" s="153"/>
      <c r="F18" s="154"/>
    </row>
    <row r="19" customFormat="false" ht="15" hidden="false" customHeight="false" outlineLevel="0" collapsed="false">
      <c r="A19" s="83" t="s">
        <v>103</v>
      </c>
      <c r="B19" s="90" t="s">
        <v>134</v>
      </c>
      <c r="C19" s="149"/>
      <c r="D19" s="151" t="n">
        <v>0.997830452371587</v>
      </c>
      <c r="E19" s="153"/>
      <c r="F19" s="65"/>
    </row>
    <row r="20" customFormat="false" ht="15" hidden="false" customHeight="false" outlineLevel="0" collapsed="false">
      <c r="A20" s="83" t="s">
        <v>138</v>
      </c>
      <c r="B20" s="90" t="s">
        <v>134</v>
      </c>
      <c r="C20" s="149"/>
      <c r="D20" s="151" t="n">
        <v>0.993595896152435</v>
      </c>
      <c r="E20" s="153"/>
      <c r="F20" s="65"/>
    </row>
    <row r="21" customFormat="false" ht="15" hidden="false" customHeight="false" outlineLevel="0" collapsed="false">
      <c r="A21" s="83" t="s">
        <v>105</v>
      </c>
      <c r="B21" s="90" t="s">
        <v>134</v>
      </c>
      <c r="C21" s="149"/>
      <c r="D21" s="151" t="n">
        <v>1.03</v>
      </c>
      <c r="E21" s="153"/>
      <c r="F21" s="65"/>
    </row>
    <row r="22" customFormat="false" ht="15" hidden="false" customHeight="false" outlineLevel="0" collapsed="false">
      <c r="A22" s="75" t="s">
        <v>204</v>
      </c>
      <c r="B22" s="80"/>
      <c r="C22" s="149"/>
      <c r="D22" s="152"/>
      <c r="E22" s="65"/>
      <c r="F22" s="65"/>
    </row>
    <row r="23" customFormat="false" ht="15" hidden="false" customHeight="false" outlineLevel="0" collapsed="false">
      <c r="A23" s="83" t="s">
        <v>42</v>
      </c>
      <c r="B23" s="90" t="s">
        <v>134</v>
      </c>
      <c r="C23" s="149"/>
      <c r="D23" s="88" t="n">
        <v>90125.3095238713</v>
      </c>
      <c r="E23" s="65"/>
      <c r="F23" s="65"/>
    </row>
    <row r="24" customFormat="false" ht="15" hidden="false" customHeight="false" outlineLevel="0" collapsed="false">
      <c r="A24" s="83" t="s">
        <v>103</v>
      </c>
      <c r="B24" s="90" t="s">
        <v>134</v>
      </c>
      <c r="C24" s="149"/>
      <c r="D24" s="88" t="n">
        <v>12658.1918425695</v>
      </c>
      <c r="E24" s="65"/>
      <c r="F24" s="65"/>
    </row>
    <row r="25" customFormat="false" ht="15" hidden="false" customHeight="false" outlineLevel="0" collapsed="false">
      <c r="A25" s="83" t="s">
        <v>138</v>
      </c>
      <c r="B25" s="90" t="s">
        <v>134</v>
      </c>
      <c r="C25" s="149"/>
      <c r="D25" s="88" t="n">
        <v>19239.2277365761</v>
      </c>
      <c r="E25" s="155"/>
      <c r="F25" s="155"/>
      <c r="G25" s="156"/>
    </row>
    <row r="26" customFormat="false" ht="15" hidden="false" customHeight="false" outlineLevel="0" collapsed="false">
      <c r="A26" s="83" t="s">
        <v>105</v>
      </c>
      <c r="B26" s="90" t="s">
        <v>134</v>
      </c>
      <c r="C26" s="149"/>
      <c r="D26" s="88" t="n">
        <v>12564.7308508148</v>
      </c>
      <c r="E26" s="155"/>
      <c r="F26" s="155"/>
      <c r="G26" s="156"/>
    </row>
    <row r="27" customFormat="false" ht="15" hidden="false" customHeight="false" outlineLevel="0" collapsed="false">
      <c r="A27" s="75" t="s">
        <v>205</v>
      </c>
      <c r="B27" s="80"/>
      <c r="C27" s="149"/>
      <c r="D27" s="80"/>
      <c r="E27" s="65"/>
      <c r="F27" s="65"/>
    </row>
    <row r="28" customFormat="false" ht="15" hidden="false" customHeight="false" outlineLevel="0" collapsed="false">
      <c r="A28" s="83" t="s">
        <v>42</v>
      </c>
      <c r="B28" s="90" t="s">
        <v>134</v>
      </c>
      <c r="C28" s="149"/>
      <c r="D28" s="151" t="n">
        <v>0.996946647126662</v>
      </c>
      <c r="E28" s="65"/>
      <c r="F28" s="65"/>
    </row>
    <row r="29" customFormat="false" ht="15" hidden="false" customHeight="false" outlineLevel="0" collapsed="false">
      <c r="A29" s="83" t="s">
        <v>103</v>
      </c>
      <c r="B29" s="90" t="s">
        <v>134</v>
      </c>
      <c r="C29" s="149"/>
      <c r="D29" s="151" t="n">
        <v>1.07524198285615</v>
      </c>
      <c r="E29" s="65"/>
      <c r="F29" s="65"/>
    </row>
    <row r="30" customFormat="false" ht="15" hidden="false" customHeight="false" outlineLevel="0" collapsed="false">
      <c r="A30" s="83" t="s">
        <v>138</v>
      </c>
      <c r="B30" s="90" t="s">
        <v>134</v>
      </c>
      <c r="C30" s="149"/>
      <c r="D30" s="151" t="n">
        <v>1.13481169141983</v>
      </c>
      <c r="E30" s="65"/>
      <c r="F30" s="157"/>
      <c r="G30" s="158"/>
    </row>
    <row r="31" customFormat="false" ht="15" hidden="false" customHeight="false" outlineLevel="0" collapsed="false">
      <c r="A31" s="83" t="s">
        <v>105</v>
      </c>
      <c r="B31" s="90" t="s">
        <v>134</v>
      </c>
      <c r="C31" s="149"/>
      <c r="D31" s="151" t="n">
        <v>1.04288927305391</v>
      </c>
      <c r="E31" s="155"/>
      <c r="F31" s="155"/>
      <c r="G31" s="156"/>
    </row>
    <row r="32" customFormat="false" ht="15" hidden="false" customHeight="false" outlineLevel="0" collapsed="false">
      <c r="A32" s="75" t="s">
        <v>206</v>
      </c>
      <c r="B32" s="80"/>
      <c r="C32" s="149"/>
      <c r="D32" s="80"/>
      <c r="E32" s="65"/>
      <c r="F32" s="65"/>
    </row>
    <row r="33" customFormat="false" ht="15" hidden="false" customHeight="false" outlineLevel="0" collapsed="false">
      <c r="A33" s="83" t="s">
        <v>42</v>
      </c>
      <c r="B33" s="90" t="s">
        <v>134</v>
      </c>
      <c r="C33" s="149"/>
      <c r="D33" s="88" t="n">
        <v>89850.1251510761</v>
      </c>
      <c r="E33" s="65"/>
      <c r="F33" s="65"/>
    </row>
    <row r="34" customFormat="false" ht="15" hidden="false" customHeight="false" outlineLevel="0" collapsed="false">
      <c r="A34" s="83" t="s">
        <v>103</v>
      </c>
      <c r="B34" s="90" t="s">
        <v>134</v>
      </c>
      <c r="C34" s="149"/>
      <c r="D34" s="88" t="n">
        <v>13610.6192961779</v>
      </c>
      <c r="E34" s="65"/>
      <c r="F34" s="65"/>
    </row>
    <row r="35" customFormat="false" ht="15" hidden="false" customHeight="false" outlineLevel="0" collapsed="false">
      <c r="A35" s="83" t="s">
        <v>138</v>
      </c>
      <c r="B35" s="90" t="s">
        <v>134</v>
      </c>
      <c r="C35" s="149"/>
      <c r="D35" s="88" t="n">
        <v>21832.9005693552</v>
      </c>
      <c r="E35" s="65"/>
      <c r="F35" s="65"/>
    </row>
    <row r="36" customFormat="false" ht="15" hidden="false" customHeight="false" outlineLevel="0" collapsed="false">
      <c r="A36" s="83" t="s">
        <v>105</v>
      </c>
      <c r="B36" s="90" t="s">
        <v>134</v>
      </c>
      <c r="C36" s="149"/>
      <c r="D36" s="88" t="n">
        <v>13103.6230231243</v>
      </c>
      <c r="E36" s="65"/>
      <c r="F36" s="65"/>
    </row>
    <row r="37" customFormat="false" ht="15" hidden="false" customHeight="false" outlineLevel="0" collapsed="false">
      <c r="A37" s="75" t="s">
        <v>207</v>
      </c>
      <c r="B37" s="76"/>
      <c r="C37" s="109"/>
      <c r="D37" s="159"/>
      <c r="E37" s="65"/>
      <c r="F37" s="65"/>
    </row>
    <row r="38" customFormat="false" ht="15" hidden="false" customHeight="false" outlineLevel="0" collapsed="false">
      <c r="A38" s="83" t="s">
        <v>42</v>
      </c>
      <c r="B38" s="90" t="s">
        <v>134</v>
      </c>
      <c r="C38" s="160"/>
      <c r="D38" s="87" t="n">
        <v>0.00339318030288603</v>
      </c>
      <c r="E38" s="65"/>
      <c r="F38" s="65"/>
    </row>
    <row r="39" customFormat="false" ht="15" hidden="false" customHeight="false" outlineLevel="0" collapsed="false">
      <c r="A39" s="83" t="s">
        <v>146</v>
      </c>
      <c r="B39" s="90" t="s">
        <v>134</v>
      </c>
      <c r="C39" s="160"/>
      <c r="D39" s="87" t="n">
        <v>0.126762072578342</v>
      </c>
      <c r="E39" s="86"/>
      <c r="F39" s="65"/>
    </row>
    <row r="40" customFormat="false" ht="15" hidden="false" customHeight="false" outlineLevel="0" collapsed="false">
      <c r="A40" s="83" t="s">
        <v>138</v>
      </c>
      <c r="B40" s="90" t="s">
        <v>134</v>
      </c>
      <c r="C40" s="160"/>
      <c r="D40" s="87" t="n">
        <v>0.081150585770074</v>
      </c>
      <c r="E40" s="65"/>
      <c r="F40" s="65"/>
    </row>
    <row r="41" customFormat="false" ht="15" hidden="false" customHeight="false" outlineLevel="0" collapsed="false">
      <c r="A41" s="83" t="s">
        <v>105</v>
      </c>
      <c r="B41" s="90" t="s">
        <v>134</v>
      </c>
      <c r="C41" s="160"/>
      <c r="D41" s="87" t="n">
        <v>0.788694161348698</v>
      </c>
      <c r="E41" s="86"/>
      <c r="F41" s="65"/>
    </row>
    <row r="42" customFormat="false" ht="15" hidden="false" customHeight="false" outlineLevel="0" collapsed="false">
      <c r="A42" s="103" t="s">
        <v>208</v>
      </c>
      <c r="B42" s="161" t="s">
        <v>134</v>
      </c>
      <c r="C42" s="162"/>
      <c r="D42" s="105" t="n">
        <v>14136.6916270482</v>
      </c>
      <c r="E42" s="65"/>
      <c r="F42" s="65"/>
    </row>
    <row r="43" customFormat="false" ht="15" hidden="false" customHeight="false" outlineLevel="0" collapsed="false">
      <c r="A43" s="163"/>
      <c r="B43" s="164"/>
      <c r="C43" s="162"/>
      <c r="D43" s="165"/>
      <c r="E43" s="65"/>
      <c r="F43" s="65"/>
    </row>
    <row r="44" customFormat="false" ht="30.75" hidden="false" customHeight="true" outlineLevel="0" collapsed="false">
      <c r="A44" s="107" t="s">
        <v>159</v>
      </c>
      <c r="B44" s="107"/>
      <c r="C44" s="107"/>
      <c r="D44" s="107"/>
      <c r="E44" s="65"/>
      <c r="F44" s="65"/>
    </row>
    <row r="45" customFormat="false" ht="31.5" hidden="false" customHeight="true" outlineLevel="0" collapsed="false">
      <c r="A45" s="107" t="s">
        <v>209</v>
      </c>
      <c r="B45" s="107"/>
      <c r="C45" s="107"/>
      <c r="D45" s="107"/>
      <c r="E45" s="65"/>
      <c r="F45" s="65"/>
    </row>
    <row r="46" s="167" customFormat="true" ht="48.75" hidden="false" customHeight="true" outlineLevel="0" collapsed="false">
      <c r="A46" s="107" t="s">
        <v>210</v>
      </c>
      <c r="B46" s="107"/>
      <c r="C46" s="107"/>
      <c r="D46" s="107"/>
      <c r="E46" s="166"/>
      <c r="F46" s="166"/>
    </row>
    <row r="47" s="167" customFormat="true" ht="31.5" hidden="false" customHeight="true" outlineLevel="0" collapsed="false">
      <c r="A47" s="107" t="s">
        <v>211</v>
      </c>
      <c r="B47" s="107"/>
      <c r="C47" s="107"/>
      <c r="D47" s="107"/>
      <c r="E47" s="166"/>
      <c r="F47" s="166"/>
    </row>
    <row r="48" customFormat="false" ht="31.5" hidden="false" customHeight="true" outlineLevel="0" collapsed="false">
      <c r="A48" s="107" t="s">
        <v>212</v>
      </c>
      <c r="B48" s="107"/>
      <c r="C48" s="107"/>
      <c r="D48" s="107"/>
      <c r="E48" s="65"/>
      <c r="F48" s="65"/>
    </row>
    <row r="49" customFormat="false" ht="15.75" hidden="false" customHeight="true" outlineLevel="0" collapsed="false">
      <c r="A49" s="107" t="s">
        <v>213</v>
      </c>
      <c r="B49" s="107"/>
      <c r="C49" s="107"/>
      <c r="D49" s="107"/>
      <c r="E49" s="65"/>
      <c r="F49" s="65"/>
    </row>
    <row r="50" customFormat="false" ht="32.25" hidden="false" customHeight="true" outlineLevel="0" collapsed="false">
      <c r="A50" s="107" t="s">
        <v>214</v>
      </c>
      <c r="B50" s="107"/>
      <c r="C50" s="107"/>
      <c r="D50" s="107"/>
      <c r="E50" s="65"/>
      <c r="F50" s="65"/>
    </row>
    <row r="51" customFormat="false" ht="48" hidden="false" customHeight="true" outlineLevel="0" collapsed="false">
      <c r="A51" s="107" t="s">
        <v>215</v>
      </c>
      <c r="B51" s="107"/>
      <c r="C51" s="107"/>
      <c r="D51" s="107"/>
      <c r="E51" s="65"/>
      <c r="F51" s="65"/>
    </row>
    <row r="52" customFormat="false" ht="15.75" hidden="false" customHeight="true" outlineLevel="0" collapsed="false">
      <c r="A52" s="107" t="s">
        <v>216</v>
      </c>
      <c r="B52" s="107"/>
      <c r="C52" s="107"/>
      <c r="D52" s="107"/>
      <c r="E52" s="65"/>
      <c r="F52" s="65"/>
    </row>
    <row r="53" customFormat="false" ht="15" hidden="false" customHeight="false" outlineLevel="0" collapsed="false">
      <c r="A53" s="15"/>
      <c r="B53" s="15"/>
      <c r="C53" s="15"/>
      <c r="D53" s="15"/>
      <c r="E53" s="18"/>
      <c r="F53" s="18"/>
    </row>
  </sheetData>
  <mergeCells count="9">
    <mergeCell ref="A44:D44"/>
    <mergeCell ref="A45:D45"/>
    <mergeCell ref="A46:D46"/>
    <mergeCell ref="A47:D47"/>
    <mergeCell ref="A48:D48"/>
    <mergeCell ref="A49:D49"/>
    <mergeCell ref="A50:D50"/>
    <mergeCell ref="A51:D51"/>
    <mergeCell ref="A52:D52"/>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3" man="true" max="16383" min="0"/>
  </row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XFD84"/>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 width="109.86"/>
    <col collapsed="false" customWidth="true" hidden="false" outlineLevel="0" max="2" min="2" style="1" width="34.57"/>
    <col collapsed="false" customWidth="true" hidden="false" outlineLevel="0" max="3" min="3" style="1" width="14.57"/>
    <col collapsed="false" customWidth="false" hidden="false" outlineLevel="0" max="16384" min="4" style="1" width="9.14"/>
  </cols>
  <sheetData>
    <row r="1" customFormat="false" ht="17.35" hidden="false" customHeight="false" outlineLevel="0" collapsed="false">
      <c r="A1" s="168" t="s">
        <v>217</v>
      </c>
    </row>
    <row r="2" customFormat="false" ht="15" hidden="false" customHeight="false" outlineLevel="0" collapsed="false">
      <c r="A2" s="14" t="s">
        <v>5</v>
      </c>
      <c r="B2" s="29"/>
      <c r="C2" s="29"/>
      <c r="D2" s="29"/>
      <c r="E2" s="29"/>
    </row>
    <row r="3" customFormat="false" ht="15" hidden="false" customHeight="false" outlineLevel="0" collapsed="false">
      <c r="A3" s="29"/>
      <c r="B3" s="169"/>
      <c r="C3" s="29"/>
      <c r="D3" s="29"/>
      <c r="E3" s="29"/>
    </row>
    <row r="4" customFormat="false" ht="15.75" hidden="false" customHeight="true" outlineLevel="0" collapsed="false">
      <c r="A4" s="113"/>
      <c r="B4" s="170" t="s">
        <v>64</v>
      </c>
      <c r="C4" s="29"/>
      <c r="D4" s="29"/>
      <c r="E4" s="29"/>
    </row>
    <row r="5" s="172" customFormat="true" ht="21" hidden="false" customHeight="true" outlineLevel="0" collapsed="false">
      <c r="A5" s="79" t="s">
        <v>218</v>
      </c>
      <c r="B5" s="171"/>
      <c r="C5" s="106"/>
      <c r="D5" s="106"/>
      <c r="E5" s="106"/>
    </row>
    <row r="6" customFormat="false" ht="17.25" hidden="false" customHeight="true" outlineLevel="0" collapsed="false">
      <c r="A6" s="75" t="s">
        <v>219</v>
      </c>
      <c r="B6" s="76" t="n">
        <v>7207</v>
      </c>
    </row>
    <row r="7" customFormat="false" ht="17.25" hidden="false" customHeight="true" outlineLevel="0" collapsed="false">
      <c r="A7" s="75" t="s">
        <v>220</v>
      </c>
      <c r="B7" s="76" t="n">
        <v>6999.33333333326</v>
      </c>
      <c r="C7" s="29"/>
      <c r="D7" s="29"/>
      <c r="E7" s="29"/>
    </row>
    <row r="8" customFormat="false" ht="18" hidden="false" customHeight="true" outlineLevel="0" collapsed="false">
      <c r="A8" s="75" t="s">
        <v>221</v>
      </c>
      <c r="B8" s="173"/>
      <c r="C8" s="29"/>
      <c r="D8" s="29"/>
      <c r="E8" s="29"/>
    </row>
    <row r="9" customFormat="false" ht="18" hidden="false" customHeight="true" outlineLevel="0" collapsed="false">
      <c r="A9" s="102" t="s">
        <v>42</v>
      </c>
      <c r="B9" s="174" t="n">
        <v>71529.0419541052</v>
      </c>
      <c r="C9" s="29"/>
      <c r="D9" s="29"/>
      <c r="E9" s="29"/>
    </row>
    <row r="10" customFormat="false" ht="18" hidden="false" customHeight="true" outlineLevel="0" collapsed="false">
      <c r="A10" s="102" t="s">
        <v>103</v>
      </c>
      <c r="B10" s="174" t="n">
        <v>11770.8925709945</v>
      </c>
      <c r="C10" s="29"/>
      <c r="D10" s="29"/>
      <c r="E10" s="29"/>
    </row>
    <row r="11" customFormat="false" ht="18" hidden="false" customHeight="true" outlineLevel="0" collapsed="false">
      <c r="A11" s="83" t="s">
        <v>138</v>
      </c>
      <c r="B11" s="174" t="n">
        <v>20193.1295812382</v>
      </c>
      <c r="C11" s="29"/>
      <c r="D11" s="29"/>
      <c r="E11" s="29"/>
    </row>
    <row r="12" customFormat="false" ht="18" hidden="false" customHeight="true" outlineLevel="0" collapsed="false">
      <c r="A12" s="83" t="s">
        <v>105</v>
      </c>
      <c r="B12" s="174" t="n">
        <v>12314.5130853033</v>
      </c>
      <c r="C12" s="29"/>
      <c r="D12" s="29"/>
      <c r="E12" s="29"/>
    </row>
    <row r="13" customFormat="false" ht="18" hidden="false" customHeight="true" outlineLevel="0" collapsed="false">
      <c r="A13" s="101" t="s">
        <v>222</v>
      </c>
      <c r="B13" s="175"/>
      <c r="C13" s="29"/>
      <c r="D13" s="29"/>
      <c r="E13" s="29"/>
    </row>
    <row r="14" customFormat="false" ht="18" hidden="false" customHeight="true" outlineLevel="0" collapsed="false">
      <c r="A14" s="102" t="s">
        <v>42</v>
      </c>
      <c r="B14" s="151" t="n">
        <v>0.00339318030288603</v>
      </c>
      <c r="C14" s="29"/>
      <c r="D14" s="29"/>
      <c r="E14" s="29"/>
    </row>
    <row r="15" customFormat="false" ht="18" hidden="false" customHeight="true" outlineLevel="0" collapsed="false">
      <c r="A15" s="102" t="s">
        <v>146</v>
      </c>
      <c r="B15" s="151" t="n">
        <v>0.126762072578342</v>
      </c>
      <c r="C15" s="29"/>
      <c r="D15" s="29"/>
      <c r="E15" s="29"/>
    </row>
    <row r="16" customFormat="false" ht="18" hidden="false" customHeight="true" outlineLevel="0" collapsed="false">
      <c r="A16" s="83" t="s">
        <v>138</v>
      </c>
      <c r="B16" s="151" t="n">
        <v>0.081150585770074</v>
      </c>
      <c r="C16" s="29"/>
      <c r="D16" s="29"/>
      <c r="E16" s="29"/>
    </row>
    <row r="17" customFormat="false" ht="18" hidden="false" customHeight="true" outlineLevel="0" collapsed="false">
      <c r="A17" s="83" t="s">
        <v>105</v>
      </c>
      <c r="B17" s="151" t="n">
        <v>0.788694161348698</v>
      </c>
      <c r="C17" s="29"/>
      <c r="D17" s="29"/>
      <c r="E17" s="29"/>
    </row>
    <row r="18" customFormat="false" ht="18" hidden="false" customHeight="true" outlineLevel="0" collapsed="false">
      <c r="A18" s="75" t="s">
        <v>223</v>
      </c>
      <c r="B18" s="175" t="n">
        <v>13085.8825389186</v>
      </c>
      <c r="C18" s="29"/>
      <c r="D18" s="29"/>
      <c r="E18" s="29"/>
    </row>
    <row r="19" customFormat="false" ht="18" hidden="false" customHeight="true" outlineLevel="0" collapsed="false">
      <c r="A19" s="75" t="s">
        <v>224</v>
      </c>
      <c r="B19" s="88" t="n">
        <v>14136.6916270482</v>
      </c>
      <c r="C19" s="29"/>
      <c r="D19" s="29"/>
      <c r="E19" s="29"/>
    </row>
    <row r="20" customFormat="false" ht="18" hidden="false" customHeight="true" outlineLevel="0" collapsed="false">
      <c r="A20" s="75" t="s">
        <v>225</v>
      </c>
      <c r="B20" s="175" t="n">
        <v>91592453.8507363</v>
      </c>
      <c r="C20" s="29"/>
      <c r="D20" s="29"/>
      <c r="E20" s="29"/>
    </row>
    <row r="21" customFormat="false" ht="18" hidden="false" customHeight="true" outlineLevel="0" collapsed="false">
      <c r="A21" s="75" t="s">
        <v>226</v>
      </c>
      <c r="B21" s="175" t="n">
        <v>98947416.9282517</v>
      </c>
      <c r="C21" s="29"/>
      <c r="D21" s="29"/>
      <c r="E21" s="29"/>
    </row>
    <row r="22" customFormat="false" ht="18" hidden="false" customHeight="true" outlineLevel="0" collapsed="false">
      <c r="A22" s="101" t="s">
        <v>227</v>
      </c>
      <c r="B22" s="175" t="n">
        <v>7354963.07751544</v>
      </c>
      <c r="C22" s="29"/>
      <c r="D22" s="29"/>
      <c r="E22" s="29"/>
    </row>
    <row r="23" customFormat="false" ht="18" hidden="false" customHeight="true" outlineLevel="0" collapsed="false">
      <c r="A23" s="75" t="s">
        <v>228</v>
      </c>
      <c r="B23" s="176" t="n">
        <v>7354963.07751544</v>
      </c>
      <c r="C23" s="29"/>
      <c r="D23" s="29"/>
      <c r="E23" s="29"/>
    </row>
    <row r="24" customFormat="false" ht="18" hidden="false" customHeight="true" outlineLevel="0" collapsed="false">
      <c r="A24" s="75" t="s">
        <v>229</v>
      </c>
      <c r="B24" s="176" t="n">
        <v>0</v>
      </c>
      <c r="C24" s="29"/>
      <c r="D24" s="29"/>
      <c r="E24" s="29"/>
    </row>
    <row r="25" customFormat="false" ht="18.75" hidden="false" customHeight="true" outlineLevel="0" collapsed="false">
      <c r="A25" s="75" t="s">
        <v>230</v>
      </c>
      <c r="B25" s="177" t="n">
        <v>0.0335855855855856</v>
      </c>
      <c r="C25" s="29"/>
      <c r="D25" s="29"/>
      <c r="E25" s="29"/>
    </row>
    <row r="26" customFormat="false" ht="18.75" hidden="false" customHeight="true" outlineLevel="0" collapsed="false">
      <c r="A26" s="75" t="s">
        <v>231</v>
      </c>
      <c r="B26" s="177" t="s">
        <v>134</v>
      </c>
      <c r="C26" s="29"/>
      <c r="D26" s="29"/>
      <c r="E26" s="29"/>
    </row>
    <row r="27" customFormat="false" ht="18" hidden="false" customHeight="true" outlineLevel="0" collapsed="false">
      <c r="A27" s="75" t="s">
        <v>232</v>
      </c>
      <c r="B27" s="88" t="n">
        <v>3323206.93971642</v>
      </c>
      <c r="C27" s="29"/>
      <c r="D27" s="29"/>
      <c r="E27" s="29"/>
    </row>
    <row r="28" customFormat="false" ht="18" hidden="false" customHeight="true" outlineLevel="0" collapsed="false">
      <c r="A28" s="75" t="s">
        <v>233</v>
      </c>
      <c r="B28" s="88" t="s">
        <v>134</v>
      </c>
      <c r="C28" s="29"/>
      <c r="D28" s="29"/>
      <c r="E28" s="29"/>
    </row>
    <row r="29" customFormat="false" ht="18" hidden="false" customHeight="true" outlineLevel="0" collapsed="false">
      <c r="A29" s="75" t="s">
        <v>234</v>
      </c>
      <c r="B29" s="176" t="s">
        <v>235</v>
      </c>
      <c r="C29" s="29"/>
      <c r="D29" s="29"/>
      <c r="E29" s="29"/>
    </row>
    <row r="30" customFormat="false" ht="18" hidden="false" customHeight="true" outlineLevel="0" collapsed="false">
      <c r="A30" s="79" t="s">
        <v>236</v>
      </c>
      <c r="B30" s="88"/>
      <c r="C30" s="29"/>
      <c r="D30" s="29"/>
      <c r="E30" s="29"/>
    </row>
    <row r="31" customFormat="false" ht="18" hidden="false" customHeight="true" outlineLevel="0" collapsed="false">
      <c r="A31" s="75" t="s">
        <v>237</v>
      </c>
      <c r="B31" s="98" t="n">
        <v>0.4</v>
      </c>
      <c r="C31" s="29"/>
      <c r="D31" s="29"/>
      <c r="E31" s="29"/>
    </row>
    <row r="32" customFormat="false" ht="18" hidden="false" customHeight="true" outlineLevel="0" collapsed="false">
      <c r="A32" s="75" t="s">
        <v>238</v>
      </c>
      <c r="B32" s="178" t="n">
        <v>0.7326</v>
      </c>
      <c r="C32" s="179" t="n">
        <f aca="false">B31*B32</f>
        <v>0.29304</v>
      </c>
      <c r="D32" s="29"/>
      <c r="E32" s="29"/>
    </row>
    <row r="33" customFormat="false" ht="18" hidden="false" customHeight="true" outlineLevel="0" collapsed="false">
      <c r="A33" s="101" t="s">
        <v>239</v>
      </c>
      <c r="B33" s="180" t="s">
        <v>240</v>
      </c>
      <c r="C33" s="181" t="n">
        <f aca="false">C32*B23</f>
        <v>2155298.38023513</v>
      </c>
      <c r="D33" s="29"/>
      <c r="E33" s="29"/>
    </row>
    <row r="34" customFormat="false" ht="18" hidden="false" customHeight="true" outlineLevel="0" collapsed="false">
      <c r="A34" s="75" t="s">
        <v>241</v>
      </c>
      <c r="B34" s="182" t="n">
        <v>0.4</v>
      </c>
      <c r="C34" s="29"/>
      <c r="D34" s="29"/>
      <c r="E34" s="29"/>
    </row>
    <row r="35" customFormat="false" ht="18" hidden="false" customHeight="true" outlineLevel="0" collapsed="false">
      <c r="A35" s="75" t="s">
        <v>242</v>
      </c>
      <c r="B35" s="182" t="s">
        <v>134</v>
      </c>
      <c r="C35" s="29"/>
      <c r="D35" s="29"/>
      <c r="E35" s="29"/>
    </row>
    <row r="36" customFormat="false" ht="18" hidden="false" customHeight="true" outlineLevel="0" collapsed="false">
      <c r="A36" s="79" t="s">
        <v>243</v>
      </c>
      <c r="B36" s="183"/>
      <c r="C36" s="29"/>
      <c r="D36" s="29"/>
      <c r="E36" s="29"/>
    </row>
    <row r="37" customFormat="false" ht="18" hidden="false" customHeight="true" outlineLevel="0" collapsed="false">
      <c r="A37" s="75" t="s">
        <v>244</v>
      </c>
      <c r="B37" s="183" t="n">
        <v>2941985.23100618</v>
      </c>
      <c r="C37" s="183" t="n">
        <f aca="false">B34*B23</f>
        <v>2941985.23100618</v>
      </c>
      <c r="D37" s="29"/>
      <c r="E37" s="29"/>
    </row>
    <row r="38" customFormat="false" ht="18" hidden="false" customHeight="true" outlineLevel="0" collapsed="false">
      <c r="A38" s="101" t="s">
        <v>245</v>
      </c>
      <c r="B38" s="183" t="n">
        <v>9894741.69282517</v>
      </c>
      <c r="C38" s="29"/>
      <c r="D38" s="29"/>
      <c r="E38" s="29"/>
    </row>
    <row r="39" customFormat="false" ht="18" hidden="false" customHeight="true" outlineLevel="0" collapsed="false">
      <c r="A39" s="184" t="s">
        <v>246</v>
      </c>
      <c r="B39" s="183" t="n">
        <v>58839.7046201235</v>
      </c>
      <c r="C39" s="185" t="n">
        <f aca="false">B38/B21</f>
        <v>0.1</v>
      </c>
      <c r="D39" s="29"/>
      <c r="E39" s="29"/>
    </row>
    <row r="40" customFormat="false" ht="17.25" hidden="false" customHeight="true" outlineLevel="0" collapsed="false">
      <c r="A40" s="184" t="s">
        <v>247</v>
      </c>
      <c r="B40" s="186" t="n">
        <v>2883145.52638605</v>
      </c>
      <c r="C40" s="29"/>
      <c r="D40" s="29"/>
      <c r="E40" s="29"/>
    </row>
    <row r="41" customFormat="false" ht="18" hidden="false" customHeight="true" outlineLevel="0" collapsed="false">
      <c r="A41" s="187" t="s">
        <v>248</v>
      </c>
      <c r="B41" s="98"/>
      <c r="C41" s="29"/>
      <c r="D41" s="29"/>
      <c r="E41" s="29"/>
    </row>
    <row r="42" customFormat="false" ht="17.25" hidden="false" customHeight="true" outlineLevel="0" collapsed="false">
      <c r="A42" s="75" t="s">
        <v>249</v>
      </c>
      <c r="B42" s="183" t="s">
        <v>134</v>
      </c>
      <c r="C42" s="29"/>
      <c r="D42" s="29"/>
      <c r="E42" s="29"/>
    </row>
    <row r="43" customFormat="false" ht="17.25" hidden="false" customHeight="true" outlineLevel="0" collapsed="false">
      <c r="A43" s="75" t="s">
        <v>250</v>
      </c>
      <c r="B43" s="183" t="n">
        <v>12713612.69788</v>
      </c>
      <c r="C43" s="29"/>
      <c r="D43" s="29"/>
      <c r="E43" s="29"/>
    </row>
    <row r="44" customFormat="false" ht="17.25" hidden="false" customHeight="true" outlineLevel="0" collapsed="false">
      <c r="A44" s="75" t="s">
        <v>251</v>
      </c>
      <c r="B44" s="183" t="s">
        <v>134</v>
      </c>
      <c r="C44" s="29"/>
      <c r="D44" s="29"/>
      <c r="E44" s="29"/>
    </row>
    <row r="45" customFormat="false" ht="17.25" hidden="false" customHeight="true" outlineLevel="0" collapsed="false">
      <c r="A45" s="188" t="s">
        <v>252</v>
      </c>
      <c r="B45" s="183" t="s">
        <v>134</v>
      </c>
      <c r="C45" s="29"/>
      <c r="D45" s="29"/>
      <c r="E45" s="29"/>
    </row>
    <row r="46" customFormat="false" ht="17.25" hidden="false" customHeight="true" outlineLevel="0" collapsed="false">
      <c r="A46" s="188" t="s">
        <v>253</v>
      </c>
      <c r="B46" s="189" t="s">
        <v>134</v>
      </c>
      <c r="C46" s="29"/>
      <c r="D46" s="29"/>
      <c r="E46" s="29"/>
    </row>
    <row r="47" customFormat="false" ht="17.25" hidden="false" customHeight="true" outlineLevel="0" collapsed="false">
      <c r="A47" s="188" t="s">
        <v>254</v>
      </c>
      <c r="B47" s="189" t="s">
        <v>134</v>
      </c>
      <c r="C47" s="29"/>
      <c r="D47" s="29"/>
      <c r="E47" s="29"/>
    </row>
    <row r="48" customFormat="false" ht="17.25" hidden="false" customHeight="true" outlineLevel="0" collapsed="false">
      <c r="A48" s="188" t="s">
        <v>255</v>
      </c>
      <c r="B48" s="183" t="s">
        <v>134</v>
      </c>
      <c r="C48" s="29"/>
      <c r="D48" s="29"/>
      <c r="E48" s="29"/>
    </row>
    <row r="49" customFormat="false" ht="15" hidden="false" customHeight="false" outlineLevel="0" collapsed="false">
      <c r="A49" s="103" t="s">
        <v>256</v>
      </c>
      <c r="B49" s="190" t="s">
        <v>134</v>
      </c>
      <c r="C49" s="29"/>
      <c r="D49" s="29"/>
      <c r="E49" s="29"/>
    </row>
    <row r="50" customFormat="false" ht="16.5" hidden="false" customHeight="true" outlineLevel="0" collapsed="false">
      <c r="A50" s="29"/>
      <c r="B50" s="191"/>
      <c r="C50" s="29"/>
      <c r="D50" s="29"/>
      <c r="E50" s="29"/>
    </row>
    <row r="51" s="10" customFormat="true" ht="33.75" hidden="false" customHeight="true" outlineLevel="0" collapsed="false">
      <c r="A51" s="107" t="s">
        <v>159</v>
      </c>
      <c r="B51" s="107"/>
      <c r="C51" s="192"/>
      <c r="D51" s="192"/>
      <c r="E51" s="192"/>
    </row>
    <row r="52" s="192" customFormat="true" ht="15" hidden="false" customHeight="true" outlineLevel="0" collapsed="false">
      <c r="A52" s="107" t="s">
        <v>257</v>
      </c>
      <c r="B52" s="107"/>
    </row>
    <row r="53" customFormat="false" ht="31.5" hidden="false" customHeight="true" outlineLevel="0" collapsed="false">
      <c r="A53" s="107" t="s">
        <v>258</v>
      </c>
      <c r="B53" s="107"/>
      <c r="C53" s="193"/>
      <c r="D53" s="193"/>
      <c r="E53" s="193"/>
      <c r="F53" s="193"/>
      <c r="G53" s="193"/>
      <c r="H53" s="193"/>
      <c r="I53" s="193"/>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c r="AMK53" s="0"/>
      <c r="AML53" s="0"/>
      <c r="AMM53" s="0"/>
      <c r="AMN53" s="0"/>
      <c r="AMO53" s="0"/>
      <c r="AMP53" s="0"/>
      <c r="AMQ53" s="0"/>
      <c r="AMR53" s="0"/>
      <c r="AMS53" s="0"/>
      <c r="AMT53" s="0"/>
      <c r="AMU53" s="0"/>
      <c r="AMV53" s="0"/>
      <c r="AMW53" s="0"/>
      <c r="AMX53" s="0"/>
      <c r="AMY53" s="0"/>
      <c r="AMZ53" s="0"/>
      <c r="ANA53" s="0"/>
      <c r="ANB53" s="0"/>
      <c r="ANC53" s="0"/>
      <c r="AND53" s="0"/>
      <c r="ANE53" s="0"/>
      <c r="ANF53" s="0"/>
      <c r="ANG53" s="0"/>
      <c r="ANH53" s="0"/>
      <c r="ANI53" s="0"/>
      <c r="ANJ53" s="0"/>
      <c r="ANK53" s="0"/>
      <c r="ANL53" s="0"/>
      <c r="ANM53" s="0"/>
      <c r="ANN53" s="0"/>
      <c r="ANO53" s="0"/>
      <c r="ANP53" s="0"/>
      <c r="ANQ53" s="0"/>
      <c r="ANR53" s="0"/>
      <c r="ANS53" s="0"/>
      <c r="ANT53" s="0"/>
      <c r="ANU53" s="0"/>
      <c r="ANV53" s="0"/>
      <c r="ANW53" s="0"/>
      <c r="ANX53" s="0"/>
      <c r="ANY53" s="0"/>
      <c r="ANZ53" s="0"/>
      <c r="AOA53" s="0"/>
      <c r="AOB53" s="0"/>
      <c r="AOC53" s="0"/>
      <c r="AOD53" s="0"/>
      <c r="AOE53" s="0"/>
      <c r="AOF53" s="0"/>
      <c r="AOG53" s="0"/>
      <c r="AOH53" s="0"/>
      <c r="AOI53" s="0"/>
      <c r="AOJ53" s="0"/>
      <c r="AOK53" s="0"/>
      <c r="AOL53" s="0"/>
      <c r="AOM53" s="0"/>
      <c r="AON53" s="0"/>
      <c r="AOO53" s="0"/>
      <c r="AOP53" s="0"/>
      <c r="AOQ53" s="0"/>
      <c r="AOR53" s="0"/>
      <c r="AOS53" s="0"/>
      <c r="AOT53" s="0"/>
      <c r="AOU53" s="0"/>
      <c r="AOV53" s="0"/>
      <c r="AOW53" s="0"/>
      <c r="AOX53" s="0"/>
      <c r="AOY53" s="0"/>
      <c r="AOZ53" s="0"/>
      <c r="APA53" s="0"/>
      <c r="APB53" s="0"/>
      <c r="APC53" s="0"/>
      <c r="APD53" s="0"/>
      <c r="APE53" s="0"/>
      <c r="APF53" s="0"/>
      <c r="APG53" s="0"/>
      <c r="APH53" s="0"/>
      <c r="API53" s="0"/>
      <c r="APJ53" s="0"/>
      <c r="APK53" s="0"/>
      <c r="APL53" s="0"/>
      <c r="APM53" s="0"/>
      <c r="APN53" s="0"/>
      <c r="APO53" s="0"/>
      <c r="APP53" s="0"/>
      <c r="APQ53" s="0"/>
      <c r="APR53" s="0"/>
      <c r="APS53" s="0"/>
      <c r="APT53" s="0"/>
      <c r="APU53" s="0"/>
      <c r="APV53" s="0"/>
      <c r="APW53" s="0"/>
      <c r="APX53" s="0"/>
      <c r="APY53" s="0"/>
      <c r="APZ53" s="0"/>
      <c r="AQA53" s="0"/>
      <c r="AQB53" s="0"/>
      <c r="AQC53" s="0"/>
      <c r="AQD53" s="0"/>
      <c r="AQE53" s="0"/>
      <c r="AQF53" s="0"/>
      <c r="AQG53" s="0"/>
      <c r="AQH53" s="0"/>
      <c r="AQI53" s="0"/>
      <c r="AQJ53" s="0"/>
      <c r="AQK53" s="0"/>
      <c r="AQL53" s="0"/>
      <c r="AQM53" s="0"/>
      <c r="AQN53" s="0"/>
      <c r="AQO53" s="0"/>
      <c r="AQP53" s="0"/>
      <c r="AQQ53" s="0"/>
      <c r="AQR53" s="0"/>
      <c r="AQS53" s="0"/>
      <c r="AQT53" s="0"/>
      <c r="AQU53" s="0"/>
      <c r="AQV53" s="0"/>
      <c r="AQW53" s="0"/>
      <c r="AQX53" s="0"/>
      <c r="AQY53" s="0"/>
      <c r="AQZ53" s="0"/>
      <c r="ARA53" s="0"/>
      <c r="ARB53" s="0"/>
      <c r="ARC53" s="0"/>
      <c r="ARD53" s="0"/>
      <c r="ARE53" s="0"/>
      <c r="ARF53" s="0"/>
      <c r="ARG53" s="0"/>
      <c r="ARH53" s="0"/>
      <c r="ARI53" s="0"/>
      <c r="ARJ53" s="0"/>
      <c r="ARK53" s="0"/>
      <c r="ARL53" s="0"/>
      <c r="ARM53" s="0"/>
      <c r="ARN53" s="0"/>
      <c r="ARO53" s="0"/>
      <c r="ARP53" s="0"/>
      <c r="ARQ53" s="0"/>
      <c r="ARR53" s="0"/>
      <c r="ARS53" s="0"/>
      <c r="ART53" s="0"/>
      <c r="ARU53" s="0"/>
      <c r="ARV53" s="0"/>
      <c r="ARW53" s="0"/>
      <c r="ARX53" s="0"/>
      <c r="ARY53" s="0"/>
      <c r="ARZ53" s="0"/>
      <c r="ASA53" s="0"/>
      <c r="ASB53" s="0"/>
      <c r="ASC53" s="0"/>
      <c r="ASD53" s="0"/>
      <c r="ASE53" s="0"/>
      <c r="ASF53" s="0"/>
      <c r="ASG53" s="0"/>
      <c r="ASH53" s="0"/>
      <c r="ASI53" s="0"/>
      <c r="ASJ53" s="0"/>
      <c r="ASK53" s="0"/>
      <c r="ASL53" s="0"/>
      <c r="ASM53" s="0"/>
      <c r="ASN53" s="0"/>
      <c r="ASO53" s="0"/>
      <c r="ASP53" s="0"/>
      <c r="ASQ53" s="0"/>
      <c r="ASR53" s="0"/>
      <c r="ASS53" s="0"/>
      <c r="AST53" s="0"/>
      <c r="ASU53" s="0"/>
      <c r="ASV53" s="0"/>
      <c r="ASW53" s="0"/>
      <c r="ASX53" s="0"/>
      <c r="ASY53" s="0"/>
      <c r="ASZ53" s="0"/>
      <c r="ATA53" s="0"/>
      <c r="ATB53" s="0"/>
      <c r="ATC53" s="0"/>
      <c r="ATD53" s="0"/>
      <c r="ATE53" s="0"/>
      <c r="ATF53" s="0"/>
      <c r="ATG53" s="0"/>
      <c r="ATH53" s="0"/>
      <c r="ATI53" s="0"/>
      <c r="ATJ53" s="0"/>
      <c r="ATK53" s="0"/>
      <c r="ATL53" s="0"/>
      <c r="ATM53" s="0"/>
      <c r="ATN53" s="0"/>
      <c r="ATO53" s="0"/>
      <c r="ATP53" s="0"/>
      <c r="ATQ53" s="0"/>
      <c r="ATR53" s="0"/>
      <c r="ATS53" s="0"/>
      <c r="ATT53" s="0"/>
      <c r="ATU53" s="0"/>
      <c r="ATV53" s="0"/>
      <c r="ATW53" s="0"/>
      <c r="ATX53" s="0"/>
      <c r="ATY53" s="0"/>
      <c r="ATZ53" s="0"/>
      <c r="AUA53" s="0"/>
      <c r="AUB53" s="0"/>
      <c r="AUC53" s="0"/>
      <c r="AUD53" s="0"/>
      <c r="AUE53" s="0"/>
      <c r="AUF53" s="0"/>
      <c r="AUG53" s="0"/>
      <c r="AUH53" s="0"/>
      <c r="AUI53" s="0"/>
      <c r="AUJ53" s="0"/>
      <c r="AUK53" s="0"/>
      <c r="AUL53" s="0"/>
      <c r="AUM53" s="0"/>
      <c r="AUN53" s="0"/>
      <c r="AUO53" s="0"/>
      <c r="AUP53" s="0"/>
      <c r="AUQ53" s="0"/>
      <c r="AUR53" s="0"/>
      <c r="AUS53" s="0"/>
      <c r="AUT53" s="0"/>
      <c r="AUU53" s="0"/>
      <c r="AUV53" s="0"/>
      <c r="AUW53" s="0"/>
      <c r="AUX53" s="0"/>
      <c r="AUY53" s="0"/>
      <c r="AUZ53" s="0"/>
      <c r="AVA53" s="0"/>
      <c r="AVB53" s="0"/>
      <c r="AVC53" s="0"/>
      <c r="AVD53" s="0"/>
      <c r="AVE53" s="0"/>
      <c r="AVF53" s="0"/>
      <c r="AVG53" s="0"/>
      <c r="AVH53" s="0"/>
      <c r="AVI53" s="0"/>
      <c r="AVJ53" s="0"/>
      <c r="AVK53" s="0"/>
      <c r="AVL53" s="0"/>
      <c r="AVM53" s="0"/>
      <c r="AVN53" s="0"/>
      <c r="AVO53" s="0"/>
      <c r="AVP53" s="0"/>
      <c r="AVQ53" s="0"/>
      <c r="AVR53" s="0"/>
      <c r="AVS53" s="0"/>
      <c r="AVT53" s="0"/>
      <c r="AVU53" s="0"/>
      <c r="AVV53" s="0"/>
      <c r="AVW53" s="0"/>
      <c r="AVX53" s="0"/>
      <c r="AVY53" s="0"/>
      <c r="AVZ53" s="0"/>
      <c r="AWA53" s="0"/>
      <c r="AWB53" s="0"/>
      <c r="AWC53" s="0"/>
      <c r="AWD53" s="0"/>
      <c r="AWE53" s="0"/>
      <c r="AWF53" s="0"/>
      <c r="AWG53" s="0"/>
      <c r="AWH53" s="0"/>
      <c r="AWI53" s="0"/>
      <c r="AWJ53" s="0"/>
      <c r="AWK53" s="0"/>
      <c r="AWL53" s="0"/>
      <c r="AWM53" s="0"/>
      <c r="AWN53" s="0"/>
      <c r="AWO53" s="0"/>
      <c r="AWP53" s="0"/>
      <c r="AWQ53" s="0"/>
      <c r="AWR53" s="0"/>
      <c r="AWS53" s="0"/>
      <c r="AWT53" s="0"/>
      <c r="AWU53" s="0"/>
      <c r="AWV53" s="0"/>
      <c r="AWW53" s="0"/>
      <c r="AWX53" s="0"/>
      <c r="AWY53" s="0"/>
      <c r="AWZ53" s="0"/>
      <c r="AXA53" s="0"/>
      <c r="AXB53" s="0"/>
      <c r="AXC53" s="0"/>
      <c r="AXD53" s="0"/>
      <c r="AXE53" s="0"/>
      <c r="AXF53" s="0"/>
      <c r="AXG53" s="0"/>
      <c r="AXH53" s="0"/>
      <c r="AXI53" s="0"/>
      <c r="AXJ53" s="0"/>
      <c r="AXK53" s="0"/>
      <c r="AXL53" s="0"/>
      <c r="AXM53" s="0"/>
      <c r="AXN53" s="0"/>
      <c r="AXO53" s="0"/>
      <c r="AXP53" s="0"/>
      <c r="AXQ53" s="0"/>
      <c r="AXR53" s="0"/>
      <c r="AXS53" s="0"/>
      <c r="AXT53" s="0"/>
      <c r="AXU53" s="0"/>
      <c r="AXV53" s="0"/>
      <c r="AXW53" s="0"/>
      <c r="AXX53" s="0"/>
      <c r="AXY53" s="0"/>
      <c r="AXZ53" s="0"/>
      <c r="AYA53" s="0"/>
      <c r="AYB53" s="0"/>
      <c r="AYC53" s="0"/>
      <c r="AYD53" s="0"/>
      <c r="AYE53" s="0"/>
      <c r="AYF53" s="0"/>
      <c r="AYG53" s="0"/>
      <c r="AYH53" s="0"/>
      <c r="AYI53" s="0"/>
      <c r="AYJ53" s="0"/>
      <c r="AYK53" s="0"/>
      <c r="AYL53" s="0"/>
      <c r="AYM53" s="0"/>
      <c r="AYN53" s="0"/>
      <c r="AYO53" s="0"/>
      <c r="AYP53" s="0"/>
      <c r="AYQ53" s="0"/>
      <c r="AYR53" s="0"/>
      <c r="AYS53" s="0"/>
      <c r="AYT53" s="0"/>
      <c r="AYU53" s="0"/>
      <c r="AYV53" s="0"/>
      <c r="AYW53" s="0"/>
      <c r="AYX53" s="0"/>
      <c r="AYY53" s="0"/>
      <c r="AYZ53" s="0"/>
      <c r="AZA53" s="0"/>
      <c r="AZB53" s="0"/>
      <c r="AZC53" s="0"/>
      <c r="AZD53" s="0"/>
      <c r="AZE53" s="0"/>
      <c r="AZF53" s="0"/>
      <c r="AZG53" s="0"/>
      <c r="AZH53" s="0"/>
      <c r="AZI53" s="0"/>
      <c r="AZJ53" s="0"/>
      <c r="AZK53" s="0"/>
      <c r="AZL53" s="0"/>
      <c r="AZM53" s="0"/>
      <c r="AZN53" s="0"/>
      <c r="AZO53" s="0"/>
      <c r="AZP53" s="0"/>
      <c r="AZQ53" s="0"/>
      <c r="AZR53" s="0"/>
      <c r="AZS53" s="0"/>
      <c r="AZT53" s="0"/>
      <c r="AZU53" s="0"/>
      <c r="AZV53" s="0"/>
      <c r="AZW53" s="0"/>
      <c r="AZX53" s="0"/>
      <c r="AZY53" s="0"/>
      <c r="AZZ53" s="0"/>
      <c r="BAA53" s="0"/>
      <c r="BAB53" s="0"/>
      <c r="BAC53" s="0"/>
      <c r="BAD53" s="0"/>
      <c r="BAE53" s="0"/>
      <c r="BAF53" s="0"/>
      <c r="BAG53" s="0"/>
      <c r="BAH53" s="0"/>
      <c r="BAI53" s="0"/>
      <c r="BAJ53" s="0"/>
      <c r="BAK53" s="0"/>
      <c r="BAL53" s="0"/>
      <c r="BAM53" s="0"/>
      <c r="BAN53" s="0"/>
      <c r="BAO53" s="0"/>
      <c r="BAP53" s="0"/>
      <c r="BAQ53" s="0"/>
      <c r="BAR53" s="0"/>
      <c r="BAS53" s="0"/>
      <c r="BAT53" s="0"/>
      <c r="BAU53" s="0"/>
      <c r="BAV53" s="0"/>
      <c r="BAW53" s="0"/>
      <c r="BAX53" s="0"/>
      <c r="BAY53" s="0"/>
      <c r="BAZ53" s="0"/>
      <c r="BBA53" s="0"/>
      <c r="BBB53" s="0"/>
      <c r="BBC53" s="0"/>
      <c r="BBD53" s="0"/>
      <c r="BBE53" s="0"/>
      <c r="BBF53" s="0"/>
      <c r="BBG53" s="0"/>
      <c r="BBH53" s="0"/>
      <c r="BBI53" s="0"/>
      <c r="BBJ53" s="0"/>
      <c r="BBK53" s="0"/>
      <c r="BBL53" s="0"/>
      <c r="BBM53" s="0"/>
      <c r="BBN53" s="0"/>
      <c r="BBO53" s="0"/>
      <c r="BBP53" s="0"/>
      <c r="BBQ53" s="0"/>
      <c r="BBR53" s="0"/>
      <c r="BBS53" s="0"/>
      <c r="BBT53" s="0"/>
      <c r="BBU53" s="0"/>
      <c r="BBV53" s="0"/>
      <c r="BBW53" s="0"/>
      <c r="BBX53" s="0"/>
      <c r="BBY53" s="0"/>
      <c r="BBZ53" s="0"/>
      <c r="BCA53" s="0"/>
      <c r="BCB53" s="0"/>
      <c r="BCC53" s="0"/>
      <c r="BCD53" s="0"/>
      <c r="BCE53" s="0"/>
      <c r="BCF53" s="0"/>
      <c r="BCG53" s="0"/>
      <c r="BCH53" s="0"/>
      <c r="BCI53" s="0"/>
      <c r="BCJ53" s="0"/>
      <c r="BCK53" s="0"/>
      <c r="BCL53" s="0"/>
      <c r="BCM53" s="0"/>
      <c r="BCN53" s="0"/>
      <c r="BCO53" s="0"/>
      <c r="BCP53" s="0"/>
      <c r="BCQ53" s="0"/>
      <c r="BCR53" s="0"/>
      <c r="BCS53" s="0"/>
      <c r="BCT53" s="0"/>
      <c r="BCU53" s="0"/>
      <c r="BCV53" s="0"/>
      <c r="BCW53" s="0"/>
      <c r="BCX53" s="0"/>
      <c r="BCY53" s="0"/>
      <c r="BCZ53" s="0"/>
      <c r="BDA53" s="0"/>
      <c r="BDB53" s="0"/>
      <c r="BDC53" s="0"/>
      <c r="BDD53" s="0"/>
      <c r="BDE53" s="0"/>
      <c r="BDF53" s="0"/>
      <c r="BDG53" s="0"/>
      <c r="BDH53" s="0"/>
      <c r="BDI53" s="0"/>
      <c r="BDJ53" s="0"/>
      <c r="BDK53" s="0"/>
      <c r="BDL53" s="0"/>
      <c r="BDM53" s="0"/>
      <c r="BDN53" s="0"/>
      <c r="BDO53" s="0"/>
      <c r="BDP53" s="0"/>
      <c r="BDQ53" s="0"/>
      <c r="BDR53" s="0"/>
      <c r="BDS53" s="0"/>
      <c r="BDT53" s="0"/>
      <c r="BDU53" s="0"/>
      <c r="BDV53" s="0"/>
      <c r="BDW53" s="0"/>
      <c r="BDX53" s="0"/>
      <c r="BDY53" s="0"/>
      <c r="BDZ53" s="0"/>
      <c r="BEA53" s="0"/>
      <c r="BEB53" s="0"/>
      <c r="BEC53" s="0"/>
      <c r="BED53" s="0"/>
      <c r="BEE53" s="0"/>
      <c r="BEF53" s="0"/>
      <c r="BEG53" s="0"/>
      <c r="BEH53" s="0"/>
      <c r="BEI53" s="0"/>
      <c r="BEJ53" s="0"/>
      <c r="BEK53" s="0"/>
      <c r="BEL53" s="0"/>
      <c r="BEM53" s="0"/>
      <c r="BEN53" s="0"/>
      <c r="BEO53" s="0"/>
      <c r="BEP53" s="0"/>
      <c r="BEQ53" s="0"/>
      <c r="BER53" s="0"/>
      <c r="BES53" s="0"/>
      <c r="BET53" s="0"/>
      <c r="BEU53" s="0"/>
      <c r="BEV53" s="0"/>
      <c r="BEW53" s="0"/>
      <c r="BEX53" s="0"/>
      <c r="BEY53" s="0"/>
      <c r="BEZ53" s="0"/>
      <c r="BFA53" s="0"/>
      <c r="BFB53" s="0"/>
      <c r="BFC53" s="0"/>
      <c r="BFD53" s="0"/>
      <c r="BFE53" s="0"/>
      <c r="BFF53" s="0"/>
      <c r="BFG53" s="0"/>
      <c r="BFH53" s="0"/>
      <c r="BFI53" s="0"/>
      <c r="BFJ53" s="0"/>
      <c r="BFK53" s="0"/>
      <c r="BFL53" s="0"/>
      <c r="BFM53" s="0"/>
      <c r="BFN53" s="0"/>
      <c r="BFO53" s="0"/>
      <c r="BFP53" s="0"/>
      <c r="BFQ53" s="0"/>
      <c r="BFR53" s="0"/>
      <c r="BFS53" s="0"/>
      <c r="BFT53" s="0"/>
      <c r="BFU53" s="0"/>
      <c r="BFV53" s="0"/>
      <c r="BFW53" s="0"/>
      <c r="BFX53" s="0"/>
      <c r="BFY53" s="0"/>
      <c r="BFZ53" s="0"/>
      <c r="BGA53" s="0"/>
      <c r="BGB53" s="0"/>
      <c r="BGC53" s="0"/>
      <c r="BGD53" s="0"/>
      <c r="BGE53" s="0"/>
      <c r="BGF53" s="0"/>
      <c r="BGG53" s="0"/>
      <c r="BGH53" s="0"/>
      <c r="BGI53" s="0"/>
      <c r="BGJ53" s="0"/>
      <c r="BGK53" s="0"/>
      <c r="BGL53" s="0"/>
      <c r="BGM53" s="0"/>
      <c r="BGN53" s="0"/>
      <c r="BGO53" s="0"/>
      <c r="BGP53" s="0"/>
      <c r="BGQ53" s="0"/>
      <c r="BGR53" s="0"/>
      <c r="BGS53" s="0"/>
      <c r="BGT53" s="0"/>
      <c r="BGU53" s="0"/>
      <c r="BGV53" s="0"/>
      <c r="BGW53" s="0"/>
      <c r="BGX53" s="0"/>
      <c r="BGY53" s="0"/>
      <c r="BGZ53" s="0"/>
      <c r="BHA53" s="0"/>
      <c r="BHB53" s="0"/>
      <c r="BHC53" s="0"/>
      <c r="BHD53" s="0"/>
      <c r="BHE53" s="0"/>
      <c r="BHF53" s="0"/>
      <c r="BHG53" s="0"/>
      <c r="BHH53" s="0"/>
      <c r="BHI53" s="0"/>
      <c r="BHJ53" s="0"/>
      <c r="BHK53" s="0"/>
      <c r="BHL53" s="0"/>
      <c r="BHM53" s="0"/>
      <c r="BHN53" s="0"/>
      <c r="BHO53" s="0"/>
      <c r="BHP53" s="0"/>
      <c r="BHQ53" s="0"/>
      <c r="BHR53" s="0"/>
      <c r="BHS53" s="0"/>
      <c r="BHT53" s="0"/>
      <c r="BHU53" s="0"/>
      <c r="BHV53" s="0"/>
      <c r="BHW53" s="0"/>
      <c r="BHX53" s="0"/>
      <c r="BHY53" s="0"/>
      <c r="BHZ53" s="0"/>
      <c r="BIA53" s="0"/>
      <c r="BIB53" s="0"/>
      <c r="BIC53" s="0"/>
      <c r="BID53" s="0"/>
      <c r="BIE53" s="0"/>
      <c r="BIF53" s="0"/>
      <c r="BIG53" s="0"/>
      <c r="BIH53" s="0"/>
      <c r="BII53" s="0"/>
      <c r="BIJ53" s="0"/>
      <c r="BIK53" s="0"/>
      <c r="BIL53" s="0"/>
      <c r="BIM53" s="0"/>
      <c r="BIN53" s="0"/>
      <c r="BIO53" s="0"/>
      <c r="BIP53" s="0"/>
      <c r="BIQ53" s="0"/>
      <c r="BIR53" s="0"/>
      <c r="BIS53" s="0"/>
      <c r="BIT53" s="0"/>
      <c r="BIU53" s="0"/>
      <c r="BIV53" s="0"/>
      <c r="BIW53" s="0"/>
      <c r="BIX53" s="0"/>
      <c r="BIY53" s="0"/>
      <c r="BIZ53" s="0"/>
      <c r="BJA53" s="0"/>
      <c r="BJB53" s="0"/>
      <c r="BJC53" s="0"/>
      <c r="BJD53" s="0"/>
      <c r="BJE53" s="0"/>
      <c r="BJF53" s="0"/>
      <c r="BJG53" s="0"/>
      <c r="BJH53" s="0"/>
      <c r="BJI53" s="0"/>
      <c r="BJJ53" s="0"/>
      <c r="BJK53" s="0"/>
      <c r="BJL53" s="0"/>
      <c r="BJM53" s="0"/>
      <c r="BJN53" s="0"/>
      <c r="BJO53" s="0"/>
      <c r="BJP53" s="0"/>
      <c r="BJQ53" s="0"/>
      <c r="BJR53" s="0"/>
      <c r="BJS53" s="0"/>
      <c r="BJT53" s="0"/>
      <c r="BJU53" s="0"/>
      <c r="BJV53" s="0"/>
      <c r="BJW53" s="0"/>
      <c r="BJX53" s="0"/>
      <c r="BJY53" s="0"/>
      <c r="BJZ53" s="0"/>
      <c r="BKA53" s="0"/>
      <c r="BKB53" s="0"/>
      <c r="BKC53" s="0"/>
      <c r="BKD53" s="0"/>
      <c r="BKE53" s="0"/>
      <c r="BKF53" s="0"/>
      <c r="BKG53" s="0"/>
      <c r="BKH53" s="0"/>
      <c r="BKI53" s="0"/>
      <c r="BKJ53" s="0"/>
      <c r="BKK53" s="0"/>
      <c r="BKL53" s="0"/>
      <c r="BKM53" s="0"/>
      <c r="BKN53" s="0"/>
      <c r="BKO53" s="0"/>
      <c r="BKP53" s="0"/>
      <c r="BKQ53" s="0"/>
      <c r="BKR53" s="0"/>
      <c r="BKS53" s="0"/>
      <c r="BKT53" s="0"/>
      <c r="BKU53" s="0"/>
      <c r="BKV53" s="0"/>
      <c r="BKW53" s="0"/>
      <c r="BKX53" s="0"/>
      <c r="BKY53" s="0"/>
      <c r="BKZ53" s="0"/>
      <c r="BLA53" s="0"/>
      <c r="BLB53" s="0"/>
      <c r="BLC53" s="0"/>
      <c r="BLD53" s="0"/>
      <c r="BLE53" s="0"/>
      <c r="BLF53" s="0"/>
      <c r="BLG53" s="0"/>
      <c r="BLH53" s="0"/>
      <c r="BLI53" s="0"/>
      <c r="BLJ53" s="0"/>
      <c r="BLK53" s="0"/>
      <c r="BLL53" s="0"/>
      <c r="BLM53" s="0"/>
      <c r="BLN53" s="0"/>
      <c r="BLO53" s="0"/>
      <c r="BLP53" s="0"/>
      <c r="BLQ53" s="0"/>
      <c r="BLR53" s="0"/>
      <c r="BLS53" s="0"/>
      <c r="BLT53" s="0"/>
      <c r="BLU53" s="0"/>
      <c r="BLV53" s="0"/>
      <c r="BLW53" s="0"/>
      <c r="BLX53" s="0"/>
      <c r="BLY53" s="0"/>
      <c r="BLZ53" s="0"/>
      <c r="BMA53" s="0"/>
      <c r="BMB53" s="0"/>
      <c r="BMC53" s="0"/>
      <c r="BMD53" s="0"/>
      <c r="BME53" s="0"/>
      <c r="BMF53" s="0"/>
      <c r="BMG53" s="0"/>
      <c r="BMH53" s="0"/>
      <c r="BMI53" s="0"/>
      <c r="BMJ53" s="0"/>
      <c r="BMK53" s="0"/>
      <c r="BML53" s="0"/>
      <c r="BMM53" s="0"/>
      <c r="BMN53" s="0"/>
      <c r="BMO53" s="0"/>
      <c r="BMP53" s="0"/>
      <c r="BMQ53" s="0"/>
      <c r="BMR53" s="0"/>
      <c r="BMS53" s="0"/>
      <c r="BMT53" s="0"/>
      <c r="BMU53" s="0"/>
      <c r="BMV53" s="0"/>
      <c r="BMW53" s="0"/>
      <c r="BMX53" s="0"/>
      <c r="BMY53" s="0"/>
      <c r="BMZ53" s="0"/>
      <c r="BNA53" s="0"/>
      <c r="BNB53" s="0"/>
      <c r="BNC53" s="0"/>
      <c r="BND53" s="0"/>
      <c r="BNE53" s="0"/>
      <c r="BNF53" s="0"/>
      <c r="BNG53" s="0"/>
      <c r="BNH53" s="0"/>
      <c r="BNI53" s="0"/>
      <c r="BNJ53" s="0"/>
      <c r="BNK53" s="0"/>
      <c r="BNL53" s="0"/>
      <c r="BNM53" s="0"/>
      <c r="BNN53" s="0"/>
      <c r="BNO53" s="0"/>
      <c r="BNP53" s="0"/>
      <c r="BNQ53" s="0"/>
      <c r="BNR53" s="0"/>
      <c r="BNS53" s="0"/>
      <c r="BNT53" s="0"/>
      <c r="BNU53" s="0"/>
      <c r="BNV53" s="0"/>
      <c r="BNW53" s="0"/>
      <c r="BNX53" s="0"/>
      <c r="BNY53" s="0"/>
      <c r="BNZ53" s="0"/>
      <c r="BOA53" s="0"/>
      <c r="BOB53" s="0"/>
      <c r="BOC53" s="0"/>
      <c r="BOD53" s="0"/>
      <c r="BOE53" s="0"/>
      <c r="BOF53" s="0"/>
      <c r="BOG53" s="0"/>
      <c r="BOH53" s="0"/>
      <c r="BOI53" s="0"/>
      <c r="BOJ53" s="0"/>
      <c r="BOK53" s="0"/>
      <c r="BOL53" s="0"/>
      <c r="BOM53" s="0"/>
      <c r="BON53" s="0"/>
      <c r="BOO53" s="0"/>
      <c r="BOP53" s="0"/>
      <c r="BOQ53" s="0"/>
      <c r="BOR53" s="0"/>
      <c r="BOS53" s="0"/>
      <c r="BOT53" s="0"/>
      <c r="BOU53" s="0"/>
      <c r="BOV53" s="0"/>
      <c r="BOW53" s="0"/>
      <c r="BOX53" s="0"/>
      <c r="BOY53" s="0"/>
      <c r="BOZ53" s="0"/>
      <c r="BPA53" s="0"/>
      <c r="BPB53" s="0"/>
      <c r="BPC53" s="0"/>
      <c r="BPD53" s="0"/>
      <c r="BPE53" s="0"/>
      <c r="BPF53" s="0"/>
      <c r="BPG53" s="0"/>
      <c r="BPH53" s="0"/>
      <c r="BPI53" s="0"/>
      <c r="BPJ53" s="0"/>
      <c r="BPK53" s="0"/>
      <c r="BPL53" s="0"/>
      <c r="BPM53" s="0"/>
      <c r="BPN53" s="0"/>
      <c r="BPO53" s="0"/>
      <c r="BPP53" s="0"/>
      <c r="BPQ53" s="0"/>
      <c r="BPR53" s="0"/>
      <c r="BPS53" s="0"/>
      <c r="BPT53" s="0"/>
      <c r="BPU53" s="0"/>
      <c r="BPV53" s="0"/>
      <c r="BPW53" s="0"/>
      <c r="BPX53" s="0"/>
      <c r="BPY53" s="0"/>
      <c r="BPZ53" s="0"/>
      <c r="BQA53" s="0"/>
      <c r="BQB53" s="0"/>
      <c r="BQC53" s="0"/>
      <c r="BQD53" s="0"/>
      <c r="BQE53" s="0"/>
      <c r="BQF53" s="0"/>
      <c r="BQG53" s="0"/>
      <c r="BQH53" s="0"/>
      <c r="BQI53" s="0"/>
      <c r="BQJ53" s="0"/>
      <c r="BQK53" s="0"/>
      <c r="BQL53" s="0"/>
      <c r="BQM53" s="0"/>
      <c r="BQN53" s="0"/>
      <c r="BQO53" s="0"/>
      <c r="BQP53" s="0"/>
      <c r="BQQ53" s="0"/>
      <c r="BQR53" s="0"/>
      <c r="BQS53" s="0"/>
      <c r="BQT53" s="0"/>
      <c r="BQU53" s="0"/>
      <c r="BQV53" s="0"/>
      <c r="BQW53" s="0"/>
      <c r="BQX53" s="0"/>
      <c r="BQY53" s="0"/>
      <c r="BQZ53" s="0"/>
      <c r="BRA53" s="0"/>
      <c r="BRB53" s="0"/>
      <c r="BRC53" s="0"/>
      <c r="BRD53" s="0"/>
      <c r="BRE53" s="0"/>
      <c r="BRF53" s="0"/>
      <c r="BRG53" s="0"/>
      <c r="BRH53" s="0"/>
      <c r="BRI53" s="0"/>
      <c r="BRJ53" s="0"/>
      <c r="BRK53" s="0"/>
      <c r="BRL53" s="0"/>
      <c r="BRM53" s="0"/>
      <c r="BRN53" s="0"/>
      <c r="BRO53" s="0"/>
      <c r="BRP53" s="0"/>
      <c r="BRQ53" s="0"/>
      <c r="BRR53" s="0"/>
      <c r="BRS53" s="0"/>
      <c r="BRT53" s="0"/>
      <c r="BRU53" s="0"/>
      <c r="BRV53" s="0"/>
      <c r="BRW53" s="0"/>
      <c r="BRX53" s="0"/>
      <c r="BRY53" s="0"/>
      <c r="BRZ53" s="0"/>
      <c r="BSA53" s="0"/>
      <c r="BSB53" s="0"/>
      <c r="BSC53" s="0"/>
      <c r="BSD53" s="0"/>
      <c r="BSE53" s="0"/>
      <c r="BSF53" s="0"/>
      <c r="BSG53" s="0"/>
      <c r="BSH53" s="0"/>
      <c r="BSI53" s="0"/>
      <c r="BSJ53" s="0"/>
      <c r="BSK53" s="0"/>
      <c r="BSL53" s="0"/>
      <c r="BSM53" s="0"/>
      <c r="BSN53" s="0"/>
      <c r="BSO53" s="0"/>
      <c r="BSP53" s="0"/>
      <c r="BSQ53" s="0"/>
      <c r="BSR53" s="0"/>
      <c r="BSS53" s="0"/>
      <c r="BST53" s="0"/>
      <c r="BSU53" s="0"/>
      <c r="BSV53" s="0"/>
      <c r="BSW53" s="0"/>
      <c r="BSX53" s="0"/>
      <c r="BSY53" s="0"/>
      <c r="BSZ53" s="0"/>
      <c r="BTA53" s="0"/>
      <c r="BTB53" s="0"/>
      <c r="BTC53" s="0"/>
      <c r="BTD53" s="0"/>
      <c r="BTE53" s="0"/>
      <c r="BTF53" s="0"/>
      <c r="BTG53" s="0"/>
      <c r="BTH53" s="0"/>
      <c r="BTI53" s="0"/>
      <c r="BTJ53" s="0"/>
      <c r="BTK53" s="0"/>
      <c r="BTL53" s="0"/>
      <c r="BTM53" s="0"/>
      <c r="BTN53" s="0"/>
      <c r="BTO53" s="0"/>
      <c r="BTP53" s="0"/>
      <c r="BTQ53" s="0"/>
      <c r="BTR53" s="0"/>
      <c r="BTS53" s="0"/>
      <c r="BTT53" s="0"/>
      <c r="BTU53" s="0"/>
      <c r="BTV53" s="0"/>
      <c r="BTW53" s="0"/>
      <c r="BTX53" s="0"/>
      <c r="BTY53" s="0"/>
      <c r="BTZ53" s="0"/>
      <c r="BUA53" s="0"/>
      <c r="BUB53" s="0"/>
      <c r="BUC53" s="0"/>
      <c r="BUD53" s="0"/>
      <c r="BUE53" s="0"/>
      <c r="BUF53" s="0"/>
      <c r="BUG53" s="0"/>
      <c r="BUH53" s="0"/>
      <c r="BUI53" s="0"/>
      <c r="BUJ53" s="0"/>
      <c r="BUK53" s="0"/>
      <c r="BUL53" s="0"/>
      <c r="BUM53" s="0"/>
      <c r="BUN53" s="0"/>
      <c r="BUO53" s="0"/>
      <c r="BUP53" s="0"/>
      <c r="BUQ53" s="0"/>
      <c r="BUR53" s="0"/>
      <c r="BUS53" s="0"/>
      <c r="BUT53" s="0"/>
      <c r="BUU53" s="0"/>
      <c r="BUV53" s="0"/>
      <c r="BUW53" s="0"/>
      <c r="BUX53" s="0"/>
      <c r="BUY53" s="0"/>
      <c r="BUZ53" s="0"/>
      <c r="BVA53" s="0"/>
      <c r="BVB53" s="0"/>
      <c r="BVC53" s="0"/>
      <c r="BVD53" s="0"/>
      <c r="BVE53" s="0"/>
      <c r="BVF53" s="0"/>
      <c r="BVG53" s="0"/>
      <c r="BVH53" s="0"/>
      <c r="BVI53" s="0"/>
      <c r="BVJ53" s="0"/>
      <c r="BVK53" s="0"/>
      <c r="BVL53" s="0"/>
      <c r="BVM53" s="0"/>
      <c r="BVN53" s="0"/>
      <c r="BVO53" s="0"/>
      <c r="BVP53" s="0"/>
      <c r="BVQ53" s="0"/>
      <c r="BVR53" s="0"/>
      <c r="BVS53" s="0"/>
      <c r="BVT53" s="0"/>
      <c r="BVU53" s="0"/>
      <c r="BVV53" s="0"/>
      <c r="BVW53" s="0"/>
      <c r="BVX53" s="0"/>
      <c r="BVY53" s="0"/>
      <c r="BVZ53" s="0"/>
      <c r="BWA53" s="0"/>
      <c r="BWB53" s="0"/>
      <c r="BWC53" s="0"/>
      <c r="BWD53" s="0"/>
      <c r="BWE53" s="0"/>
      <c r="BWF53" s="0"/>
      <c r="BWG53" s="0"/>
      <c r="BWH53" s="0"/>
      <c r="BWI53" s="0"/>
      <c r="BWJ53" s="0"/>
      <c r="BWK53" s="0"/>
      <c r="BWL53" s="0"/>
      <c r="BWM53" s="0"/>
      <c r="BWN53" s="0"/>
      <c r="BWO53" s="0"/>
      <c r="BWP53" s="0"/>
      <c r="BWQ53" s="0"/>
      <c r="BWR53" s="0"/>
      <c r="BWS53" s="0"/>
      <c r="BWT53" s="0"/>
      <c r="BWU53" s="0"/>
      <c r="BWV53" s="0"/>
      <c r="BWW53" s="0"/>
      <c r="BWX53" s="0"/>
      <c r="BWY53" s="0"/>
      <c r="BWZ53" s="0"/>
      <c r="BXA53" s="0"/>
      <c r="BXB53" s="0"/>
      <c r="BXC53" s="0"/>
      <c r="BXD53" s="0"/>
      <c r="BXE53" s="0"/>
      <c r="BXF53" s="0"/>
      <c r="BXG53" s="0"/>
      <c r="BXH53" s="0"/>
      <c r="BXI53" s="0"/>
      <c r="BXJ53" s="0"/>
      <c r="BXK53" s="0"/>
      <c r="BXL53" s="0"/>
      <c r="BXM53" s="0"/>
      <c r="BXN53" s="0"/>
      <c r="BXO53" s="0"/>
      <c r="BXP53" s="0"/>
      <c r="BXQ53" s="0"/>
      <c r="BXR53" s="0"/>
      <c r="BXS53" s="0"/>
      <c r="BXT53" s="0"/>
      <c r="BXU53" s="0"/>
      <c r="BXV53" s="0"/>
      <c r="BXW53" s="0"/>
      <c r="BXX53" s="0"/>
      <c r="BXY53" s="0"/>
      <c r="BXZ53" s="0"/>
      <c r="BYA53" s="0"/>
      <c r="BYB53" s="0"/>
      <c r="BYC53" s="0"/>
      <c r="BYD53" s="0"/>
      <c r="BYE53" s="0"/>
      <c r="BYF53" s="0"/>
      <c r="BYG53" s="0"/>
      <c r="BYH53" s="0"/>
      <c r="BYI53" s="0"/>
      <c r="BYJ53" s="0"/>
      <c r="BYK53" s="0"/>
      <c r="BYL53" s="0"/>
      <c r="BYM53" s="0"/>
      <c r="BYN53" s="0"/>
      <c r="BYO53" s="0"/>
      <c r="BYP53" s="0"/>
      <c r="BYQ53" s="0"/>
      <c r="BYR53" s="0"/>
      <c r="BYS53" s="0"/>
      <c r="BYT53" s="0"/>
      <c r="BYU53" s="0"/>
      <c r="BYV53" s="0"/>
      <c r="BYW53" s="0"/>
      <c r="BYX53" s="0"/>
      <c r="BYY53" s="0"/>
      <c r="BYZ53" s="0"/>
      <c r="BZA53" s="0"/>
      <c r="BZB53" s="0"/>
      <c r="BZC53" s="0"/>
      <c r="BZD53" s="0"/>
      <c r="BZE53" s="0"/>
      <c r="BZF53" s="0"/>
      <c r="BZG53" s="0"/>
      <c r="BZH53" s="0"/>
      <c r="BZI53" s="0"/>
      <c r="BZJ53" s="0"/>
      <c r="BZK53" s="0"/>
      <c r="BZL53" s="0"/>
      <c r="BZM53" s="0"/>
      <c r="BZN53" s="0"/>
      <c r="BZO53" s="0"/>
      <c r="BZP53" s="0"/>
      <c r="BZQ53" s="0"/>
      <c r="BZR53" s="0"/>
      <c r="BZS53" s="0"/>
      <c r="BZT53" s="0"/>
      <c r="BZU53" s="0"/>
      <c r="BZV53" s="0"/>
      <c r="BZW53" s="0"/>
      <c r="BZX53" s="0"/>
      <c r="BZY53" s="0"/>
      <c r="BZZ53" s="0"/>
      <c r="CAA53" s="0"/>
      <c r="CAB53" s="0"/>
      <c r="CAC53" s="0"/>
      <c r="CAD53" s="0"/>
      <c r="CAE53" s="0"/>
      <c r="CAF53" s="0"/>
      <c r="CAG53" s="0"/>
      <c r="CAH53" s="0"/>
      <c r="CAI53" s="0"/>
      <c r="CAJ53" s="0"/>
      <c r="CAK53" s="0"/>
      <c r="CAL53" s="0"/>
      <c r="CAM53" s="0"/>
      <c r="CAN53" s="0"/>
      <c r="CAO53" s="0"/>
      <c r="CAP53" s="0"/>
      <c r="CAQ53" s="0"/>
      <c r="CAR53" s="0"/>
      <c r="CAS53" s="0"/>
      <c r="CAT53" s="0"/>
      <c r="CAU53" s="0"/>
      <c r="CAV53" s="0"/>
      <c r="CAW53" s="0"/>
      <c r="CAX53" s="0"/>
      <c r="CAY53" s="0"/>
      <c r="CAZ53" s="0"/>
      <c r="CBA53" s="0"/>
      <c r="CBB53" s="0"/>
      <c r="CBC53" s="0"/>
      <c r="CBD53" s="0"/>
      <c r="CBE53" s="0"/>
      <c r="CBF53" s="0"/>
      <c r="CBG53" s="0"/>
      <c r="CBH53" s="0"/>
      <c r="CBI53" s="0"/>
      <c r="CBJ53" s="0"/>
      <c r="CBK53" s="0"/>
      <c r="CBL53" s="0"/>
      <c r="CBM53" s="0"/>
      <c r="CBN53" s="0"/>
      <c r="CBO53" s="0"/>
      <c r="CBP53" s="0"/>
      <c r="CBQ53" s="0"/>
      <c r="CBR53" s="0"/>
      <c r="CBS53" s="0"/>
      <c r="CBT53" s="0"/>
      <c r="CBU53" s="0"/>
      <c r="CBV53" s="0"/>
      <c r="CBW53" s="0"/>
      <c r="CBX53" s="0"/>
      <c r="CBY53" s="0"/>
      <c r="CBZ53" s="0"/>
      <c r="CCA53" s="0"/>
      <c r="CCB53" s="0"/>
      <c r="CCC53" s="0"/>
      <c r="CCD53" s="0"/>
      <c r="CCE53" s="0"/>
      <c r="CCF53" s="0"/>
      <c r="CCG53" s="0"/>
      <c r="CCH53" s="0"/>
      <c r="CCI53" s="0"/>
      <c r="CCJ53" s="0"/>
      <c r="CCK53" s="0"/>
      <c r="CCL53" s="0"/>
      <c r="CCM53" s="0"/>
      <c r="CCN53" s="0"/>
      <c r="CCO53" s="0"/>
      <c r="CCP53" s="0"/>
      <c r="CCQ53" s="0"/>
      <c r="CCR53" s="0"/>
      <c r="CCS53" s="0"/>
      <c r="CCT53" s="0"/>
      <c r="CCU53" s="0"/>
      <c r="CCV53" s="0"/>
      <c r="CCW53" s="0"/>
      <c r="CCX53" s="0"/>
      <c r="CCY53" s="0"/>
      <c r="CCZ53" s="0"/>
      <c r="CDA53" s="0"/>
      <c r="CDB53" s="0"/>
      <c r="CDC53" s="0"/>
      <c r="CDD53" s="0"/>
      <c r="CDE53" s="0"/>
      <c r="CDF53" s="0"/>
      <c r="CDG53" s="0"/>
      <c r="CDH53" s="0"/>
      <c r="CDI53" s="0"/>
      <c r="CDJ53" s="0"/>
      <c r="CDK53" s="0"/>
      <c r="CDL53" s="0"/>
      <c r="CDM53" s="0"/>
      <c r="CDN53" s="0"/>
      <c r="CDO53" s="0"/>
      <c r="CDP53" s="0"/>
      <c r="CDQ53" s="0"/>
      <c r="CDR53" s="0"/>
      <c r="CDS53" s="0"/>
      <c r="CDT53" s="0"/>
      <c r="CDU53" s="0"/>
      <c r="CDV53" s="0"/>
      <c r="CDW53" s="0"/>
      <c r="CDX53" s="0"/>
      <c r="CDY53" s="0"/>
      <c r="CDZ53" s="0"/>
      <c r="CEA53" s="0"/>
      <c r="CEB53" s="0"/>
      <c r="CEC53" s="0"/>
      <c r="CED53" s="0"/>
      <c r="CEE53" s="0"/>
      <c r="CEF53" s="0"/>
      <c r="CEG53" s="0"/>
      <c r="CEH53" s="0"/>
      <c r="CEI53" s="0"/>
      <c r="CEJ53" s="0"/>
      <c r="CEK53" s="0"/>
      <c r="CEL53" s="0"/>
      <c r="CEM53" s="0"/>
      <c r="CEN53" s="0"/>
      <c r="CEO53" s="0"/>
      <c r="CEP53" s="0"/>
      <c r="CEQ53" s="0"/>
      <c r="CER53" s="0"/>
      <c r="CES53" s="0"/>
      <c r="CET53" s="0"/>
      <c r="CEU53" s="0"/>
      <c r="CEV53" s="0"/>
      <c r="CEW53" s="0"/>
      <c r="CEX53" s="0"/>
      <c r="CEY53" s="0"/>
      <c r="CEZ53" s="0"/>
      <c r="CFA53" s="0"/>
      <c r="CFB53" s="0"/>
      <c r="CFC53" s="0"/>
      <c r="CFD53" s="0"/>
      <c r="CFE53" s="0"/>
      <c r="CFF53" s="0"/>
      <c r="CFG53" s="0"/>
      <c r="CFH53" s="0"/>
      <c r="CFI53" s="0"/>
      <c r="CFJ53" s="0"/>
      <c r="CFK53" s="0"/>
      <c r="CFL53" s="0"/>
      <c r="CFM53" s="0"/>
      <c r="CFN53" s="0"/>
      <c r="CFO53" s="0"/>
      <c r="CFP53" s="0"/>
      <c r="CFQ53" s="0"/>
      <c r="CFR53" s="0"/>
      <c r="CFS53" s="0"/>
      <c r="CFT53" s="0"/>
      <c r="CFU53" s="0"/>
      <c r="CFV53" s="0"/>
      <c r="CFW53" s="0"/>
      <c r="CFX53" s="0"/>
      <c r="CFY53" s="0"/>
      <c r="CFZ53" s="0"/>
      <c r="CGA53" s="0"/>
      <c r="CGB53" s="0"/>
      <c r="CGC53" s="0"/>
      <c r="CGD53" s="0"/>
      <c r="CGE53" s="0"/>
      <c r="CGF53" s="0"/>
      <c r="CGG53" s="0"/>
      <c r="CGH53" s="0"/>
      <c r="CGI53" s="0"/>
      <c r="CGJ53" s="0"/>
      <c r="CGK53" s="0"/>
      <c r="CGL53" s="0"/>
      <c r="CGM53" s="0"/>
      <c r="CGN53" s="0"/>
      <c r="CGO53" s="0"/>
      <c r="CGP53" s="0"/>
      <c r="CGQ53" s="0"/>
      <c r="CGR53" s="0"/>
      <c r="CGS53" s="0"/>
      <c r="CGT53" s="0"/>
      <c r="CGU53" s="0"/>
      <c r="CGV53" s="0"/>
      <c r="CGW53" s="0"/>
      <c r="CGX53" s="0"/>
      <c r="CGY53" s="0"/>
      <c r="CGZ53" s="0"/>
      <c r="CHA53" s="0"/>
      <c r="CHB53" s="0"/>
      <c r="CHC53" s="0"/>
      <c r="CHD53" s="0"/>
      <c r="CHE53" s="0"/>
      <c r="CHF53" s="0"/>
      <c r="CHG53" s="0"/>
      <c r="CHH53" s="0"/>
      <c r="CHI53" s="0"/>
      <c r="CHJ53" s="0"/>
      <c r="CHK53" s="0"/>
      <c r="CHL53" s="0"/>
      <c r="CHM53" s="0"/>
      <c r="CHN53" s="0"/>
      <c r="CHO53" s="0"/>
      <c r="CHP53" s="0"/>
      <c r="CHQ53" s="0"/>
      <c r="CHR53" s="0"/>
      <c r="CHS53" s="0"/>
      <c r="CHT53" s="0"/>
      <c r="CHU53" s="0"/>
      <c r="CHV53" s="0"/>
      <c r="CHW53" s="0"/>
      <c r="CHX53" s="0"/>
      <c r="CHY53" s="0"/>
      <c r="CHZ53" s="0"/>
      <c r="CIA53" s="0"/>
      <c r="CIB53" s="0"/>
      <c r="CIC53" s="0"/>
      <c r="CID53" s="0"/>
      <c r="CIE53" s="0"/>
      <c r="CIF53" s="0"/>
      <c r="CIG53" s="0"/>
      <c r="CIH53" s="0"/>
      <c r="CII53" s="0"/>
      <c r="CIJ53" s="0"/>
      <c r="CIK53" s="0"/>
      <c r="CIL53" s="0"/>
      <c r="CIM53" s="0"/>
      <c r="CIN53" s="0"/>
      <c r="CIO53" s="0"/>
      <c r="CIP53" s="0"/>
      <c r="CIQ53" s="0"/>
      <c r="CIR53" s="0"/>
      <c r="CIS53" s="0"/>
      <c r="CIT53" s="0"/>
      <c r="CIU53" s="0"/>
      <c r="CIV53" s="0"/>
      <c r="CIW53" s="0"/>
      <c r="CIX53" s="0"/>
      <c r="CIY53" s="0"/>
      <c r="CIZ53" s="0"/>
      <c r="CJA53" s="0"/>
      <c r="CJB53" s="0"/>
      <c r="CJC53" s="0"/>
      <c r="CJD53" s="0"/>
      <c r="CJE53" s="0"/>
      <c r="CJF53" s="0"/>
      <c r="CJG53" s="0"/>
      <c r="CJH53" s="0"/>
      <c r="CJI53" s="0"/>
      <c r="CJJ53" s="0"/>
      <c r="CJK53" s="0"/>
      <c r="CJL53" s="0"/>
      <c r="CJM53" s="0"/>
      <c r="CJN53" s="0"/>
      <c r="CJO53" s="0"/>
      <c r="CJP53" s="0"/>
      <c r="CJQ53" s="0"/>
      <c r="CJR53" s="0"/>
      <c r="CJS53" s="0"/>
      <c r="CJT53" s="0"/>
      <c r="CJU53" s="0"/>
      <c r="CJV53" s="0"/>
      <c r="CJW53" s="0"/>
      <c r="CJX53" s="0"/>
      <c r="CJY53" s="0"/>
      <c r="CJZ53" s="0"/>
      <c r="CKA53" s="0"/>
      <c r="CKB53" s="0"/>
      <c r="CKC53" s="0"/>
      <c r="CKD53" s="0"/>
      <c r="CKE53" s="0"/>
      <c r="CKF53" s="0"/>
      <c r="CKG53" s="0"/>
      <c r="CKH53" s="0"/>
      <c r="CKI53" s="0"/>
      <c r="CKJ53" s="0"/>
      <c r="CKK53" s="0"/>
      <c r="CKL53" s="0"/>
      <c r="CKM53" s="0"/>
      <c r="CKN53" s="0"/>
      <c r="CKO53" s="0"/>
      <c r="CKP53" s="0"/>
      <c r="CKQ53" s="0"/>
      <c r="CKR53" s="0"/>
      <c r="CKS53" s="0"/>
      <c r="CKT53" s="0"/>
      <c r="CKU53" s="0"/>
      <c r="CKV53" s="0"/>
      <c r="CKW53" s="0"/>
      <c r="CKX53" s="0"/>
      <c r="CKY53" s="0"/>
      <c r="CKZ53" s="0"/>
      <c r="CLA53" s="0"/>
      <c r="CLB53" s="0"/>
      <c r="CLC53" s="0"/>
      <c r="CLD53" s="0"/>
      <c r="CLE53" s="0"/>
      <c r="CLF53" s="0"/>
      <c r="CLG53" s="0"/>
      <c r="CLH53" s="0"/>
      <c r="CLI53" s="0"/>
      <c r="CLJ53" s="0"/>
      <c r="CLK53" s="0"/>
      <c r="CLL53" s="0"/>
      <c r="CLM53" s="0"/>
      <c r="CLN53" s="0"/>
      <c r="CLO53" s="0"/>
      <c r="CLP53" s="0"/>
      <c r="CLQ53" s="0"/>
      <c r="CLR53" s="0"/>
      <c r="CLS53" s="0"/>
      <c r="CLT53" s="0"/>
      <c r="CLU53" s="0"/>
      <c r="CLV53" s="0"/>
      <c r="CLW53" s="0"/>
      <c r="CLX53" s="0"/>
      <c r="CLY53" s="0"/>
      <c r="CLZ53" s="0"/>
      <c r="CMA53" s="0"/>
      <c r="CMB53" s="0"/>
      <c r="CMC53" s="0"/>
      <c r="CMD53" s="0"/>
      <c r="CME53" s="0"/>
      <c r="CMF53" s="0"/>
      <c r="CMG53" s="0"/>
      <c r="CMH53" s="0"/>
      <c r="CMI53" s="0"/>
      <c r="CMJ53" s="0"/>
      <c r="CMK53" s="0"/>
      <c r="CML53" s="0"/>
      <c r="CMM53" s="0"/>
      <c r="CMN53" s="0"/>
      <c r="CMO53" s="0"/>
      <c r="CMP53" s="0"/>
      <c r="CMQ53" s="0"/>
      <c r="CMR53" s="0"/>
      <c r="CMS53" s="0"/>
      <c r="CMT53" s="0"/>
      <c r="CMU53" s="0"/>
      <c r="CMV53" s="0"/>
      <c r="CMW53" s="0"/>
      <c r="CMX53" s="0"/>
      <c r="CMY53" s="0"/>
      <c r="CMZ53" s="0"/>
      <c r="CNA53" s="0"/>
      <c r="CNB53" s="0"/>
      <c r="CNC53" s="0"/>
      <c r="CND53" s="0"/>
      <c r="CNE53" s="0"/>
      <c r="CNF53" s="0"/>
      <c r="CNG53" s="0"/>
      <c r="CNH53" s="0"/>
      <c r="CNI53" s="0"/>
      <c r="CNJ53" s="0"/>
      <c r="CNK53" s="0"/>
      <c r="CNL53" s="0"/>
      <c r="CNM53" s="0"/>
      <c r="CNN53" s="0"/>
      <c r="CNO53" s="0"/>
      <c r="CNP53" s="0"/>
      <c r="CNQ53" s="0"/>
      <c r="CNR53" s="0"/>
      <c r="CNS53" s="0"/>
      <c r="CNT53" s="0"/>
      <c r="CNU53" s="0"/>
      <c r="CNV53" s="0"/>
      <c r="CNW53" s="0"/>
      <c r="CNX53" s="0"/>
      <c r="CNY53" s="0"/>
      <c r="CNZ53" s="0"/>
      <c r="COA53" s="0"/>
      <c r="COB53" s="0"/>
      <c r="COC53" s="0"/>
      <c r="COD53" s="0"/>
      <c r="COE53" s="0"/>
      <c r="COF53" s="0"/>
      <c r="COG53" s="0"/>
      <c r="COH53" s="0"/>
      <c r="COI53" s="0"/>
      <c r="COJ53" s="0"/>
      <c r="COK53" s="0"/>
      <c r="COL53" s="0"/>
      <c r="COM53" s="0"/>
      <c r="CON53" s="0"/>
      <c r="COO53" s="0"/>
      <c r="COP53" s="0"/>
      <c r="COQ53" s="0"/>
      <c r="COR53" s="0"/>
      <c r="COS53" s="0"/>
      <c r="COT53" s="0"/>
      <c r="COU53" s="0"/>
      <c r="COV53" s="0"/>
      <c r="COW53" s="0"/>
      <c r="COX53" s="0"/>
      <c r="COY53" s="0"/>
      <c r="COZ53" s="0"/>
      <c r="CPA53" s="0"/>
      <c r="CPB53" s="0"/>
      <c r="CPC53" s="0"/>
      <c r="CPD53" s="0"/>
      <c r="CPE53" s="0"/>
      <c r="CPF53" s="0"/>
      <c r="CPG53" s="0"/>
      <c r="CPH53" s="0"/>
      <c r="CPI53" s="0"/>
      <c r="CPJ53" s="0"/>
      <c r="CPK53" s="0"/>
      <c r="CPL53" s="0"/>
      <c r="CPM53" s="0"/>
      <c r="CPN53" s="0"/>
      <c r="CPO53" s="0"/>
      <c r="CPP53" s="0"/>
      <c r="CPQ53" s="0"/>
      <c r="CPR53" s="0"/>
      <c r="CPS53" s="0"/>
      <c r="CPT53" s="0"/>
      <c r="CPU53" s="0"/>
      <c r="CPV53" s="0"/>
      <c r="CPW53" s="0"/>
      <c r="CPX53" s="0"/>
      <c r="CPY53" s="0"/>
      <c r="CPZ53" s="0"/>
      <c r="CQA53" s="0"/>
      <c r="CQB53" s="0"/>
      <c r="CQC53" s="0"/>
      <c r="CQD53" s="0"/>
      <c r="CQE53" s="0"/>
      <c r="CQF53" s="0"/>
      <c r="CQG53" s="0"/>
      <c r="CQH53" s="0"/>
      <c r="CQI53" s="0"/>
      <c r="CQJ53" s="0"/>
      <c r="CQK53" s="0"/>
      <c r="CQL53" s="0"/>
      <c r="CQM53" s="0"/>
      <c r="CQN53" s="0"/>
      <c r="CQO53" s="0"/>
      <c r="CQP53" s="0"/>
      <c r="CQQ53" s="0"/>
      <c r="CQR53" s="0"/>
      <c r="CQS53" s="0"/>
      <c r="CQT53" s="0"/>
      <c r="CQU53" s="0"/>
      <c r="CQV53" s="0"/>
      <c r="CQW53" s="0"/>
      <c r="CQX53" s="0"/>
      <c r="CQY53" s="0"/>
      <c r="CQZ53" s="0"/>
      <c r="CRA53" s="0"/>
      <c r="CRB53" s="0"/>
      <c r="CRC53" s="0"/>
      <c r="CRD53" s="0"/>
      <c r="CRE53" s="0"/>
      <c r="CRF53" s="0"/>
      <c r="CRG53" s="0"/>
      <c r="CRH53" s="0"/>
      <c r="CRI53" s="0"/>
      <c r="CRJ53" s="0"/>
      <c r="CRK53" s="0"/>
      <c r="CRL53" s="0"/>
      <c r="CRM53" s="0"/>
      <c r="CRN53" s="0"/>
      <c r="CRO53" s="0"/>
      <c r="CRP53" s="0"/>
      <c r="CRQ53" s="0"/>
      <c r="CRR53" s="0"/>
      <c r="CRS53" s="0"/>
      <c r="CRT53" s="0"/>
      <c r="CRU53" s="0"/>
      <c r="CRV53" s="0"/>
      <c r="CRW53" s="0"/>
      <c r="CRX53" s="0"/>
      <c r="CRY53" s="0"/>
      <c r="CRZ53" s="0"/>
      <c r="CSA53" s="0"/>
      <c r="CSB53" s="0"/>
      <c r="CSC53" s="0"/>
      <c r="CSD53" s="0"/>
      <c r="CSE53" s="0"/>
      <c r="CSF53" s="0"/>
      <c r="CSG53" s="0"/>
      <c r="CSH53" s="0"/>
      <c r="CSI53" s="0"/>
      <c r="CSJ53" s="0"/>
      <c r="CSK53" s="0"/>
      <c r="CSL53" s="0"/>
      <c r="CSM53" s="0"/>
      <c r="CSN53" s="0"/>
      <c r="CSO53" s="0"/>
      <c r="CSP53" s="0"/>
      <c r="CSQ53" s="0"/>
      <c r="CSR53" s="0"/>
      <c r="CSS53" s="0"/>
      <c r="CST53" s="0"/>
      <c r="CSU53" s="0"/>
      <c r="CSV53" s="0"/>
      <c r="CSW53" s="0"/>
      <c r="CSX53" s="0"/>
      <c r="CSY53" s="0"/>
      <c r="CSZ53" s="0"/>
      <c r="CTA53" s="0"/>
      <c r="CTB53" s="0"/>
      <c r="CTC53" s="0"/>
      <c r="CTD53" s="0"/>
      <c r="CTE53" s="0"/>
      <c r="CTF53" s="0"/>
      <c r="CTG53" s="0"/>
      <c r="CTH53" s="0"/>
      <c r="CTI53" s="0"/>
      <c r="CTJ53" s="0"/>
      <c r="CTK53" s="0"/>
      <c r="CTL53" s="0"/>
      <c r="CTM53" s="0"/>
      <c r="CTN53" s="0"/>
      <c r="CTO53" s="0"/>
      <c r="CTP53" s="0"/>
      <c r="CTQ53" s="0"/>
      <c r="CTR53" s="0"/>
      <c r="CTS53" s="0"/>
      <c r="CTT53" s="0"/>
      <c r="CTU53" s="0"/>
      <c r="CTV53" s="0"/>
      <c r="CTW53" s="0"/>
      <c r="CTX53" s="0"/>
      <c r="CTY53" s="0"/>
      <c r="CTZ53" s="0"/>
      <c r="CUA53" s="0"/>
      <c r="CUB53" s="0"/>
      <c r="CUC53" s="0"/>
      <c r="CUD53" s="0"/>
      <c r="CUE53" s="0"/>
      <c r="CUF53" s="0"/>
      <c r="CUG53" s="0"/>
      <c r="CUH53" s="0"/>
      <c r="CUI53" s="0"/>
      <c r="CUJ53" s="0"/>
      <c r="CUK53" s="0"/>
      <c r="CUL53" s="0"/>
      <c r="CUM53" s="0"/>
      <c r="CUN53" s="0"/>
      <c r="CUO53" s="0"/>
      <c r="CUP53" s="0"/>
      <c r="CUQ53" s="0"/>
      <c r="CUR53" s="0"/>
      <c r="CUS53" s="0"/>
      <c r="CUT53" s="0"/>
      <c r="CUU53" s="0"/>
      <c r="CUV53" s="0"/>
      <c r="CUW53" s="0"/>
      <c r="CUX53" s="0"/>
      <c r="CUY53" s="0"/>
      <c r="CUZ53" s="0"/>
      <c r="CVA53" s="0"/>
      <c r="CVB53" s="0"/>
      <c r="CVC53" s="0"/>
      <c r="CVD53" s="0"/>
      <c r="CVE53" s="0"/>
      <c r="CVF53" s="0"/>
      <c r="CVG53" s="0"/>
      <c r="CVH53" s="0"/>
      <c r="CVI53" s="0"/>
      <c r="CVJ53" s="0"/>
      <c r="CVK53" s="0"/>
      <c r="CVL53" s="0"/>
      <c r="CVM53" s="0"/>
      <c r="CVN53" s="0"/>
      <c r="CVO53" s="0"/>
      <c r="CVP53" s="0"/>
      <c r="CVQ53" s="0"/>
      <c r="CVR53" s="0"/>
      <c r="CVS53" s="0"/>
      <c r="CVT53" s="0"/>
      <c r="CVU53" s="0"/>
      <c r="CVV53" s="0"/>
      <c r="CVW53" s="0"/>
      <c r="CVX53" s="0"/>
      <c r="CVY53" s="0"/>
      <c r="CVZ53" s="0"/>
      <c r="CWA53" s="0"/>
      <c r="CWB53" s="0"/>
      <c r="CWC53" s="0"/>
      <c r="CWD53" s="0"/>
      <c r="CWE53" s="0"/>
      <c r="CWF53" s="0"/>
      <c r="CWG53" s="0"/>
      <c r="CWH53" s="0"/>
      <c r="CWI53" s="0"/>
      <c r="CWJ53" s="0"/>
      <c r="CWK53" s="0"/>
      <c r="CWL53" s="0"/>
      <c r="CWM53" s="0"/>
      <c r="CWN53" s="0"/>
      <c r="CWO53" s="0"/>
      <c r="CWP53" s="0"/>
      <c r="CWQ53" s="0"/>
      <c r="CWR53" s="0"/>
      <c r="CWS53" s="0"/>
      <c r="CWT53" s="0"/>
      <c r="CWU53" s="0"/>
      <c r="CWV53" s="0"/>
      <c r="CWW53" s="0"/>
      <c r="CWX53" s="0"/>
      <c r="CWY53" s="0"/>
      <c r="CWZ53" s="0"/>
      <c r="CXA53" s="0"/>
      <c r="CXB53" s="0"/>
      <c r="CXC53" s="0"/>
      <c r="CXD53" s="0"/>
      <c r="CXE53" s="0"/>
      <c r="CXF53" s="0"/>
      <c r="CXG53" s="0"/>
      <c r="CXH53" s="0"/>
      <c r="CXI53" s="0"/>
      <c r="CXJ53" s="0"/>
      <c r="CXK53" s="0"/>
      <c r="CXL53" s="0"/>
      <c r="CXM53" s="0"/>
      <c r="CXN53" s="0"/>
      <c r="CXO53" s="0"/>
      <c r="CXP53" s="0"/>
      <c r="CXQ53" s="0"/>
      <c r="CXR53" s="0"/>
      <c r="CXS53" s="0"/>
      <c r="CXT53" s="0"/>
      <c r="CXU53" s="0"/>
      <c r="CXV53" s="0"/>
      <c r="CXW53" s="0"/>
      <c r="CXX53" s="0"/>
      <c r="CXY53" s="0"/>
      <c r="CXZ53" s="0"/>
      <c r="CYA53" s="0"/>
      <c r="CYB53" s="0"/>
      <c r="CYC53" s="0"/>
      <c r="CYD53" s="0"/>
      <c r="CYE53" s="0"/>
      <c r="CYF53" s="0"/>
      <c r="CYG53" s="0"/>
      <c r="CYH53" s="0"/>
      <c r="CYI53" s="0"/>
      <c r="CYJ53" s="0"/>
      <c r="CYK53" s="0"/>
      <c r="CYL53" s="0"/>
      <c r="CYM53" s="0"/>
      <c r="CYN53" s="0"/>
      <c r="CYO53" s="0"/>
      <c r="CYP53" s="0"/>
      <c r="CYQ53" s="0"/>
      <c r="CYR53" s="0"/>
      <c r="CYS53" s="0"/>
      <c r="CYT53" s="0"/>
      <c r="CYU53" s="0"/>
      <c r="CYV53" s="0"/>
      <c r="CYW53" s="0"/>
      <c r="CYX53" s="0"/>
      <c r="CYY53" s="0"/>
      <c r="CYZ53" s="0"/>
      <c r="CZA53" s="0"/>
      <c r="CZB53" s="0"/>
      <c r="CZC53" s="0"/>
      <c r="CZD53" s="0"/>
      <c r="CZE53" s="0"/>
      <c r="CZF53" s="0"/>
      <c r="CZG53" s="0"/>
      <c r="CZH53" s="0"/>
      <c r="CZI53" s="0"/>
      <c r="CZJ53" s="0"/>
      <c r="CZK53" s="0"/>
      <c r="CZL53" s="0"/>
      <c r="CZM53" s="0"/>
      <c r="CZN53" s="0"/>
      <c r="CZO53" s="0"/>
      <c r="CZP53" s="0"/>
      <c r="CZQ53" s="0"/>
      <c r="CZR53" s="0"/>
      <c r="CZS53" s="0"/>
      <c r="CZT53" s="0"/>
      <c r="CZU53" s="0"/>
      <c r="CZV53" s="0"/>
      <c r="CZW53" s="0"/>
      <c r="CZX53" s="0"/>
      <c r="CZY53" s="0"/>
      <c r="CZZ53" s="0"/>
      <c r="DAA53" s="0"/>
      <c r="DAB53" s="0"/>
      <c r="DAC53" s="0"/>
      <c r="DAD53" s="0"/>
      <c r="DAE53" s="0"/>
      <c r="DAF53" s="0"/>
      <c r="DAG53" s="0"/>
      <c r="DAH53" s="0"/>
      <c r="DAI53" s="0"/>
      <c r="DAJ53" s="0"/>
      <c r="DAK53" s="0"/>
      <c r="DAL53" s="0"/>
      <c r="DAM53" s="0"/>
      <c r="DAN53" s="0"/>
      <c r="DAO53" s="0"/>
      <c r="DAP53" s="0"/>
      <c r="DAQ53" s="0"/>
      <c r="DAR53" s="0"/>
      <c r="DAS53" s="0"/>
      <c r="DAT53" s="0"/>
      <c r="DAU53" s="0"/>
      <c r="DAV53" s="0"/>
      <c r="DAW53" s="0"/>
      <c r="DAX53" s="0"/>
      <c r="DAY53" s="0"/>
      <c r="DAZ53" s="0"/>
      <c r="DBA53" s="0"/>
      <c r="DBB53" s="0"/>
      <c r="DBC53" s="0"/>
      <c r="DBD53" s="0"/>
      <c r="DBE53" s="0"/>
      <c r="DBF53" s="0"/>
      <c r="DBG53" s="0"/>
      <c r="DBH53" s="0"/>
      <c r="DBI53" s="0"/>
      <c r="DBJ53" s="0"/>
      <c r="DBK53" s="0"/>
      <c r="DBL53" s="0"/>
      <c r="DBM53" s="0"/>
      <c r="DBN53" s="0"/>
      <c r="DBO53" s="0"/>
      <c r="DBP53" s="0"/>
      <c r="DBQ53" s="0"/>
      <c r="DBR53" s="0"/>
      <c r="DBS53" s="0"/>
      <c r="DBT53" s="0"/>
      <c r="DBU53" s="0"/>
      <c r="DBV53" s="0"/>
      <c r="DBW53" s="0"/>
      <c r="DBX53" s="0"/>
      <c r="DBY53" s="0"/>
      <c r="DBZ53" s="0"/>
      <c r="DCA53" s="0"/>
      <c r="DCB53" s="0"/>
      <c r="DCC53" s="0"/>
      <c r="DCD53" s="0"/>
      <c r="DCE53" s="0"/>
      <c r="DCF53" s="0"/>
      <c r="DCG53" s="0"/>
      <c r="DCH53" s="0"/>
      <c r="DCI53" s="0"/>
      <c r="DCJ53" s="0"/>
      <c r="DCK53" s="0"/>
      <c r="DCL53" s="0"/>
      <c r="DCM53" s="0"/>
      <c r="DCN53" s="0"/>
      <c r="DCO53" s="0"/>
      <c r="DCP53" s="0"/>
      <c r="DCQ53" s="0"/>
      <c r="DCR53" s="0"/>
      <c r="DCS53" s="0"/>
      <c r="DCT53" s="0"/>
      <c r="DCU53" s="0"/>
      <c r="DCV53" s="0"/>
      <c r="DCW53" s="0"/>
      <c r="DCX53" s="0"/>
      <c r="DCY53" s="0"/>
      <c r="DCZ53" s="0"/>
      <c r="DDA53" s="0"/>
      <c r="DDB53" s="0"/>
      <c r="DDC53" s="0"/>
      <c r="DDD53" s="0"/>
      <c r="DDE53" s="0"/>
      <c r="DDF53" s="0"/>
      <c r="DDG53" s="0"/>
      <c r="DDH53" s="0"/>
      <c r="DDI53" s="0"/>
      <c r="DDJ53" s="0"/>
      <c r="DDK53" s="0"/>
      <c r="DDL53" s="0"/>
      <c r="DDM53" s="0"/>
      <c r="DDN53" s="0"/>
      <c r="DDO53" s="0"/>
      <c r="DDP53" s="0"/>
      <c r="DDQ53" s="0"/>
      <c r="DDR53" s="0"/>
      <c r="DDS53" s="0"/>
      <c r="DDT53" s="0"/>
      <c r="DDU53" s="0"/>
      <c r="DDV53" s="0"/>
      <c r="DDW53" s="0"/>
      <c r="DDX53" s="0"/>
      <c r="DDY53" s="0"/>
      <c r="DDZ53" s="0"/>
      <c r="DEA53" s="0"/>
      <c r="DEB53" s="0"/>
      <c r="DEC53" s="0"/>
      <c r="DED53" s="0"/>
      <c r="DEE53" s="0"/>
      <c r="DEF53" s="0"/>
      <c r="DEG53" s="0"/>
      <c r="DEH53" s="0"/>
      <c r="DEI53" s="0"/>
      <c r="DEJ53" s="0"/>
      <c r="DEK53" s="0"/>
      <c r="DEL53" s="0"/>
      <c r="DEM53" s="0"/>
      <c r="DEN53" s="0"/>
      <c r="DEO53" s="0"/>
      <c r="DEP53" s="0"/>
      <c r="DEQ53" s="0"/>
      <c r="DER53" s="0"/>
      <c r="DES53" s="0"/>
      <c r="DET53" s="0"/>
      <c r="DEU53" s="0"/>
      <c r="DEV53" s="0"/>
      <c r="DEW53" s="0"/>
      <c r="DEX53" s="0"/>
      <c r="DEY53" s="0"/>
      <c r="DEZ53" s="0"/>
      <c r="DFA53" s="0"/>
      <c r="DFB53" s="0"/>
      <c r="DFC53" s="0"/>
      <c r="DFD53" s="0"/>
      <c r="DFE53" s="0"/>
      <c r="DFF53" s="0"/>
      <c r="DFG53" s="0"/>
      <c r="DFH53" s="0"/>
      <c r="DFI53" s="0"/>
      <c r="DFJ53" s="0"/>
      <c r="DFK53" s="0"/>
      <c r="DFL53" s="0"/>
      <c r="DFM53" s="0"/>
      <c r="DFN53" s="0"/>
      <c r="DFO53" s="0"/>
      <c r="DFP53" s="0"/>
      <c r="DFQ53" s="0"/>
      <c r="DFR53" s="0"/>
      <c r="DFS53" s="0"/>
      <c r="DFT53" s="0"/>
      <c r="DFU53" s="0"/>
      <c r="DFV53" s="0"/>
      <c r="DFW53" s="0"/>
      <c r="DFX53" s="0"/>
      <c r="DFY53" s="0"/>
      <c r="DFZ53" s="0"/>
      <c r="DGA53" s="0"/>
      <c r="DGB53" s="0"/>
      <c r="DGC53" s="0"/>
      <c r="DGD53" s="0"/>
      <c r="DGE53" s="0"/>
      <c r="DGF53" s="0"/>
      <c r="DGG53" s="0"/>
      <c r="DGH53" s="0"/>
      <c r="DGI53" s="0"/>
      <c r="DGJ53" s="0"/>
      <c r="DGK53" s="0"/>
      <c r="DGL53" s="0"/>
      <c r="DGM53" s="0"/>
      <c r="DGN53" s="0"/>
      <c r="DGO53" s="0"/>
      <c r="DGP53" s="0"/>
      <c r="DGQ53" s="0"/>
      <c r="DGR53" s="0"/>
      <c r="DGS53" s="0"/>
      <c r="DGT53" s="0"/>
      <c r="DGU53" s="0"/>
      <c r="DGV53" s="0"/>
      <c r="DGW53" s="0"/>
      <c r="DGX53" s="0"/>
      <c r="DGY53" s="0"/>
      <c r="DGZ53" s="0"/>
      <c r="DHA53" s="0"/>
      <c r="DHB53" s="0"/>
      <c r="DHC53" s="0"/>
      <c r="DHD53" s="0"/>
      <c r="DHE53" s="0"/>
      <c r="DHF53" s="0"/>
      <c r="DHG53" s="0"/>
      <c r="DHH53" s="0"/>
      <c r="DHI53" s="0"/>
      <c r="DHJ53" s="0"/>
      <c r="DHK53" s="0"/>
      <c r="DHL53" s="0"/>
      <c r="DHM53" s="0"/>
      <c r="DHN53" s="0"/>
      <c r="DHO53" s="0"/>
      <c r="DHP53" s="0"/>
      <c r="DHQ53" s="0"/>
      <c r="DHR53" s="0"/>
      <c r="DHS53" s="0"/>
      <c r="DHT53" s="0"/>
      <c r="DHU53" s="0"/>
      <c r="DHV53" s="0"/>
      <c r="DHW53" s="0"/>
      <c r="DHX53" s="0"/>
      <c r="DHY53" s="0"/>
      <c r="DHZ53" s="0"/>
      <c r="DIA53" s="0"/>
      <c r="DIB53" s="0"/>
      <c r="DIC53" s="0"/>
      <c r="DID53" s="0"/>
      <c r="DIE53" s="0"/>
      <c r="DIF53" s="0"/>
      <c r="DIG53" s="0"/>
      <c r="DIH53" s="0"/>
      <c r="DII53" s="0"/>
      <c r="DIJ53" s="0"/>
      <c r="DIK53" s="0"/>
      <c r="DIL53" s="0"/>
      <c r="DIM53" s="0"/>
      <c r="DIN53" s="0"/>
      <c r="DIO53" s="0"/>
      <c r="DIP53" s="0"/>
      <c r="DIQ53" s="0"/>
      <c r="DIR53" s="0"/>
      <c r="DIS53" s="0"/>
      <c r="DIT53" s="0"/>
      <c r="DIU53" s="0"/>
      <c r="DIV53" s="0"/>
      <c r="DIW53" s="0"/>
      <c r="DIX53" s="0"/>
      <c r="DIY53" s="0"/>
      <c r="DIZ53" s="0"/>
      <c r="DJA53" s="0"/>
      <c r="DJB53" s="0"/>
      <c r="DJC53" s="0"/>
      <c r="DJD53" s="0"/>
      <c r="DJE53" s="0"/>
      <c r="DJF53" s="0"/>
      <c r="DJG53" s="0"/>
      <c r="DJH53" s="0"/>
      <c r="DJI53" s="0"/>
      <c r="DJJ53" s="0"/>
      <c r="DJK53" s="0"/>
      <c r="DJL53" s="0"/>
      <c r="DJM53" s="0"/>
      <c r="DJN53" s="0"/>
      <c r="DJO53" s="0"/>
      <c r="DJP53" s="0"/>
      <c r="DJQ53" s="0"/>
      <c r="DJR53" s="0"/>
      <c r="DJS53" s="0"/>
      <c r="DJT53" s="0"/>
      <c r="DJU53" s="0"/>
      <c r="DJV53" s="0"/>
      <c r="DJW53" s="0"/>
      <c r="DJX53" s="0"/>
      <c r="DJY53" s="0"/>
      <c r="DJZ53" s="0"/>
      <c r="DKA53" s="0"/>
      <c r="DKB53" s="0"/>
      <c r="DKC53" s="0"/>
      <c r="DKD53" s="0"/>
      <c r="DKE53" s="0"/>
      <c r="DKF53" s="0"/>
      <c r="DKG53" s="0"/>
      <c r="DKH53" s="0"/>
      <c r="DKI53" s="0"/>
      <c r="DKJ53" s="0"/>
      <c r="DKK53" s="0"/>
      <c r="DKL53" s="0"/>
      <c r="DKM53" s="0"/>
      <c r="DKN53" s="0"/>
      <c r="DKO53" s="0"/>
      <c r="DKP53" s="0"/>
      <c r="DKQ53" s="0"/>
      <c r="DKR53" s="0"/>
      <c r="DKS53" s="0"/>
      <c r="DKT53" s="0"/>
      <c r="DKU53" s="0"/>
      <c r="DKV53" s="0"/>
      <c r="DKW53" s="0"/>
      <c r="DKX53" s="0"/>
      <c r="DKY53" s="0"/>
      <c r="DKZ53" s="0"/>
      <c r="DLA53" s="0"/>
      <c r="DLB53" s="0"/>
      <c r="DLC53" s="0"/>
      <c r="DLD53" s="0"/>
      <c r="DLE53" s="0"/>
      <c r="DLF53" s="0"/>
      <c r="DLG53" s="0"/>
      <c r="DLH53" s="0"/>
      <c r="DLI53" s="0"/>
      <c r="DLJ53" s="0"/>
      <c r="DLK53" s="0"/>
      <c r="DLL53" s="0"/>
      <c r="DLM53" s="0"/>
      <c r="DLN53" s="0"/>
      <c r="DLO53" s="0"/>
      <c r="DLP53" s="0"/>
      <c r="DLQ53" s="0"/>
      <c r="DLR53" s="0"/>
      <c r="DLS53" s="0"/>
      <c r="DLT53" s="0"/>
      <c r="DLU53" s="0"/>
      <c r="DLV53" s="0"/>
      <c r="DLW53" s="0"/>
      <c r="DLX53" s="0"/>
      <c r="DLY53" s="0"/>
      <c r="DLZ53" s="0"/>
      <c r="DMA53" s="0"/>
      <c r="DMB53" s="0"/>
      <c r="DMC53" s="0"/>
      <c r="DMD53" s="0"/>
      <c r="DME53" s="0"/>
      <c r="DMF53" s="0"/>
      <c r="DMG53" s="0"/>
      <c r="DMH53" s="0"/>
      <c r="DMI53" s="0"/>
      <c r="DMJ53" s="0"/>
      <c r="DMK53" s="0"/>
      <c r="DML53" s="0"/>
      <c r="DMM53" s="0"/>
      <c r="DMN53" s="0"/>
      <c r="DMO53" s="0"/>
      <c r="DMP53" s="0"/>
      <c r="DMQ53" s="0"/>
      <c r="DMR53" s="0"/>
      <c r="DMS53" s="0"/>
      <c r="DMT53" s="0"/>
      <c r="DMU53" s="0"/>
      <c r="DMV53" s="0"/>
      <c r="DMW53" s="0"/>
      <c r="DMX53" s="0"/>
      <c r="DMY53" s="0"/>
      <c r="DMZ53" s="0"/>
      <c r="DNA53" s="0"/>
      <c r="DNB53" s="0"/>
      <c r="DNC53" s="0"/>
      <c r="DND53" s="0"/>
      <c r="DNE53" s="0"/>
      <c r="DNF53" s="0"/>
      <c r="DNG53" s="0"/>
      <c r="DNH53" s="0"/>
      <c r="DNI53" s="0"/>
      <c r="DNJ53" s="0"/>
      <c r="DNK53" s="0"/>
      <c r="DNL53" s="0"/>
      <c r="DNM53" s="0"/>
      <c r="DNN53" s="0"/>
      <c r="DNO53" s="0"/>
      <c r="DNP53" s="0"/>
      <c r="DNQ53" s="0"/>
      <c r="DNR53" s="0"/>
      <c r="DNS53" s="0"/>
      <c r="DNT53" s="0"/>
      <c r="DNU53" s="0"/>
      <c r="DNV53" s="0"/>
      <c r="DNW53" s="0"/>
      <c r="DNX53" s="0"/>
      <c r="DNY53" s="0"/>
      <c r="DNZ53" s="0"/>
      <c r="DOA53" s="0"/>
      <c r="DOB53" s="0"/>
      <c r="DOC53" s="0"/>
      <c r="DOD53" s="0"/>
      <c r="DOE53" s="0"/>
      <c r="DOF53" s="0"/>
      <c r="DOG53" s="0"/>
      <c r="DOH53" s="0"/>
      <c r="DOI53" s="0"/>
      <c r="DOJ53" s="0"/>
      <c r="DOK53" s="0"/>
      <c r="DOL53" s="0"/>
      <c r="DOM53" s="0"/>
      <c r="DON53" s="0"/>
      <c r="DOO53" s="0"/>
      <c r="DOP53" s="0"/>
      <c r="DOQ53" s="0"/>
      <c r="DOR53" s="0"/>
      <c r="DOS53" s="0"/>
      <c r="DOT53" s="0"/>
      <c r="DOU53" s="0"/>
      <c r="DOV53" s="0"/>
      <c r="DOW53" s="0"/>
      <c r="DOX53" s="0"/>
      <c r="DOY53" s="0"/>
      <c r="DOZ53" s="0"/>
      <c r="DPA53" s="0"/>
      <c r="DPB53" s="0"/>
      <c r="DPC53" s="0"/>
      <c r="DPD53" s="0"/>
      <c r="DPE53" s="0"/>
      <c r="DPF53" s="0"/>
      <c r="DPG53" s="0"/>
      <c r="DPH53" s="0"/>
      <c r="DPI53" s="0"/>
      <c r="DPJ53" s="0"/>
      <c r="DPK53" s="0"/>
      <c r="DPL53" s="0"/>
      <c r="DPM53" s="0"/>
      <c r="DPN53" s="0"/>
      <c r="DPO53" s="0"/>
      <c r="DPP53" s="0"/>
      <c r="DPQ53" s="0"/>
      <c r="DPR53" s="0"/>
      <c r="DPS53" s="0"/>
      <c r="DPT53" s="0"/>
      <c r="DPU53" s="0"/>
      <c r="DPV53" s="0"/>
      <c r="DPW53" s="0"/>
      <c r="DPX53" s="0"/>
      <c r="DPY53" s="0"/>
      <c r="DPZ53" s="0"/>
      <c r="DQA53" s="0"/>
      <c r="DQB53" s="0"/>
      <c r="DQC53" s="0"/>
      <c r="DQD53" s="0"/>
      <c r="DQE53" s="0"/>
      <c r="DQF53" s="0"/>
      <c r="DQG53" s="0"/>
      <c r="DQH53" s="0"/>
      <c r="DQI53" s="0"/>
      <c r="DQJ53" s="0"/>
      <c r="DQK53" s="0"/>
      <c r="DQL53" s="0"/>
      <c r="DQM53" s="0"/>
      <c r="DQN53" s="0"/>
      <c r="DQO53" s="0"/>
      <c r="DQP53" s="0"/>
      <c r="DQQ53" s="0"/>
      <c r="DQR53" s="0"/>
      <c r="DQS53" s="0"/>
      <c r="DQT53" s="0"/>
      <c r="DQU53" s="0"/>
      <c r="DQV53" s="0"/>
      <c r="DQW53" s="0"/>
      <c r="DQX53" s="0"/>
      <c r="DQY53" s="0"/>
      <c r="DQZ53" s="0"/>
      <c r="DRA53" s="0"/>
      <c r="DRB53" s="0"/>
      <c r="DRC53" s="0"/>
      <c r="DRD53" s="0"/>
      <c r="DRE53" s="0"/>
      <c r="DRF53" s="0"/>
      <c r="DRG53" s="0"/>
      <c r="DRH53" s="0"/>
      <c r="DRI53" s="0"/>
      <c r="DRJ53" s="0"/>
      <c r="DRK53" s="0"/>
      <c r="DRL53" s="0"/>
      <c r="DRM53" s="0"/>
      <c r="DRN53" s="0"/>
      <c r="DRO53" s="0"/>
      <c r="DRP53" s="0"/>
      <c r="DRQ53" s="0"/>
      <c r="DRR53" s="0"/>
      <c r="DRS53" s="0"/>
      <c r="DRT53" s="0"/>
      <c r="DRU53" s="0"/>
      <c r="DRV53" s="0"/>
      <c r="DRW53" s="0"/>
      <c r="DRX53" s="0"/>
      <c r="DRY53" s="0"/>
      <c r="DRZ53" s="0"/>
      <c r="DSA53" s="0"/>
      <c r="DSB53" s="0"/>
      <c r="DSC53" s="0"/>
      <c r="DSD53" s="0"/>
      <c r="DSE53" s="0"/>
      <c r="DSF53" s="0"/>
      <c r="DSG53" s="0"/>
      <c r="DSH53" s="0"/>
      <c r="DSI53" s="0"/>
      <c r="DSJ53" s="0"/>
      <c r="DSK53" s="0"/>
      <c r="DSL53" s="0"/>
      <c r="DSM53" s="0"/>
      <c r="DSN53" s="0"/>
      <c r="DSO53" s="0"/>
      <c r="DSP53" s="0"/>
      <c r="DSQ53" s="0"/>
      <c r="DSR53" s="0"/>
      <c r="DSS53" s="0"/>
      <c r="DST53" s="0"/>
      <c r="DSU53" s="0"/>
      <c r="DSV53" s="0"/>
      <c r="DSW53" s="0"/>
      <c r="DSX53" s="0"/>
      <c r="DSY53" s="0"/>
      <c r="DSZ53" s="0"/>
      <c r="DTA53" s="0"/>
      <c r="DTB53" s="0"/>
      <c r="DTC53" s="0"/>
      <c r="DTD53" s="0"/>
      <c r="DTE53" s="0"/>
      <c r="DTF53" s="0"/>
      <c r="DTG53" s="0"/>
      <c r="DTH53" s="0"/>
      <c r="DTI53" s="0"/>
      <c r="DTJ53" s="0"/>
      <c r="DTK53" s="0"/>
      <c r="DTL53" s="0"/>
      <c r="DTM53" s="0"/>
      <c r="DTN53" s="0"/>
      <c r="DTO53" s="0"/>
      <c r="DTP53" s="0"/>
      <c r="DTQ53" s="0"/>
      <c r="DTR53" s="0"/>
      <c r="DTS53" s="0"/>
      <c r="DTT53" s="0"/>
      <c r="DTU53" s="0"/>
      <c r="DTV53" s="0"/>
      <c r="DTW53" s="0"/>
      <c r="DTX53" s="0"/>
      <c r="DTY53" s="0"/>
      <c r="DTZ53" s="0"/>
      <c r="DUA53" s="0"/>
      <c r="DUB53" s="0"/>
      <c r="DUC53" s="0"/>
      <c r="DUD53" s="0"/>
      <c r="DUE53" s="0"/>
      <c r="DUF53" s="0"/>
      <c r="DUG53" s="0"/>
      <c r="DUH53" s="0"/>
      <c r="DUI53" s="0"/>
      <c r="DUJ53" s="0"/>
      <c r="DUK53" s="0"/>
      <c r="DUL53" s="0"/>
      <c r="DUM53" s="0"/>
      <c r="DUN53" s="0"/>
      <c r="DUO53" s="0"/>
      <c r="DUP53" s="0"/>
      <c r="DUQ53" s="0"/>
      <c r="DUR53" s="0"/>
      <c r="DUS53" s="0"/>
      <c r="DUT53" s="0"/>
      <c r="DUU53" s="0"/>
      <c r="DUV53" s="0"/>
      <c r="DUW53" s="0"/>
      <c r="DUX53" s="0"/>
      <c r="DUY53" s="0"/>
      <c r="DUZ53" s="0"/>
      <c r="DVA53" s="0"/>
      <c r="DVB53" s="0"/>
      <c r="DVC53" s="0"/>
      <c r="DVD53" s="0"/>
      <c r="DVE53" s="0"/>
      <c r="DVF53" s="0"/>
      <c r="DVG53" s="0"/>
      <c r="DVH53" s="0"/>
      <c r="DVI53" s="0"/>
      <c r="DVJ53" s="0"/>
      <c r="DVK53" s="0"/>
      <c r="DVL53" s="0"/>
      <c r="DVM53" s="0"/>
      <c r="DVN53" s="0"/>
      <c r="DVO53" s="0"/>
      <c r="DVP53" s="0"/>
      <c r="DVQ53" s="0"/>
      <c r="DVR53" s="0"/>
      <c r="DVS53" s="0"/>
      <c r="DVT53" s="0"/>
      <c r="DVU53" s="0"/>
      <c r="DVV53" s="0"/>
      <c r="DVW53" s="0"/>
      <c r="DVX53" s="0"/>
      <c r="DVY53" s="0"/>
      <c r="DVZ53" s="0"/>
      <c r="DWA53" s="0"/>
      <c r="DWB53" s="0"/>
      <c r="DWC53" s="0"/>
      <c r="DWD53" s="0"/>
      <c r="DWE53" s="0"/>
      <c r="DWF53" s="0"/>
      <c r="DWG53" s="0"/>
      <c r="DWH53" s="0"/>
      <c r="DWI53" s="0"/>
      <c r="DWJ53" s="0"/>
      <c r="DWK53" s="0"/>
      <c r="DWL53" s="0"/>
      <c r="DWM53" s="0"/>
      <c r="DWN53" s="0"/>
      <c r="DWO53" s="0"/>
      <c r="DWP53" s="0"/>
      <c r="DWQ53" s="0"/>
      <c r="DWR53" s="0"/>
      <c r="DWS53" s="0"/>
      <c r="DWT53" s="0"/>
      <c r="DWU53" s="0"/>
      <c r="DWV53" s="0"/>
      <c r="DWW53" s="0"/>
      <c r="DWX53" s="0"/>
      <c r="DWY53" s="0"/>
      <c r="DWZ53" s="0"/>
      <c r="DXA53" s="0"/>
      <c r="DXB53" s="0"/>
      <c r="DXC53" s="0"/>
      <c r="DXD53" s="0"/>
      <c r="DXE53" s="0"/>
      <c r="DXF53" s="0"/>
      <c r="DXG53" s="0"/>
      <c r="DXH53" s="0"/>
      <c r="DXI53" s="0"/>
      <c r="DXJ53" s="0"/>
      <c r="DXK53" s="0"/>
      <c r="DXL53" s="0"/>
      <c r="DXM53" s="0"/>
      <c r="DXN53" s="0"/>
      <c r="DXO53" s="0"/>
      <c r="DXP53" s="0"/>
      <c r="DXQ53" s="0"/>
      <c r="DXR53" s="0"/>
      <c r="DXS53" s="0"/>
      <c r="DXT53" s="0"/>
      <c r="DXU53" s="0"/>
      <c r="DXV53" s="0"/>
      <c r="DXW53" s="0"/>
      <c r="DXX53" s="0"/>
      <c r="DXY53" s="0"/>
      <c r="DXZ53" s="0"/>
      <c r="DYA53" s="0"/>
      <c r="DYB53" s="0"/>
      <c r="DYC53" s="0"/>
      <c r="DYD53" s="0"/>
      <c r="DYE53" s="0"/>
      <c r="DYF53" s="0"/>
      <c r="DYG53" s="0"/>
      <c r="DYH53" s="0"/>
      <c r="DYI53" s="0"/>
      <c r="DYJ53" s="0"/>
      <c r="DYK53" s="0"/>
      <c r="DYL53" s="0"/>
      <c r="DYM53" s="0"/>
      <c r="DYN53" s="0"/>
      <c r="DYO53" s="0"/>
      <c r="DYP53" s="0"/>
      <c r="DYQ53" s="0"/>
      <c r="DYR53" s="0"/>
      <c r="DYS53" s="0"/>
      <c r="DYT53" s="0"/>
      <c r="DYU53" s="0"/>
      <c r="DYV53" s="0"/>
      <c r="DYW53" s="0"/>
      <c r="DYX53" s="0"/>
      <c r="DYY53" s="0"/>
      <c r="DYZ53" s="0"/>
      <c r="DZA53" s="0"/>
      <c r="DZB53" s="0"/>
      <c r="DZC53" s="0"/>
      <c r="DZD53" s="0"/>
      <c r="DZE53" s="0"/>
      <c r="DZF53" s="0"/>
      <c r="DZG53" s="0"/>
      <c r="DZH53" s="0"/>
      <c r="DZI53" s="0"/>
      <c r="DZJ53" s="0"/>
      <c r="DZK53" s="0"/>
      <c r="DZL53" s="0"/>
      <c r="DZM53" s="0"/>
      <c r="DZN53" s="0"/>
      <c r="DZO53" s="0"/>
      <c r="DZP53" s="0"/>
      <c r="DZQ53" s="0"/>
      <c r="DZR53" s="0"/>
      <c r="DZS53" s="0"/>
      <c r="DZT53" s="0"/>
      <c r="DZU53" s="0"/>
      <c r="DZV53" s="0"/>
      <c r="DZW53" s="0"/>
      <c r="DZX53" s="0"/>
      <c r="DZY53" s="0"/>
      <c r="DZZ53" s="0"/>
      <c r="EAA53" s="0"/>
      <c r="EAB53" s="0"/>
      <c r="EAC53" s="0"/>
      <c r="EAD53" s="0"/>
      <c r="EAE53" s="0"/>
      <c r="EAF53" s="0"/>
      <c r="EAG53" s="0"/>
      <c r="EAH53" s="0"/>
      <c r="EAI53" s="0"/>
      <c r="EAJ53" s="0"/>
      <c r="EAK53" s="0"/>
      <c r="EAL53" s="0"/>
      <c r="EAM53" s="0"/>
      <c r="EAN53" s="0"/>
      <c r="EAO53" s="0"/>
      <c r="EAP53" s="0"/>
      <c r="EAQ53" s="0"/>
      <c r="EAR53" s="0"/>
      <c r="EAS53" s="0"/>
      <c r="EAT53" s="0"/>
      <c r="EAU53" s="0"/>
      <c r="EAV53" s="0"/>
      <c r="EAW53" s="0"/>
      <c r="EAX53" s="0"/>
      <c r="EAY53" s="0"/>
      <c r="EAZ53" s="0"/>
      <c r="EBA53" s="0"/>
      <c r="EBB53" s="0"/>
      <c r="EBC53" s="0"/>
      <c r="EBD53" s="0"/>
      <c r="EBE53" s="0"/>
      <c r="EBF53" s="0"/>
      <c r="EBG53" s="0"/>
      <c r="EBH53" s="0"/>
      <c r="EBI53" s="0"/>
      <c r="EBJ53" s="0"/>
      <c r="EBK53" s="0"/>
      <c r="EBL53" s="0"/>
      <c r="EBM53" s="0"/>
      <c r="EBN53" s="0"/>
      <c r="EBO53" s="0"/>
      <c r="EBP53" s="0"/>
      <c r="EBQ53" s="0"/>
      <c r="EBR53" s="0"/>
      <c r="EBS53" s="0"/>
      <c r="EBT53" s="0"/>
      <c r="EBU53" s="0"/>
      <c r="EBV53" s="0"/>
      <c r="EBW53" s="0"/>
      <c r="EBX53" s="0"/>
      <c r="EBY53" s="0"/>
      <c r="EBZ53" s="0"/>
      <c r="ECA53" s="0"/>
      <c r="ECB53" s="0"/>
      <c r="ECC53" s="0"/>
      <c r="ECD53" s="0"/>
      <c r="ECE53" s="0"/>
      <c r="ECF53" s="0"/>
      <c r="ECG53" s="0"/>
      <c r="ECH53" s="0"/>
      <c r="ECI53" s="0"/>
      <c r="ECJ53" s="0"/>
      <c r="ECK53" s="0"/>
      <c r="ECL53" s="0"/>
      <c r="ECM53" s="0"/>
      <c r="ECN53" s="0"/>
      <c r="ECO53" s="0"/>
      <c r="ECP53" s="0"/>
      <c r="ECQ53" s="0"/>
      <c r="ECR53" s="0"/>
      <c r="ECS53" s="0"/>
      <c r="ECT53" s="0"/>
      <c r="ECU53" s="0"/>
      <c r="ECV53" s="0"/>
      <c r="ECW53" s="0"/>
      <c r="ECX53" s="0"/>
      <c r="ECY53" s="0"/>
      <c r="ECZ53" s="0"/>
      <c r="EDA53" s="0"/>
      <c r="EDB53" s="0"/>
      <c r="EDC53" s="0"/>
      <c r="EDD53" s="0"/>
      <c r="EDE53" s="0"/>
      <c r="EDF53" s="0"/>
      <c r="EDG53" s="0"/>
      <c r="EDH53" s="0"/>
      <c r="EDI53" s="0"/>
      <c r="EDJ53" s="0"/>
      <c r="EDK53" s="0"/>
      <c r="EDL53" s="0"/>
      <c r="EDM53" s="0"/>
      <c r="EDN53" s="0"/>
      <c r="EDO53" s="0"/>
      <c r="EDP53" s="0"/>
      <c r="EDQ53" s="0"/>
      <c r="EDR53" s="0"/>
      <c r="EDS53" s="0"/>
      <c r="EDT53" s="0"/>
      <c r="EDU53" s="0"/>
      <c r="EDV53" s="0"/>
      <c r="EDW53" s="0"/>
      <c r="EDX53" s="0"/>
      <c r="EDY53" s="0"/>
      <c r="EDZ53" s="0"/>
      <c r="EEA53" s="0"/>
      <c r="EEB53" s="0"/>
      <c r="EEC53" s="0"/>
      <c r="EED53" s="0"/>
      <c r="EEE53" s="0"/>
      <c r="EEF53" s="0"/>
      <c r="EEG53" s="0"/>
      <c r="EEH53" s="0"/>
      <c r="EEI53" s="0"/>
      <c r="EEJ53" s="0"/>
      <c r="EEK53" s="0"/>
      <c r="EEL53" s="0"/>
      <c r="EEM53" s="0"/>
      <c r="EEN53" s="0"/>
      <c r="EEO53" s="0"/>
      <c r="EEP53" s="0"/>
      <c r="EEQ53" s="0"/>
      <c r="EER53" s="0"/>
      <c r="EES53" s="0"/>
      <c r="EET53" s="0"/>
      <c r="EEU53" s="0"/>
      <c r="EEV53" s="0"/>
      <c r="EEW53" s="0"/>
      <c r="EEX53" s="0"/>
      <c r="EEY53" s="0"/>
      <c r="EEZ53" s="0"/>
      <c r="EFA53" s="0"/>
      <c r="EFB53" s="0"/>
      <c r="EFC53" s="0"/>
      <c r="EFD53" s="0"/>
      <c r="EFE53" s="0"/>
      <c r="EFF53" s="0"/>
      <c r="EFG53" s="0"/>
      <c r="EFH53" s="0"/>
      <c r="EFI53" s="0"/>
      <c r="EFJ53" s="0"/>
      <c r="EFK53" s="0"/>
      <c r="EFL53" s="0"/>
      <c r="EFM53" s="0"/>
      <c r="EFN53" s="0"/>
      <c r="EFO53" s="0"/>
      <c r="EFP53" s="0"/>
      <c r="EFQ53" s="0"/>
      <c r="EFR53" s="0"/>
      <c r="EFS53" s="0"/>
      <c r="EFT53" s="0"/>
      <c r="EFU53" s="0"/>
      <c r="EFV53" s="0"/>
      <c r="EFW53" s="0"/>
      <c r="EFX53" s="0"/>
      <c r="EFY53" s="0"/>
      <c r="EFZ53" s="0"/>
      <c r="EGA53" s="0"/>
      <c r="EGB53" s="0"/>
      <c r="EGC53" s="0"/>
      <c r="EGD53" s="0"/>
      <c r="EGE53" s="0"/>
      <c r="EGF53" s="0"/>
      <c r="EGG53" s="0"/>
      <c r="EGH53" s="0"/>
      <c r="EGI53" s="0"/>
      <c r="EGJ53" s="0"/>
      <c r="EGK53" s="0"/>
      <c r="EGL53" s="0"/>
      <c r="EGM53" s="0"/>
      <c r="EGN53" s="0"/>
      <c r="EGO53" s="0"/>
      <c r="EGP53" s="0"/>
      <c r="EGQ53" s="0"/>
      <c r="EGR53" s="0"/>
      <c r="EGS53" s="0"/>
      <c r="EGT53" s="0"/>
      <c r="EGU53" s="0"/>
      <c r="EGV53" s="0"/>
      <c r="EGW53" s="0"/>
      <c r="EGX53" s="0"/>
      <c r="EGY53" s="0"/>
      <c r="EGZ53" s="0"/>
      <c r="EHA53" s="0"/>
      <c r="EHB53" s="0"/>
      <c r="EHC53" s="0"/>
      <c r="EHD53" s="0"/>
      <c r="EHE53" s="0"/>
      <c r="EHF53" s="0"/>
      <c r="EHG53" s="0"/>
      <c r="EHH53" s="0"/>
      <c r="EHI53" s="0"/>
      <c r="EHJ53" s="0"/>
      <c r="EHK53" s="0"/>
      <c r="EHL53" s="0"/>
      <c r="EHM53" s="0"/>
      <c r="EHN53" s="0"/>
      <c r="EHO53" s="0"/>
      <c r="EHP53" s="0"/>
      <c r="EHQ53" s="0"/>
      <c r="EHR53" s="0"/>
      <c r="EHS53" s="0"/>
      <c r="EHT53" s="0"/>
      <c r="EHU53" s="0"/>
      <c r="EHV53" s="0"/>
      <c r="EHW53" s="0"/>
      <c r="EHX53" s="0"/>
      <c r="EHY53" s="0"/>
      <c r="EHZ53" s="0"/>
      <c r="EIA53" s="0"/>
      <c r="EIB53" s="0"/>
      <c r="EIC53" s="0"/>
      <c r="EID53" s="0"/>
      <c r="EIE53" s="0"/>
      <c r="EIF53" s="0"/>
      <c r="EIG53" s="0"/>
      <c r="EIH53" s="0"/>
      <c r="EII53" s="0"/>
      <c r="EIJ53" s="0"/>
      <c r="EIK53" s="0"/>
      <c r="EIL53" s="0"/>
      <c r="EIM53" s="0"/>
      <c r="EIN53" s="0"/>
      <c r="EIO53" s="0"/>
      <c r="EIP53" s="0"/>
      <c r="EIQ53" s="0"/>
      <c r="EIR53" s="0"/>
      <c r="EIS53" s="0"/>
      <c r="EIT53" s="0"/>
      <c r="EIU53" s="0"/>
      <c r="EIV53" s="0"/>
      <c r="EIW53" s="0"/>
      <c r="EIX53" s="0"/>
      <c r="EIY53" s="0"/>
      <c r="EIZ53" s="0"/>
      <c r="EJA53" s="0"/>
      <c r="EJB53" s="0"/>
      <c r="EJC53" s="0"/>
      <c r="EJD53" s="0"/>
      <c r="EJE53" s="0"/>
      <c r="EJF53" s="0"/>
      <c r="EJG53" s="0"/>
      <c r="EJH53" s="0"/>
      <c r="EJI53" s="0"/>
      <c r="EJJ53" s="0"/>
      <c r="EJK53" s="0"/>
      <c r="EJL53" s="0"/>
      <c r="EJM53" s="0"/>
      <c r="EJN53" s="0"/>
      <c r="EJO53" s="0"/>
      <c r="EJP53" s="0"/>
      <c r="EJQ53" s="0"/>
      <c r="EJR53" s="0"/>
      <c r="EJS53" s="0"/>
      <c r="EJT53" s="0"/>
      <c r="EJU53" s="0"/>
      <c r="EJV53" s="0"/>
      <c r="EJW53" s="0"/>
      <c r="EJX53" s="0"/>
      <c r="EJY53" s="0"/>
      <c r="EJZ53" s="0"/>
      <c r="EKA53" s="0"/>
      <c r="EKB53" s="0"/>
      <c r="EKC53" s="0"/>
      <c r="EKD53" s="0"/>
      <c r="EKE53" s="0"/>
      <c r="EKF53" s="0"/>
      <c r="EKG53" s="0"/>
      <c r="EKH53" s="0"/>
      <c r="EKI53" s="0"/>
      <c r="EKJ53" s="0"/>
      <c r="EKK53" s="0"/>
      <c r="EKL53" s="0"/>
      <c r="EKM53" s="0"/>
      <c r="EKN53" s="0"/>
      <c r="EKO53" s="0"/>
      <c r="EKP53" s="0"/>
      <c r="EKQ53" s="0"/>
      <c r="EKR53" s="0"/>
      <c r="EKS53" s="0"/>
      <c r="EKT53" s="0"/>
      <c r="EKU53" s="0"/>
      <c r="EKV53" s="0"/>
      <c r="EKW53" s="0"/>
      <c r="EKX53" s="0"/>
      <c r="EKY53" s="0"/>
      <c r="EKZ53" s="0"/>
      <c r="ELA53" s="0"/>
      <c r="ELB53" s="0"/>
      <c r="ELC53" s="0"/>
      <c r="ELD53" s="0"/>
      <c r="ELE53" s="0"/>
      <c r="ELF53" s="0"/>
      <c r="ELG53" s="0"/>
      <c r="ELH53" s="0"/>
      <c r="ELI53" s="0"/>
      <c r="ELJ53" s="0"/>
      <c r="ELK53" s="0"/>
      <c r="ELL53" s="0"/>
      <c r="ELM53" s="0"/>
      <c r="ELN53" s="0"/>
      <c r="ELO53" s="0"/>
      <c r="ELP53" s="0"/>
      <c r="ELQ53" s="0"/>
      <c r="ELR53" s="0"/>
      <c r="ELS53" s="0"/>
      <c r="ELT53" s="0"/>
      <c r="ELU53" s="0"/>
      <c r="ELV53" s="0"/>
      <c r="ELW53" s="0"/>
      <c r="ELX53" s="0"/>
      <c r="ELY53" s="0"/>
      <c r="ELZ53" s="0"/>
      <c r="EMA53" s="0"/>
      <c r="EMB53" s="0"/>
      <c r="EMC53" s="0"/>
      <c r="EMD53" s="0"/>
      <c r="EME53" s="0"/>
      <c r="EMF53" s="0"/>
      <c r="EMG53" s="0"/>
      <c r="EMH53" s="0"/>
      <c r="EMI53" s="0"/>
      <c r="EMJ53" s="0"/>
      <c r="EMK53" s="0"/>
      <c r="EML53" s="0"/>
      <c r="EMM53" s="0"/>
      <c r="EMN53" s="0"/>
      <c r="EMO53" s="0"/>
      <c r="EMP53" s="0"/>
      <c r="EMQ53" s="0"/>
      <c r="EMR53" s="0"/>
      <c r="EMS53" s="0"/>
      <c r="EMT53" s="0"/>
      <c r="EMU53" s="0"/>
      <c r="EMV53" s="0"/>
      <c r="EMW53" s="0"/>
      <c r="EMX53" s="0"/>
      <c r="EMY53" s="0"/>
      <c r="EMZ53" s="0"/>
      <c r="ENA53" s="0"/>
      <c r="ENB53" s="0"/>
      <c r="ENC53" s="0"/>
      <c r="END53" s="0"/>
      <c r="ENE53" s="0"/>
      <c r="ENF53" s="0"/>
      <c r="ENG53" s="0"/>
      <c r="ENH53" s="0"/>
      <c r="ENI53" s="0"/>
      <c r="ENJ53" s="0"/>
      <c r="ENK53" s="0"/>
      <c r="ENL53" s="0"/>
      <c r="ENM53" s="0"/>
      <c r="ENN53" s="0"/>
      <c r="ENO53" s="0"/>
      <c r="ENP53" s="0"/>
      <c r="ENQ53" s="0"/>
      <c r="ENR53" s="0"/>
      <c r="ENS53" s="0"/>
      <c r="ENT53" s="0"/>
      <c r="ENU53" s="0"/>
      <c r="ENV53" s="0"/>
      <c r="ENW53" s="0"/>
      <c r="ENX53" s="0"/>
      <c r="ENY53" s="0"/>
      <c r="ENZ53" s="0"/>
      <c r="EOA53" s="0"/>
      <c r="EOB53" s="0"/>
      <c r="EOC53" s="0"/>
      <c r="EOD53" s="0"/>
      <c r="EOE53" s="0"/>
      <c r="EOF53" s="0"/>
      <c r="EOG53" s="0"/>
      <c r="EOH53" s="0"/>
      <c r="EOI53" s="0"/>
      <c r="EOJ53" s="0"/>
      <c r="EOK53" s="0"/>
      <c r="EOL53" s="0"/>
      <c r="EOM53" s="0"/>
      <c r="EON53" s="0"/>
      <c r="EOO53" s="0"/>
      <c r="EOP53" s="0"/>
      <c r="EOQ53" s="0"/>
      <c r="EOR53" s="0"/>
      <c r="EOS53" s="0"/>
      <c r="EOT53" s="0"/>
      <c r="EOU53" s="0"/>
      <c r="EOV53" s="0"/>
      <c r="EOW53" s="0"/>
      <c r="EOX53" s="0"/>
      <c r="EOY53" s="0"/>
      <c r="EOZ53" s="0"/>
      <c r="EPA53" s="0"/>
      <c r="EPB53" s="0"/>
      <c r="EPC53" s="0"/>
      <c r="EPD53" s="0"/>
      <c r="EPE53" s="0"/>
      <c r="EPF53" s="0"/>
      <c r="EPG53" s="0"/>
      <c r="EPH53" s="0"/>
      <c r="EPI53" s="0"/>
      <c r="EPJ53" s="0"/>
      <c r="EPK53" s="0"/>
      <c r="EPL53" s="0"/>
      <c r="EPM53" s="0"/>
      <c r="EPN53" s="0"/>
      <c r="EPO53" s="0"/>
      <c r="EPP53" s="0"/>
      <c r="EPQ53" s="0"/>
      <c r="EPR53" s="0"/>
      <c r="EPS53" s="0"/>
      <c r="EPT53" s="0"/>
      <c r="EPU53" s="0"/>
      <c r="EPV53" s="0"/>
      <c r="EPW53" s="0"/>
      <c r="EPX53" s="0"/>
      <c r="EPY53" s="0"/>
      <c r="EPZ53" s="0"/>
      <c r="EQA53" s="0"/>
      <c r="EQB53" s="0"/>
      <c r="EQC53" s="0"/>
      <c r="EQD53" s="0"/>
      <c r="EQE53" s="0"/>
      <c r="EQF53" s="0"/>
      <c r="EQG53" s="0"/>
      <c r="EQH53" s="0"/>
      <c r="EQI53" s="0"/>
      <c r="EQJ53" s="0"/>
      <c r="EQK53" s="0"/>
      <c r="EQL53" s="0"/>
      <c r="EQM53" s="0"/>
      <c r="EQN53" s="0"/>
      <c r="EQO53" s="0"/>
      <c r="EQP53" s="0"/>
      <c r="EQQ53" s="0"/>
      <c r="EQR53" s="0"/>
      <c r="EQS53" s="0"/>
      <c r="EQT53" s="0"/>
      <c r="EQU53" s="0"/>
      <c r="EQV53" s="0"/>
      <c r="EQW53" s="0"/>
      <c r="EQX53" s="0"/>
      <c r="EQY53" s="0"/>
      <c r="EQZ53" s="0"/>
      <c r="ERA53" s="0"/>
      <c r="ERB53" s="0"/>
      <c r="ERC53" s="0"/>
      <c r="ERD53" s="0"/>
      <c r="ERE53" s="0"/>
      <c r="ERF53" s="0"/>
      <c r="ERG53" s="0"/>
      <c r="ERH53" s="0"/>
      <c r="ERI53" s="0"/>
      <c r="ERJ53" s="0"/>
      <c r="ERK53" s="0"/>
      <c r="ERL53" s="0"/>
      <c r="ERM53" s="0"/>
      <c r="ERN53" s="0"/>
      <c r="ERO53" s="0"/>
      <c r="ERP53" s="0"/>
      <c r="ERQ53" s="0"/>
      <c r="ERR53" s="0"/>
      <c r="ERS53" s="0"/>
      <c r="ERT53" s="0"/>
      <c r="ERU53" s="0"/>
      <c r="ERV53" s="0"/>
      <c r="ERW53" s="0"/>
      <c r="ERX53" s="0"/>
      <c r="ERY53" s="0"/>
      <c r="ERZ53" s="0"/>
      <c r="ESA53" s="0"/>
      <c r="ESB53" s="0"/>
      <c r="ESC53" s="0"/>
      <c r="ESD53" s="0"/>
      <c r="ESE53" s="0"/>
      <c r="ESF53" s="0"/>
      <c r="ESG53" s="0"/>
      <c r="ESH53" s="0"/>
      <c r="ESI53" s="0"/>
      <c r="ESJ53" s="0"/>
      <c r="ESK53" s="0"/>
      <c r="ESL53" s="0"/>
      <c r="ESM53" s="0"/>
      <c r="ESN53" s="0"/>
      <c r="ESO53" s="0"/>
      <c r="ESP53" s="0"/>
      <c r="ESQ53" s="0"/>
      <c r="ESR53" s="0"/>
      <c r="ESS53" s="0"/>
      <c r="EST53" s="0"/>
      <c r="ESU53" s="0"/>
      <c r="ESV53" s="0"/>
      <c r="ESW53" s="0"/>
      <c r="ESX53" s="0"/>
      <c r="ESY53" s="0"/>
      <c r="ESZ53" s="0"/>
      <c r="ETA53" s="0"/>
      <c r="ETB53" s="0"/>
      <c r="ETC53" s="0"/>
      <c r="ETD53" s="0"/>
      <c r="ETE53" s="0"/>
      <c r="ETF53" s="0"/>
      <c r="ETG53" s="0"/>
      <c r="ETH53" s="0"/>
      <c r="ETI53" s="0"/>
      <c r="ETJ53" s="0"/>
      <c r="ETK53" s="0"/>
      <c r="ETL53" s="0"/>
      <c r="ETM53" s="0"/>
      <c r="ETN53" s="0"/>
      <c r="ETO53" s="0"/>
      <c r="ETP53" s="0"/>
      <c r="ETQ53" s="0"/>
      <c r="ETR53" s="0"/>
      <c r="ETS53" s="0"/>
      <c r="ETT53" s="0"/>
      <c r="ETU53" s="0"/>
      <c r="ETV53" s="0"/>
      <c r="ETW53" s="0"/>
      <c r="ETX53" s="0"/>
      <c r="ETY53" s="0"/>
      <c r="ETZ53" s="0"/>
      <c r="EUA53" s="0"/>
      <c r="EUB53" s="0"/>
      <c r="EUC53" s="0"/>
      <c r="EUD53" s="0"/>
      <c r="EUE53" s="0"/>
      <c r="EUF53" s="0"/>
      <c r="EUG53" s="0"/>
      <c r="EUH53" s="0"/>
      <c r="EUI53" s="0"/>
      <c r="EUJ53" s="0"/>
      <c r="EUK53" s="0"/>
      <c r="EUL53" s="0"/>
      <c r="EUM53" s="0"/>
      <c r="EUN53" s="0"/>
      <c r="EUO53" s="0"/>
      <c r="EUP53" s="0"/>
      <c r="EUQ53" s="0"/>
      <c r="EUR53" s="0"/>
      <c r="EUS53" s="0"/>
      <c r="EUT53" s="0"/>
      <c r="EUU53" s="0"/>
      <c r="EUV53" s="0"/>
      <c r="EUW53" s="0"/>
      <c r="EUX53" s="0"/>
      <c r="EUY53" s="0"/>
      <c r="EUZ53" s="0"/>
      <c r="EVA53" s="0"/>
      <c r="EVB53" s="0"/>
      <c r="EVC53" s="0"/>
      <c r="EVD53" s="0"/>
      <c r="EVE53" s="0"/>
      <c r="EVF53" s="0"/>
      <c r="EVG53" s="0"/>
      <c r="EVH53" s="0"/>
      <c r="EVI53" s="0"/>
      <c r="EVJ53" s="0"/>
      <c r="EVK53" s="0"/>
      <c r="EVL53" s="0"/>
      <c r="EVM53" s="0"/>
      <c r="EVN53" s="0"/>
      <c r="EVO53" s="0"/>
      <c r="EVP53" s="0"/>
      <c r="EVQ53" s="0"/>
      <c r="EVR53" s="0"/>
      <c r="EVS53" s="0"/>
      <c r="EVT53" s="0"/>
      <c r="EVU53" s="0"/>
      <c r="EVV53" s="0"/>
      <c r="EVW53" s="0"/>
      <c r="EVX53" s="0"/>
      <c r="EVY53" s="0"/>
      <c r="EVZ53" s="0"/>
      <c r="EWA53" s="0"/>
      <c r="EWB53" s="0"/>
      <c r="EWC53" s="0"/>
      <c r="EWD53" s="0"/>
      <c r="EWE53" s="0"/>
      <c r="EWF53" s="0"/>
      <c r="EWG53" s="0"/>
      <c r="EWH53" s="0"/>
      <c r="EWI53" s="0"/>
      <c r="EWJ53" s="0"/>
      <c r="EWK53" s="0"/>
      <c r="EWL53" s="0"/>
      <c r="EWM53" s="0"/>
      <c r="EWN53" s="0"/>
      <c r="EWO53" s="0"/>
      <c r="EWP53" s="0"/>
      <c r="EWQ53" s="0"/>
      <c r="EWR53" s="0"/>
      <c r="EWS53" s="0"/>
      <c r="EWT53" s="0"/>
      <c r="EWU53" s="0"/>
      <c r="EWV53" s="0"/>
      <c r="EWW53" s="0"/>
      <c r="EWX53" s="0"/>
      <c r="EWY53" s="0"/>
      <c r="EWZ53" s="0"/>
      <c r="EXA53" s="0"/>
      <c r="EXB53" s="0"/>
      <c r="EXC53" s="0"/>
      <c r="EXD53" s="0"/>
      <c r="EXE53" s="0"/>
      <c r="EXF53" s="0"/>
      <c r="EXG53" s="0"/>
      <c r="EXH53" s="0"/>
      <c r="EXI53" s="0"/>
      <c r="EXJ53" s="0"/>
      <c r="EXK53" s="0"/>
      <c r="EXL53" s="0"/>
      <c r="EXM53" s="0"/>
      <c r="EXN53" s="0"/>
      <c r="EXO53" s="0"/>
      <c r="EXP53" s="0"/>
      <c r="EXQ53" s="0"/>
      <c r="EXR53" s="0"/>
      <c r="EXS53" s="0"/>
      <c r="EXT53" s="0"/>
      <c r="EXU53" s="0"/>
      <c r="EXV53" s="0"/>
      <c r="EXW53" s="0"/>
      <c r="EXX53" s="0"/>
      <c r="EXY53" s="0"/>
      <c r="EXZ53" s="0"/>
      <c r="EYA53" s="0"/>
      <c r="EYB53" s="0"/>
      <c r="EYC53" s="0"/>
      <c r="EYD53" s="0"/>
      <c r="EYE53" s="0"/>
      <c r="EYF53" s="0"/>
      <c r="EYG53" s="0"/>
      <c r="EYH53" s="0"/>
      <c r="EYI53" s="0"/>
      <c r="EYJ53" s="0"/>
      <c r="EYK53" s="0"/>
      <c r="EYL53" s="0"/>
      <c r="EYM53" s="0"/>
      <c r="EYN53" s="0"/>
      <c r="EYO53" s="0"/>
      <c r="EYP53" s="0"/>
      <c r="EYQ53" s="0"/>
      <c r="EYR53" s="0"/>
      <c r="EYS53" s="0"/>
      <c r="EYT53" s="0"/>
      <c r="EYU53" s="0"/>
      <c r="EYV53" s="0"/>
      <c r="EYW53" s="0"/>
      <c r="EYX53" s="0"/>
      <c r="EYY53" s="0"/>
      <c r="EYZ53" s="0"/>
      <c r="EZA53" s="0"/>
      <c r="EZB53" s="0"/>
      <c r="EZC53" s="0"/>
      <c r="EZD53" s="0"/>
      <c r="EZE53" s="0"/>
      <c r="EZF53" s="0"/>
      <c r="EZG53" s="0"/>
      <c r="EZH53" s="0"/>
      <c r="EZI53" s="0"/>
      <c r="EZJ53" s="0"/>
      <c r="EZK53" s="0"/>
      <c r="EZL53" s="0"/>
      <c r="EZM53" s="0"/>
      <c r="EZN53" s="0"/>
      <c r="EZO53" s="0"/>
      <c r="EZP53" s="0"/>
      <c r="EZQ53" s="0"/>
      <c r="EZR53" s="0"/>
      <c r="EZS53" s="0"/>
      <c r="EZT53" s="0"/>
      <c r="EZU53" s="0"/>
      <c r="EZV53" s="0"/>
      <c r="EZW53" s="0"/>
      <c r="EZX53" s="0"/>
      <c r="EZY53" s="0"/>
      <c r="EZZ53" s="0"/>
      <c r="FAA53" s="0"/>
      <c r="FAB53" s="0"/>
      <c r="FAC53" s="0"/>
      <c r="FAD53" s="0"/>
      <c r="FAE53" s="0"/>
      <c r="FAF53" s="0"/>
      <c r="FAG53" s="0"/>
      <c r="FAH53" s="0"/>
      <c r="FAI53" s="0"/>
      <c r="FAJ53" s="0"/>
      <c r="FAK53" s="0"/>
      <c r="FAL53" s="0"/>
      <c r="FAM53" s="0"/>
      <c r="FAN53" s="0"/>
      <c r="FAO53" s="0"/>
      <c r="FAP53" s="0"/>
      <c r="FAQ53" s="0"/>
      <c r="FAR53" s="0"/>
      <c r="FAS53" s="0"/>
      <c r="FAT53" s="0"/>
      <c r="FAU53" s="0"/>
      <c r="FAV53" s="0"/>
      <c r="FAW53" s="0"/>
      <c r="FAX53" s="0"/>
      <c r="FAY53" s="0"/>
      <c r="FAZ53" s="0"/>
      <c r="FBA53" s="0"/>
      <c r="FBB53" s="0"/>
      <c r="FBC53" s="0"/>
      <c r="FBD53" s="0"/>
      <c r="FBE53" s="0"/>
      <c r="FBF53" s="0"/>
      <c r="FBG53" s="0"/>
      <c r="FBH53" s="0"/>
      <c r="FBI53" s="0"/>
      <c r="FBJ53" s="0"/>
      <c r="FBK53" s="0"/>
      <c r="FBL53" s="0"/>
      <c r="FBM53" s="0"/>
      <c r="FBN53" s="0"/>
      <c r="FBO53" s="0"/>
      <c r="FBP53" s="0"/>
      <c r="FBQ53" s="0"/>
      <c r="FBR53" s="0"/>
      <c r="FBS53" s="0"/>
      <c r="FBT53" s="0"/>
      <c r="FBU53" s="0"/>
      <c r="FBV53" s="0"/>
      <c r="FBW53" s="0"/>
      <c r="FBX53" s="0"/>
      <c r="FBY53" s="0"/>
      <c r="FBZ53" s="0"/>
      <c r="FCA53" s="0"/>
      <c r="FCB53" s="0"/>
      <c r="FCC53" s="0"/>
      <c r="FCD53" s="0"/>
      <c r="FCE53" s="0"/>
      <c r="FCF53" s="0"/>
      <c r="FCG53" s="0"/>
      <c r="FCH53" s="0"/>
      <c r="FCI53" s="0"/>
      <c r="FCJ53" s="0"/>
      <c r="FCK53" s="0"/>
      <c r="FCL53" s="0"/>
      <c r="FCM53" s="0"/>
      <c r="FCN53" s="0"/>
      <c r="FCO53" s="0"/>
      <c r="FCP53" s="0"/>
      <c r="FCQ53" s="0"/>
      <c r="FCR53" s="0"/>
      <c r="FCS53" s="0"/>
      <c r="FCT53" s="0"/>
      <c r="FCU53" s="0"/>
      <c r="FCV53" s="0"/>
      <c r="FCW53" s="0"/>
      <c r="FCX53" s="0"/>
      <c r="FCY53" s="0"/>
      <c r="FCZ53" s="0"/>
      <c r="FDA53" s="0"/>
      <c r="FDB53" s="0"/>
      <c r="FDC53" s="0"/>
      <c r="FDD53" s="0"/>
      <c r="FDE53" s="0"/>
      <c r="FDF53" s="0"/>
      <c r="FDG53" s="0"/>
      <c r="FDH53" s="0"/>
      <c r="FDI53" s="0"/>
      <c r="FDJ53" s="0"/>
      <c r="FDK53" s="0"/>
      <c r="FDL53" s="0"/>
      <c r="FDM53" s="0"/>
      <c r="FDN53" s="0"/>
      <c r="FDO53" s="0"/>
      <c r="FDP53" s="0"/>
      <c r="FDQ53" s="0"/>
      <c r="FDR53" s="0"/>
      <c r="FDS53" s="0"/>
      <c r="FDT53" s="0"/>
      <c r="FDU53" s="0"/>
      <c r="FDV53" s="0"/>
      <c r="FDW53" s="0"/>
      <c r="FDX53" s="0"/>
      <c r="FDY53" s="0"/>
      <c r="FDZ53" s="0"/>
      <c r="FEA53" s="0"/>
      <c r="FEB53" s="0"/>
      <c r="FEC53" s="0"/>
      <c r="FED53" s="0"/>
      <c r="FEE53" s="0"/>
      <c r="FEF53" s="0"/>
      <c r="FEG53" s="0"/>
      <c r="FEH53" s="0"/>
      <c r="FEI53" s="0"/>
      <c r="FEJ53" s="0"/>
      <c r="FEK53" s="0"/>
      <c r="FEL53" s="0"/>
      <c r="FEM53" s="0"/>
      <c r="FEN53" s="0"/>
      <c r="FEO53" s="0"/>
      <c r="FEP53" s="0"/>
      <c r="FEQ53" s="0"/>
      <c r="FER53" s="0"/>
      <c r="FES53" s="0"/>
      <c r="FET53" s="0"/>
      <c r="FEU53" s="0"/>
      <c r="FEV53" s="0"/>
      <c r="FEW53" s="0"/>
      <c r="FEX53" s="0"/>
      <c r="FEY53" s="0"/>
      <c r="FEZ53" s="0"/>
      <c r="FFA53" s="0"/>
      <c r="FFB53" s="0"/>
      <c r="FFC53" s="0"/>
      <c r="FFD53" s="0"/>
      <c r="FFE53" s="0"/>
      <c r="FFF53" s="0"/>
      <c r="FFG53" s="0"/>
      <c r="FFH53" s="0"/>
      <c r="FFI53" s="0"/>
      <c r="FFJ53" s="0"/>
      <c r="FFK53" s="0"/>
      <c r="FFL53" s="0"/>
      <c r="FFM53" s="0"/>
      <c r="FFN53" s="0"/>
      <c r="FFO53" s="0"/>
      <c r="FFP53" s="0"/>
      <c r="FFQ53" s="0"/>
      <c r="FFR53" s="0"/>
      <c r="FFS53" s="0"/>
      <c r="FFT53" s="0"/>
      <c r="FFU53" s="0"/>
      <c r="FFV53" s="0"/>
      <c r="FFW53" s="0"/>
      <c r="FFX53" s="0"/>
      <c r="FFY53" s="0"/>
      <c r="FFZ53" s="0"/>
      <c r="FGA53" s="0"/>
      <c r="FGB53" s="0"/>
      <c r="FGC53" s="0"/>
      <c r="FGD53" s="0"/>
      <c r="FGE53" s="0"/>
      <c r="FGF53" s="0"/>
      <c r="FGG53" s="0"/>
      <c r="FGH53" s="0"/>
      <c r="FGI53" s="0"/>
      <c r="FGJ53" s="0"/>
      <c r="FGK53" s="0"/>
      <c r="FGL53" s="0"/>
      <c r="FGM53" s="0"/>
      <c r="FGN53" s="0"/>
      <c r="FGO53" s="0"/>
      <c r="FGP53" s="0"/>
      <c r="FGQ53" s="0"/>
      <c r="FGR53" s="0"/>
      <c r="FGS53" s="0"/>
      <c r="FGT53" s="0"/>
      <c r="FGU53" s="0"/>
      <c r="FGV53" s="0"/>
      <c r="FGW53" s="0"/>
      <c r="FGX53" s="0"/>
      <c r="FGY53" s="0"/>
      <c r="FGZ53" s="0"/>
      <c r="FHA53" s="0"/>
      <c r="FHB53" s="0"/>
      <c r="FHC53" s="0"/>
      <c r="FHD53" s="0"/>
      <c r="FHE53" s="0"/>
      <c r="FHF53" s="0"/>
      <c r="FHG53" s="0"/>
      <c r="FHH53" s="0"/>
      <c r="FHI53" s="0"/>
      <c r="FHJ53" s="0"/>
      <c r="FHK53" s="0"/>
      <c r="FHL53" s="0"/>
      <c r="FHM53" s="0"/>
      <c r="FHN53" s="0"/>
      <c r="FHO53" s="0"/>
      <c r="FHP53" s="0"/>
      <c r="FHQ53" s="0"/>
      <c r="FHR53" s="0"/>
      <c r="FHS53" s="0"/>
      <c r="FHT53" s="0"/>
      <c r="FHU53" s="0"/>
      <c r="FHV53" s="0"/>
      <c r="FHW53" s="0"/>
      <c r="FHX53" s="0"/>
      <c r="FHY53" s="0"/>
      <c r="FHZ53" s="0"/>
      <c r="FIA53" s="0"/>
      <c r="FIB53" s="0"/>
      <c r="FIC53" s="0"/>
      <c r="FID53" s="0"/>
      <c r="FIE53" s="0"/>
      <c r="FIF53" s="0"/>
      <c r="FIG53" s="0"/>
      <c r="FIH53" s="0"/>
      <c r="FII53" s="0"/>
      <c r="FIJ53" s="0"/>
      <c r="FIK53" s="0"/>
      <c r="FIL53" s="0"/>
      <c r="FIM53" s="0"/>
      <c r="FIN53" s="0"/>
      <c r="FIO53" s="0"/>
      <c r="FIP53" s="0"/>
      <c r="FIQ53" s="0"/>
      <c r="FIR53" s="0"/>
      <c r="FIS53" s="0"/>
      <c r="FIT53" s="0"/>
      <c r="FIU53" s="0"/>
      <c r="FIV53" s="0"/>
      <c r="FIW53" s="0"/>
      <c r="FIX53" s="0"/>
      <c r="FIY53" s="0"/>
      <c r="FIZ53" s="0"/>
      <c r="FJA53" s="0"/>
      <c r="FJB53" s="0"/>
      <c r="FJC53" s="0"/>
      <c r="FJD53" s="0"/>
      <c r="FJE53" s="0"/>
      <c r="FJF53" s="0"/>
      <c r="FJG53" s="0"/>
      <c r="FJH53" s="0"/>
      <c r="FJI53" s="0"/>
      <c r="FJJ53" s="0"/>
      <c r="FJK53" s="0"/>
      <c r="FJL53" s="0"/>
      <c r="FJM53" s="0"/>
      <c r="FJN53" s="0"/>
      <c r="FJO53" s="0"/>
      <c r="FJP53" s="0"/>
      <c r="FJQ53" s="0"/>
      <c r="FJR53" s="0"/>
      <c r="FJS53" s="0"/>
      <c r="FJT53" s="0"/>
      <c r="FJU53" s="0"/>
      <c r="FJV53" s="0"/>
      <c r="FJW53" s="0"/>
      <c r="FJX53" s="0"/>
      <c r="FJY53" s="0"/>
      <c r="FJZ53" s="0"/>
      <c r="FKA53" s="0"/>
      <c r="FKB53" s="0"/>
      <c r="FKC53" s="0"/>
      <c r="FKD53" s="0"/>
      <c r="FKE53" s="0"/>
      <c r="FKF53" s="0"/>
      <c r="FKG53" s="0"/>
      <c r="FKH53" s="0"/>
      <c r="FKI53" s="0"/>
      <c r="FKJ53" s="0"/>
      <c r="FKK53" s="0"/>
      <c r="FKL53" s="0"/>
      <c r="FKM53" s="0"/>
      <c r="FKN53" s="0"/>
      <c r="FKO53" s="0"/>
      <c r="FKP53" s="0"/>
      <c r="FKQ53" s="0"/>
      <c r="FKR53" s="0"/>
      <c r="FKS53" s="0"/>
      <c r="FKT53" s="0"/>
      <c r="FKU53" s="0"/>
      <c r="FKV53" s="0"/>
      <c r="FKW53" s="0"/>
      <c r="FKX53" s="0"/>
      <c r="FKY53" s="0"/>
      <c r="FKZ53" s="0"/>
      <c r="FLA53" s="0"/>
      <c r="FLB53" s="0"/>
      <c r="FLC53" s="0"/>
      <c r="FLD53" s="0"/>
      <c r="FLE53" s="0"/>
      <c r="FLF53" s="0"/>
      <c r="FLG53" s="0"/>
      <c r="FLH53" s="0"/>
      <c r="FLI53" s="0"/>
      <c r="FLJ53" s="0"/>
      <c r="FLK53" s="0"/>
      <c r="FLL53" s="0"/>
      <c r="FLM53" s="0"/>
      <c r="FLN53" s="0"/>
      <c r="FLO53" s="0"/>
      <c r="FLP53" s="0"/>
      <c r="FLQ53" s="0"/>
      <c r="FLR53" s="0"/>
      <c r="FLS53" s="0"/>
      <c r="FLT53" s="0"/>
      <c r="FLU53" s="0"/>
      <c r="FLV53" s="0"/>
      <c r="FLW53" s="0"/>
      <c r="FLX53" s="0"/>
      <c r="FLY53" s="0"/>
      <c r="FLZ53" s="0"/>
      <c r="FMA53" s="0"/>
      <c r="FMB53" s="0"/>
      <c r="FMC53" s="0"/>
      <c r="FMD53" s="0"/>
      <c r="FME53" s="0"/>
      <c r="FMF53" s="0"/>
      <c r="FMG53" s="0"/>
      <c r="FMH53" s="0"/>
      <c r="FMI53" s="0"/>
      <c r="FMJ53" s="0"/>
      <c r="FMK53" s="0"/>
      <c r="FML53" s="0"/>
      <c r="FMM53" s="0"/>
      <c r="FMN53" s="0"/>
      <c r="FMO53" s="0"/>
      <c r="FMP53" s="0"/>
      <c r="FMQ53" s="0"/>
      <c r="FMR53" s="0"/>
      <c r="FMS53" s="0"/>
      <c r="FMT53" s="0"/>
      <c r="FMU53" s="0"/>
      <c r="FMV53" s="0"/>
      <c r="FMW53" s="0"/>
      <c r="FMX53" s="0"/>
      <c r="FMY53" s="0"/>
      <c r="FMZ53" s="0"/>
      <c r="FNA53" s="0"/>
      <c r="FNB53" s="0"/>
      <c r="FNC53" s="0"/>
      <c r="FND53" s="0"/>
      <c r="FNE53" s="0"/>
      <c r="FNF53" s="0"/>
      <c r="FNG53" s="0"/>
      <c r="FNH53" s="0"/>
      <c r="FNI53" s="0"/>
      <c r="FNJ53" s="0"/>
      <c r="FNK53" s="0"/>
      <c r="FNL53" s="0"/>
      <c r="FNM53" s="0"/>
      <c r="FNN53" s="0"/>
      <c r="FNO53" s="0"/>
      <c r="FNP53" s="0"/>
      <c r="FNQ53" s="0"/>
      <c r="FNR53" s="0"/>
      <c r="FNS53" s="0"/>
      <c r="FNT53" s="0"/>
      <c r="FNU53" s="0"/>
      <c r="FNV53" s="0"/>
      <c r="FNW53" s="0"/>
      <c r="FNX53" s="0"/>
      <c r="FNY53" s="0"/>
      <c r="FNZ53" s="0"/>
      <c r="FOA53" s="0"/>
      <c r="FOB53" s="0"/>
      <c r="FOC53" s="0"/>
      <c r="FOD53" s="0"/>
      <c r="FOE53" s="0"/>
      <c r="FOF53" s="0"/>
      <c r="FOG53" s="0"/>
      <c r="FOH53" s="0"/>
      <c r="FOI53" s="0"/>
      <c r="FOJ53" s="0"/>
      <c r="FOK53" s="0"/>
      <c r="FOL53" s="0"/>
      <c r="FOM53" s="0"/>
      <c r="FON53" s="0"/>
      <c r="FOO53" s="0"/>
      <c r="FOP53" s="0"/>
      <c r="FOQ53" s="0"/>
      <c r="FOR53" s="0"/>
      <c r="FOS53" s="0"/>
      <c r="FOT53" s="0"/>
      <c r="FOU53" s="0"/>
      <c r="FOV53" s="0"/>
      <c r="FOW53" s="0"/>
      <c r="FOX53" s="0"/>
      <c r="FOY53" s="0"/>
      <c r="FOZ53" s="0"/>
      <c r="FPA53" s="0"/>
      <c r="FPB53" s="0"/>
      <c r="FPC53" s="0"/>
      <c r="FPD53" s="0"/>
      <c r="FPE53" s="0"/>
      <c r="FPF53" s="0"/>
      <c r="FPG53" s="0"/>
      <c r="FPH53" s="0"/>
      <c r="FPI53" s="0"/>
      <c r="FPJ53" s="0"/>
      <c r="FPK53" s="0"/>
      <c r="FPL53" s="0"/>
      <c r="FPM53" s="0"/>
      <c r="FPN53" s="0"/>
      <c r="FPO53" s="0"/>
      <c r="FPP53" s="0"/>
      <c r="FPQ53" s="0"/>
      <c r="FPR53" s="0"/>
      <c r="FPS53" s="0"/>
      <c r="FPT53" s="0"/>
      <c r="FPU53" s="0"/>
      <c r="FPV53" s="0"/>
      <c r="FPW53" s="0"/>
      <c r="FPX53" s="0"/>
      <c r="FPY53" s="0"/>
      <c r="FPZ53" s="0"/>
      <c r="FQA53" s="0"/>
      <c r="FQB53" s="0"/>
      <c r="FQC53" s="0"/>
      <c r="FQD53" s="0"/>
      <c r="FQE53" s="0"/>
      <c r="FQF53" s="0"/>
      <c r="FQG53" s="0"/>
      <c r="FQH53" s="0"/>
      <c r="FQI53" s="0"/>
      <c r="FQJ53" s="0"/>
      <c r="FQK53" s="0"/>
      <c r="FQL53" s="0"/>
      <c r="FQM53" s="0"/>
      <c r="FQN53" s="0"/>
      <c r="FQO53" s="0"/>
      <c r="FQP53" s="0"/>
      <c r="FQQ53" s="0"/>
      <c r="FQR53" s="0"/>
      <c r="FQS53" s="0"/>
      <c r="FQT53" s="0"/>
      <c r="FQU53" s="0"/>
      <c r="FQV53" s="0"/>
      <c r="FQW53" s="0"/>
      <c r="FQX53" s="0"/>
      <c r="FQY53" s="0"/>
      <c r="FQZ53" s="0"/>
      <c r="FRA53" s="0"/>
      <c r="FRB53" s="0"/>
      <c r="FRC53" s="0"/>
      <c r="FRD53" s="0"/>
      <c r="FRE53" s="0"/>
      <c r="FRF53" s="0"/>
      <c r="FRG53" s="0"/>
      <c r="FRH53" s="0"/>
      <c r="FRI53" s="0"/>
      <c r="FRJ53" s="0"/>
      <c r="FRK53" s="0"/>
      <c r="FRL53" s="0"/>
      <c r="FRM53" s="0"/>
      <c r="FRN53" s="0"/>
      <c r="FRO53" s="0"/>
      <c r="FRP53" s="0"/>
      <c r="FRQ53" s="0"/>
      <c r="FRR53" s="0"/>
      <c r="FRS53" s="0"/>
      <c r="FRT53" s="0"/>
      <c r="FRU53" s="0"/>
      <c r="FRV53" s="0"/>
      <c r="FRW53" s="0"/>
      <c r="FRX53" s="0"/>
      <c r="FRY53" s="0"/>
      <c r="FRZ53" s="0"/>
      <c r="FSA53" s="0"/>
      <c r="FSB53" s="0"/>
      <c r="FSC53" s="0"/>
      <c r="FSD53" s="0"/>
      <c r="FSE53" s="0"/>
      <c r="FSF53" s="0"/>
      <c r="FSG53" s="0"/>
      <c r="FSH53" s="0"/>
      <c r="FSI53" s="0"/>
      <c r="FSJ53" s="0"/>
      <c r="FSK53" s="0"/>
      <c r="FSL53" s="0"/>
      <c r="FSM53" s="0"/>
      <c r="FSN53" s="0"/>
      <c r="FSO53" s="0"/>
      <c r="FSP53" s="0"/>
      <c r="FSQ53" s="0"/>
      <c r="FSR53" s="0"/>
      <c r="FSS53" s="0"/>
      <c r="FST53" s="0"/>
      <c r="FSU53" s="0"/>
      <c r="FSV53" s="0"/>
      <c r="FSW53" s="0"/>
      <c r="FSX53" s="0"/>
      <c r="FSY53" s="0"/>
      <c r="FSZ53" s="0"/>
      <c r="FTA53" s="0"/>
      <c r="FTB53" s="0"/>
      <c r="FTC53" s="0"/>
      <c r="FTD53" s="0"/>
      <c r="FTE53" s="0"/>
      <c r="FTF53" s="0"/>
      <c r="FTG53" s="0"/>
      <c r="FTH53" s="0"/>
      <c r="FTI53" s="0"/>
      <c r="FTJ53" s="0"/>
      <c r="FTK53" s="0"/>
      <c r="FTL53" s="0"/>
      <c r="FTM53" s="0"/>
      <c r="FTN53" s="0"/>
      <c r="FTO53" s="0"/>
      <c r="FTP53" s="0"/>
      <c r="FTQ53" s="0"/>
      <c r="FTR53" s="0"/>
      <c r="FTS53" s="0"/>
      <c r="FTT53" s="0"/>
      <c r="FTU53" s="0"/>
      <c r="FTV53" s="0"/>
      <c r="FTW53" s="0"/>
      <c r="FTX53" s="0"/>
      <c r="FTY53" s="0"/>
      <c r="FTZ53" s="0"/>
      <c r="FUA53" s="0"/>
      <c r="FUB53" s="0"/>
      <c r="FUC53" s="0"/>
      <c r="FUD53" s="0"/>
      <c r="FUE53" s="0"/>
      <c r="FUF53" s="0"/>
      <c r="FUG53" s="0"/>
      <c r="FUH53" s="0"/>
      <c r="FUI53" s="0"/>
      <c r="FUJ53" s="0"/>
      <c r="FUK53" s="0"/>
      <c r="FUL53" s="0"/>
      <c r="FUM53" s="0"/>
      <c r="FUN53" s="0"/>
      <c r="FUO53" s="0"/>
      <c r="FUP53" s="0"/>
      <c r="FUQ53" s="0"/>
      <c r="FUR53" s="0"/>
      <c r="FUS53" s="0"/>
      <c r="FUT53" s="0"/>
      <c r="FUU53" s="0"/>
      <c r="FUV53" s="0"/>
      <c r="FUW53" s="0"/>
      <c r="FUX53" s="0"/>
      <c r="FUY53" s="0"/>
      <c r="FUZ53" s="0"/>
      <c r="FVA53" s="0"/>
      <c r="FVB53" s="0"/>
      <c r="FVC53" s="0"/>
      <c r="FVD53" s="0"/>
      <c r="FVE53" s="0"/>
      <c r="FVF53" s="0"/>
      <c r="FVG53" s="0"/>
      <c r="FVH53" s="0"/>
      <c r="FVI53" s="0"/>
      <c r="FVJ53" s="0"/>
      <c r="FVK53" s="0"/>
      <c r="FVL53" s="0"/>
      <c r="FVM53" s="0"/>
      <c r="FVN53" s="0"/>
      <c r="FVO53" s="0"/>
      <c r="FVP53" s="0"/>
      <c r="FVQ53" s="0"/>
      <c r="FVR53" s="0"/>
      <c r="FVS53" s="0"/>
      <c r="FVT53" s="0"/>
      <c r="FVU53" s="0"/>
      <c r="FVV53" s="0"/>
      <c r="FVW53" s="0"/>
      <c r="FVX53" s="0"/>
      <c r="FVY53" s="0"/>
      <c r="FVZ53" s="0"/>
      <c r="FWA53" s="0"/>
      <c r="FWB53" s="0"/>
      <c r="FWC53" s="0"/>
      <c r="FWD53" s="0"/>
      <c r="FWE53" s="0"/>
      <c r="FWF53" s="0"/>
      <c r="FWG53" s="0"/>
      <c r="FWH53" s="0"/>
      <c r="FWI53" s="0"/>
      <c r="FWJ53" s="0"/>
      <c r="FWK53" s="0"/>
      <c r="FWL53" s="0"/>
      <c r="FWM53" s="0"/>
      <c r="FWN53" s="0"/>
      <c r="FWO53" s="0"/>
      <c r="FWP53" s="0"/>
      <c r="FWQ53" s="0"/>
      <c r="FWR53" s="0"/>
      <c r="FWS53" s="0"/>
      <c r="FWT53" s="0"/>
      <c r="FWU53" s="0"/>
      <c r="FWV53" s="0"/>
      <c r="FWW53" s="0"/>
      <c r="FWX53" s="0"/>
      <c r="FWY53" s="0"/>
      <c r="FWZ53" s="0"/>
      <c r="FXA53" s="0"/>
      <c r="FXB53" s="0"/>
      <c r="FXC53" s="0"/>
      <c r="FXD53" s="0"/>
      <c r="FXE53" s="0"/>
      <c r="FXF53" s="0"/>
      <c r="FXG53" s="0"/>
      <c r="FXH53" s="0"/>
      <c r="FXI53" s="0"/>
      <c r="FXJ53" s="0"/>
      <c r="FXK53" s="0"/>
      <c r="FXL53" s="0"/>
      <c r="FXM53" s="0"/>
      <c r="FXN53" s="0"/>
      <c r="FXO53" s="0"/>
      <c r="FXP53" s="0"/>
      <c r="FXQ53" s="0"/>
      <c r="FXR53" s="0"/>
      <c r="FXS53" s="0"/>
      <c r="FXT53" s="0"/>
      <c r="FXU53" s="0"/>
      <c r="FXV53" s="0"/>
      <c r="FXW53" s="0"/>
      <c r="FXX53" s="0"/>
      <c r="FXY53" s="0"/>
      <c r="FXZ53" s="0"/>
      <c r="FYA53" s="0"/>
      <c r="FYB53" s="0"/>
      <c r="FYC53" s="0"/>
      <c r="FYD53" s="0"/>
      <c r="FYE53" s="0"/>
      <c r="FYF53" s="0"/>
      <c r="FYG53" s="0"/>
      <c r="FYH53" s="0"/>
      <c r="FYI53" s="0"/>
      <c r="FYJ53" s="0"/>
      <c r="FYK53" s="0"/>
      <c r="FYL53" s="0"/>
      <c r="FYM53" s="0"/>
      <c r="FYN53" s="0"/>
      <c r="FYO53" s="0"/>
      <c r="FYP53" s="0"/>
      <c r="FYQ53" s="0"/>
      <c r="FYR53" s="0"/>
      <c r="FYS53" s="0"/>
      <c r="FYT53" s="0"/>
      <c r="FYU53" s="0"/>
      <c r="FYV53" s="0"/>
      <c r="FYW53" s="0"/>
      <c r="FYX53" s="0"/>
      <c r="FYY53" s="0"/>
      <c r="FYZ53" s="0"/>
      <c r="FZA53" s="0"/>
      <c r="FZB53" s="0"/>
      <c r="FZC53" s="0"/>
      <c r="FZD53" s="0"/>
      <c r="FZE53" s="0"/>
      <c r="FZF53" s="0"/>
      <c r="FZG53" s="0"/>
      <c r="FZH53" s="0"/>
      <c r="FZI53" s="0"/>
      <c r="FZJ53" s="0"/>
      <c r="FZK53" s="0"/>
      <c r="FZL53" s="0"/>
      <c r="FZM53" s="0"/>
      <c r="FZN53" s="0"/>
      <c r="FZO53" s="0"/>
      <c r="FZP53" s="0"/>
      <c r="FZQ53" s="0"/>
      <c r="FZR53" s="0"/>
      <c r="FZS53" s="0"/>
      <c r="FZT53" s="0"/>
      <c r="FZU53" s="0"/>
      <c r="FZV53" s="0"/>
      <c r="FZW53" s="0"/>
      <c r="FZX53" s="0"/>
      <c r="FZY53" s="0"/>
      <c r="FZZ53" s="0"/>
      <c r="GAA53" s="0"/>
      <c r="GAB53" s="0"/>
      <c r="GAC53" s="0"/>
      <c r="GAD53" s="0"/>
      <c r="GAE53" s="0"/>
      <c r="GAF53" s="0"/>
      <c r="GAG53" s="0"/>
      <c r="GAH53" s="0"/>
      <c r="GAI53" s="0"/>
      <c r="GAJ53" s="0"/>
      <c r="GAK53" s="0"/>
      <c r="GAL53" s="0"/>
      <c r="GAM53" s="0"/>
      <c r="GAN53" s="0"/>
      <c r="GAO53" s="0"/>
      <c r="GAP53" s="0"/>
      <c r="GAQ53" s="0"/>
      <c r="GAR53" s="0"/>
      <c r="GAS53" s="0"/>
      <c r="GAT53" s="0"/>
      <c r="GAU53" s="0"/>
      <c r="GAV53" s="0"/>
      <c r="GAW53" s="0"/>
      <c r="GAX53" s="0"/>
      <c r="GAY53" s="0"/>
      <c r="GAZ53" s="0"/>
      <c r="GBA53" s="0"/>
      <c r="GBB53" s="0"/>
      <c r="GBC53" s="0"/>
      <c r="GBD53" s="0"/>
      <c r="GBE53" s="0"/>
      <c r="GBF53" s="0"/>
      <c r="GBG53" s="0"/>
      <c r="GBH53" s="0"/>
      <c r="GBI53" s="0"/>
      <c r="GBJ53" s="0"/>
      <c r="GBK53" s="0"/>
      <c r="GBL53" s="0"/>
      <c r="GBM53" s="0"/>
      <c r="GBN53" s="0"/>
      <c r="GBO53" s="0"/>
      <c r="GBP53" s="0"/>
      <c r="GBQ53" s="0"/>
      <c r="GBR53" s="0"/>
      <c r="GBS53" s="0"/>
      <c r="GBT53" s="0"/>
      <c r="GBU53" s="0"/>
      <c r="GBV53" s="0"/>
      <c r="GBW53" s="0"/>
      <c r="GBX53" s="0"/>
      <c r="GBY53" s="0"/>
      <c r="GBZ53" s="0"/>
      <c r="GCA53" s="0"/>
      <c r="GCB53" s="0"/>
      <c r="GCC53" s="0"/>
      <c r="GCD53" s="0"/>
      <c r="GCE53" s="0"/>
      <c r="GCF53" s="0"/>
      <c r="GCG53" s="0"/>
      <c r="GCH53" s="0"/>
      <c r="GCI53" s="0"/>
      <c r="GCJ53" s="0"/>
      <c r="GCK53" s="0"/>
      <c r="GCL53" s="0"/>
      <c r="GCM53" s="0"/>
      <c r="GCN53" s="0"/>
      <c r="GCO53" s="0"/>
      <c r="GCP53" s="0"/>
      <c r="GCQ53" s="0"/>
      <c r="GCR53" s="0"/>
      <c r="GCS53" s="0"/>
      <c r="GCT53" s="0"/>
      <c r="GCU53" s="0"/>
      <c r="GCV53" s="0"/>
      <c r="GCW53" s="0"/>
      <c r="GCX53" s="0"/>
      <c r="GCY53" s="0"/>
      <c r="GCZ53" s="0"/>
      <c r="GDA53" s="0"/>
      <c r="GDB53" s="0"/>
      <c r="GDC53" s="0"/>
      <c r="GDD53" s="0"/>
      <c r="GDE53" s="0"/>
      <c r="GDF53" s="0"/>
      <c r="GDG53" s="0"/>
      <c r="GDH53" s="0"/>
      <c r="GDI53" s="0"/>
      <c r="GDJ53" s="0"/>
      <c r="GDK53" s="0"/>
      <c r="GDL53" s="0"/>
      <c r="GDM53" s="0"/>
      <c r="GDN53" s="0"/>
      <c r="GDO53" s="0"/>
      <c r="GDP53" s="0"/>
      <c r="GDQ53" s="0"/>
      <c r="GDR53" s="0"/>
      <c r="GDS53" s="0"/>
      <c r="GDT53" s="0"/>
      <c r="GDU53" s="0"/>
      <c r="GDV53" s="0"/>
      <c r="GDW53" s="0"/>
      <c r="GDX53" s="0"/>
      <c r="GDY53" s="0"/>
      <c r="GDZ53" s="0"/>
      <c r="GEA53" s="0"/>
      <c r="GEB53" s="0"/>
      <c r="GEC53" s="0"/>
      <c r="GED53" s="0"/>
      <c r="GEE53" s="0"/>
      <c r="GEF53" s="0"/>
      <c r="GEG53" s="0"/>
      <c r="GEH53" s="0"/>
      <c r="GEI53" s="0"/>
      <c r="GEJ53" s="0"/>
      <c r="GEK53" s="0"/>
      <c r="GEL53" s="0"/>
      <c r="GEM53" s="0"/>
      <c r="GEN53" s="0"/>
      <c r="GEO53" s="0"/>
      <c r="GEP53" s="0"/>
      <c r="GEQ53" s="0"/>
      <c r="GER53" s="0"/>
      <c r="GES53" s="0"/>
      <c r="GET53" s="0"/>
      <c r="GEU53" s="0"/>
      <c r="GEV53" s="0"/>
      <c r="GEW53" s="0"/>
      <c r="GEX53" s="0"/>
      <c r="GEY53" s="0"/>
      <c r="GEZ53" s="0"/>
      <c r="GFA53" s="0"/>
      <c r="GFB53" s="0"/>
      <c r="GFC53" s="0"/>
      <c r="GFD53" s="0"/>
      <c r="GFE53" s="0"/>
      <c r="GFF53" s="0"/>
      <c r="GFG53" s="0"/>
      <c r="GFH53" s="0"/>
      <c r="GFI53" s="0"/>
      <c r="GFJ53" s="0"/>
      <c r="GFK53" s="0"/>
      <c r="GFL53" s="0"/>
      <c r="GFM53" s="0"/>
      <c r="GFN53" s="0"/>
      <c r="GFO53" s="0"/>
      <c r="GFP53" s="0"/>
      <c r="GFQ53" s="0"/>
      <c r="GFR53" s="0"/>
      <c r="GFS53" s="0"/>
      <c r="GFT53" s="0"/>
      <c r="GFU53" s="0"/>
      <c r="GFV53" s="0"/>
      <c r="GFW53" s="0"/>
      <c r="GFX53" s="0"/>
      <c r="GFY53" s="0"/>
      <c r="GFZ53" s="0"/>
      <c r="GGA53" s="0"/>
      <c r="GGB53" s="0"/>
      <c r="GGC53" s="0"/>
      <c r="GGD53" s="0"/>
      <c r="GGE53" s="0"/>
      <c r="GGF53" s="0"/>
      <c r="GGG53" s="0"/>
      <c r="GGH53" s="0"/>
      <c r="GGI53" s="0"/>
      <c r="GGJ53" s="0"/>
      <c r="GGK53" s="0"/>
      <c r="GGL53" s="0"/>
      <c r="GGM53" s="0"/>
      <c r="GGN53" s="0"/>
      <c r="GGO53" s="0"/>
      <c r="GGP53" s="0"/>
      <c r="GGQ53" s="0"/>
      <c r="GGR53" s="0"/>
      <c r="GGS53" s="0"/>
      <c r="GGT53" s="0"/>
      <c r="GGU53" s="0"/>
      <c r="GGV53" s="0"/>
      <c r="GGW53" s="0"/>
      <c r="GGX53" s="0"/>
      <c r="GGY53" s="0"/>
      <c r="GGZ53" s="0"/>
      <c r="GHA53" s="0"/>
      <c r="GHB53" s="0"/>
      <c r="GHC53" s="0"/>
      <c r="GHD53" s="0"/>
      <c r="GHE53" s="0"/>
      <c r="GHF53" s="0"/>
      <c r="GHG53" s="0"/>
      <c r="GHH53" s="0"/>
      <c r="GHI53" s="0"/>
      <c r="GHJ53" s="0"/>
      <c r="GHK53" s="0"/>
      <c r="GHL53" s="0"/>
      <c r="GHM53" s="0"/>
      <c r="GHN53" s="0"/>
      <c r="GHO53" s="0"/>
      <c r="GHP53" s="0"/>
      <c r="GHQ53" s="0"/>
      <c r="GHR53" s="0"/>
      <c r="GHS53" s="0"/>
      <c r="GHT53" s="0"/>
      <c r="GHU53" s="0"/>
      <c r="GHV53" s="0"/>
      <c r="GHW53" s="0"/>
      <c r="GHX53" s="0"/>
      <c r="GHY53" s="0"/>
      <c r="GHZ53" s="0"/>
      <c r="GIA53" s="0"/>
      <c r="GIB53" s="0"/>
      <c r="GIC53" s="0"/>
      <c r="GID53" s="0"/>
      <c r="GIE53" s="0"/>
      <c r="GIF53" s="0"/>
      <c r="GIG53" s="0"/>
      <c r="GIH53" s="0"/>
      <c r="GII53" s="0"/>
      <c r="GIJ53" s="0"/>
      <c r="GIK53" s="0"/>
      <c r="GIL53" s="0"/>
      <c r="GIM53" s="0"/>
      <c r="GIN53" s="0"/>
      <c r="GIO53" s="0"/>
      <c r="GIP53" s="0"/>
      <c r="GIQ53" s="0"/>
      <c r="GIR53" s="0"/>
      <c r="GIS53" s="0"/>
      <c r="GIT53" s="0"/>
      <c r="GIU53" s="0"/>
      <c r="GIV53" s="0"/>
      <c r="GIW53" s="0"/>
      <c r="GIX53" s="0"/>
      <c r="GIY53" s="0"/>
      <c r="GIZ53" s="0"/>
      <c r="GJA53" s="0"/>
      <c r="GJB53" s="0"/>
      <c r="GJC53" s="0"/>
      <c r="GJD53" s="0"/>
      <c r="GJE53" s="0"/>
      <c r="GJF53" s="0"/>
      <c r="GJG53" s="0"/>
      <c r="GJH53" s="0"/>
      <c r="GJI53" s="0"/>
      <c r="GJJ53" s="0"/>
      <c r="GJK53" s="0"/>
      <c r="GJL53" s="0"/>
      <c r="GJM53" s="0"/>
      <c r="GJN53" s="0"/>
      <c r="GJO53" s="0"/>
      <c r="GJP53" s="0"/>
      <c r="GJQ53" s="0"/>
      <c r="GJR53" s="0"/>
      <c r="GJS53" s="0"/>
      <c r="GJT53" s="0"/>
      <c r="GJU53" s="0"/>
      <c r="GJV53" s="0"/>
      <c r="GJW53" s="0"/>
      <c r="GJX53" s="0"/>
      <c r="GJY53" s="0"/>
      <c r="GJZ53" s="0"/>
      <c r="GKA53" s="0"/>
      <c r="GKB53" s="0"/>
      <c r="GKC53" s="0"/>
      <c r="GKD53" s="0"/>
      <c r="GKE53" s="0"/>
      <c r="GKF53" s="0"/>
      <c r="GKG53" s="0"/>
      <c r="GKH53" s="0"/>
      <c r="GKI53" s="0"/>
      <c r="GKJ53" s="0"/>
      <c r="GKK53" s="0"/>
      <c r="GKL53" s="0"/>
      <c r="GKM53" s="0"/>
      <c r="GKN53" s="0"/>
      <c r="GKO53" s="0"/>
      <c r="GKP53" s="0"/>
      <c r="GKQ53" s="0"/>
      <c r="GKR53" s="0"/>
      <c r="GKS53" s="0"/>
      <c r="GKT53" s="0"/>
      <c r="GKU53" s="0"/>
      <c r="GKV53" s="0"/>
      <c r="GKW53" s="0"/>
      <c r="GKX53" s="0"/>
      <c r="GKY53" s="0"/>
      <c r="GKZ53" s="0"/>
      <c r="GLA53" s="0"/>
      <c r="GLB53" s="0"/>
      <c r="GLC53" s="0"/>
      <c r="GLD53" s="0"/>
      <c r="GLE53" s="0"/>
      <c r="GLF53" s="0"/>
      <c r="GLG53" s="0"/>
      <c r="GLH53" s="0"/>
      <c r="GLI53" s="0"/>
      <c r="GLJ53" s="0"/>
      <c r="GLK53" s="0"/>
      <c r="GLL53" s="0"/>
      <c r="GLM53" s="0"/>
      <c r="GLN53" s="0"/>
      <c r="GLO53" s="0"/>
      <c r="GLP53" s="0"/>
      <c r="GLQ53" s="0"/>
      <c r="GLR53" s="0"/>
      <c r="GLS53" s="0"/>
      <c r="GLT53" s="0"/>
      <c r="GLU53" s="0"/>
      <c r="GLV53" s="0"/>
      <c r="GLW53" s="0"/>
      <c r="GLX53" s="0"/>
      <c r="GLY53" s="0"/>
      <c r="GLZ53" s="0"/>
      <c r="GMA53" s="0"/>
      <c r="GMB53" s="0"/>
      <c r="GMC53" s="0"/>
      <c r="GMD53" s="0"/>
      <c r="GME53" s="0"/>
      <c r="GMF53" s="0"/>
      <c r="GMG53" s="0"/>
      <c r="GMH53" s="0"/>
      <c r="GMI53" s="0"/>
      <c r="GMJ53" s="0"/>
      <c r="GMK53" s="0"/>
      <c r="GML53" s="0"/>
      <c r="GMM53" s="0"/>
      <c r="GMN53" s="0"/>
      <c r="GMO53" s="0"/>
      <c r="GMP53" s="0"/>
      <c r="GMQ53" s="0"/>
      <c r="GMR53" s="0"/>
      <c r="GMS53" s="0"/>
      <c r="GMT53" s="0"/>
      <c r="GMU53" s="0"/>
      <c r="GMV53" s="0"/>
      <c r="GMW53" s="0"/>
      <c r="GMX53" s="0"/>
      <c r="GMY53" s="0"/>
      <c r="GMZ53" s="0"/>
      <c r="GNA53" s="0"/>
      <c r="GNB53" s="0"/>
      <c r="GNC53" s="0"/>
      <c r="GND53" s="0"/>
      <c r="GNE53" s="0"/>
      <c r="GNF53" s="0"/>
      <c r="GNG53" s="0"/>
      <c r="GNH53" s="0"/>
      <c r="GNI53" s="0"/>
      <c r="GNJ53" s="0"/>
      <c r="GNK53" s="0"/>
      <c r="GNL53" s="0"/>
      <c r="GNM53" s="0"/>
      <c r="GNN53" s="0"/>
      <c r="GNO53" s="0"/>
      <c r="GNP53" s="0"/>
      <c r="GNQ53" s="0"/>
      <c r="GNR53" s="0"/>
      <c r="GNS53" s="0"/>
      <c r="GNT53" s="0"/>
      <c r="GNU53" s="0"/>
      <c r="GNV53" s="0"/>
      <c r="GNW53" s="0"/>
      <c r="GNX53" s="0"/>
      <c r="GNY53" s="0"/>
      <c r="GNZ53" s="0"/>
      <c r="GOA53" s="0"/>
      <c r="GOB53" s="0"/>
      <c r="GOC53" s="0"/>
      <c r="GOD53" s="0"/>
      <c r="GOE53" s="0"/>
      <c r="GOF53" s="0"/>
      <c r="GOG53" s="0"/>
      <c r="GOH53" s="0"/>
      <c r="GOI53" s="0"/>
      <c r="GOJ53" s="0"/>
      <c r="GOK53" s="0"/>
      <c r="GOL53" s="0"/>
      <c r="GOM53" s="0"/>
      <c r="GON53" s="0"/>
      <c r="GOO53" s="0"/>
      <c r="GOP53" s="0"/>
      <c r="GOQ53" s="0"/>
      <c r="GOR53" s="0"/>
      <c r="GOS53" s="0"/>
      <c r="GOT53" s="0"/>
      <c r="GOU53" s="0"/>
      <c r="GOV53" s="0"/>
      <c r="GOW53" s="0"/>
      <c r="GOX53" s="0"/>
      <c r="GOY53" s="0"/>
      <c r="GOZ53" s="0"/>
      <c r="GPA53" s="0"/>
      <c r="GPB53" s="0"/>
      <c r="GPC53" s="0"/>
      <c r="GPD53" s="0"/>
      <c r="GPE53" s="0"/>
      <c r="GPF53" s="0"/>
      <c r="GPG53" s="0"/>
      <c r="GPH53" s="0"/>
      <c r="GPI53" s="0"/>
      <c r="GPJ53" s="0"/>
      <c r="GPK53" s="0"/>
      <c r="GPL53" s="0"/>
      <c r="GPM53" s="0"/>
      <c r="GPN53" s="0"/>
      <c r="GPO53" s="0"/>
      <c r="GPP53" s="0"/>
      <c r="GPQ53" s="0"/>
      <c r="GPR53" s="0"/>
      <c r="GPS53" s="0"/>
      <c r="GPT53" s="0"/>
      <c r="GPU53" s="0"/>
      <c r="GPV53" s="0"/>
      <c r="GPW53" s="0"/>
      <c r="GPX53" s="0"/>
      <c r="GPY53" s="0"/>
      <c r="GPZ53" s="0"/>
      <c r="GQA53" s="0"/>
      <c r="GQB53" s="0"/>
      <c r="GQC53" s="0"/>
      <c r="GQD53" s="0"/>
      <c r="GQE53" s="0"/>
      <c r="GQF53" s="0"/>
      <c r="GQG53" s="0"/>
      <c r="GQH53" s="0"/>
      <c r="GQI53" s="0"/>
      <c r="GQJ53" s="0"/>
      <c r="GQK53" s="0"/>
      <c r="GQL53" s="0"/>
      <c r="GQM53" s="0"/>
      <c r="GQN53" s="0"/>
      <c r="GQO53" s="0"/>
      <c r="GQP53" s="0"/>
      <c r="GQQ53" s="0"/>
      <c r="GQR53" s="0"/>
      <c r="GQS53" s="0"/>
      <c r="GQT53" s="0"/>
      <c r="GQU53" s="0"/>
      <c r="GQV53" s="0"/>
      <c r="GQW53" s="0"/>
      <c r="GQX53" s="0"/>
      <c r="GQY53" s="0"/>
      <c r="GQZ53" s="0"/>
      <c r="GRA53" s="0"/>
      <c r="GRB53" s="0"/>
      <c r="GRC53" s="0"/>
      <c r="GRD53" s="0"/>
      <c r="GRE53" s="0"/>
      <c r="GRF53" s="0"/>
      <c r="GRG53" s="0"/>
      <c r="GRH53" s="0"/>
      <c r="GRI53" s="0"/>
      <c r="GRJ53" s="0"/>
      <c r="GRK53" s="0"/>
      <c r="GRL53" s="0"/>
      <c r="GRM53" s="0"/>
      <c r="GRN53" s="0"/>
      <c r="GRO53" s="0"/>
      <c r="GRP53" s="0"/>
      <c r="GRQ53" s="0"/>
      <c r="GRR53" s="0"/>
      <c r="GRS53" s="0"/>
      <c r="GRT53" s="0"/>
      <c r="GRU53" s="0"/>
      <c r="GRV53" s="0"/>
      <c r="GRW53" s="0"/>
      <c r="GRX53" s="0"/>
      <c r="GRY53" s="0"/>
      <c r="GRZ53" s="0"/>
      <c r="GSA53" s="0"/>
      <c r="GSB53" s="0"/>
      <c r="GSC53" s="0"/>
      <c r="GSD53" s="0"/>
      <c r="GSE53" s="0"/>
      <c r="GSF53" s="0"/>
      <c r="GSG53" s="0"/>
      <c r="GSH53" s="0"/>
      <c r="GSI53" s="0"/>
      <c r="GSJ53" s="0"/>
      <c r="GSK53" s="0"/>
      <c r="GSL53" s="0"/>
      <c r="GSM53" s="0"/>
      <c r="GSN53" s="0"/>
      <c r="GSO53" s="0"/>
      <c r="GSP53" s="0"/>
      <c r="GSQ53" s="0"/>
      <c r="GSR53" s="0"/>
      <c r="GSS53" s="0"/>
      <c r="GST53" s="0"/>
      <c r="GSU53" s="0"/>
      <c r="GSV53" s="0"/>
      <c r="GSW53" s="0"/>
      <c r="GSX53" s="0"/>
      <c r="GSY53" s="0"/>
      <c r="GSZ53" s="0"/>
      <c r="GTA53" s="0"/>
      <c r="GTB53" s="0"/>
      <c r="GTC53" s="0"/>
      <c r="GTD53" s="0"/>
      <c r="GTE53" s="0"/>
      <c r="GTF53" s="0"/>
      <c r="GTG53" s="0"/>
      <c r="GTH53" s="0"/>
      <c r="GTI53" s="0"/>
      <c r="GTJ53" s="0"/>
      <c r="GTK53" s="0"/>
      <c r="GTL53" s="0"/>
      <c r="GTM53" s="0"/>
      <c r="GTN53" s="0"/>
      <c r="GTO53" s="0"/>
      <c r="GTP53" s="0"/>
      <c r="GTQ53" s="0"/>
      <c r="GTR53" s="0"/>
      <c r="GTS53" s="0"/>
      <c r="GTT53" s="0"/>
      <c r="GTU53" s="0"/>
      <c r="GTV53" s="0"/>
      <c r="GTW53" s="0"/>
      <c r="GTX53" s="0"/>
      <c r="GTY53" s="0"/>
      <c r="GTZ53" s="0"/>
      <c r="GUA53" s="0"/>
      <c r="GUB53" s="0"/>
      <c r="GUC53" s="0"/>
      <c r="GUD53" s="0"/>
      <c r="GUE53" s="0"/>
      <c r="GUF53" s="0"/>
      <c r="GUG53" s="0"/>
      <c r="GUH53" s="0"/>
      <c r="GUI53" s="0"/>
      <c r="GUJ53" s="0"/>
      <c r="GUK53" s="0"/>
      <c r="GUL53" s="0"/>
      <c r="GUM53" s="0"/>
      <c r="GUN53" s="0"/>
      <c r="GUO53" s="0"/>
      <c r="GUP53" s="0"/>
      <c r="GUQ53" s="0"/>
      <c r="GUR53" s="0"/>
      <c r="GUS53" s="0"/>
      <c r="GUT53" s="0"/>
      <c r="GUU53" s="0"/>
      <c r="GUV53" s="0"/>
      <c r="GUW53" s="0"/>
      <c r="GUX53" s="0"/>
      <c r="GUY53" s="0"/>
      <c r="GUZ53" s="0"/>
      <c r="GVA53" s="0"/>
      <c r="GVB53" s="0"/>
      <c r="GVC53" s="0"/>
      <c r="GVD53" s="0"/>
      <c r="GVE53" s="0"/>
      <c r="GVF53" s="0"/>
      <c r="GVG53" s="0"/>
      <c r="GVH53" s="0"/>
      <c r="GVI53" s="0"/>
      <c r="GVJ53" s="0"/>
      <c r="GVK53" s="0"/>
      <c r="GVL53" s="0"/>
      <c r="GVM53" s="0"/>
      <c r="GVN53" s="0"/>
      <c r="GVO53" s="0"/>
      <c r="GVP53" s="0"/>
      <c r="GVQ53" s="0"/>
      <c r="GVR53" s="0"/>
      <c r="GVS53" s="0"/>
      <c r="GVT53" s="0"/>
      <c r="GVU53" s="0"/>
      <c r="GVV53" s="0"/>
      <c r="GVW53" s="0"/>
      <c r="GVX53" s="0"/>
      <c r="GVY53" s="0"/>
      <c r="GVZ53" s="0"/>
      <c r="GWA53" s="0"/>
      <c r="GWB53" s="0"/>
      <c r="GWC53" s="0"/>
      <c r="GWD53" s="0"/>
      <c r="GWE53" s="0"/>
      <c r="GWF53" s="0"/>
      <c r="GWG53" s="0"/>
      <c r="GWH53" s="0"/>
      <c r="GWI53" s="0"/>
      <c r="GWJ53" s="0"/>
      <c r="GWK53" s="0"/>
      <c r="GWL53" s="0"/>
      <c r="GWM53" s="0"/>
      <c r="GWN53" s="0"/>
      <c r="GWO53" s="0"/>
      <c r="GWP53" s="0"/>
      <c r="GWQ53" s="0"/>
      <c r="GWR53" s="0"/>
      <c r="GWS53" s="0"/>
      <c r="GWT53" s="0"/>
      <c r="GWU53" s="0"/>
      <c r="GWV53" s="0"/>
      <c r="GWW53" s="0"/>
      <c r="GWX53" s="0"/>
      <c r="GWY53" s="0"/>
      <c r="GWZ53" s="0"/>
      <c r="GXA53" s="0"/>
      <c r="GXB53" s="0"/>
      <c r="GXC53" s="0"/>
      <c r="GXD53" s="0"/>
      <c r="GXE53" s="0"/>
      <c r="GXF53" s="0"/>
      <c r="GXG53" s="0"/>
      <c r="GXH53" s="0"/>
      <c r="GXI53" s="0"/>
      <c r="GXJ53" s="0"/>
      <c r="GXK53" s="0"/>
      <c r="GXL53" s="0"/>
      <c r="GXM53" s="0"/>
      <c r="GXN53" s="0"/>
      <c r="GXO53" s="0"/>
      <c r="GXP53" s="0"/>
      <c r="GXQ53" s="0"/>
      <c r="GXR53" s="0"/>
      <c r="GXS53" s="0"/>
      <c r="GXT53" s="0"/>
      <c r="GXU53" s="0"/>
      <c r="GXV53" s="0"/>
      <c r="GXW53" s="0"/>
      <c r="GXX53" s="0"/>
      <c r="GXY53" s="0"/>
      <c r="GXZ53" s="0"/>
      <c r="GYA53" s="0"/>
      <c r="GYB53" s="0"/>
      <c r="GYC53" s="0"/>
      <c r="GYD53" s="0"/>
      <c r="GYE53" s="0"/>
      <c r="GYF53" s="0"/>
      <c r="GYG53" s="0"/>
      <c r="GYH53" s="0"/>
      <c r="GYI53" s="0"/>
      <c r="GYJ53" s="0"/>
      <c r="GYK53" s="0"/>
      <c r="GYL53" s="0"/>
      <c r="GYM53" s="0"/>
      <c r="GYN53" s="0"/>
      <c r="GYO53" s="0"/>
      <c r="GYP53" s="0"/>
      <c r="GYQ53" s="0"/>
      <c r="GYR53" s="0"/>
      <c r="GYS53" s="0"/>
      <c r="GYT53" s="0"/>
      <c r="GYU53" s="0"/>
      <c r="GYV53" s="0"/>
      <c r="GYW53" s="0"/>
      <c r="GYX53" s="0"/>
      <c r="GYY53" s="0"/>
      <c r="GYZ53" s="0"/>
      <c r="GZA53" s="0"/>
      <c r="GZB53" s="0"/>
      <c r="GZC53" s="0"/>
      <c r="GZD53" s="0"/>
      <c r="GZE53" s="0"/>
      <c r="GZF53" s="0"/>
      <c r="GZG53" s="0"/>
      <c r="GZH53" s="0"/>
      <c r="GZI53" s="0"/>
      <c r="GZJ53" s="0"/>
      <c r="GZK53" s="0"/>
      <c r="GZL53" s="0"/>
      <c r="GZM53" s="0"/>
      <c r="GZN53" s="0"/>
      <c r="GZO53" s="0"/>
      <c r="GZP53" s="0"/>
      <c r="GZQ53" s="0"/>
      <c r="GZR53" s="0"/>
      <c r="GZS53" s="0"/>
      <c r="GZT53" s="0"/>
      <c r="GZU53" s="0"/>
      <c r="GZV53" s="0"/>
      <c r="GZW53" s="0"/>
      <c r="GZX53" s="0"/>
      <c r="GZY53" s="0"/>
      <c r="GZZ53" s="0"/>
      <c r="HAA53" s="0"/>
      <c r="HAB53" s="0"/>
      <c r="HAC53" s="0"/>
      <c r="HAD53" s="0"/>
      <c r="HAE53" s="0"/>
      <c r="HAF53" s="0"/>
      <c r="HAG53" s="0"/>
      <c r="HAH53" s="0"/>
      <c r="HAI53" s="0"/>
      <c r="HAJ53" s="0"/>
      <c r="HAK53" s="0"/>
      <c r="HAL53" s="0"/>
      <c r="HAM53" s="0"/>
      <c r="HAN53" s="0"/>
      <c r="HAO53" s="0"/>
      <c r="HAP53" s="0"/>
      <c r="HAQ53" s="0"/>
      <c r="HAR53" s="0"/>
      <c r="HAS53" s="0"/>
      <c r="HAT53" s="0"/>
      <c r="HAU53" s="0"/>
      <c r="HAV53" s="0"/>
      <c r="HAW53" s="0"/>
      <c r="HAX53" s="0"/>
      <c r="HAY53" s="0"/>
      <c r="HAZ53" s="0"/>
      <c r="HBA53" s="0"/>
      <c r="HBB53" s="0"/>
      <c r="HBC53" s="0"/>
      <c r="HBD53" s="0"/>
      <c r="HBE53" s="0"/>
      <c r="HBF53" s="0"/>
      <c r="HBG53" s="0"/>
      <c r="HBH53" s="0"/>
      <c r="HBI53" s="0"/>
      <c r="HBJ53" s="0"/>
      <c r="HBK53" s="0"/>
      <c r="HBL53" s="0"/>
      <c r="HBM53" s="0"/>
      <c r="HBN53" s="0"/>
      <c r="HBO53" s="0"/>
      <c r="HBP53" s="0"/>
      <c r="HBQ53" s="0"/>
      <c r="HBR53" s="0"/>
      <c r="HBS53" s="0"/>
      <c r="HBT53" s="0"/>
      <c r="HBU53" s="0"/>
      <c r="HBV53" s="0"/>
      <c r="HBW53" s="0"/>
      <c r="HBX53" s="0"/>
      <c r="HBY53" s="0"/>
      <c r="HBZ53" s="0"/>
      <c r="HCA53" s="0"/>
      <c r="HCB53" s="0"/>
      <c r="HCC53" s="0"/>
      <c r="HCD53" s="0"/>
      <c r="HCE53" s="0"/>
      <c r="HCF53" s="0"/>
      <c r="HCG53" s="0"/>
      <c r="HCH53" s="0"/>
      <c r="HCI53" s="0"/>
      <c r="HCJ53" s="0"/>
      <c r="HCK53" s="0"/>
      <c r="HCL53" s="0"/>
      <c r="HCM53" s="0"/>
      <c r="HCN53" s="0"/>
      <c r="HCO53" s="0"/>
      <c r="HCP53" s="0"/>
      <c r="HCQ53" s="0"/>
      <c r="HCR53" s="0"/>
      <c r="HCS53" s="0"/>
      <c r="HCT53" s="0"/>
      <c r="HCU53" s="0"/>
      <c r="HCV53" s="0"/>
      <c r="HCW53" s="0"/>
      <c r="HCX53" s="0"/>
      <c r="HCY53" s="0"/>
      <c r="HCZ53" s="0"/>
      <c r="HDA53" s="0"/>
      <c r="HDB53" s="0"/>
      <c r="HDC53" s="0"/>
      <c r="HDD53" s="0"/>
      <c r="HDE53" s="0"/>
      <c r="HDF53" s="0"/>
      <c r="HDG53" s="0"/>
      <c r="HDH53" s="0"/>
      <c r="HDI53" s="0"/>
      <c r="HDJ53" s="0"/>
      <c r="HDK53" s="0"/>
      <c r="HDL53" s="0"/>
      <c r="HDM53" s="0"/>
      <c r="HDN53" s="0"/>
      <c r="HDO53" s="0"/>
      <c r="HDP53" s="0"/>
      <c r="HDQ53" s="0"/>
      <c r="HDR53" s="0"/>
      <c r="HDS53" s="0"/>
      <c r="HDT53" s="0"/>
      <c r="HDU53" s="0"/>
      <c r="HDV53" s="0"/>
      <c r="HDW53" s="0"/>
      <c r="HDX53" s="0"/>
      <c r="HDY53" s="0"/>
      <c r="HDZ53" s="0"/>
      <c r="HEA53" s="0"/>
      <c r="HEB53" s="0"/>
      <c r="HEC53" s="0"/>
      <c r="HED53" s="0"/>
      <c r="HEE53" s="0"/>
      <c r="HEF53" s="0"/>
      <c r="HEG53" s="0"/>
      <c r="HEH53" s="0"/>
      <c r="HEI53" s="0"/>
      <c r="HEJ53" s="0"/>
      <c r="HEK53" s="0"/>
      <c r="HEL53" s="0"/>
      <c r="HEM53" s="0"/>
      <c r="HEN53" s="0"/>
      <c r="HEO53" s="0"/>
      <c r="HEP53" s="0"/>
      <c r="HEQ53" s="0"/>
      <c r="HER53" s="0"/>
      <c r="HES53" s="0"/>
      <c r="HET53" s="0"/>
      <c r="HEU53" s="0"/>
      <c r="HEV53" s="0"/>
      <c r="HEW53" s="0"/>
      <c r="HEX53" s="0"/>
      <c r="HEY53" s="0"/>
      <c r="HEZ53" s="0"/>
      <c r="HFA53" s="0"/>
      <c r="HFB53" s="0"/>
      <c r="HFC53" s="0"/>
      <c r="HFD53" s="0"/>
      <c r="HFE53" s="0"/>
      <c r="HFF53" s="0"/>
      <c r="HFG53" s="0"/>
      <c r="HFH53" s="0"/>
      <c r="HFI53" s="0"/>
      <c r="HFJ53" s="0"/>
      <c r="HFK53" s="0"/>
      <c r="HFL53" s="0"/>
      <c r="HFM53" s="0"/>
      <c r="HFN53" s="0"/>
      <c r="HFO53" s="0"/>
      <c r="HFP53" s="0"/>
      <c r="HFQ53" s="0"/>
      <c r="HFR53" s="0"/>
      <c r="HFS53" s="0"/>
      <c r="HFT53" s="0"/>
      <c r="HFU53" s="0"/>
      <c r="HFV53" s="0"/>
      <c r="HFW53" s="0"/>
      <c r="HFX53" s="0"/>
      <c r="HFY53" s="0"/>
      <c r="HFZ53" s="0"/>
      <c r="HGA53" s="0"/>
      <c r="HGB53" s="0"/>
      <c r="HGC53" s="0"/>
      <c r="HGD53" s="0"/>
      <c r="HGE53" s="0"/>
      <c r="HGF53" s="0"/>
      <c r="HGG53" s="0"/>
      <c r="HGH53" s="0"/>
      <c r="HGI53" s="0"/>
      <c r="HGJ53" s="0"/>
      <c r="HGK53" s="0"/>
      <c r="HGL53" s="0"/>
      <c r="HGM53" s="0"/>
      <c r="HGN53" s="0"/>
      <c r="HGO53" s="0"/>
      <c r="HGP53" s="0"/>
      <c r="HGQ53" s="0"/>
      <c r="HGR53" s="0"/>
      <c r="HGS53" s="0"/>
      <c r="HGT53" s="0"/>
      <c r="HGU53" s="0"/>
      <c r="HGV53" s="0"/>
      <c r="HGW53" s="0"/>
      <c r="HGX53" s="0"/>
      <c r="HGY53" s="0"/>
      <c r="HGZ53" s="0"/>
      <c r="HHA53" s="0"/>
      <c r="HHB53" s="0"/>
      <c r="HHC53" s="0"/>
      <c r="HHD53" s="0"/>
      <c r="HHE53" s="0"/>
      <c r="HHF53" s="0"/>
      <c r="HHG53" s="0"/>
      <c r="HHH53" s="0"/>
      <c r="HHI53" s="0"/>
      <c r="HHJ53" s="0"/>
      <c r="HHK53" s="0"/>
      <c r="HHL53" s="0"/>
      <c r="HHM53" s="0"/>
      <c r="HHN53" s="0"/>
      <c r="HHO53" s="0"/>
      <c r="HHP53" s="0"/>
      <c r="HHQ53" s="0"/>
      <c r="HHR53" s="0"/>
      <c r="HHS53" s="0"/>
      <c r="HHT53" s="0"/>
      <c r="HHU53" s="0"/>
      <c r="HHV53" s="0"/>
      <c r="HHW53" s="0"/>
      <c r="HHX53" s="0"/>
      <c r="HHY53" s="0"/>
      <c r="HHZ53" s="0"/>
      <c r="HIA53" s="0"/>
      <c r="HIB53" s="0"/>
      <c r="HIC53" s="0"/>
      <c r="HID53" s="0"/>
      <c r="HIE53" s="0"/>
      <c r="HIF53" s="0"/>
      <c r="HIG53" s="0"/>
      <c r="HIH53" s="0"/>
      <c r="HII53" s="0"/>
      <c r="HIJ53" s="0"/>
      <c r="HIK53" s="0"/>
      <c r="HIL53" s="0"/>
      <c r="HIM53" s="0"/>
      <c r="HIN53" s="0"/>
      <c r="HIO53" s="0"/>
      <c r="HIP53" s="0"/>
      <c r="HIQ53" s="0"/>
      <c r="HIR53" s="0"/>
      <c r="HIS53" s="0"/>
      <c r="HIT53" s="0"/>
      <c r="HIU53" s="0"/>
      <c r="HIV53" s="0"/>
      <c r="HIW53" s="0"/>
      <c r="HIX53" s="0"/>
      <c r="HIY53" s="0"/>
      <c r="HIZ53" s="0"/>
      <c r="HJA53" s="0"/>
      <c r="HJB53" s="0"/>
      <c r="HJC53" s="0"/>
      <c r="HJD53" s="0"/>
      <c r="HJE53" s="0"/>
      <c r="HJF53" s="0"/>
      <c r="HJG53" s="0"/>
      <c r="HJH53" s="0"/>
      <c r="HJI53" s="0"/>
      <c r="HJJ53" s="0"/>
      <c r="HJK53" s="0"/>
      <c r="HJL53" s="0"/>
      <c r="HJM53" s="0"/>
      <c r="HJN53" s="0"/>
      <c r="HJO53" s="0"/>
      <c r="HJP53" s="0"/>
      <c r="HJQ53" s="0"/>
      <c r="HJR53" s="0"/>
      <c r="HJS53" s="0"/>
      <c r="HJT53" s="0"/>
      <c r="HJU53" s="0"/>
      <c r="HJV53" s="0"/>
      <c r="HJW53" s="0"/>
      <c r="HJX53" s="0"/>
      <c r="HJY53" s="0"/>
      <c r="HJZ53" s="0"/>
      <c r="HKA53" s="0"/>
      <c r="HKB53" s="0"/>
      <c r="HKC53" s="0"/>
      <c r="HKD53" s="0"/>
      <c r="HKE53" s="0"/>
      <c r="HKF53" s="0"/>
      <c r="HKG53" s="0"/>
      <c r="HKH53" s="0"/>
      <c r="HKI53" s="0"/>
      <c r="HKJ53" s="0"/>
      <c r="HKK53" s="0"/>
      <c r="HKL53" s="0"/>
      <c r="HKM53" s="0"/>
      <c r="HKN53" s="0"/>
      <c r="HKO53" s="0"/>
      <c r="HKP53" s="0"/>
      <c r="HKQ53" s="0"/>
      <c r="HKR53" s="0"/>
      <c r="HKS53" s="0"/>
      <c r="HKT53" s="0"/>
      <c r="HKU53" s="0"/>
      <c r="HKV53" s="0"/>
      <c r="HKW53" s="0"/>
      <c r="HKX53" s="0"/>
      <c r="HKY53" s="0"/>
      <c r="HKZ53" s="0"/>
      <c r="HLA53" s="0"/>
      <c r="HLB53" s="0"/>
      <c r="HLC53" s="0"/>
      <c r="HLD53" s="0"/>
      <c r="HLE53" s="0"/>
      <c r="HLF53" s="0"/>
      <c r="HLG53" s="0"/>
      <c r="HLH53" s="0"/>
      <c r="HLI53" s="0"/>
      <c r="HLJ53" s="0"/>
      <c r="HLK53" s="0"/>
      <c r="HLL53" s="0"/>
      <c r="HLM53" s="0"/>
      <c r="HLN53" s="0"/>
      <c r="HLO53" s="0"/>
      <c r="HLP53" s="0"/>
      <c r="HLQ53" s="0"/>
      <c r="HLR53" s="0"/>
      <c r="HLS53" s="0"/>
      <c r="HLT53" s="0"/>
      <c r="HLU53" s="0"/>
      <c r="HLV53" s="0"/>
      <c r="HLW53" s="0"/>
      <c r="HLX53" s="0"/>
      <c r="HLY53" s="0"/>
      <c r="HLZ53" s="0"/>
      <c r="HMA53" s="0"/>
      <c r="HMB53" s="0"/>
      <c r="HMC53" s="0"/>
      <c r="HMD53" s="0"/>
      <c r="HME53" s="0"/>
      <c r="HMF53" s="0"/>
      <c r="HMG53" s="0"/>
      <c r="HMH53" s="0"/>
      <c r="HMI53" s="0"/>
      <c r="HMJ53" s="0"/>
      <c r="HMK53" s="0"/>
      <c r="HML53" s="0"/>
      <c r="HMM53" s="0"/>
      <c r="HMN53" s="0"/>
      <c r="HMO53" s="0"/>
      <c r="HMP53" s="0"/>
      <c r="HMQ53" s="0"/>
      <c r="HMR53" s="0"/>
      <c r="HMS53" s="0"/>
      <c r="HMT53" s="0"/>
      <c r="HMU53" s="0"/>
      <c r="HMV53" s="0"/>
      <c r="HMW53" s="0"/>
      <c r="HMX53" s="0"/>
      <c r="HMY53" s="0"/>
      <c r="HMZ53" s="0"/>
      <c r="HNA53" s="0"/>
      <c r="HNB53" s="0"/>
      <c r="HNC53" s="0"/>
      <c r="HND53" s="0"/>
      <c r="HNE53" s="0"/>
      <c r="HNF53" s="0"/>
      <c r="HNG53" s="0"/>
      <c r="HNH53" s="0"/>
      <c r="HNI53" s="0"/>
      <c r="HNJ53" s="0"/>
      <c r="HNK53" s="0"/>
      <c r="HNL53" s="0"/>
      <c r="HNM53" s="0"/>
      <c r="HNN53" s="0"/>
      <c r="HNO53" s="0"/>
      <c r="HNP53" s="0"/>
      <c r="HNQ53" s="0"/>
      <c r="HNR53" s="0"/>
      <c r="HNS53" s="0"/>
      <c r="HNT53" s="0"/>
      <c r="HNU53" s="0"/>
      <c r="HNV53" s="0"/>
      <c r="HNW53" s="0"/>
      <c r="HNX53" s="0"/>
      <c r="HNY53" s="0"/>
      <c r="HNZ53" s="0"/>
      <c r="HOA53" s="0"/>
      <c r="HOB53" s="0"/>
      <c r="HOC53" s="0"/>
      <c r="HOD53" s="0"/>
      <c r="HOE53" s="0"/>
      <c r="HOF53" s="0"/>
      <c r="HOG53" s="0"/>
      <c r="HOH53" s="0"/>
      <c r="HOI53" s="0"/>
      <c r="HOJ53" s="0"/>
      <c r="HOK53" s="0"/>
      <c r="HOL53" s="0"/>
      <c r="HOM53" s="0"/>
      <c r="HON53" s="0"/>
      <c r="HOO53" s="0"/>
      <c r="HOP53" s="0"/>
      <c r="HOQ53" s="0"/>
      <c r="HOR53" s="0"/>
      <c r="HOS53" s="0"/>
      <c r="HOT53" s="0"/>
      <c r="HOU53" s="0"/>
      <c r="HOV53" s="0"/>
      <c r="HOW53" s="0"/>
      <c r="HOX53" s="0"/>
      <c r="HOY53" s="0"/>
      <c r="HOZ53" s="0"/>
      <c r="HPA53" s="0"/>
      <c r="HPB53" s="0"/>
      <c r="HPC53" s="0"/>
      <c r="HPD53" s="0"/>
      <c r="HPE53" s="0"/>
      <c r="HPF53" s="0"/>
      <c r="HPG53" s="0"/>
      <c r="HPH53" s="0"/>
      <c r="HPI53" s="0"/>
      <c r="HPJ53" s="0"/>
      <c r="HPK53" s="0"/>
      <c r="HPL53" s="0"/>
      <c r="HPM53" s="0"/>
      <c r="HPN53" s="0"/>
      <c r="HPO53" s="0"/>
      <c r="HPP53" s="0"/>
      <c r="HPQ53" s="0"/>
      <c r="HPR53" s="0"/>
      <c r="HPS53" s="0"/>
      <c r="HPT53" s="0"/>
      <c r="HPU53" s="0"/>
      <c r="HPV53" s="0"/>
      <c r="HPW53" s="0"/>
      <c r="HPX53" s="0"/>
      <c r="HPY53" s="0"/>
      <c r="HPZ53" s="0"/>
      <c r="HQA53" s="0"/>
      <c r="HQB53" s="0"/>
      <c r="HQC53" s="0"/>
      <c r="HQD53" s="0"/>
      <c r="HQE53" s="0"/>
      <c r="HQF53" s="0"/>
      <c r="HQG53" s="0"/>
      <c r="HQH53" s="0"/>
      <c r="HQI53" s="0"/>
      <c r="HQJ53" s="0"/>
      <c r="HQK53" s="0"/>
      <c r="HQL53" s="0"/>
      <c r="HQM53" s="0"/>
      <c r="HQN53" s="0"/>
      <c r="HQO53" s="0"/>
      <c r="HQP53" s="0"/>
      <c r="HQQ53" s="0"/>
      <c r="HQR53" s="0"/>
      <c r="HQS53" s="0"/>
      <c r="HQT53" s="0"/>
      <c r="HQU53" s="0"/>
      <c r="HQV53" s="0"/>
      <c r="HQW53" s="0"/>
      <c r="HQX53" s="0"/>
      <c r="HQY53" s="0"/>
      <c r="HQZ53" s="0"/>
      <c r="HRA53" s="0"/>
      <c r="HRB53" s="0"/>
      <c r="HRC53" s="0"/>
      <c r="HRD53" s="0"/>
      <c r="HRE53" s="0"/>
      <c r="HRF53" s="0"/>
      <c r="HRG53" s="0"/>
      <c r="HRH53" s="0"/>
      <c r="HRI53" s="0"/>
      <c r="HRJ53" s="0"/>
      <c r="HRK53" s="0"/>
      <c r="HRL53" s="0"/>
      <c r="HRM53" s="0"/>
      <c r="HRN53" s="0"/>
      <c r="HRO53" s="0"/>
      <c r="HRP53" s="0"/>
      <c r="HRQ53" s="0"/>
      <c r="HRR53" s="0"/>
      <c r="HRS53" s="0"/>
      <c r="HRT53" s="0"/>
      <c r="HRU53" s="0"/>
      <c r="HRV53" s="0"/>
      <c r="HRW53" s="0"/>
      <c r="HRX53" s="0"/>
      <c r="HRY53" s="0"/>
      <c r="HRZ53" s="0"/>
      <c r="HSA53" s="0"/>
      <c r="HSB53" s="0"/>
      <c r="HSC53" s="0"/>
      <c r="HSD53" s="0"/>
      <c r="HSE53" s="0"/>
      <c r="HSF53" s="0"/>
      <c r="HSG53" s="0"/>
      <c r="HSH53" s="0"/>
      <c r="HSI53" s="0"/>
      <c r="HSJ53" s="0"/>
      <c r="HSK53" s="0"/>
      <c r="HSL53" s="0"/>
      <c r="HSM53" s="0"/>
      <c r="HSN53" s="0"/>
      <c r="HSO53" s="0"/>
      <c r="HSP53" s="0"/>
      <c r="HSQ53" s="0"/>
      <c r="HSR53" s="0"/>
      <c r="HSS53" s="0"/>
      <c r="HST53" s="0"/>
      <c r="HSU53" s="0"/>
      <c r="HSV53" s="0"/>
      <c r="HSW53" s="0"/>
      <c r="HSX53" s="0"/>
      <c r="HSY53" s="0"/>
      <c r="HSZ53" s="0"/>
      <c r="HTA53" s="0"/>
      <c r="HTB53" s="0"/>
      <c r="HTC53" s="0"/>
      <c r="HTD53" s="0"/>
      <c r="HTE53" s="0"/>
      <c r="HTF53" s="0"/>
      <c r="HTG53" s="0"/>
      <c r="HTH53" s="0"/>
      <c r="HTI53" s="0"/>
      <c r="HTJ53" s="0"/>
      <c r="HTK53" s="0"/>
      <c r="HTL53" s="0"/>
      <c r="HTM53" s="0"/>
      <c r="HTN53" s="0"/>
      <c r="HTO53" s="0"/>
      <c r="HTP53" s="0"/>
      <c r="HTQ53" s="0"/>
      <c r="HTR53" s="0"/>
      <c r="HTS53" s="0"/>
      <c r="HTT53" s="0"/>
      <c r="HTU53" s="0"/>
      <c r="HTV53" s="0"/>
      <c r="HTW53" s="0"/>
      <c r="HTX53" s="0"/>
      <c r="HTY53" s="0"/>
      <c r="HTZ53" s="0"/>
      <c r="HUA53" s="0"/>
      <c r="HUB53" s="0"/>
      <c r="HUC53" s="0"/>
      <c r="HUD53" s="0"/>
      <c r="HUE53" s="0"/>
      <c r="HUF53" s="0"/>
      <c r="HUG53" s="0"/>
      <c r="HUH53" s="0"/>
      <c r="HUI53" s="0"/>
      <c r="HUJ53" s="0"/>
      <c r="HUK53" s="0"/>
      <c r="HUL53" s="0"/>
      <c r="HUM53" s="0"/>
      <c r="HUN53" s="0"/>
      <c r="HUO53" s="0"/>
      <c r="HUP53" s="0"/>
      <c r="HUQ53" s="0"/>
      <c r="HUR53" s="0"/>
      <c r="HUS53" s="0"/>
      <c r="HUT53" s="0"/>
      <c r="HUU53" s="0"/>
      <c r="HUV53" s="0"/>
      <c r="HUW53" s="0"/>
      <c r="HUX53" s="0"/>
      <c r="HUY53" s="0"/>
      <c r="HUZ53" s="0"/>
      <c r="HVA53" s="0"/>
      <c r="HVB53" s="0"/>
      <c r="HVC53" s="0"/>
      <c r="HVD53" s="0"/>
      <c r="HVE53" s="0"/>
      <c r="HVF53" s="0"/>
      <c r="HVG53" s="0"/>
      <c r="HVH53" s="0"/>
      <c r="HVI53" s="0"/>
      <c r="HVJ53" s="0"/>
      <c r="HVK53" s="0"/>
      <c r="HVL53" s="0"/>
      <c r="HVM53" s="0"/>
      <c r="HVN53" s="0"/>
      <c r="HVO53" s="0"/>
      <c r="HVP53" s="0"/>
      <c r="HVQ53" s="0"/>
      <c r="HVR53" s="0"/>
      <c r="HVS53" s="0"/>
      <c r="HVT53" s="0"/>
      <c r="HVU53" s="0"/>
      <c r="HVV53" s="0"/>
      <c r="HVW53" s="0"/>
      <c r="HVX53" s="0"/>
      <c r="HVY53" s="0"/>
      <c r="HVZ53" s="0"/>
      <c r="HWA53" s="0"/>
      <c r="HWB53" s="0"/>
      <c r="HWC53" s="0"/>
      <c r="HWD53" s="0"/>
      <c r="HWE53" s="0"/>
      <c r="HWF53" s="0"/>
      <c r="HWG53" s="0"/>
      <c r="HWH53" s="0"/>
      <c r="HWI53" s="0"/>
      <c r="HWJ53" s="0"/>
      <c r="HWK53" s="0"/>
      <c r="HWL53" s="0"/>
      <c r="HWM53" s="0"/>
      <c r="HWN53" s="0"/>
      <c r="HWO53" s="0"/>
      <c r="HWP53" s="0"/>
      <c r="HWQ53" s="0"/>
      <c r="HWR53" s="0"/>
      <c r="HWS53" s="0"/>
      <c r="HWT53" s="0"/>
      <c r="HWU53" s="0"/>
      <c r="HWV53" s="0"/>
      <c r="HWW53" s="0"/>
      <c r="HWX53" s="0"/>
      <c r="HWY53" s="0"/>
      <c r="HWZ53" s="0"/>
      <c r="HXA53" s="0"/>
      <c r="HXB53" s="0"/>
      <c r="HXC53" s="0"/>
      <c r="HXD53" s="0"/>
      <c r="HXE53" s="0"/>
      <c r="HXF53" s="0"/>
      <c r="HXG53" s="0"/>
      <c r="HXH53" s="0"/>
      <c r="HXI53" s="0"/>
      <c r="HXJ53" s="0"/>
      <c r="HXK53" s="0"/>
      <c r="HXL53" s="0"/>
      <c r="HXM53" s="0"/>
      <c r="HXN53" s="0"/>
      <c r="HXO53" s="0"/>
      <c r="HXP53" s="0"/>
      <c r="HXQ53" s="0"/>
      <c r="HXR53" s="0"/>
      <c r="HXS53" s="0"/>
      <c r="HXT53" s="0"/>
      <c r="HXU53" s="0"/>
      <c r="HXV53" s="0"/>
      <c r="HXW53" s="0"/>
      <c r="HXX53" s="0"/>
      <c r="HXY53" s="0"/>
      <c r="HXZ53" s="0"/>
      <c r="HYA53" s="0"/>
      <c r="HYB53" s="0"/>
      <c r="HYC53" s="0"/>
      <c r="HYD53" s="0"/>
      <c r="HYE53" s="0"/>
      <c r="HYF53" s="0"/>
      <c r="HYG53" s="0"/>
      <c r="HYH53" s="0"/>
      <c r="HYI53" s="0"/>
      <c r="HYJ53" s="0"/>
      <c r="HYK53" s="0"/>
      <c r="HYL53" s="0"/>
      <c r="HYM53" s="0"/>
      <c r="HYN53" s="0"/>
      <c r="HYO53" s="0"/>
      <c r="HYP53" s="0"/>
      <c r="HYQ53" s="0"/>
      <c r="HYR53" s="0"/>
      <c r="HYS53" s="0"/>
      <c r="HYT53" s="0"/>
      <c r="HYU53" s="0"/>
      <c r="HYV53" s="0"/>
      <c r="HYW53" s="0"/>
      <c r="HYX53" s="0"/>
      <c r="HYY53" s="0"/>
      <c r="HYZ53" s="0"/>
      <c r="HZA53" s="0"/>
      <c r="HZB53" s="0"/>
      <c r="HZC53" s="0"/>
      <c r="HZD53" s="0"/>
      <c r="HZE53" s="0"/>
      <c r="HZF53" s="0"/>
      <c r="HZG53" s="0"/>
      <c r="HZH53" s="0"/>
      <c r="HZI53" s="0"/>
      <c r="HZJ53" s="0"/>
      <c r="HZK53" s="0"/>
      <c r="HZL53" s="0"/>
      <c r="HZM53" s="0"/>
      <c r="HZN53" s="0"/>
      <c r="HZO53" s="0"/>
      <c r="HZP53" s="0"/>
      <c r="HZQ53" s="0"/>
      <c r="HZR53" s="0"/>
      <c r="HZS53" s="0"/>
      <c r="HZT53" s="0"/>
      <c r="HZU53" s="0"/>
      <c r="HZV53" s="0"/>
      <c r="HZW53" s="0"/>
      <c r="HZX53" s="0"/>
      <c r="HZY53" s="0"/>
      <c r="HZZ53" s="0"/>
      <c r="IAA53" s="0"/>
      <c r="IAB53" s="0"/>
      <c r="IAC53" s="0"/>
      <c r="IAD53" s="0"/>
      <c r="IAE53" s="0"/>
      <c r="IAF53" s="0"/>
      <c r="IAG53" s="0"/>
      <c r="IAH53" s="0"/>
      <c r="IAI53" s="0"/>
      <c r="IAJ53" s="0"/>
      <c r="IAK53" s="0"/>
      <c r="IAL53" s="0"/>
      <c r="IAM53" s="0"/>
      <c r="IAN53" s="0"/>
      <c r="IAO53" s="0"/>
      <c r="IAP53" s="0"/>
      <c r="IAQ53" s="0"/>
      <c r="IAR53" s="0"/>
      <c r="IAS53" s="0"/>
      <c r="IAT53" s="0"/>
      <c r="IAU53" s="0"/>
      <c r="IAV53" s="0"/>
      <c r="IAW53" s="0"/>
      <c r="IAX53" s="0"/>
      <c r="IAY53" s="0"/>
      <c r="IAZ53" s="0"/>
      <c r="IBA53" s="0"/>
      <c r="IBB53" s="0"/>
      <c r="IBC53" s="0"/>
      <c r="IBD53" s="0"/>
      <c r="IBE53" s="0"/>
      <c r="IBF53" s="0"/>
      <c r="IBG53" s="0"/>
      <c r="IBH53" s="0"/>
      <c r="IBI53" s="0"/>
      <c r="IBJ53" s="0"/>
      <c r="IBK53" s="0"/>
      <c r="IBL53" s="0"/>
      <c r="IBM53" s="0"/>
      <c r="IBN53" s="0"/>
      <c r="IBO53" s="0"/>
      <c r="IBP53" s="0"/>
      <c r="IBQ53" s="0"/>
      <c r="IBR53" s="0"/>
      <c r="IBS53" s="0"/>
      <c r="IBT53" s="0"/>
      <c r="IBU53" s="0"/>
      <c r="IBV53" s="0"/>
      <c r="IBW53" s="0"/>
      <c r="IBX53" s="0"/>
      <c r="IBY53" s="0"/>
      <c r="IBZ53" s="0"/>
      <c r="ICA53" s="0"/>
      <c r="ICB53" s="0"/>
      <c r="ICC53" s="0"/>
      <c r="ICD53" s="0"/>
      <c r="ICE53" s="0"/>
      <c r="ICF53" s="0"/>
      <c r="ICG53" s="0"/>
      <c r="ICH53" s="0"/>
      <c r="ICI53" s="0"/>
      <c r="ICJ53" s="0"/>
      <c r="ICK53" s="0"/>
      <c r="ICL53" s="0"/>
      <c r="ICM53" s="0"/>
      <c r="ICN53" s="0"/>
      <c r="ICO53" s="0"/>
      <c r="ICP53" s="0"/>
      <c r="ICQ53" s="0"/>
      <c r="ICR53" s="0"/>
      <c r="ICS53" s="0"/>
      <c r="ICT53" s="0"/>
      <c r="ICU53" s="0"/>
      <c r="ICV53" s="0"/>
      <c r="ICW53" s="0"/>
      <c r="ICX53" s="0"/>
      <c r="ICY53" s="0"/>
      <c r="ICZ53" s="0"/>
      <c r="IDA53" s="0"/>
      <c r="IDB53" s="0"/>
      <c r="IDC53" s="0"/>
      <c r="IDD53" s="0"/>
      <c r="IDE53" s="0"/>
      <c r="IDF53" s="0"/>
      <c r="IDG53" s="0"/>
      <c r="IDH53" s="0"/>
      <c r="IDI53" s="0"/>
      <c r="IDJ53" s="0"/>
      <c r="IDK53" s="0"/>
      <c r="IDL53" s="0"/>
      <c r="IDM53" s="0"/>
      <c r="IDN53" s="0"/>
      <c r="IDO53" s="0"/>
      <c r="IDP53" s="0"/>
      <c r="IDQ53" s="0"/>
      <c r="IDR53" s="0"/>
      <c r="IDS53" s="0"/>
      <c r="IDT53" s="0"/>
      <c r="IDU53" s="0"/>
      <c r="IDV53" s="0"/>
      <c r="IDW53" s="0"/>
      <c r="IDX53" s="0"/>
      <c r="IDY53" s="0"/>
      <c r="IDZ53" s="0"/>
      <c r="IEA53" s="0"/>
      <c r="IEB53" s="0"/>
      <c r="IEC53" s="0"/>
      <c r="IED53" s="0"/>
      <c r="IEE53" s="0"/>
      <c r="IEF53" s="0"/>
      <c r="IEG53" s="0"/>
      <c r="IEH53" s="0"/>
      <c r="IEI53" s="0"/>
      <c r="IEJ53" s="0"/>
      <c r="IEK53" s="0"/>
      <c r="IEL53" s="0"/>
      <c r="IEM53" s="0"/>
      <c r="IEN53" s="0"/>
      <c r="IEO53" s="0"/>
      <c r="IEP53" s="0"/>
      <c r="IEQ53" s="0"/>
      <c r="IER53" s="0"/>
      <c r="IES53" s="0"/>
      <c r="IET53" s="0"/>
      <c r="IEU53" s="0"/>
      <c r="IEV53" s="0"/>
      <c r="IEW53" s="0"/>
      <c r="IEX53" s="0"/>
      <c r="IEY53" s="0"/>
      <c r="IEZ53" s="0"/>
      <c r="IFA53" s="0"/>
      <c r="IFB53" s="0"/>
      <c r="IFC53" s="0"/>
      <c r="IFD53" s="0"/>
      <c r="IFE53" s="0"/>
      <c r="IFF53" s="0"/>
      <c r="IFG53" s="0"/>
      <c r="IFH53" s="0"/>
      <c r="IFI53" s="0"/>
      <c r="IFJ53" s="0"/>
      <c r="IFK53" s="0"/>
      <c r="IFL53" s="0"/>
      <c r="IFM53" s="0"/>
      <c r="IFN53" s="0"/>
      <c r="IFO53" s="0"/>
      <c r="IFP53" s="0"/>
      <c r="IFQ53" s="0"/>
      <c r="IFR53" s="0"/>
      <c r="IFS53" s="0"/>
      <c r="IFT53" s="0"/>
      <c r="IFU53" s="0"/>
      <c r="IFV53" s="0"/>
      <c r="IFW53" s="0"/>
      <c r="IFX53" s="0"/>
      <c r="IFY53" s="0"/>
      <c r="IFZ53" s="0"/>
      <c r="IGA53" s="0"/>
      <c r="IGB53" s="0"/>
      <c r="IGC53" s="0"/>
      <c r="IGD53" s="0"/>
      <c r="IGE53" s="0"/>
      <c r="IGF53" s="0"/>
      <c r="IGG53" s="0"/>
      <c r="IGH53" s="0"/>
      <c r="IGI53" s="0"/>
      <c r="IGJ53" s="0"/>
      <c r="IGK53" s="0"/>
      <c r="IGL53" s="0"/>
      <c r="IGM53" s="0"/>
      <c r="IGN53" s="0"/>
      <c r="IGO53" s="0"/>
      <c r="IGP53" s="0"/>
      <c r="IGQ53" s="0"/>
      <c r="IGR53" s="0"/>
      <c r="IGS53" s="0"/>
      <c r="IGT53" s="0"/>
      <c r="IGU53" s="0"/>
      <c r="IGV53" s="0"/>
      <c r="IGW53" s="0"/>
      <c r="IGX53" s="0"/>
      <c r="IGY53" s="0"/>
      <c r="IGZ53" s="0"/>
      <c r="IHA53" s="0"/>
      <c r="IHB53" s="0"/>
      <c r="IHC53" s="0"/>
      <c r="IHD53" s="0"/>
      <c r="IHE53" s="0"/>
      <c r="IHF53" s="0"/>
      <c r="IHG53" s="0"/>
      <c r="IHH53" s="0"/>
      <c r="IHI53" s="0"/>
      <c r="IHJ53" s="0"/>
      <c r="IHK53" s="0"/>
      <c r="IHL53" s="0"/>
      <c r="IHM53" s="0"/>
      <c r="IHN53" s="0"/>
      <c r="IHO53" s="0"/>
      <c r="IHP53" s="0"/>
      <c r="IHQ53" s="0"/>
      <c r="IHR53" s="0"/>
      <c r="IHS53" s="0"/>
      <c r="IHT53" s="0"/>
      <c r="IHU53" s="0"/>
      <c r="IHV53" s="0"/>
      <c r="IHW53" s="0"/>
      <c r="IHX53" s="0"/>
      <c r="IHY53" s="0"/>
      <c r="IHZ53" s="0"/>
      <c r="IIA53" s="0"/>
      <c r="IIB53" s="0"/>
      <c r="IIC53" s="0"/>
      <c r="IID53" s="0"/>
      <c r="IIE53" s="0"/>
      <c r="IIF53" s="0"/>
      <c r="IIG53" s="0"/>
      <c r="IIH53" s="0"/>
      <c r="III53" s="0"/>
      <c r="IIJ53" s="0"/>
      <c r="IIK53" s="0"/>
      <c r="IIL53" s="0"/>
      <c r="IIM53" s="0"/>
      <c r="IIN53" s="0"/>
      <c r="IIO53" s="0"/>
      <c r="IIP53" s="0"/>
      <c r="IIQ53" s="0"/>
      <c r="IIR53" s="0"/>
      <c r="IIS53" s="0"/>
      <c r="IIT53" s="0"/>
      <c r="IIU53" s="0"/>
      <c r="IIV53" s="0"/>
      <c r="IIW53" s="0"/>
      <c r="IIX53" s="0"/>
      <c r="IIY53" s="0"/>
      <c r="IIZ53" s="0"/>
      <c r="IJA53" s="0"/>
      <c r="IJB53" s="0"/>
      <c r="IJC53" s="0"/>
      <c r="IJD53" s="0"/>
      <c r="IJE53" s="0"/>
      <c r="IJF53" s="0"/>
      <c r="IJG53" s="0"/>
      <c r="IJH53" s="0"/>
      <c r="IJI53" s="0"/>
      <c r="IJJ53" s="0"/>
      <c r="IJK53" s="0"/>
      <c r="IJL53" s="0"/>
      <c r="IJM53" s="0"/>
      <c r="IJN53" s="0"/>
      <c r="IJO53" s="0"/>
      <c r="IJP53" s="0"/>
      <c r="IJQ53" s="0"/>
      <c r="IJR53" s="0"/>
      <c r="IJS53" s="0"/>
      <c r="IJT53" s="0"/>
      <c r="IJU53" s="0"/>
      <c r="IJV53" s="0"/>
      <c r="IJW53" s="0"/>
      <c r="IJX53" s="0"/>
      <c r="IJY53" s="0"/>
      <c r="IJZ53" s="0"/>
      <c r="IKA53" s="0"/>
      <c r="IKB53" s="0"/>
      <c r="IKC53" s="0"/>
      <c r="IKD53" s="0"/>
      <c r="IKE53" s="0"/>
      <c r="IKF53" s="0"/>
      <c r="IKG53" s="0"/>
      <c r="IKH53" s="0"/>
      <c r="IKI53" s="0"/>
      <c r="IKJ53" s="0"/>
      <c r="IKK53" s="0"/>
      <c r="IKL53" s="0"/>
      <c r="IKM53" s="0"/>
      <c r="IKN53" s="0"/>
      <c r="IKO53" s="0"/>
      <c r="IKP53" s="0"/>
      <c r="IKQ53" s="0"/>
      <c r="IKR53" s="0"/>
      <c r="IKS53" s="0"/>
      <c r="IKT53" s="0"/>
      <c r="IKU53" s="0"/>
      <c r="IKV53" s="0"/>
      <c r="IKW53" s="0"/>
      <c r="IKX53" s="0"/>
      <c r="IKY53" s="0"/>
      <c r="IKZ53" s="0"/>
      <c r="ILA53" s="0"/>
      <c r="ILB53" s="0"/>
      <c r="ILC53" s="0"/>
      <c r="ILD53" s="0"/>
      <c r="ILE53" s="0"/>
      <c r="ILF53" s="0"/>
      <c r="ILG53" s="0"/>
      <c r="ILH53" s="0"/>
      <c r="ILI53" s="0"/>
      <c r="ILJ53" s="0"/>
      <c r="ILK53" s="0"/>
      <c r="ILL53" s="0"/>
      <c r="ILM53" s="0"/>
      <c r="ILN53" s="0"/>
      <c r="ILO53" s="0"/>
      <c r="ILP53" s="0"/>
      <c r="ILQ53" s="0"/>
      <c r="ILR53" s="0"/>
      <c r="ILS53" s="0"/>
      <c r="ILT53" s="0"/>
      <c r="ILU53" s="0"/>
      <c r="ILV53" s="0"/>
      <c r="ILW53" s="0"/>
      <c r="ILX53" s="0"/>
      <c r="ILY53" s="0"/>
      <c r="ILZ53" s="0"/>
      <c r="IMA53" s="0"/>
      <c r="IMB53" s="0"/>
      <c r="IMC53" s="0"/>
      <c r="IMD53" s="0"/>
      <c r="IME53" s="0"/>
      <c r="IMF53" s="0"/>
      <c r="IMG53" s="0"/>
      <c r="IMH53" s="0"/>
      <c r="IMI53" s="0"/>
      <c r="IMJ53" s="0"/>
      <c r="IMK53" s="0"/>
      <c r="IML53" s="0"/>
      <c r="IMM53" s="0"/>
      <c r="IMN53" s="0"/>
      <c r="IMO53" s="0"/>
      <c r="IMP53" s="0"/>
      <c r="IMQ53" s="0"/>
      <c r="IMR53" s="0"/>
      <c r="IMS53" s="0"/>
      <c r="IMT53" s="0"/>
      <c r="IMU53" s="0"/>
      <c r="IMV53" s="0"/>
      <c r="IMW53" s="0"/>
      <c r="IMX53" s="0"/>
      <c r="IMY53" s="0"/>
      <c r="IMZ53" s="0"/>
      <c r="INA53" s="0"/>
      <c r="INB53" s="0"/>
      <c r="INC53" s="0"/>
      <c r="IND53" s="0"/>
      <c r="INE53" s="0"/>
      <c r="INF53" s="0"/>
      <c r="ING53" s="0"/>
      <c r="INH53" s="0"/>
      <c r="INI53" s="0"/>
      <c r="INJ53" s="0"/>
      <c r="INK53" s="0"/>
      <c r="INL53" s="0"/>
      <c r="INM53" s="0"/>
      <c r="INN53" s="0"/>
      <c r="INO53" s="0"/>
      <c r="INP53" s="0"/>
      <c r="INQ53" s="0"/>
      <c r="INR53" s="0"/>
      <c r="INS53" s="0"/>
      <c r="INT53" s="0"/>
      <c r="INU53" s="0"/>
      <c r="INV53" s="0"/>
      <c r="INW53" s="0"/>
      <c r="INX53" s="0"/>
      <c r="INY53" s="0"/>
      <c r="INZ53" s="0"/>
      <c r="IOA53" s="0"/>
      <c r="IOB53" s="0"/>
      <c r="IOC53" s="0"/>
      <c r="IOD53" s="0"/>
      <c r="IOE53" s="0"/>
      <c r="IOF53" s="0"/>
      <c r="IOG53" s="0"/>
      <c r="IOH53" s="0"/>
      <c r="IOI53" s="0"/>
      <c r="IOJ53" s="0"/>
      <c r="IOK53" s="0"/>
      <c r="IOL53" s="0"/>
      <c r="IOM53" s="0"/>
      <c r="ION53" s="0"/>
      <c r="IOO53" s="0"/>
      <c r="IOP53" s="0"/>
      <c r="IOQ53" s="0"/>
      <c r="IOR53" s="0"/>
      <c r="IOS53" s="0"/>
      <c r="IOT53" s="0"/>
      <c r="IOU53" s="0"/>
      <c r="IOV53" s="0"/>
      <c r="IOW53" s="0"/>
      <c r="IOX53" s="0"/>
      <c r="IOY53" s="0"/>
      <c r="IOZ53" s="0"/>
      <c r="IPA53" s="0"/>
      <c r="IPB53" s="0"/>
      <c r="IPC53" s="0"/>
      <c r="IPD53" s="0"/>
      <c r="IPE53" s="0"/>
      <c r="IPF53" s="0"/>
      <c r="IPG53" s="0"/>
      <c r="IPH53" s="0"/>
      <c r="IPI53" s="0"/>
      <c r="IPJ53" s="0"/>
      <c r="IPK53" s="0"/>
      <c r="IPL53" s="0"/>
      <c r="IPM53" s="0"/>
      <c r="IPN53" s="0"/>
      <c r="IPO53" s="0"/>
      <c r="IPP53" s="0"/>
      <c r="IPQ53" s="0"/>
      <c r="IPR53" s="0"/>
      <c r="IPS53" s="0"/>
      <c r="IPT53" s="0"/>
      <c r="IPU53" s="0"/>
      <c r="IPV53" s="0"/>
      <c r="IPW53" s="0"/>
      <c r="IPX53" s="0"/>
      <c r="IPY53" s="0"/>
      <c r="IPZ53" s="0"/>
      <c r="IQA53" s="0"/>
      <c r="IQB53" s="0"/>
      <c r="IQC53" s="0"/>
      <c r="IQD53" s="0"/>
      <c r="IQE53" s="0"/>
      <c r="IQF53" s="0"/>
      <c r="IQG53" s="0"/>
      <c r="IQH53" s="0"/>
      <c r="IQI53" s="0"/>
      <c r="IQJ53" s="0"/>
      <c r="IQK53" s="0"/>
      <c r="IQL53" s="0"/>
      <c r="IQM53" s="0"/>
      <c r="IQN53" s="0"/>
      <c r="IQO53" s="0"/>
      <c r="IQP53" s="0"/>
      <c r="IQQ53" s="0"/>
      <c r="IQR53" s="0"/>
      <c r="IQS53" s="0"/>
      <c r="IQT53" s="0"/>
      <c r="IQU53" s="0"/>
      <c r="IQV53" s="0"/>
      <c r="IQW53" s="0"/>
      <c r="IQX53" s="0"/>
      <c r="IQY53" s="0"/>
      <c r="IQZ53" s="0"/>
      <c r="IRA53" s="0"/>
      <c r="IRB53" s="0"/>
      <c r="IRC53" s="0"/>
      <c r="IRD53" s="0"/>
      <c r="IRE53" s="0"/>
      <c r="IRF53" s="0"/>
      <c r="IRG53" s="0"/>
      <c r="IRH53" s="0"/>
      <c r="IRI53" s="0"/>
      <c r="IRJ53" s="0"/>
      <c r="IRK53" s="0"/>
      <c r="IRL53" s="0"/>
      <c r="IRM53" s="0"/>
      <c r="IRN53" s="0"/>
      <c r="IRO53" s="0"/>
      <c r="IRP53" s="0"/>
      <c r="IRQ53" s="0"/>
      <c r="IRR53" s="0"/>
      <c r="IRS53" s="0"/>
      <c r="IRT53" s="0"/>
      <c r="IRU53" s="0"/>
      <c r="IRV53" s="0"/>
      <c r="IRW53" s="0"/>
      <c r="IRX53" s="0"/>
      <c r="IRY53" s="0"/>
      <c r="IRZ53" s="0"/>
      <c r="ISA53" s="0"/>
      <c r="ISB53" s="0"/>
      <c r="ISC53" s="0"/>
      <c r="ISD53" s="0"/>
      <c r="ISE53" s="0"/>
      <c r="ISF53" s="0"/>
      <c r="ISG53" s="0"/>
      <c r="ISH53" s="0"/>
      <c r="ISI53" s="0"/>
      <c r="ISJ53" s="0"/>
      <c r="ISK53" s="0"/>
      <c r="ISL53" s="0"/>
      <c r="ISM53" s="0"/>
      <c r="ISN53" s="0"/>
      <c r="ISO53" s="0"/>
      <c r="ISP53" s="0"/>
      <c r="ISQ53" s="0"/>
      <c r="ISR53" s="0"/>
      <c r="ISS53" s="0"/>
      <c r="IST53" s="0"/>
      <c r="ISU53" s="0"/>
      <c r="ISV53" s="0"/>
      <c r="ISW53" s="0"/>
      <c r="ISX53" s="0"/>
      <c r="ISY53" s="0"/>
      <c r="ISZ53" s="0"/>
      <c r="ITA53" s="0"/>
      <c r="ITB53" s="0"/>
      <c r="ITC53" s="0"/>
      <c r="ITD53" s="0"/>
      <c r="ITE53" s="0"/>
      <c r="ITF53" s="0"/>
      <c r="ITG53" s="0"/>
      <c r="ITH53" s="0"/>
      <c r="ITI53" s="0"/>
      <c r="ITJ53" s="0"/>
      <c r="ITK53" s="0"/>
      <c r="ITL53" s="0"/>
      <c r="ITM53" s="0"/>
      <c r="ITN53" s="0"/>
      <c r="ITO53" s="0"/>
      <c r="ITP53" s="0"/>
      <c r="ITQ53" s="0"/>
      <c r="ITR53" s="0"/>
      <c r="ITS53" s="0"/>
      <c r="ITT53" s="0"/>
      <c r="ITU53" s="0"/>
      <c r="ITV53" s="0"/>
      <c r="ITW53" s="0"/>
      <c r="ITX53" s="0"/>
      <c r="ITY53" s="0"/>
      <c r="ITZ53" s="0"/>
      <c r="IUA53" s="0"/>
      <c r="IUB53" s="0"/>
      <c r="IUC53" s="0"/>
      <c r="IUD53" s="0"/>
      <c r="IUE53" s="0"/>
      <c r="IUF53" s="0"/>
      <c r="IUG53" s="0"/>
      <c r="IUH53" s="0"/>
      <c r="IUI53" s="0"/>
      <c r="IUJ53" s="0"/>
      <c r="IUK53" s="0"/>
      <c r="IUL53" s="0"/>
      <c r="IUM53" s="0"/>
      <c r="IUN53" s="0"/>
      <c r="IUO53" s="0"/>
      <c r="IUP53" s="0"/>
      <c r="IUQ53" s="0"/>
      <c r="IUR53" s="0"/>
      <c r="IUS53" s="0"/>
      <c r="IUT53" s="0"/>
      <c r="IUU53" s="0"/>
      <c r="IUV53" s="0"/>
      <c r="IUW53" s="0"/>
      <c r="IUX53" s="0"/>
      <c r="IUY53" s="0"/>
      <c r="IUZ53" s="0"/>
      <c r="IVA53" s="0"/>
      <c r="IVB53" s="0"/>
      <c r="IVC53" s="0"/>
      <c r="IVD53" s="0"/>
      <c r="IVE53" s="0"/>
      <c r="IVF53" s="0"/>
      <c r="IVG53" s="0"/>
      <c r="IVH53" s="0"/>
      <c r="IVI53" s="0"/>
      <c r="IVJ53" s="0"/>
      <c r="IVK53" s="0"/>
      <c r="IVL53" s="0"/>
      <c r="IVM53" s="0"/>
      <c r="IVN53" s="0"/>
      <c r="IVO53" s="0"/>
      <c r="IVP53" s="0"/>
      <c r="IVQ53" s="0"/>
      <c r="IVR53" s="0"/>
      <c r="IVS53" s="0"/>
      <c r="IVT53" s="0"/>
      <c r="IVU53" s="0"/>
      <c r="IVV53" s="0"/>
      <c r="IVW53" s="0"/>
      <c r="IVX53" s="0"/>
      <c r="IVY53" s="0"/>
      <c r="IVZ53" s="0"/>
      <c r="IWA53" s="0"/>
      <c r="IWB53" s="0"/>
      <c r="IWC53" s="0"/>
      <c r="IWD53" s="0"/>
      <c r="IWE53" s="0"/>
      <c r="IWF53" s="0"/>
      <c r="IWG53" s="0"/>
      <c r="IWH53" s="0"/>
      <c r="IWI53" s="0"/>
      <c r="IWJ53" s="0"/>
      <c r="IWK53" s="0"/>
      <c r="IWL53" s="0"/>
      <c r="IWM53" s="0"/>
      <c r="IWN53" s="0"/>
      <c r="IWO53" s="0"/>
      <c r="IWP53" s="0"/>
      <c r="IWQ53" s="0"/>
      <c r="IWR53" s="0"/>
      <c r="IWS53" s="0"/>
      <c r="IWT53" s="0"/>
      <c r="IWU53" s="0"/>
      <c r="IWV53" s="0"/>
      <c r="IWW53" s="0"/>
      <c r="IWX53" s="0"/>
      <c r="IWY53" s="0"/>
      <c r="IWZ53" s="0"/>
      <c r="IXA53" s="0"/>
      <c r="IXB53" s="0"/>
      <c r="IXC53" s="0"/>
      <c r="IXD53" s="0"/>
      <c r="IXE53" s="0"/>
      <c r="IXF53" s="0"/>
      <c r="IXG53" s="0"/>
      <c r="IXH53" s="0"/>
      <c r="IXI53" s="0"/>
      <c r="IXJ53" s="0"/>
      <c r="IXK53" s="0"/>
      <c r="IXL53" s="0"/>
      <c r="IXM53" s="0"/>
      <c r="IXN53" s="0"/>
      <c r="IXO53" s="0"/>
      <c r="IXP53" s="0"/>
      <c r="IXQ53" s="0"/>
      <c r="IXR53" s="0"/>
      <c r="IXS53" s="0"/>
      <c r="IXT53" s="0"/>
      <c r="IXU53" s="0"/>
      <c r="IXV53" s="0"/>
      <c r="IXW53" s="0"/>
      <c r="IXX53" s="0"/>
      <c r="IXY53" s="0"/>
      <c r="IXZ53" s="0"/>
      <c r="IYA53" s="0"/>
      <c r="IYB53" s="0"/>
      <c r="IYC53" s="0"/>
      <c r="IYD53" s="0"/>
      <c r="IYE53" s="0"/>
      <c r="IYF53" s="0"/>
      <c r="IYG53" s="0"/>
      <c r="IYH53" s="0"/>
      <c r="IYI53" s="0"/>
      <c r="IYJ53" s="0"/>
      <c r="IYK53" s="0"/>
      <c r="IYL53" s="0"/>
      <c r="IYM53" s="0"/>
      <c r="IYN53" s="0"/>
      <c r="IYO53" s="0"/>
      <c r="IYP53" s="0"/>
      <c r="IYQ53" s="0"/>
      <c r="IYR53" s="0"/>
      <c r="IYS53" s="0"/>
      <c r="IYT53" s="0"/>
      <c r="IYU53" s="0"/>
      <c r="IYV53" s="0"/>
      <c r="IYW53" s="0"/>
      <c r="IYX53" s="0"/>
      <c r="IYY53" s="0"/>
      <c r="IYZ53" s="0"/>
      <c r="IZA53" s="0"/>
      <c r="IZB53" s="0"/>
      <c r="IZC53" s="0"/>
      <c r="IZD53" s="0"/>
      <c r="IZE53" s="0"/>
      <c r="IZF53" s="0"/>
      <c r="IZG53" s="0"/>
      <c r="IZH53" s="0"/>
      <c r="IZI53" s="0"/>
      <c r="IZJ53" s="0"/>
      <c r="IZK53" s="0"/>
      <c r="IZL53" s="0"/>
      <c r="IZM53" s="0"/>
      <c r="IZN53" s="0"/>
      <c r="IZO53" s="0"/>
      <c r="IZP53" s="0"/>
      <c r="IZQ53" s="0"/>
      <c r="IZR53" s="0"/>
      <c r="IZS53" s="0"/>
      <c r="IZT53" s="0"/>
      <c r="IZU53" s="0"/>
      <c r="IZV53" s="0"/>
      <c r="IZW53" s="0"/>
      <c r="IZX53" s="0"/>
      <c r="IZY53" s="0"/>
      <c r="IZZ53" s="0"/>
      <c r="JAA53" s="0"/>
      <c r="JAB53" s="0"/>
      <c r="JAC53" s="0"/>
      <c r="JAD53" s="0"/>
      <c r="JAE53" s="0"/>
      <c r="JAF53" s="0"/>
      <c r="JAG53" s="0"/>
      <c r="JAH53" s="0"/>
      <c r="JAI53" s="0"/>
      <c r="JAJ53" s="0"/>
      <c r="JAK53" s="0"/>
      <c r="JAL53" s="0"/>
      <c r="JAM53" s="0"/>
      <c r="JAN53" s="0"/>
      <c r="JAO53" s="0"/>
      <c r="JAP53" s="0"/>
      <c r="JAQ53" s="0"/>
      <c r="JAR53" s="0"/>
      <c r="JAS53" s="0"/>
      <c r="JAT53" s="0"/>
      <c r="JAU53" s="0"/>
      <c r="JAV53" s="0"/>
      <c r="JAW53" s="0"/>
      <c r="JAX53" s="0"/>
      <c r="JAY53" s="0"/>
      <c r="JAZ53" s="0"/>
      <c r="JBA53" s="0"/>
      <c r="JBB53" s="0"/>
      <c r="JBC53" s="0"/>
      <c r="JBD53" s="0"/>
      <c r="JBE53" s="0"/>
      <c r="JBF53" s="0"/>
      <c r="JBG53" s="0"/>
      <c r="JBH53" s="0"/>
      <c r="JBI53" s="0"/>
      <c r="JBJ53" s="0"/>
      <c r="JBK53" s="0"/>
      <c r="JBL53" s="0"/>
      <c r="JBM53" s="0"/>
      <c r="JBN53" s="0"/>
      <c r="JBO53" s="0"/>
      <c r="JBP53" s="0"/>
      <c r="JBQ53" s="0"/>
      <c r="JBR53" s="0"/>
      <c r="JBS53" s="0"/>
      <c r="JBT53" s="0"/>
      <c r="JBU53" s="0"/>
      <c r="JBV53" s="0"/>
      <c r="JBW53" s="0"/>
      <c r="JBX53" s="0"/>
      <c r="JBY53" s="0"/>
      <c r="JBZ53" s="0"/>
      <c r="JCA53" s="0"/>
      <c r="JCB53" s="0"/>
      <c r="JCC53" s="0"/>
      <c r="JCD53" s="0"/>
      <c r="JCE53" s="0"/>
      <c r="JCF53" s="0"/>
      <c r="JCG53" s="0"/>
      <c r="JCH53" s="0"/>
      <c r="JCI53" s="0"/>
      <c r="JCJ53" s="0"/>
      <c r="JCK53" s="0"/>
      <c r="JCL53" s="0"/>
      <c r="JCM53" s="0"/>
      <c r="JCN53" s="0"/>
      <c r="JCO53" s="0"/>
      <c r="JCP53" s="0"/>
      <c r="JCQ53" s="0"/>
      <c r="JCR53" s="0"/>
      <c r="JCS53" s="0"/>
      <c r="JCT53" s="0"/>
      <c r="JCU53" s="0"/>
      <c r="JCV53" s="0"/>
      <c r="JCW53" s="0"/>
      <c r="JCX53" s="0"/>
      <c r="JCY53" s="0"/>
      <c r="JCZ53" s="0"/>
      <c r="JDA53" s="0"/>
      <c r="JDB53" s="0"/>
      <c r="JDC53" s="0"/>
      <c r="JDD53" s="0"/>
      <c r="JDE53" s="0"/>
      <c r="JDF53" s="0"/>
      <c r="JDG53" s="0"/>
      <c r="JDH53" s="0"/>
      <c r="JDI53" s="0"/>
      <c r="JDJ53" s="0"/>
      <c r="JDK53" s="0"/>
      <c r="JDL53" s="0"/>
      <c r="JDM53" s="0"/>
      <c r="JDN53" s="0"/>
      <c r="JDO53" s="0"/>
      <c r="JDP53" s="0"/>
      <c r="JDQ53" s="0"/>
      <c r="JDR53" s="0"/>
      <c r="JDS53" s="0"/>
      <c r="JDT53" s="0"/>
      <c r="JDU53" s="0"/>
      <c r="JDV53" s="0"/>
      <c r="JDW53" s="0"/>
      <c r="JDX53" s="0"/>
      <c r="JDY53" s="0"/>
      <c r="JDZ53" s="0"/>
      <c r="JEA53" s="0"/>
      <c r="JEB53" s="0"/>
      <c r="JEC53" s="0"/>
      <c r="JED53" s="0"/>
      <c r="JEE53" s="0"/>
      <c r="JEF53" s="0"/>
      <c r="JEG53" s="0"/>
      <c r="JEH53" s="0"/>
      <c r="JEI53" s="0"/>
      <c r="JEJ53" s="0"/>
      <c r="JEK53" s="0"/>
      <c r="JEL53" s="0"/>
      <c r="JEM53" s="0"/>
      <c r="JEN53" s="0"/>
      <c r="JEO53" s="0"/>
      <c r="JEP53" s="0"/>
      <c r="JEQ53" s="0"/>
      <c r="JER53" s="0"/>
      <c r="JES53" s="0"/>
      <c r="JET53" s="0"/>
      <c r="JEU53" s="0"/>
      <c r="JEV53" s="0"/>
      <c r="JEW53" s="0"/>
      <c r="JEX53" s="0"/>
      <c r="JEY53" s="0"/>
      <c r="JEZ53" s="0"/>
      <c r="JFA53" s="0"/>
      <c r="JFB53" s="0"/>
      <c r="JFC53" s="0"/>
      <c r="JFD53" s="0"/>
      <c r="JFE53" s="0"/>
      <c r="JFF53" s="0"/>
      <c r="JFG53" s="0"/>
      <c r="JFH53" s="0"/>
      <c r="JFI53" s="0"/>
      <c r="JFJ53" s="0"/>
      <c r="JFK53" s="0"/>
      <c r="JFL53" s="0"/>
      <c r="JFM53" s="0"/>
      <c r="JFN53" s="0"/>
      <c r="JFO53" s="0"/>
      <c r="JFP53" s="0"/>
      <c r="JFQ53" s="0"/>
      <c r="JFR53" s="0"/>
      <c r="JFS53" s="0"/>
      <c r="JFT53" s="0"/>
      <c r="JFU53" s="0"/>
      <c r="JFV53" s="0"/>
      <c r="JFW53" s="0"/>
      <c r="JFX53" s="0"/>
      <c r="JFY53" s="0"/>
      <c r="JFZ53" s="0"/>
      <c r="JGA53" s="0"/>
      <c r="JGB53" s="0"/>
      <c r="JGC53" s="0"/>
      <c r="JGD53" s="0"/>
      <c r="JGE53" s="0"/>
      <c r="JGF53" s="0"/>
      <c r="JGG53" s="0"/>
      <c r="JGH53" s="0"/>
      <c r="JGI53" s="0"/>
      <c r="JGJ53" s="0"/>
      <c r="JGK53" s="0"/>
      <c r="JGL53" s="0"/>
      <c r="JGM53" s="0"/>
      <c r="JGN53" s="0"/>
      <c r="JGO53" s="0"/>
      <c r="JGP53" s="0"/>
      <c r="JGQ53" s="0"/>
      <c r="JGR53" s="0"/>
      <c r="JGS53" s="0"/>
      <c r="JGT53" s="0"/>
      <c r="JGU53" s="0"/>
      <c r="JGV53" s="0"/>
      <c r="JGW53" s="0"/>
      <c r="JGX53" s="0"/>
      <c r="JGY53" s="0"/>
      <c r="JGZ53" s="0"/>
      <c r="JHA53" s="0"/>
      <c r="JHB53" s="0"/>
      <c r="JHC53" s="0"/>
      <c r="JHD53" s="0"/>
      <c r="JHE53" s="0"/>
      <c r="JHF53" s="0"/>
      <c r="JHG53" s="0"/>
      <c r="JHH53" s="0"/>
      <c r="JHI53" s="0"/>
      <c r="JHJ53" s="0"/>
      <c r="JHK53" s="0"/>
      <c r="JHL53" s="0"/>
      <c r="JHM53" s="0"/>
      <c r="JHN53" s="0"/>
      <c r="JHO53" s="0"/>
      <c r="JHP53" s="0"/>
      <c r="JHQ53" s="0"/>
      <c r="JHR53" s="0"/>
      <c r="JHS53" s="0"/>
      <c r="JHT53" s="0"/>
      <c r="JHU53" s="0"/>
      <c r="JHV53" s="0"/>
      <c r="JHW53" s="0"/>
      <c r="JHX53" s="0"/>
      <c r="JHY53" s="0"/>
      <c r="JHZ53" s="0"/>
      <c r="JIA53" s="0"/>
      <c r="JIB53" s="0"/>
      <c r="JIC53" s="0"/>
      <c r="JID53" s="0"/>
      <c r="JIE53" s="0"/>
      <c r="JIF53" s="0"/>
      <c r="JIG53" s="0"/>
      <c r="JIH53" s="0"/>
      <c r="JII53" s="0"/>
      <c r="JIJ53" s="0"/>
      <c r="JIK53" s="0"/>
      <c r="JIL53" s="0"/>
      <c r="JIM53" s="0"/>
      <c r="JIN53" s="0"/>
      <c r="JIO53" s="0"/>
      <c r="JIP53" s="0"/>
      <c r="JIQ53" s="0"/>
      <c r="JIR53" s="0"/>
      <c r="JIS53" s="0"/>
      <c r="JIT53" s="0"/>
      <c r="JIU53" s="0"/>
      <c r="JIV53" s="0"/>
      <c r="JIW53" s="0"/>
      <c r="JIX53" s="0"/>
      <c r="JIY53" s="0"/>
      <c r="JIZ53" s="0"/>
      <c r="JJA53" s="0"/>
      <c r="JJB53" s="0"/>
      <c r="JJC53" s="0"/>
      <c r="JJD53" s="0"/>
      <c r="JJE53" s="0"/>
      <c r="JJF53" s="0"/>
      <c r="JJG53" s="0"/>
      <c r="JJH53" s="0"/>
      <c r="JJI53" s="0"/>
      <c r="JJJ53" s="0"/>
      <c r="JJK53" s="0"/>
      <c r="JJL53" s="0"/>
      <c r="JJM53" s="0"/>
      <c r="JJN53" s="0"/>
      <c r="JJO53" s="0"/>
      <c r="JJP53" s="0"/>
      <c r="JJQ53" s="0"/>
      <c r="JJR53" s="0"/>
      <c r="JJS53" s="0"/>
      <c r="JJT53" s="0"/>
      <c r="JJU53" s="0"/>
      <c r="JJV53" s="0"/>
      <c r="JJW53" s="0"/>
      <c r="JJX53" s="0"/>
      <c r="JJY53" s="0"/>
      <c r="JJZ53" s="0"/>
      <c r="JKA53" s="0"/>
      <c r="JKB53" s="0"/>
      <c r="JKC53" s="0"/>
      <c r="JKD53" s="0"/>
      <c r="JKE53" s="0"/>
      <c r="JKF53" s="0"/>
      <c r="JKG53" s="0"/>
      <c r="JKH53" s="0"/>
      <c r="JKI53" s="0"/>
      <c r="JKJ53" s="0"/>
      <c r="JKK53" s="0"/>
      <c r="JKL53" s="0"/>
      <c r="JKM53" s="0"/>
      <c r="JKN53" s="0"/>
      <c r="JKO53" s="0"/>
      <c r="JKP53" s="0"/>
      <c r="JKQ53" s="0"/>
      <c r="JKR53" s="0"/>
      <c r="JKS53" s="0"/>
      <c r="JKT53" s="0"/>
      <c r="JKU53" s="0"/>
      <c r="JKV53" s="0"/>
      <c r="JKW53" s="0"/>
      <c r="JKX53" s="0"/>
      <c r="JKY53" s="0"/>
      <c r="JKZ53" s="0"/>
      <c r="JLA53" s="0"/>
      <c r="JLB53" s="0"/>
      <c r="JLC53" s="0"/>
      <c r="JLD53" s="0"/>
      <c r="JLE53" s="0"/>
      <c r="JLF53" s="0"/>
      <c r="JLG53" s="0"/>
      <c r="JLH53" s="0"/>
      <c r="JLI53" s="0"/>
      <c r="JLJ53" s="0"/>
      <c r="JLK53" s="0"/>
      <c r="JLL53" s="0"/>
      <c r="JLM53" s="0"/>
      <c r="JLN53" s="0"/>
      <c r="JLO53" s="0"/>
      <c r="JLP53" s="0"/>
      <c r="JLQ53" s="0"/>
      <c r="JLR53" s="0"/>
      <c r="JLS53" s="0"/>
      <c r="JLT53" s="0"/>
      <c r="JLU53" s="0"/>
      <c r="JLV53" s="0"/>
      <c r="JLW53" s="0"/>
      <c r="JLX53" s="0"/>
      <c r="JLY53" s="0"/>
      <c r="JLZ53" s="0"/>
      <c r="JMA53" s="0"/>
      <c r="JMB53" s="0"/>
      <c r="JMC53" s="0"/>
      <c r="JMD53" s="0"/>
      <c r="JME53" s="0"/>
      <c r="JMF53" s="0"/>
      <c r="JMG53" s="0"/>
      <c r="JMH53" s="0"/>
      <c r="JMI53" s="0"/>
      <c r="JMJ53" s="0"/>
      <c r="JMK53" s="0"/>
      <c r="JML53" s="0"/>
      <c r="JMM53" s="0"/>
      <c r="JMN53" s="0"/>
      <c r="JMO53" s="0"/>
      <c r="JMP53" s="0"/>
      <c r="JMQ53" s="0"/>
      <c r="JMR53" s="0"/>
      <c r="JMS53" s="0"/>
      <c r="JMT53" s="0"/>
      <c r="JMU53" s="0"/>
      <c r="JMV53" s="0"/>
      <c r="JMW53" s="0"/>
      <c r="JMX53" s="0"/>
      <c r="JMY53" s="0"/>
      <c r="JMZ53" s="0"/>
      <c r="JNA53" s="0"/>
      <c r="JNB53" s="0"/>
      <c r="JNC53" s="0"/>
      <c r="JND53" s="0"/>
      <c r="JNE53" s="0"/>
      <c r="JNF53" s="0"/>
      <c r="JNG53" s="0"/>
      <c r="JNH53" s="0"/>
      <c r="JNI53" s="0"/>
      <c r="JNJ53" s="0"/>
      <c r="JNK53" s="0"/>
      <c r="JNL53" s="0"/>
      <c r="JNM53" s="0"/>
      <c r="JNN53" s="0"/>
      <c r="JNO53" s="0"/>
      <c r="JNP53" s="0"/>
      <c r="JNQ53" s="0"/>
      <c r="JNR53" s="0"/>
      <c r="JNS53" s="0"/>
      <c r="JNT53" s="0"/>
      <c r="JNU53" s="0"/>
      <c r="JNV53" s="0"/>
      <c r="JNW53" s="0"/>
      <c r="JNX53" s="0"/>
      <c r="JNY53" s="0"/>
      <c r="JNZ53" s="0"/>
      <c r="JOA53" s="0"/>
      <c r="JOB53" s="0"/>
      <c r="JOC53" s="0"/>
      <c r="JOD53" s="0"/>
      <c r="JOE53" s="0"/>
      <c r="JOF53" s="0"/>
      <c r="JOG53" s="0"/>
      <c r="JOH53" s="0"/>
      <c r="JOI53" s="0"/>
      <c r="JOJ53" s="0"/>
      <c r="JOK53" s="0"/>
      <c r="JOL53" s="0"/>
      <c r="JOM53" s="0"/>
      <c r="JON53" s="0"/>
      <c r="JOO53" s="0"/>
      <c r="JOP53" s="0"/>
      <c r="JOQ53" s="0"/>
      <c r="JOR53" s="0"/>
      <c r="JOS53" s="0"/>
      <c r="JOT53" s="0"/>
      <c r="JOU53" s="0"/>
      <c r="JOV53" s="0"/>
      <c r="JOW53" s="0"/>
      <c r="JOX53" s="0"/>
      <c r="JOY53" s="0"/>
      <c r="JOZ53" s="0"/>
      <c r="JPA53" s="0"/>
      <c r="JPB53" s="0"/>
      <c r="JPC53" s="0"/>
      <c r="JPD53" s="0"/>
      <c r="JPE53" s="0"/>
      <c r="JPF53" s="0"/>
      <c r="JPG53" s="0"/>
      <c r="JPH53" s="0"/>
      <c r="JPI53" s="0"/>
      <c r="JPJ53" s="0"/>
      <c r="JPK53" s="0"/>
      <c r="JPL53" s="0"/>
      <c r="JPM53" s="0"/>
      <c r="JPN53" s="0"/>
      <c r="JPO53" s="0"/>
      <c r="JPP53" s="0"/>
      <c r="JPQ53" s="0"/>
      <c r="JPR53" s="0"/>
      <c r="JPS53" s="0"/>
      <c r="JPT53" s="0"/>
      <c r="JPU53" s="0"/>
      <c r="JPV53" s="0"/>
      <c r="JPW53" s="0"/>
      <c r="JPX53" s="0"/>
      <c r="JPY53" s="0"/>
      <c r="JPZ53" s="0"/>
      <c r="JQA53" s="0"/>
      <c r="JQB53" s="0"/>
      <c r="JQC53" s="0"/>
      <c r="JQD53" s="0"/>
      <c r="JQE53" s="0"/>
      <c r="JQF53" s="0"/>
      <c r="JQG53" s="0"/>
      <c r="JQH53" s="0"/>
      <c r="JQI53" s="0"/>
      <c r="JQJ53" s="0"/>
      <c r="JQK53" s="0"/>
      <c r="JQL53" s="0"/>
      <c r="JQM53" s="0"/>
      <c r="JQN53" s="0"/>
      <c r="JQO53" s="0"/>
      <c r="JQP53" s="0"/>
      <c r="JQQ53" s="0"/>
      <c r="JQR53" s="0"/>
      <c r="JQS53" s="0"/>
      <c r="JQT53" s="0"/>
      <c r="JQU53" s="0"/>
      <c r="JQV53" s="0"/>
      <c r="JQW53" s="0"/>
      <c r="JQX53" s="0"/>
      <c r="JQY53" s="0"/>
      <c r="JQZ53" s="0"/>
      <c r="JRA53" s="0"/>
      <c r="JRB53" s="0"/>
      <c r="JRC53" s="0"/>
      <c r="JRD53" s="0"/>
      <c r="JRE53" s="0"/>
      <c r="JRF53" s="0"/>
      <c r="JRG53" s="0"/>
      <c r="JRH53" s="0"/>
      <c r="JRI53" s="0"/>
      <c r="JRJ53" s="0"/>
      <c r="JRK53" s="0"/>
      <c r="JRL53" s="0"/>
      <c r="JRM53" s="0"/>
      <c r="JRN53" s="0"/>
      <c r="JRO53" s="0"/>
      <c r="JRP53" s="0"/>
      <c r="JRQ53" s="0"/>
      <c r="JRR53" s="0"/>
      <c r="JRS53" s="0"/>
      <c r="JRT53" s="0"/>
      <c r="JRU53" s="0"/>
      <c r="JRV53" s="0"/>
      <c r="JRW53" s="0"/>
      <c r="JRX53" s="0"/>
      <c r="JRY53" s="0"/>
      <c r="JRZ53" s="0"/>
      <c r="JSA53" s="0"/>
      <c r="JSB53" s="0"/>
      <c r="JSC53" s="0"/>
      <c r="JSD53" s="0"/>
      <c r="JSE53" s="0"/>
      <c r="JSF53" s="0"/>
      <c r="JSG53" s="0"/>
      <c r="JSH53" s="0"/>
      <c r="JSI53" s="0"/>
      <c r="JSJ53" s="0"/>
      <c r="JSK53" s="0"/>
      <c r="JSL53" s="0"/>
      <c r="JSM53" s="0"/>
      <c r="JSN53" s="0"/>
      <c r="JSO53" s="0"/>
      <c r="JSP53" s="0"/>
      <c r="JSQ53" s="0"/>
      <c r="JSR53" s="0"/>
      <c r="JSS53" s="0"/>
      <c r="JST53" s="0"/>
      <c r="JSU53" s="0"/>
      <c r="JSV53" s="0"/>
      <c r="JSW53" s="0"/>
      <c r="JSX53" s="0"/>
      <c r="JSY53" s="0"/>
      <c r="JSZ53" s="0"/>
      <c r="JTA53" s="0"/>
      <c r="JTB53" s="0"/>
      <c r="JTC53" s="0"/>
      <c r="JTD53" s="0"/>
      <c r="JTE53" s="0"/>
      <c r="JTF53" s="0"/>
      <c r="JTG53" s="0"/>
      <c r="JTH53" s="0"/>
      <c r="JTI53" s="0"/>
      <c r="JTJ53" s="0"/>
      <c r="JTK53" s="0"/>
      <c r="JTL53" s="0"/>
      <c r="JTM53" s="0"/>
      <c r="JTN53" s="0"/>
      <c r="JTO53" s="0"/>
      <c r="JTP53" s="0"/>
      <c r="JTQ53" s="0"/>
      <c r="JTR53" s="0"/>
      <c r="JTS53" s="0"/>
      <c r="JTT53" s="0"/>
      <c r="JTU53" s="0"/>
      <c r="JTV53" s="0"/>
      <c r="JTW53" s="0"/>
      <c r="JTX53" s="0"/>
      <c r="JTY53" s="0"/>
      <c r="JTZ53" s="0"/>
      <c r="JUA53" s="0"/>
      <c r="JUB53" s="0"/>
      <c r="JUC53" s="0"/>
      <c r="JUD53" s="0"/>
      <c r="JUE53" s="0"/>
      <c r="JUF53" s="0"/>
      <c r="JUG53" s="0"/>
      <c r="JUH53" s="0"/>
      <c r="JUI53" s="0"/>
      <c r="JUJ53" s="0"/>
      <c r="JUK53" s="0"/>
      <c r="JUL53" s="0"/>
      <c r="JUM53" s="0"/>
      <c r="JUN53" s="0"/>
      <c r="JUO53" s="0"/>
      <c r="JUP53" s="0"/>
      <c r="JUQ53" s="0"/>
      <c r="JUR53" s="0"/>
      <c r="JUS53" s="0"/>
      <c r="JUT53" s="0"/>
      <c r="JUU53" s="0"/>
      <c r="JUV53" s="0"/>
      <c r="JUW53" s="0"/>
      <c r="JUX53" s="0"/>
      <c r="JUY53" s="0"/>
      <c r="JUZ53" s="0"/>
      <c r="JVA53" s="0"/>
      <c r="JVB53" s="0"/>
      <c r="JVC53" s="0"/>
      <c r="JVD53" s="0"/>
      <c r="JVE53" s="0"/>
      <c r="JVF53" s="0"/>
      <c r="JVG53" s="0"/>
      <c r="JVH53" s="0"/>
      <c r="JVI53" s="0"/>
      <c r="JVJ53" s="0"/>
      <c r="JVK53" s="0"/>
      <c r="JVL53" s="0"/>
      <c r="JVM53" s="0"/>
      <c r="JVN53" s="0"/>
      <c r="JVO53" s="0"/>
      <c r="JVP53" s="0"/>
      <c r="JVQ53" s="0"/>
      <c r="JVR53" s="0"/>
      <c r="JVS53" s="0"/>
      <c r="JVT53" s="0"/>
      <c r="JVU53" s="0"/>
      <c r="JVV53" s="0"/>
      <c r="JVW53" s="0"/>
      <c r="JVX53" s="0"/>
      <c r="JVY53" s="0"/>
      <c r="JVZ53" s="0"/>
      <c r="JWA53" s="0"/>
      <c r="JWB53" s="0"/>
      <c r="JWC53" s="0"/>
      <c r="JWD53" s="0"/>
      <c r="JWE53" s="0"/>
      <c r="JWF53" s="0"/>
      <c r="JWG53" s="0"/>
      <c r="JWH53" s="0"/>
      <c r="JWI53" s="0"/>
      <c r="JWJ53" s="0"/>
      <c r="JWK53" s="0"/>
      <c r="JWL53" s="0"/>
      <c r="JWM53" s="0"/>
      <c r="JWN53" s="0"/>
      <c r="JWO53" s="0"/>
      <c r="JWP53" s="0"/>
      <c r="JWQ53" s="0"/>
      <c r="JWR53" s="0"/>
      <c r="JWS53" s="0"/>
      <c r="JWT53" s="0"/>
      <c r="JWU53" s="0"/>
      <c r="JWV53" s="0"/>
      <c r="JWW53" s="0"/>
      <c r="JWX53" s="0"/>
      <c r="JWY53" s="0"/>
      <c r="JWZ53" s="0"/>
      <c r="JXA53" s="0"/>
      <c r="JXB53" s="0"/>
      <c r="JXC53" s="0"/>
      <c r="JXD53" s="0"/>
      <c r="JXE53" s="0"/>
      <c r="JXF53" s="0"/>
      <c r="JXG53" s="0"/>
      <c r="JXH53" s="0"/>
      <c r="JXI53" s="0"/>
      <c r="JXJ53" s="0"/>
      <c r="JXK53" s="0"/>
      <c r="JXL53" s="0"/>
      <c r="JXM53" s="0"/>
      <c r="JXN53" s="0"/>
      <c r="JXO53" s="0"/>
      <c r="JXP53" s="0"/>
      <c r="JXQ53" s="0"/>
      <c r="JXR53" s="0"/>
      <c r="JXS53" s="0"/>
      <c r="JXT53" s="0"/>
      <c r="JXU53" s="0"/>
      <c r="JXV53" s="0"/>
      <c r="JXW53" s="0"/>
      <c r="JXX53" s="0"/>
      <c r="JXY53" s="0"/>
      <c r="JXZ53" s="0"/>
      <c r="JYA53" s="0"/>
      <c r="JYB53" s="0"/>
      <c r="JYC53" s="0"/>
      <c r="JYD53" s="0"/>
      <c r="JYE53" s="0"/>
      <c r="JYF53" s="0"/>
      <c r="JYG53" s="0"/>
      <c r="JYH53" s="0"/>
      <c r="JYI53" s="0"/>
      <c r="JYJ53" s="0"/>
      <c r="JYK53" s="0"/>
      <c r="JYL53" s="0"/>
      <c r="JYM53" s="0"/>
      <c r="JYN53" s="0"/>
      <c r="JYO53" s="0"/>
      <c r="JYP53" s="0"/>
      <c r="JYQ53" s="0"/>
      <c r="JYR53" s="0"/>
      <c r="JYS53" s="0"/>
      <c r="JYT53" s="0"/>
      <c r="JYU53" s="0"/>
      <c r="JYV53" s="0"/>
      <c r="JYW53" s="0"/>
      <c r="JYX53" s="0"/>
      <c r="JYY53" s="0"/>
      <c r="JYZ53" s="0"/>
      <c r="JZA53" s="0"/>
      <c r="JZB53" s="0"/>
      <c r="JZC53" s="0"/>
      <c r="JZD53" s="0"/>
      <c r="JZE53" s="0"/>
      <c r="JZF53" s="0"/>
      <c r="JZG53" s="0"/>
      <c r="JZH53" s="0"/>
      <c r="JZI53" s="0"/>
      <c r="JZJ53" s="0"/>
      <c r="JZK53" s="0"/>
      <c r="JZL53" s="0"/>
      <c r="JZM53" s="0"/>
      <c r="JZN53" s="0"/>
      <c r="JZO53" s="0"/>
      <c r="JZP53" s="0"/>
      <c r="JZQ53" s="0"/>
      <c r="JZR53" s="0"/>
      <c r="JZS53" s="0"/>
      <c r="JZT53" s="0"/>
      <c r="JZU53" s="0"/>
      <c r="JZV53" s="0"/>
      <c r="JZW53" s="0"/>
      <c r="JZX53" s="0"/>
      <c r="JZY53" s="0"/>
      <c r="JZZ53" s="0"/>
      <c r="KAA53" s="0"/>
      <c r="KAB53" s="0"/>
      <c r="KAC53" s="0"/>
      <c r="KAD53" s="0"/>
      <c r="KAE53" s="0"/>
      <c r="KAF53" s="0"/>
      <c r="KAG53" s="0"/>
      <c r="KAH53" s="0"/>
      <c r="KAI53" s="0"/>
      <c r="KAJ53" s="0"/>
      <c r="KAK53" s="0"/>
      <c r="KAL53" s="0"/>
      <c r="KAM53" s="0"/>
      <c r="KAN53" s="0"/>
      <c r="KAO53" s="0"/>
      <c r="KAP53" s="0"/>
      <c r="KAQ53" s="0"/>
      <c r="KAR53" s="0"/>
      <c r="KAS53" s="0"/>
      <c r="KAT53" s="0"/>
      <c r="KAU53" s="0"/>
      <c r="KAV53" s="0"/>
      <c r="KAW53" s="0"/>
      <c r="KAX53" s="0"/>
      <c r="KAY53" s="0"/>
      <c r="KAZ53" s="0"/>
      <c r="KBA53" s="0"/>
      <c r="KBB53" s="0"/>
      <c r="KBC53" s="0"/>
      <c r="KBD53" s="0"/>
      <c r="KBE53" s="0"/>
      <c r="KBF53" s="0"/>
      <c r="KBG53" s="0"/>
      <c r="KBH53" s="0"/>
      <c r="KBI53" s="0"/>
      <c r="KBJ53" s="0"/>
      <c r="KBK53" s="0"/>
      <c r="KBL53" s="0"/>
      <c r="KBM53" s="0"/>
      <c r="KBN53" s="0"/>
      <c r="KBO53" s="0"/>
      <c r="KBP53" s="0"/>
      <c r="KBQ53" s="0"/>
      <c r="KBR53" s="0"/>
      <c r="KBS53" s="0"/>
      <c r="KBT53" s="0"/>
      <c r="KBU53" s="0"/>
      <c r="KBV53" s="0"/>
      <c r="KBW53" s="0"/>
      <c r="KBX53" s="0"/>
      <c r="KBY53" s="0"/>
      <c r="KBZ53" s="0"/>
      <c r="KCA53" s="0"/>
      <c r="KCB53" s="0"/>
      <c r="KCC53" s="0"/>
      <c r="KCD53" s="0"/>
      <c r="KCE53" s="0"/>
      <c r="KCF53" s="0"/>
      <c r="KCG53" s="0"/>
      <c r="KCH53" s="0"/>
      <c r="KCI53" s="0"/>
      <c r="KCJ53" s="0"/>
      <c r="KCK53" s="0"/>
      <c r="KCL53" s="0"/>
      <c r="KCM53" s="0"/>
      <c r="KCN53" s="0"/>
      <c r="KCO53" s="0"/>
      <c r="KCP53" s="0"/>
      <c r="KCQ53" s="0"/>
      <c r="KCR53" s="0"/>
      <c r="KCS53" s="0"/>
      <c r="KCT53" s="0"/>
      <c r="KCU53" s="0"/>
      <c r="KCV53" s="0"/>
      <c r="KCW53" s="0"/>
      <c r="KCX53" s="0"/>
      <c r="KCY53" s="0"/>
      <c r="KCZ53" s="0"/>
      <c r="KDA53" s="0"/>
      <c r="KDB53" s="0"/>
      <c r="KDC53" s="0"/>
      <c r="KDD53" s="0"/>
      <c r="KDE53" s="0"/>
      <c r="KDF53" s="0"/>
      <c r="KDG53" s="0"/>
      <c r="KDH53" s="0"/>
      <c r="KDI53" s="0"/>
      <c r="KDJ53" s="0"/>
      <c r="KDK53" s="0"/>
      <c r="KDL53" s="0"/>
      <c r="KDM53" s="0"/>
      <c r="KDN53" s="0"/>
      <c r="KDO53" s="0"/>
      <c r="KDP53" s="0"/>
      <c r="KDQ53" s="0"/>
      <c r="KDR53" s="0"/>
      <c r="KDS53" s="0"/>
      <c r="KDT53" s="0"/>
      <c r="KDU53" s="0"/>
      <c r="KDV53" s="0"/>
      <c r="KDW53" s="0"/>
      <c r="KDX53" s="0"/>
      <c r="KDY53" s="0"/>
      <c r="KDZ53" s="0"/>
      <c r="KEA53" s="0"/>
      <c r="KEB53" s="0"/>
      <c r="KEC53" s="0"/>
      <c r="KED53" s="0"/>
      <c r="KEE53" s="0"/>
      <c r="KEF53" s="0"/>
      <c r="KEG53" s="0"/>
      <c r="KEH53" s="0"/>
      <c r="KEI53" s="0"/>
      <c r="KEJ53" s="0"/>
      <c r="KEK53" s="0"/>
      <c r="KEL53" s="0"/>
      <c r="KEM53" s="0"/>
      <c r="KEN53" s="0"/>
      <c r="KEO53" s="0"/>
      <c r="KEP53" s="0"/>
      <c r="KEQ53" s="0"/>
      <c r="KER53" s="0"/>
      <c r="KES53" s="0"/>
      <c r="KET53" s="0"/>
      <c r="KEU53" s="0"/>
      <c r="KEV53" s="0"/>
      <c r="KEW53" s="0"/>
      <c r="KEX53" s="0"/>
      <c r="KEY53" s="0"/>
      <c r="KEZ53" s="0"/>
      <c r="KFA53" s="0"/>
      <c r="KFB53" s="0"/>
      <c r="KFC53" s="0"/>
      <c r="KFD53" s="0"/>
      <c r="KFE53" s="0"/>
      <c r="KFF53" s="0"/>
      <c r="KFG53" s="0"/>
      <c r="KFH53" s="0"/>
      <c r="KFI53" s="0"/>
      <c r="KFJ53" s="0"/>
      <c r="KFK53" s="0"/>
      <c r="KFL53" s="0"/>
      <c r="KFM53" s="0"/>
      <c r="KFN53" s="0"/>
      <c r="KFO53" s="0"/>
      <c r="KFP53" s="0"/>
      <c r="KFQ53" s="0"/>
      <c r="KFR53" s="0"/>
      <c r="KFS53" s="0"/>
      <c r="KFT53" s="0"/>
      <c r="KFU53" s="0"/>
      <c r="KFV53" s="0"/>
      <c r="KFW53" s="0"/>
      <c r="KFX53" s="0"/>
      <c r="KFY53" s="0"/>
      <c r="KFZ53" s="0"/>
      <c r="KGA53" s="0"/>
      <c r="KGB53" s="0"/>
      <c r="KGC53" s="0"/>
      <c r="KGD53" s="0"/>
      <c r="KGE53" s="0"/>
      <c r="KGF53" s="0"/>
      <c r="KGG53" s="0"/>
      <c r="KGH53" s="0"/>
      <c r="KGI53" s="0"/>
      <c r="KGJ53" s="0"/>
      <c r="KGK53" s="0"/>
      <c r="KGL53" s="0"/>
      <c r="KGM53" s="0"/>
      <c r="KGN53" s="0"/>
      <c r="KGO53" s="0"/>
      <c r="KGP53" s="0"/>
      <c r="KGQ53" s="0"/>
      <c r="KGR53" s="0"/>
      <c r="KGS53" s="0"/>
      <c r="KGT53" s="0"/>
      <c r="KGU53" s="0"/>
      <c r="KGV53" s="0"/>
      <c r="KGW53" s="0"/>
      <c r="KGX53" s="0"/>
      <c r="KGY53" s="0"/>
      <c r="KGZ53" s="0"/>
      <c r="KHA53" s="0"/>
      <c r="KHB53" s="0"/>
      <c r="KHC53" s="0"/>
      <c r="KHD53" s="0"/>
      <c r="KHE53" s="0"/>
      <c r="KHF53" s="0"/>
      <c r="KHG53" s="0"/>
      <c r="KHH53" s="0"/>
      <c r="KHI53" s="0"/>
      <c r="KHJ53" s="0"/>
      <c r="KHK53" s="0"/>
      <c r="KHL53" s="0"/>
      <c r="KHM53" s="0"/>
      <c r="KHN53" s="0"/>
      <c r="KHO53" s="0"/>
      <c r="KHP53" s="0"/>
      <c r="KHQ53" s="0"/>
      <c r="KHR53" s="0"/>
      <c r="KHS53" s="0"/>
      <c r="KHT53" s="0"/>
      <c r="KHU53" s="0"/>
      <c r="KHV53" s="0"/>
      <c r="KHW53" s="0"/>
      <c r="KHX53" s="0"/>
      <c r="KHY53" s="0"/>
      <c r="KHZ53" s="0"/>
      <c r="KIA53" s="0"/>
      <c r="KIB53" s="0"/>
      <c r="KIC53" s="0"/>
      <c r="KID53" s="0"/>
      <c r="KIE53" s="0"/>
      <c r="KIF53" s="0"/>
      <c r="KIG53" s="0"/>
      <c r="KIH53" s="0"/>
      <c r="KII53" s="0"/>
      <c r="KIJ53" s="0"/>
      <c r="KIK53" s="0"/>
      <c r="KIL53" s="0"/>
      <c r="KIM53" s="0"/>
      <c r="KIN53" s="0"/>
      <c r="KIO53" s="0"/>
      <c r="KIP53" s="0"/>
      <c r="KIQ53" s="0"/>
      <c r="KIR53" s="0"/>
      <c r="KIS53" s="0"/>
      <c r="KIT53" s="0"/>
      <c r="KIU53" s="0"/>
      <c r="KIV53" s="0"/>
      <c r="KIW53" s="0"/>
      <c r="KIX53" s="0"/>
      <c r="KIY53" s="0"/>
      <c r="KIZ53" s="0"/>
      <c r="KJA53" s="0"/>
      <c r="KJB53" s="0"/>
      <c r="KJC53" s="0"/>
      <c r="KJD53" s="0"/>
      <c r="KJE53" s="0"/>
      <c r="KJF53" s="0"/>
      <c r="KJG53" s="0"/>
      <c r="KJH53" s="0"/>
      <c r="KJI53" s="0"/>
      <c r="KJJ53" s="0"/>
      <c r="KJK53" s="0"/>
      <c r="KJL53" s="0"/>
      <c r="KJM53" s="0"/>
      <c r="KJN53" s="0"/>
      <c r="KJO53" s="0"/>
      <c r="KJP53" s="0"/>
      <c r="KJQ53" s="0"/>
      <c r="KJR53" s="0"/>
      <c r="KJS53" s="0"/>
      <c r="KJT53" s="0"/>
      <c r="KJU53" s="0"/>
      <c r="KJV53" s="0"/>
      <c r="KJW53" s="0"/>
      <c r="KJX53" s="0"/>
      <c r="KJY53" s="0"/>
      <c r="KJZ53" s="0"/>
      <c r="KKA53" s="0"/>
      <c r="KKB53" s="0"/>
      <c r="KKC53" s="0"/>
      <c r="KKD53" s="0"/>
      <c r="KKE53" s="0"/>
      <c r="KKF53" s="0"/>
      <c r="KKG53" s="0"/>
      <c r="KKH53" s="0"/>
      <c r="KKI53" s="0"/>
      <c r="KKJ53" s="0"/>
      <c r="KKK53" s="0"/>
      <c r="KKL53" s="0"/>
      <c r="KKM53" s="0"/>
      <c r="KKN53" s="0"/>
      <c r="KKO53" s="0"/>
      <c r="KKP53" s="0"/>
      <c r="KKQ53" s="0"/>
      <c r="KKR53" s="0"/>
      <c r="KKS53" s="0"/>
      <c r="KKT53" s="0"/>
      <c r="KKU53" s="0"/>
      <c r="KKV53" s="0"/>
      <c r="KKW53" s="0"/>
      <c r="KKX53" s="0"/>
      <c r="KKY53" s="0"/>
      <c r="KKZ53" s="0"/>
      <c r="KLA53" s="0"/>
      <c r="KLB53" s="0"/>
      <c r="KLC53" s="0"/>
      <c r="KLD53" s="0"/>
      <c r="KLE53" s="0"/>
      <c r="KLF53" s="0"/>
      <c r="KLG53" s="0"/>
      <c r="KLH53" s="0"/>
      <c r="KLI53" s="0"/>
      <c r="KLJ53" s="0"/>
      <c r="KLK53" s="0"/>
      <c r="KLL53" s="0"/>
      <c r="KLM53" s="0"/>
      <c r="KLN53" s="0"/>
      <c r="KLO53" s="0"/>
      <c r="KLP53" s="0"/>
      <c r="KLQ53" s="0"/>
      <c r="KLR53" s="0"/>
      <c r="KLS53" s="0"/>
      <c r="KLT53" s="0"/>
      <c r="KLU53" s="0"/>
      <c r="KLV53" s="0"/>
      <c r="KLW53" s="0"/>
      <c r="KLX53" s="0"/>
      <c r="KLY53" s="0"/>
      <c r="KLZ53" s="0"/>
      <c r="KMA53" s="0"/>
      <c r="KMB53" s="0"/>
      <c r="KMC53" s="0"/>
      <c r="KMD53" s="0"/>
      <c r="KME53" s="0"/>
      <c r="KMF53" s="0"/>
      <c r="KMG53" s="0"/>
      <c r="KMH53" s="0"/>
      <c r="KMI53" s="0"/>
      <c r="KMJ53" s="0"/>
      <c r="KMK53" s="0"/>
      <c r="KML53" s="0"/>
      <c r="KMM53" s="0"/>
      <c r="KMN53" s="0"/>
      <c r="KMO53" s="0"/>
      <c r="KMP53" s="0"/>
      <c r="KMQ53" s="0"/>
      <c r="KMR53" s="0"/>
      <c r="KMS53" s="0"/>
      <c r="KMT53" s="0"/>
      <c r="KMU53" s="0"/>
      <c r="KMV53" s="0"/>
      <c r="KMW53" s="0"/>
      <c r="KMX53" s="0"/>
      <c r="KMY53" s="0"/>
      <c r="KMZ53" s="0"/>
      <c r="KNA53" s="0"/>
      <c r="KNB53" s="0"/>
      <c r="KNC53" s="0"/>
      <c r="KND53" s="0"/>
      <c r="KNE53" s="0"/>
      <c r="KNF53" s="0"/>
      <c r="KNG53" s="0"/>
      <c r="KNH53" s="0"/>
      <c r="KNI53" s="0"/>
      <c r="KNJ53" s="0"/>
      <c r="KNK53" s="0"/>
      <c r="KNL53" s="0"/>
      <c r="KNM53" s="0"/>
      <c r="KNN53" s="0"/>
      <c r="KNO53" s="0"/>
      <c r="KNP53" s="0"/>
      <c r="KNQ53" s="0"/>
      <c r="KNR53" s="0"/>
      <c r="KNS53" s="0"/>
      <c r="KNT53" s="0"/>
      <c r="KNU53" s="0"/>
      <c r="KNV53" s="0"/>
      <c r="KNW53" s="0"/>
      <c r="KNX53" s="0"/>
      <c r="KNY53" s="0"/>
      <c r="KNZ53" s="0"/>
      <c r="KOA53" s="0"/>
      <c r="KOB53" s="0"/>
      <c r="KOC53" s="0"/>
      <c r="KOD53" s="0"/>
      <c r="KOE53" s="0"/>
      <c r="KOF53" s="0"/>
      <c r="KOG53" s="0"/>
      <c r="KOH53" s="0"/>
      <c r="KOI53" s="0"/>
      <c r="KOJ53" s="0"/>
      <c r="KOK53" s="0"/>
      <c r="KOL53" s="0"/>
      <c r="KOM53" s="0"/>
      <c r="KON53" s="0"/>
      <c r="KOO53" s="0"/>
      <c r="KOP53" s="0"/>
      <c r="KOQ53" s="0"/>
      <c r="KOR53" s="0"/>
      <c r="KOS53" s="0"/>
      <c r="KOT53" s="0"/>
      <c r="KOU53" s="0"/>
      <c r="KOV53" s="0"/>
      <c r="KOW53" s="0"/>
      <c r="KOX53" s="0"/>
      <c r="KOY53" s="0"/>
      <c r="KOZ53" s="0"/>
      <c r="KPA53" s="0"/>
      <c r="KPB53" s="0"/>
      <c r="KPC53" s="0"/>
      <c r="KPD53" s="0"/>
      <c r="KPE53" s="0"/>
      <c r="KPF53" s="0"/>
      <c r="KPG53" s="0"/>
      <c r="KPH53" s="0"/>
      <c r="KPI53" s="0"/>
      <c r="KPJ53" s="0"/>
      <c r="KPK53" s="0"/>
      <c r="KPL53" s="0"/>
      <c r="KPM53" s="0"/>
      <c r="KPN53" s="0"/>
      <c r="KPO53" s="0"/>
      <c r="KPP53" s="0"/>
      <c r="KPQ53" s="0"/>
      <c r="KPR53" s="0"/>
      <c r="KPS53" s="0"/>
      <c r="KPT53" s="0"/>
      <c r="KPU53" s="0"/>
      <c r="KPV53" s="0"/>
      <c r="KPW53" s="0"/>
      <c r="KPX53" s="0"/>
      <c r="KPY53" s="0"/>
      <c r="KPZ53" s="0"/>
      <c r="KQA53" s="0"/>
      <c r="KQB53" s="0"/>
      <c r="KQC53" s="0"/>
      <c r="KQD53" s="0"/>
      <c r="KQE53" s="0"/>
      <c r="KQF53" s="0"/>
      <c r="KQG53" s="0"/>
      <c r="KQH53" s="0"/>
      <c r="KQI53" s="0"/>
      <c r="KQJ53" s="0"/>
      <c r="KQK53" s="0"/>
      <c r="KQL53" s="0"/>
      <c r="KQM53" s="0"/>
      <c r="KQN53" s="0"/>
      <c r="KQO53" s="0"/>
      <c r="KQP53" s="0"/>
      <c r="KQQ53" s="0"/>
      <c r="KQR53" s="0"/>
      <c r="KQS53" s="0"/>
      <c r="KQT53" s="0"/>
      <c r="KQU53" s="0"/>
      <c r="KQV53" s="0"/>
      <c r="KQW53" s="0"/>
      <c r="KQX53" s="0"/>
      <c r="KQY53" s="0"/>
      <c r="KQZ53" s="0"/>
      <c r="KRA53" s="0"/>
      <c r="KRB53" s="0"/>
      <c r="KRC53" s="0"/>
      <c r="KRD53" s="0"/>
      <c r="KRE53" s="0"/>
      <c r="KRF53" s="0"/>
      <c r="KRG53" s="0"/>
      <c r="KRH53" s="0"/>
      <c r="KRI53" s="0"/>
      <c r="KRJ53" s="0"/>
      <c r="KRK53" s="0"/>
      <c r="KRL53" s="0"/>
      <c r="KRM53" s="0"/>
      <c r="KRN53" s="0"/>
      <c r="KRO53" s="0"/>
      <c r="KRP53" s="0"/>
      <c r="KRQ53" s="0"/>
      <c r="KRR53" s="0"/>
      <c r="KRS53" s="0"/>
      <c r="KRT53" s="0"/>
      <c r="KRU53" s="0"/>
      <c r="KRV53" s="0"/>
      <c r="KRW53" s="0"/>
      <c r="KRX53" s="0"/>
      <c r="KRY53" s="0"/>
      <c r="KRZ53" s="0"/>
      <c r="KSA53" s="0"/>
      <c r="KSB53" s="0"/>
      <c r="KSC53" s="0"/>
      <c r="KSD53" s="0"/>
      <c r="KSE53" s="0"/>
      <c r="KSF53" s="0"/>
      <c r="KSG53" s="0"/>
      <c r="KSH53" s="0"/>
      <c r="KSI53" s="0"/>
      <c r="KSJ53" s="0"/>
      <c r="KSK53" s="0"/>
      <c r="KSL53" s="0"/>
      <c r="KSM53" s="0"/>
      <c r="KSN53" s="0"/>
      <c r="KSO53" s="0"/>
      <c r="KSP53" s="0"/>
      <c r="KSQ53" s="0"/>
      <c r="KSR53" s="0"/>
      <c r="KSS53" s="0"/>
      <c r="KST53" s="0"/>
      <c r="KSU53" s="0"/>
      <c r="KSV53" s="0"/>
      <c r="KSW53" s="0"/>
      <c r="KSX53" s="0"/>
      <c r="KSY53" s="0"/>
      <c r="KSZ53" s="0"/>
      <c r="KTA53" s="0"/>
      <c r="KTB53" s="0"/>
      <c r="KTC53" s="0"/>
      <c r="KTD53" s="0"/>
      <c r="KTE53" s="0"/>
      <c r="KTF53" s="0"/>
      <c r="KTG53" s="0"/>
      <c r="KTH53" s="0"/>
      <c r="KTI53" s="0"/>
      <c r="KTJ53" s="0"/>
      <c r="KTK53" s="0"/>
      <c r="KTL53" s="0"/>
      <c r="KTM53" s="0"/>
      <c r="KTN53" s="0"/>
      <c r="KTO53" s="0"/>
      <c r="KTP53" s="0"/>
      <c r="KTQ53" s="0"/>
      <c r="KTR53" s="0"/>
      <c r="KTS53" s="0"/>
      <c r="KTT53" s="0"/>
      <c r="KTU53" s="0"/>
      <c r="KTV53" s="0"/>
      <c r="KTW53" s="0"/>
      <c r="KTX53" s="0"/>
      <c r="KTY53" s="0"/>
      <c r="KTZ53" s="0"/>
      <c r="KUA53" s="0"/>
      <c r="KUB53" s="0"/>
      <c r="KUC53" s="0"/>
      <c r="KUD53" s="0"/>
      <c r="KUE53" s="0"/>
      <c r="KUF53" s="0"/>
      <c r="KUG53" s="0"/>
      <c r="KUH53" s="0"/>
      <c r="KUI53" s="0"/>
      <c r="KUJ53" s="0"/>
      <c r="KUK53" s="0"/>
      <c r="KUL53" s="0"/>
      <c r="KUM53" s="0"/>
      <c r="KUN53" s="0"/>
      <c r="KUO53" s="0"/>
      <c r="KUP53" s="0"/>
      <c r="KUQ53" s="0"/>
      <c r="KUR53" s="0"/>
      <c r="KUS53" s="0"/>
      <c r="KUT53" s="0"/>
      <c r="KUU53" s="0"/>
      <c r="KUV53" s="0"/>
      <c r="KUW53" s="0"/>
      <c r="KUX53" s="0"/>
      <c r="KUY53" s="0"/>
      <c r="KUZ53" s="0"/>
      <c r="KVA53" s="0"/>
      <c r="KVB53" s="0"/>
      <c r="KVC53" s="0"/>
      <c r="KVD53" s="0"/>
      <c r="KVE53" s="0"/>
      <c r="KVF53" s="0"/>
      <c r="KVG53" s="0"/>
      <c r="KVH53" s="0"/>
      <c r="KVI53" s="0"/>
      <c r="KVJ53" s="0"/>
      <c r="KVK53" s="0"/>
      <c r="KVL53" s="0"/>
      <c r="KVM53" s="0"/>
      <c r="KVN53" s="0"/>
      <c r="KVO53" s="0"/>
      <c r="KVP53" s="0"/>
      <c r="KVQ53" s="0"/>
      <c r="KVR53" s="0"/>
      <c r="KVS53" s="0"/>
      <c r="KVT53" s="0"/>
      <c r="KVU53" s="0"/>
      <c r="KVV53" s="0"/>
      <c r="KVW53" s="0"/>
      <c r="KVX53" s="0"/>
      <c r="KVY53" s="0"/>
      <c r="KVZ53" s="0"/>
      <c r="KWA53" s="0"/>
      <c r="KWB53" s="0"/>
      <c r="KWC53" s="0"/>
      <c r="KWD53" s="0"/>
      <c r="KWE53" s="0"/>
      <c r="KWF53" s="0"/>
      <c r="KWG53" s="0"/>
      <c r="KWH53" s="0"/>
      <c r="KWI53" s="0"/>
      <c r="KWJ53" s="0"/>
      <c r="KWK53" s="0"/>
      <c r="KWL53" s="0"/>
      <c r="KWM53" s="0"/>
      <c r="KWN53" s="0"/>
      <c r="KWO53" s="0"/>
      <c r="KWP53" s="0"/>
      <c r="KWQ53" s="0"/>
      <c r="KWR53" s="0"/>
      <c r="KWS53" s="0"/>
      <c r="KWT53" s="0"/>
      <c r="KWU53" s="0"/>
      <c r="KWV53" s="0"/>
      <c r="KWW53" s="0"/>
      <c r="KWX53" s="0"/>
      <c r="KWY53" s="0"/>
      <c r="KWZ53" s="0"/>
      <c r="KXA53" s="0"/>
      <c r="KXB53" s="0"/>
      <c r="KXC53" s="0"/>
      <c r="KXD53" s="0"/>
      <c r="KXE53" s="0"/>
      <c r="KXF53" s="0"/>
      <c r="KXG53" s="0"/>
      <c r="KXH53" s="0"/>
      <c r="KXI53" s="0"/>
      <c r="KXJ53" s="0"/>
      <c r="KXK53" s="0"/>
      <c r="KXL53" s="0"/>
      <c r="KXM53" s="0"/>
      <c r="KXN53" s="0"/>
      <c r="KXO53" s="0"/>
      <c r="KXP53" s="0"/>
      <c r="KXQ53" s="0"/>
      <c r="KXR53" s="0"/>
      <c r="KXS53" s="0"/>
      <c r="KXT53" s="0"/>
      <c r="KXU53" s="0"/>
      <c r="KXV53" s="0"/>
      <c r="KXW53" s="0"/>
      <c r="KXX53" s="0"/>
      <c r="KXY53" s="0"/>
      <c r="KXZ53" s="0"/>
      <c r="KYA53" s="0"/>
      <c r="KYB53" s="0"/>
      <c r="KYC53" s="0"/>
      <c r="KYD53" s="0"/>
      <c r="KYE53" s="0"/>
      <c r="KYF53" s="0"/>
      <c r="KYG53" s="0"/>
      <c r="KYH53" s="0"/>
      <c r="KYI53" s="0"/>
      <c r="KYJ53" s="0"/>
      <c r="KYK53" s="0"/>
      <c r="KYL53" s="0"/>
      <c r="KYM53" s="0"/>
      <c r="KYN53" s="0"/>
      <c r="KYO53" s="0"/>
      <c r="KYP53" s="0"/>
      <c r="KYQ53" s="0"/>
      <c r="KYR53" s="0"/>
      <c r="KYS53" s="0"/>
      <c r="KYT53" s="0"/>
      <c r="KYU53" s="0"/>
      <c r="KYV53" s="0"/>
      <c r="KYW53" s="0"/>
      <c r="KYX53" s="0"/>
      <c r="KYY53" s="0"/>
      <c r="KYZ53" s="0"/>
      <c r="KZA53" s="0"/>
      <c r="KZB53" s="0"/>
      <c r="KZC53" s="0"/>
      <c r="KZD53" s="0"/>
      <c r="KZE53" s="0"/>
      <c r="KZF53" s="0"/>
      <c r="KZG53" s="0"/>
      <c r="KZH53" s="0"/>
      <c r="KZI53" s="0"/>
      <c r="KZJ53" s="0"/>
      <c r="KZK53" s="0"/>
      <c r="KZL53" s="0"/>
      <c r="KZM53" s="0"/>
      <c r="KZN53" s="0"/>
      <c r="KZO53" s="0"/>
      <c r="KZP53" s="0"/>
      <c r="KZQ53" s="0"/>
      <c r="KZR53" s="0"/>
      <c r="KZS53" s="0"/>
      <c r="KZT53" s="0"/>
      <c r="KZU53" s="0"/>
      <c r="KZV53" s="0"/>
      <c r="KZW53" s="0"/>
      <c r="KZX53" s="0"/>
      <c r="KZY53" s="0"/>
      <c r="KZZ53" s="0"/>
      <c r="LAA53" s="0"/>
      <c r="LAB53" s="0"/>
      <c r="LAC53" s="0"/>
      <c r="LAD53" s="0"/>
      <c r="LAE53" s="0"/>
      <c r="LAF53" s="0"/>
      <c r="LAG53" s="0"/>
      <c r="LAH53" s="0"/>
      <c r="LAI53" s="0"/>
      <c r="LAJ53" s="0"/>
      <c r="LAK53" s="0"/>
      <c r="LAL53" s="0"/>
      <c r="LAM53" s="0"/>
      <c r="LAN53" s="0"/>
      <c r="LAO53" s="0"/>
      <c r="LAP53" s="0"/>
      <c r="LAQ53" s="0"/>
      <c r="LAR53" s="0"/>
      <c r="LAS53" s="0"/>
      <c r="LAT53" s="0"/>
      <c r="LAU53" s="0"/>
      <c r="LAV53" s="0"/>
      <c r="LAW53" s="0"/>
      <c r="LAX53" s="0"/>
      <c r="LAY53" s="0"/>
      <c r="LAZ53" s="0"/>
      <c r="LBA53" s="0"/>
      <c r="LBB53" s="0"/>
      <c r="LBC53" s="0"/>
      <c r="LBD53" s="0"/>
      <c r="LBE53" s="0"/>
      <c r="LBF53" s="0"/>
      <c r="LBG53" s="0"/>
      <c r="LBH53" s="0"/>
      <c r="LBI53" s="0"/>
      <c r="LBJ53" s="0"/>
      <c r="LBK53" s="0"/>
      <c r="LBL53" s="0"/>
      <c r="LBM53" s="0"/>
      <c r="LBN53" s="0"/>
      <c r="LBO53" s="0"/>
      <c r="LBP53" s="0"/>
      <c r="LBQ53" s="0"/>
      <c r="LBR53" s="0"/>
      <c r="LBS53" s="0"/>
      <c r="LBT53" s="0"/>
      <c r="LBU53" s="0"/>
      <c r="LBV53" s="0"/>
      <c r="LBW53" s="0"/>
      <c r="LBX53" s="0"/>
      <c r="LBY53" s="0"/>
      <c r="LBZ53" s="0"/>
      <c r="LCA53" s="0"/>
      <c r="LCB53" s="0"/>
      <c r="LCC53" s="0"/>
      <c r="LCD53" s="0"/>
      <c r="LCE53" s="0"/>
      <c r="LCF53" s="0"/>
      <c r="LCG53" s="0"/>
      <c r="LCH53" s="0"/>
      <c r="LCI53" s="0"/>
      <c r="LCJ53" s="0"/>
      <c r="LCK53" s="0"/>
      <c r="LCL53" s="0"/>
      <c r="LCM53" s="0"/>
      <c r="LCN53" s="0"/>
      <c r="LCO53" s="0"/>
      <c r="LCP53" s="0"/>
      <c r="LCQ53" s="0"/>
      <c r="LCR53" s="0"/>
      <c r="LCS53" s="0"/>
      <c r="LCT53" s="0"/>
      <c r="LCU53" s="0"/>
      <c r="LCV53" s="0"/>
      <c r="LCW53" s="0"/>
      <c r="LCX53" s="0"/>
      <c r="LCY53" s="0"/>
      <c r="LCZ53" s="0"/>
      <c r="LDA53" s="0"/>
      <c r="LDB53" s="0"/>
      <c r="LDC53" s="0"/>
      <c r="LDD53" s="0"/>
      <c r="LDE53" s="0"/>
      <c r="LDF53" s="0"/>
      <c r="LDG53" s="0"/>
      <c r="LDH53" s="0"/>
      <c r="LDI53" s="0"/>
      <c r="LDJ53" s="0"/>
      <c r="LDK53" s="0"/>
      <c r="LDL53" s="0"/>
      <c r="LDM53" s="0"/>
      <c r="LDN53" s="0"/>
      <c r="LDO53" s="0"/>
      <c r="LDP53" s="0"/>
      <c r="LDQ53" s="0"/>
      <c r="LDR53" s="0"/>
      <c r="LDS53" s="0"/>
      <c r="LDT53" s="0"/>
      <c r="LDU53" s="0"/>
      <c r="LDV53" s="0"/>
      <c r="LDW53" s="0"/>
      <c r="LDX53" s="0"/>
      <c r="LDY53" s="0"/>
      <c r="LDZ53" s="0"/>
      <c r="LEA53" s="0"/>
      <c r="LEB53" s="0"/>
      <c r="LEC53" s="0"/>
      <c r="LED53" s="0"/>
      <c r="LEE53" s="0"/>
      <c r="LEF53" s="0"/>
      <c r="LEG53" s="0"/>
      <c r="LEH53" s="0"/>
      <c r="LEI53" s="0"/>
      <c r="LEJ53" s="0"/>
      <c r="LEK53" s="0"/>
      <c r="LEL53" s="0"/>
      <c r="LEM53" s="0"/>
      <c r="LEN53" s="0"/>
      <c r="LEO53" s="0"/>
      <c r="LEP53" s="0"/>
      <c r="LEQ53" s="0"/>
      <c r="LER53" s="0"/>
      <c r="LES53" s="0"/>
      <c r="LET53" s="0"/>
      <c r="LEU53" s="0"/>
      <c r="LEV53" s="0"/>
      <c r="LEW53" s="0"/>
      <c r="LEX53" s="0"/>
      <c r="LEY53" s="0"/>
      <c r="LEZ53" s="0"/>
      <c r="LFA53" s="0"/>
      <c r="LFB53" s="0"/>
      <c r="LFC53" s="0"/>
      <c r="LFD53" s="0"/>
      <c r="LFE53" s="0"/>
      <c r="LFF53" s="0"/>
      <c r="LFG53" s="0"/>
      <c r="LFH53" s="0"/>
      <c r="LFI53" s="0"/>
      <c r="LFJ53" s="0"/>
      <c r="LFK53" s="0"/>
      <c r="LFL53" s="0"/>
      <c r="LFM53" s="0"/>
      <c r="LFN53" s="0"/>
      <c r="LFO53" s="0"/>
      <c r="LFP53" s="0"/>
      <c r="LFQ53" s="0"/>
      <c r="LFR53" s="0"/>
      <c r="LFS53" s="0"/>
      <c r="LFT53" s="0"/>
      <c r="LFU53" s="0"/>
      <c r="LFV53" s="0"/>
      <c r="LFW53" s="0"/>
      <c r="LFX53" s="0"/>
      <c r="LFY53" s="0"/>
      <c r="LFZ53" s="0"/>
      <c r="LGA53" s="0"/>
      <c r="LGB53" s="0"/>
      <c r="LGC53" s="0"/>
      <c r="LGD53" s="0"/>
      <c r="LGE53" s="0"/>
      <c r="LGF53" s="0"/>
      <c r="LGG53" s="0"/>
      <c r="LGH53" s="0"/>
      <c r="LGI53" s="0"/>
      <c r="LGJ53" s="0"/>
      <c r="LGK53" s="0"/>
      <c r="LGL53" s="0"/>
      <c r="LGM53" s="0"/>
      <c r="LGN53" s="0"/>
      <c r="LGO53" s="0"/>
      <c r="LGP53" s="0"/>
      <c r="LGQ53" s="0"/>
      <c r="LGR53" s="0"/>
      <c r="LGS53" s="0"/>
      <c r="LGT53" s="0"/>
      <c r="LGU53" s="0"/>
      <c r="LGV53" s="0"/>
      <c r="LGW53" s="0"/>
      <c r="LGX53" s="0"/>
      <c r="LGY53" s="0"/>
      <c r="LGZ53" s="0"/>
      <c r="LHA53" s="0"/>
      <c r="LHB53" s="0"/>
      <c r="LHC53" s="0"/>
      <c r="LHD53" s="0"/>
      <c r="LHE53" s="0"/>
      <c r="LHF53" s="0"/>
      <c r="LHG53" s="0"/>
      <c r="LHH53" s="0"/>
      <c r="LHI53" s="0"/>
      <c r="LHJ53" s="0"/>
      <c r="LHK53" s="0"/>
      <c r="LHL53" s="0"/>
      <c r="LHM53" s="0"/>
      <c r="LHN53" s="0"/>
      <c r="LHO53" s="0"/>
      <c r="LHP53" s="0"/>
      <c r="LHQ53" s="0"/>
      <c r="LHR53" s="0"/>
      <c r="LHS53" s="0"/>
      <c r="LHT53" s="0"/>
      <c r="LHU53" s="0"/>
      <c r="LHV53" s="0"/>
      <c r="LHW53" s="0"/>
      <c r="LHX53" s="0"/>
      <c r="LHY53" s="0"/>
      <c r="LHZ53" s="0"/>
      <c r="LIA53" s="0"/>
      <c r="LIB53" s="0"/>
      <c r="LIC53" s="0"/>
      <c r="LID53" s="0"/>
      <c r="LIE53" s="0"/>
      <c r="LIF53" s="0"/>
      <c r="LIG53" s="0"/>
      <c r="LIH53" s="0"/>
      <c r="LII53" s="0"/>
      <c r="LIJ53" s="0"/>
      <c r="LIK53" s="0"/>
      <c r="LIL53" s="0"/>
      <c r="LIM53" s="0"/>
      <c r="LIN53" s="0"/>
      <c r="LIO53" s="0"/>
      <c r="LIP53" s="0"/>
      <c r="LIQ53" s="0"/>
      <c r="LIR53" s="0"/>
      <c r="LIS53" s="0"/>
      <c r="LIT53" s="0"/>
      <c r="LIU53" s="0"/>
      <c r="LIV53" s="0"/>
      <c r="LIW53" s="0"/>
      <c r="LIX53" s="0"/>
      <c r="LIY53" s="0"/>
      <c r="LIZ53" s="0"/>
      <c r="LJA53" s="0"/>
      <c r="LJB53" s="0"/>
      <c r="LJC53" s="0"/>
      <c r="LJD53" s="0"/>
      <c r="LJE53" s="0"/>
      <c r="LJF53" s="0"/>
      <c r="LJG53" s="0"/>
      <c r="LJH53" s="0"/>
      <c r="LJI53" s="0"/>
      <c r="LJJ53" s="0"/>
      <c r="LJK53" s="0"/>
      <c r="LJL53" s="0"/>
      <c r="LJM53" s="0"/>
      <c r="LJN53" s="0"/>
      <c r="LJO53" s="0"/>
      <c r="LJP53" s="0"/>
      <c r="LJQ53" s="0"/>
      <c r="LJR53" s="0"/>
      <c r="LJS53" s="0"/>
      <c r="LJT53" s="0"/>
      <c r="LJU53" s="0"/>
      <c r="LJV53" s="0"/>
      <c r="LJW53" s="0"/>
      <c r="LJX53" s="0"/>
      <c r="LJY53" s="0"/>
      <c r="LJZ53" s="0"/>
      <c r="LKA53" s="0"/>
      <c r="LKB53" s="0"/>
      <c r="LKC53" s="0"/>
      <c r="LKD53" s="0"/>
      <c r="LKE53" s="0"/>
      <c r="LKF53" s="0"/>
      <c r="LKG53" s="0"/>
      <c r="LKH53" s="0"/>
      <c r="LKI53" s="0"/>
      <c r="LKJ53" s="0"/>
      <c r="LKK53" s="0"/>
      <c r="LKL53" s="0"/>
      <c r="LKM53" s="0"/>
      <c r="LKN53" s="0"/>
      <c r="LKO53" s="0"/>
      <c r="LKP53" s="0"/>
      <c r="LKQ53" s="0"/>
      <c r="LKR53" s="0"/>
      <c r="LKS53" s="0"/>
      <c r="LKT53" s="0"/>
      <c r="LKU53" s="0"/>
      <c r="LKV53" s="0"/>
      <c r="LKW53" s="0"/>
      <c r="LKX53" s="0"/>
      <c r="LKY53" s="0"/>
      <c r="LKZ53" s="0"/>
      <c r="LLA53" s="0"/>
      <c r="LLB53" s="0"/>
      <c r="LLC53" s="0"/>
      <c r="LLD53" s="0"/>
      <c r="LLE53" s="0"/>
      <c r="LLF53" s="0"/>
      <c r="LLG53" s="0"/>
      <c r="LLH53" s="0"/>
      <c r="LLI53" s="0"/>
      <c r="LLJ53" s="0"/>
      <c r="LLK53" s="0"/>
      <c r="LLL53" s="0"/>
      <c r="LLM53" s="0"/>
      <c r="LLN53" s="0"/>
      <c r="LLO53" s="0"/>
      <c r="LLP53" s="0"/>
      <c r="LLQ53" s="0"/>
      <c r="LLR53" s="0"/>
      <c r="LLS53" s="0"/>
      <c r="LLT53" s="0"/>
      <c r="LLU53" s="0"/>
      <c r="LLV53" s="0"/>
      <c r="LLW53" s="0"/>
      <c r="LLX53" s="0"/>
      <c r="LLY53" s="0"/>
      <c r="LLZ53" s="0"/>
      <c r="LMA53" s="0"/>
      <c r="LMB53" s="0"/>
      <c r="LMC53" s="0"/>
      <c r="LMD53" s="0"/>
      <c r="LME53" s="0"/>
      <c r="LMF53" s="0"/>
      <c r="LMG53" s="0"/>
      <c r="LMH53" s="0"/>
      <c r="LMI53" s="0"/>
      <c r="LMJ53" s="0"/>
      <c r="LMK53" s="0"/>
      <c r="LML53" s="0"/>
      <c r="LMM53" s="0"/>
      <c r="LMN53" s="0"/>
      <c r="LMO53" s="0"/>
      <c r="LMP53" s="0"/>
      <c r="LMQ53" s="0"/>
      <c r="LMR53" s="0"/>
      <c r="LMS53" s="0"/>
      <c r="LMT53" s="0"/>
      <c r="LMU53" s="0"/>
      <c r="LMV53" s="0"/>
      <c r="LMW53" s="0"/>
      <c r="LMX53" s="0"/>
      <c r="LMY53" s="0"/>
      <c r="LMZ53" s="0"/>
      <c r="LNA53" s="0"/>
      <c r="LNB53" s="0"/>
      <c r="LNC53" s="0"/>
      <c r="LND53" s="0"/>
      <c r="LNE53" s="0"/>
      <c r="LNF53" s="0"/>
      <c r="LNG53" s="0"/>
      <c r="LNH53" s="0"/>
      <c r="LNI53" s="0"/>
      <c r="LNJ53" s="0"/>
      <c r="LNK53" s="0"/>
      <c r="LNL53" s="0"/>
      <c r="LNM53" s="0"/>
      <c r="LNN53" s="0"/>
      <c r="LNO53" s="0"/>
      <c r="LNP53" s="0"/>
      <c r="LNQ53" s="0"/>
      <c r="LNR53" s="0"/>
      <c r="LNS53" s="0"/>
      <c r="LNT53" s="0"/>
      <c r="LNU53" s="0"/>
      <c r="LNV53" s="0"/>
      <c r="LNW53" s="0"/>
      <c r="LNX53" s="0"/>
      <c r="LNY53" s="0"/>
      <c r="LNZ53" s="0"/>
      <c r="LOA53" s="0"/>
      <c r="LOB53" s="0"/>
      <c r="LOC53" s="0"/>
      <c r="LOD53" s="0"/>
      <c r="LOE53" s="0"/>
      <c r="LOF53" s="0"/>
      <c r="LOG53" s="0"/>
      <c r="LOH53" s="0"/>
      <c r="LOI53" s="0"/>
      <c r="LOJ53" s="0"/>
      <c r="LOK53" s="0"/>
      <c r="LOL53" s="0"/>
      <c r="LOM53" s="0"/>
      <c r="LON53" s="0"/>
      <c r="LOO53" s="0"/>
      <c r="LOP53" s="0"/>
      <c r="LOQ53" s="0"/>
      <c r="LOR53" s="0"/>
      <c r="LOS53" s="0"/>
      <c r="LOT53" s="0"/>
      <c r="LOU53" s="0"/>
      <c r="LOV53" s="0"/>
      <c r="LOW53" s="0"/>
      <c r="LOX53" s="0"/>
      <c r="LOY53" s="0"/>
      <c r="LOZ53" s="0"/>
      <c r="LPA53" s="0"/>
      <c r="LPB53" s="0"/>
      <c r="LPC53" s="0"/>
      <c r="LPD53" s="0"/>
      <c r="LPE53" s="0"/>
      <c r="LPF53" s="0"/>
      <c r="LPG53" s="0"/>
      <c r="LPH53" s="0"/>
      <c r="LPI53" s="0"/>
      <c r="LPJ53" s="0"/>
      <c r="LPK53" s="0"/>
      <c r="LPL53" s="0"/>
      <c r="LPM53" s="0"/>
      <c r="LPN53" s="0"/>
      <c r="LPO53" s="0"/>
      <c r="LPP53" s="0"/>
      <c r="LPQ53" s="0"/>
      <c r="LPR53" s="0"/>
      <c r="LPS53" s="0"/>
      <c r="LPT53" s="0"/>
      <c r="LPU53" s="0"/>
      <c r="LPV53" s="0"/>
      <c r="LPW53" s="0"/>
      <c r="LPX53" s="0"/>
      <c r="LPY53" s="0"/>
      <c r="LPZ53" s="0"/>
      <c r="LQA53" s="0"/>
      <c r="LQB53" s="0"/>
      <c r="LQC53" s="0"/>
      <c r="LQD53" s="0"/>
      <c r="LQE53" s="0"/>
      <c r="LQF53" s="0"/>
      <c r="LQG53" s="0"/>
      <c r="LQH53" s="0"/>
      <c r="LQI53" s="0"/>
      <c r="LQJ53" s="0"/>
      <c r="LQK53" s="0"/>
      <c r="LQL53" s="0"/>
      <c r="LQM53" s="0"/>
      <c r="LQN53" s="0"/>
      <c r="LQO53" s="0"/>
      <c r="LQP53" s="0"/>
      <c r="LQQ53" s="0"/>
      <c r="LQR53" s="0"/>
      <c r="LQS53" s="0"/>
      <c r="LQT53" s="0"/>
      <c r="LQU53" s="0"/>
      <c r="LQV53" s="0"/>
      <c r="LQW53" s="0"/>
      <c r="LQX53" s="0"/>
      <c r="LQY53" s="0"/>
      <c r="LQZ53" s="0"/>
      <c r="LRA53" s="0"/>
      <c r="LRB53" s="0"/>
      <c r="LRC53" s="0"/>
      <c r="LRD53" s="0"/>
      <c r="LRE53" s="0"/>
      <c r="LRF53" s="0"/>
      <c r="LRG53" s="0"/>
      <c r="LRH53" s="0"/>
      <c r="LRI53" s="0"/>
      <c r="LRJ53" s="0"/>
      <c r="LRK53" s="0"/>
      <c r="LRL53" s="0"/>
      <c r="LRM53" s="0"/>
      <c r="LRN53" s="0"/>
      <c r="LRO53" s="0"/>
      <c r="LRP53" s="0"/>
      <c r="LRQ53" s="0"/>
      <c r="LRR53" s="0"/>
      <c r="LRS53" s="0"/>
      <c r="LRT53" s="0"/>
      <c r="LRU53" s="0"/>
      <c r="LRV53" s="0"/>
      <c r="LRW53" s="0"/>
      <c r="LRX53" s="0"/>
      <c r="LRY53" s="0"/>
      <c r="LRZ53" s="0"/>
      <c r="LSA53" s="0"/>
      <c r="LSB53" s="0"/>
      <c r="LSC53" s="0"/>
      <c r="LSD53" s="0"/>
      <c r="LSE53" s="0"/>
      <c r="LSF53" s="0"/>
      <c r="LSG53" s="0"/>
      <c r="LSH53" s="0"/>
      <c r="LSI53" s="0"/>
      <c r="LSJ53" s="0"/>
      <c r="LSK53" s="0"/>
      <c r="LSL53" s="0"/>
      <c r="LSM53" s="0"/>
      <c r="LSN53" s="0"/>
      <c r="LSO53" s="0"/>
      <c r="LSP53" s="0"/>
      <c r="LSQ53" s="0"/>
      <c r="LSR53" s="0"/>
      <c r="LSS53" s="0"/>
      <c r="LST53" s="0"/>
      <c r="LSU53" s="0"/>
      <c r="LSV53" s="0"/>
      <c r="LSW53" s="0"/>
      <c r="LSX53" s="0"/>
      <c r="LSY53" s="0"/>
      <c r="LSZ53" s="0"/>
      <c r="LTA53" s="0"/>
      <c r="LTB53" s="0"/>
      <c r="LTC53" s="0"/>
      <c r="LTD53" s="0"/>
      <c r="LTE53" s="0"/>
      <c r="LTF53" s="0"/>
      <c r="LTG53" s="0"/>
      <c r="LTH53" s="0"/>
      <c r="LTI53" s="0"/>
      <c r="LTJ53" s="0"/>
      <c r="LTK53" s="0"/>
      <c r="LTL53" s="0"/>
      <c r="LTM53" s="0"/>
      <c r="LTN53" s="0"/>
      <c r="LTO53" s="0"/>
      <c r="LTP53" s="0"/>
      <c r="LTQ53" s="0"/>
      <c r="LTR53" s="0"/>
      <c r="LTS53" s="0"/>
      <c r="LTT53" s="0"/>
      <c r="LTU53" s="0"/>
      <c r="LTV53" s="0"/>
      <c r="LTW53" s="0"/>
      <c r="LTX53" s="0"/>
      <c r="LTY53" s="0"/>
      <c r="LTZ53" s="0"/>
      <c r="LUA53" s="0"/>
      <c r="LUB53" s="0"/>
      <c r="LUC53" s="0"/>
      <c r="LUD53" s="0"/>
      <c r="LUE53" s="0"/>
      <c r="LUF53" s="0"/>
      <c r="LUG53" s="0"/>
      <c r="LUH53" s="0"/>
      <c r="LUI53" s="0"/>
      <c r="LUJ53" s="0"/>
      <c r="LUK53" s="0"/>
      <c r="LUL53" s="0"/>
      <c r="LUM53" s="0"/>
      <c r="LUN53" s="0"/>
      <c r="LUO53" s="0"/>
      <c r="LUP53" s="0"/>
      <c r="LUQ53" s="0"/>
      <c r="LUR53" s="0"/>
      <c r="LUS53" s="0"/>
      <c r="LUT53" s="0"/>
      <c r="LUU53" s="0"/>
      <c r="LUV53" s="0"/>
      <c r="LUW53" s="0"/>
      <c r="LUX53" s="0"/>
      <c r="LUY53" s="0"/>
      <c r="LUZ53" s="0"/>
      <c r="LVA53" s="0"/>
      <c r="LVB53" s="0"/>
      <c r="LVC53" s="0"/>
      <c r="LVD53" s="0"/>
      <c r="LVE53" s="0"/>
      <c r="LVF53" s="0"/>
      <c r="LVG53" s="0"/>
      <c r="LVH53" s="0"/>
      <c r="LVI53" s="0"/>
      <c r="LVJ53" s="0"/>
      <c r="LVK53" s="0"/>
      <c r="LVL53" s="0"/>
      <c r="LVM53" s="0"/>
      <c r="LVN53" s="0"/>
      <c r="LVO53" s="0"/>
      <c r="LVP53" s="0"/>
      <c r="LVQ53" s="0"/>
      <c r="LVR53" s="0"/>
      <c r="LVS53" s="0"/>
      <c r="LVT53" s="0"/>
      <c r="LVU53" s="0"/>
      <c r="LVV53" s="0"/>
      <c r="LVW53" s="0"/>
      <c r="LVX53" s="0"/>
      <c r="LVY53" s="0"/>
      <c r="LVZ53" s="0"/>
      <c r="LWA53" s="0"/>
      <c r="LWB53" s="0"/>
      <c r="LWC53" s="0"/>
      <c r="LWD53" s="0"/>
      <c r="LWE53" s="0"/>
      <c r="LWF53" s="0"/>
      <c r="LWG53" s="0"/>
      <c r="LWH53" s="0"/>
      <c r="LWI53" s="0"/>
      <c r="LWJ53" s="0"/>
      <c r="LWK53" s="0"/>
      <c r="LWL53" s="0"/>
      <c r="LWM53" s="0"/>
      <c r="LWN53" s="0"/>
      <c r="LWO53" s="0"/>
      <c r="LWP53" s="0"/>
      <c r="LWQ53" s="0"/>
      <c r="LWR53" s="0"/>
      <c r="LWS53" s="0"/>
      <c r="LWT53" s="0"/>
      <c r="LWU53" s="0"/>
      <c r="LWV53" s="0"/>
      <c r="LWW53" s="0"/>
      <c r="LWX53" s="0"/>
      <c r="LWY53" s="0"/>
      <c r="LWZ53" s="0"/>
      <c r="LXA53" s="0"/>
      <c r="LXB53" s="0"/>
      <c r="LXC53" s="0"/>
      <c r="LXD53" s="0"/>
      <c r="LXE53" s="0"/>
      <c r="LXF53" s="0"/>
      <c r="LXG53" s="0"/>
      <c r="LXH53" s="0"/>
      <c r="LXI53" s="0"/>
      <c r="LXJ53" s="0"/>
      <c r="LXK53" s="0"/>
      <c r="LXL53" s="0"/>
      <c r="LXM53" s="0"/>
      <c r="LXN53" s="0"/>
      <c r="LXO53" s="0"/>
      <c r="LXP53" s="0"/>
      <c r="LXQ53" s="0"/>
      <c r="LXR53" s="0"/>
      <c r="LXS53" s="0"/>
      <c r="LXT53" s="0"/>
      <c r="LXU53" s="0"/>
      <c r="LXV53" s="0"/>
      <c r="LXW53" s="0"/>
      <c r="LXX53" s="0"/>
      <c r="LXY53" s="0"/>
      <c r="LXZ53" s="0"/>
      <c r="LYA53" s="0"/>
      <c r="LYB53" s="0"/>
      <c r="LYC53" s="0"/>
      <c r="LYD53" s="0"/>
      <c r="LYE53" s="0"/>
      <c r="LYF53" s="0"/>
      <c r="LYG53" s="0"/>
      <c r="LYH53" s="0"/>
      <c r="LYI53" s="0"/>
      <c r="LYJ53" s="0"/>
      <c r="LYK53" s="0"/>
      <c r="LYL53" s="0"/>
      <c r="LYM53" s="0"/>
      <c r="LYN53" s="0"/>
      <c r="LYO53" s="0"/>
      <c r="LYP53" s="0"/>
      <c r="LYQ53" s="0"/>
      <c r="LYR53" s="0"/>
      <c r="LYS53" s="0"/>
      <c r="LYT53" s="0"/>
      <c r="LYU53" s="0"/>
      <c r="LYV53" s="0"/>
      <c r="LYW53" s="0"/>
      <c r="LYX53" s="0"/>
      <c r="LYY53" s="0"/>
      <c r="LYZ53" s="0"/>
      <c r="LZA53" s="0"/>
      <c r="LZB53" s="0"/>
      <c r="LZC53" s="0"/>
      <c r="LZD53" s="0"/>
      <c r="LZE53" s="0"/>
      <c r="LZF53" s="0"/>
      <c r="LZG53" s="0"/>
      <c r="LZH53" s="0"/>
      <c r="LZI53" s="0"/>
      <c r="LZJ53" s="0"/>
      <c r="LZK53" s="0"/>
      <c r="LZL53" s="0"/>
      <c r="LZM53" s="0"/>
      <c r="LZN53" s="0"/>
      <c r="LZO53" s="0"/>
      <c r="LZP53" s="0"/>
      <c r="LZQ53" s="0"/>
      <c r="LZR53" s="0"/>
      <c r="LZS53" s="0"/>
      <c r="LZT53" s="0"/>
      <c r="LZU53" s="0"/>
      <c r="LZV53" s="0"/>
      <c r="LZW53" s="0"/>
      <c r="LZX53" s="0"/>
      <c r="LZY53" s="0"/>
      <c r="LZZ53" s="0"/>
      <c r="MAA53" s="0"/>
      <c r="MAB53" s="0"/>
      <c r="MAC53" s="0"/>
      <c r="MAD53" s="0"/>
      <c r="MAE53" s="0"/>
      <c r="MAF53" s="0"/>
      <c r="MAG53" s="0"/>
      <c r="MAH53" s="0"/>
      <c r="MAI53" s="0"/>
      <c r="MAJ53" s="0"/>
      <c r="MAK53" s="0"/>
      <c r="MAL53" s="0"/>
      <c r="MAM53" s="0"/>
      <c r="MAN53" s="0"/>
      <c r="MAO53" s="0"/>
      <c r="MAP53" s="0"/>
      <c r="MAQ53" s="0"/>
      <c r="MAR53" s="0"/>
      <c r="MAS53" s="0"/>
      <c r="MAT53" s="0"/>
      <c r="MAU53" s="0"/>
      <c r="MAV53" s="0"/>
      <c r="MAW53" s="0"/>
      <c r="MAX53" s="0"/>
      <c r="MAY53" s="0"/>
      <c r="MAZ53" s="0"/>
      <c r="MBA53" s="0"/>
      <c r="MBB53" s="0"/>
      <c r="MBC53" s="0"/>
      <c r="MBD53" s="0"/>
      <c r="MBE53" s="0"/>
      <c r="MBF53" s="0"/>
      <c r="MBG53" s="0"/>
      <c r="MBH53" s="0"/>
      <c r="MBI53" s="0"/>
      <c r="MBJ53" s="0"/>
      <c r="MBK53" s="0"/>
      <c r="MBL53" s="0"/>
      <c r="MBM53" s="0"/>
      <c r="MBN53" s="0"/>
      <c r="MBO53" s="0"/>
      <c r="MBP53" s="0"/>
      <c r="MBQ53" s="0"/>
      <c r="MBR53" s="0"/>
      <c r="MBS53" s="0"/>
      <c r="MBT53" s="0"/>
      <c r="MBU53" s="0"/>
      <c r="MBV53" s="0"/>
      <c r="MBW53" s="0"/>
      <c r="MBX53" s="0"/>
      <c r="MBY53" s="0"/>
      <c r="MBZ53" s="0"/>
      <c r="MCA53" s="0"/>
      <c r="MCB53" s="0"/>
      <c r="MCC53" s="0"/>
      <c r="MCD53" s="0"/>
      <c r="MCE53" s="0"/>
      <c r="MCF53" s="0"/>
      <c r="MCG53" s="0"/>
      <c r="MCH53" s="0"/>
      <c r="MCI53" s="0"/>
      <c r="MCJ53" s="0"/>
      <c r="MCK53" s="0"/>
      <c r="MCL53" s="0"/>
      <c r="MCM53" s="0"/>
      <c r="MCN53" s="0"/>
      <c r="MCO53" s="0"/>
      <c r="MCP53" s="0"/>
      <c r="MCQ53" s="0"/>
      <c r="MCR53" s="0"/>
      <c r="MCS53" s="0"/>
      <c r="MCT53" s="0"/>
      <c r="MCU53" s="0"/>
      <c r="MCV53" s="0"/>
      <c r="MCW53" s="0"/>
      <c r="MCX53" s="0"/>
      <c r="MCY53" s="0"/>
      <c r="MCZ53" s="0"/>
      <c r="MDA53" s="0"/>
      <c r="MDB53" s="0"/>
      <c r="MDC53" s="0"/>
      <c r="MDD53" s="0"/>
      <c r="MDE53" s="0"/>
      <c r="MDF53" s="0"/>
      <c r="MDG53" s="0"/>
      <c r="MDH53" s="0"/>
      <c r="MDI53" s="0"/>
      <c r="MDJ53" s="0"/>
      <c r="MDK53" s="0"/>
      <c r="MDL53" s="0"/>
      <c r="MDM53" s="0"/>
      <c r="MDN53" s="0"/>
      <c r="MDO53" s="0"/>
      <c r="MDP53" s="0"/>
      <c r="MDQ53" s="0"/>
      <c r="MDR53" s="0"/>
      <c r="MDS53" s="0"/>
      <c r="MDT53" s="0"/>
      <c r="MDU53" s="0"/>
      <c r="MDV53" s="0"/>
      <c r="MDW53" s="0"/>
      <c r="MDX53" s="0"/>
      <c r="MDY53" s="0"/>
      <c r="MDZ53" s="0"/>
      <c r="MEA53" s="0"/>
      <c r="MEB53" s="0"/>
      <c r="MEC53" s="0"/>
      <c r="MED53" s="0"/>
      <c r="MEE53" s="0"/>
      <c r="MEF53" s="0"/>
      <c r="MEG53" s="0"/>
      <c r="MEH53" s="0"/>
      <c r="MEI53" s="0"/>
      <c r="MEJ53" s="0"/>
      <c r="MEK53" s="0"/>
      <c r="MEL53" s="0"/>
      <c r="MEM53" s="0"/>
      <c r="MEN53" s="0"/>
      <c r="MEO53" s="0"/>
      <c r="MEP53" s="0"/>
      <c r="MEQ53" s="0"/>
      <c r="MER53" s="0"/>
      <c r="MES53" s="0"/>
      <c r="MET53" s="0"/>
      <c r="MEU53" s="0"/>
      <c r="MEV53" s="0"/>
      <c r="MEW53" s="0"/>
      <c r="MEX53" s="0"/>
      <c r="MEY53" s="0"/>
      <c r="MEZ53" s="0"/>
      <c r="MFA53" s="0"/>
      <c r="MFB53" s="0"/>
      <c r="MFC53" s="0"/>
      <c r="MFD53" s="0"/>
      <c r="MFE53" s="0"/>
      <c r="MFF53" s="0"/>
      <c r="MFG53" s="0"/>
      <c r="MFH53" s="0"/>
      <c r="MFI53" s="0"/>
      <c r="MFJ53" s="0"/>
      <c r="MFK53" s="0"/>
      <c r="MFL53" s="0"/>
      <c r="MFM53" s="0"/>
      <c r="MFN53" s="0"/>
      <c r="MFO53" s="0"/>
      <c r="MFP53" s="0"/>
      <c r="MFQ53" s="0"/>
      <c r="MFR53" s="0"/>
      <c r="MFS53" s="0"/>
      <c r="MFT53" s="0"/>
      <c r="MFU53" s="0"/>
      <c r="MFV53" s="0"/>
      <c r="MFW53" s="0"/>
      <c r="MFX53" s="0"/>
      <c r="MFY53" s="0"/>
      <c r="MFZ53" s="0"/>
      <c r="MGA53" s="0"/>
      <c r="MGB53" s="0"/>
      <c r="MGC53" s="0"/>
      <c r="MGD53" s="0"/>
      <c r="MGE53" s="0"/>
      <c r="MGF53" s="0"/>
      <c r="MGG53" s="0"/>
      <c r="MGH53" s="0"/>
      <c r="MGI53" s="0"/>
      <c r="MGJ53" s="0"/>
      <c r="MGK53" s="0"/>
      <c r="MGL53" s="0"/>
      <c r="MGM53" s="0"/>
      <c r="MGN53" s="0"/>
      <c r="MGO53" s="0"/>
      <c r="MGP53" s="0"/>
      <c r="MGQ53" s="0"/>
      <c r="MGR53" s="0"/>
      <c r="MGS53" s="0"/>
      <c r="MGT53" s="0"/>
      <c r="MGU53" s="0"/>
      <c r="MGV53" s="0"/>
      <c r="MGW53" s="0"/>
      <c r="MGX53" s="0"/>
      <c r="MGY53" s="0"/>
      <c r="MGZ53" s="0"/>
      <c r="MHA53" s="0"/>
      <c r="MHB53" s="0"/>
      <c r="MHC53" s="0"/>
      <c r="MHD53" s="0"/>
      <c r="MHE53" s="0"/>
      <c r="MHF53" s="0"/>
      <c r="MHG53" s="0"/>
      <c r="MHH53" s="0"/>
      <c r="MHI53" s="0"/>
      <c r="MHJ53" s="0"/>
      <c r="MHK53" s="0"/>
      <c r="MHL53" s="0"/>
      <c r="MHM53" s="0"/>
      <c r="MHN53" s="0"/>
      <c r="MHO53" s="0"/>
      <c r="MHP53" s="0"/>
      <c r="MHQ53" s="0"/>
      <c r="MHR53" s="0"/>
      <c r="MHS53" s="0"/>
      <c r="MHT53" s="0"/>
      <c r="MHU53" s="0"/>
      <c r="MHV53" s="0"/>
      <c r="MHW53" s="0"/>
      <c r="MHX53" s="0"/>
      <c r="MHY53" s="0"/>
      <c r="MHZ53" s="0"/>
      <c r="MIA53" s="0"/>
      <c r="MIB53" s="0"/>
      <c r="MIC53" s="0"/>
      <c r="MID53" s="0"/>
      <c r="MIE53" s="0"/>
      <c r="MIF53" s="0"/>
      <c r="MIG53" s="0"/>
      <c r="MIH53" s="0"/>
      <c r="MII53" s="0"/>
      <c r="MIJ53" s="0"/>
      <c r="MIK53" s="0"/>
      <c r="MIL53" s="0"/>
      <c r="MIM53" s="0"/>
      <c r="MIN53" s="0"/>
      <c r="MIO53" s="0"/>
      <c r="MIP53" s="0"/>
      <c r="MIQ53" s="0"/>
      <c r="MIR53" s="0"/>
      <c r="MIS53" s="0"/>
      <c r="MIT53" s="0"/>
      <c r="MIU53" s="0"/>
      <c r="MIV53" s="0"/>
      <c r="MIW53" s="0"/>
      <c r="MIX53" s="0"/>
      <c r="MIY53" s="0"/>
      <c r="MIZ53" s="0"/>
      <c r="MJA53" s="0"/>
      <c r="MJB53" s="0"/>
      <c r="MJC53" s="0"/>
      <c r="MJD53" s="0"/>
      <c r="MJE53" s="0"/>
      <c r="MJF53" s="0"/>
      <c r="MJG53" s="0"/>
      <c r="MJH53" s="0"/>
      <c r="MJI53" s="0"/>
      <c r="MJJ53" s="0"/>
      <c r="MJK53" s="0"/>
      <c r="MJL53" s="0"/>
      <c r="MJM53" s="0"/>
      <c r="MJN53" s="0"/>
      <c r="MJO53" s="0"/>
      <c r="MJP53" s="0"/>
      <c r="MJQ53" s="0"/>
      <c r="MJR53" s="0"/>
      <c r="MJS53" s="0"/>
      <c r="MJT53" s="0"/>
      <c r="MJU53" s="0"/>
      <c r="MJV53" s="0"/>
      <c r="MJW53" s="0"/>
      <c r="MJX53" s="0"/>
      <c r="MJY53" s="0"/>
      <c r="MJZ53" s="0"/>
      <c r="MKA53" s="0"/>
      <c r="MKB53" s="0"/>
      <c r="MKC53" s="0"/>
      <c r="MKD53" s="0"/>
      <c r="MKE53" s="0"/>
      <c r="MKF53" s="0"/>
      <c r="MKG53" s="0"/>
      <c r="MKH53" s="0"/>
      <c r="MKI53" s="0"/>
      <c r="MKJ53" s="0"/>
      <c r="MKK53" s="0"/>
      <c r="MKL53" s="0"/>
      <c r="MKM53" s="0"/>
      <c r="MKN53" s="0"/>
      <c r="MKO53" s="0"/>
      <c r="MKP53" s="0"/>
      <c r="MKQ53" s="0"/>
      <c r="MKR53" s="0"/>
      <c r="MKS53" s="0"/>
      <c r="MKT53" s="0"/>
      <c r="MKU53" s="0"/>
      <c r="MKV53" s="0"/>
      <c r="MKW53" s="0"/>
      <c r="MKX53" s="0"/>
      <c r="MKY53" s="0"/>
      <c r="MKZ53" s="0"/>
      <c r="MLA53" s="0"/>
      <c r="MLB53" s="0"/>
      <c r="MLC53" s="0"/>
      <c r="MLD53" s="0"/>
      <c r="MLE53" s="0"/>
      <c r="MLF53" s="0"/>
      <c r="MLG53" s="0"/>
      <c r="MLH53" s="0"/>
      <c r="MLI53" s="0"/>
      <c r="MLJ53" s="0"/>
      <c r="MLK53" s="0"/>
      <c r="MLL53" s="0"/>
      <c r="MLM53" s="0"/>
      <c r="MLN53" s="0"/>
      <c r="MLO53" s="0"/>
      <c r="MLP53" s="0"/>
      <c r="MLQ53" s="0"/>
      <c r="MLR53" s="0"/>
      <c r="MLS53" s="0"/>
      <c r="MLT53" s="0"/>
      <c r="MLU53" s="0"/>
      <c r="MLV53" s="0"/>
      <c r="MLW53" s="0"/>
      <c r="MLX53" s="0"/>
      <c r="MLY53" s="0"/>
      <c r="MLZ53" s="0"/>
      <c r="MMA53" s="0"/>
      <c r="MMB53" s="0"/>
      <c r="MMC53" s="0"/>
      <c r="MMD53" s="0"/>
      <c r="MME53" s="0"/>
      <c r="MMF53" s="0"/>
      <c r="MMG53" s="0"/>
      <c r="MMH53" s="0"/>
      <c r="MMI53" s="0"/>
      <c r="MMJ53" s="0"/>
      <c r="MMK53" s="0"/>
      <c r="MML53" s="0"/>
      <c r="MMM53" s="0"/>
      <c r="MMN53" s="0"/>
      <c r="MMO53" s="0"/>
      <c r="MMP53" s="0"/>
      <c r="MMQ53" s="0"/>
      <c r="MMR53" s="0"/>
      <c r="MMS53" s="0"/>
      <c r="MMT53" s="0"/>
      <c r="MMU53" s="0"/>
      <c r="MMV53" s="0"/>
      <c r="MMW53" s="0"/>
      <c r="MMX53" s="0"/>
      <c r="MMY53" s="0"/>
      <c r="MMZ53" s="0"/>
      <c r="MNA53" s="0"/>
      <c r="MNB53" s="0"/>
      <c r="MNC53" s="0"/>
      <c r="MND53" s="0"/>
      <c r="MNE53" s="0"/>
      <c r="MNF53" s="0"/>
      <c r="MNG53" s="0"/>
      <c r="MNH53" s="0"/>
      <c r="MNI53" s="0"/>
      <c r="MNJ53" s="0"/>
      <c r="MNK53" s="0"/>
      <c r="MNL53" s="0"/>
      <c r="MNM53" s="0"/>
      <c r="MNN53" s="0"/>
      <c r="MNO53" s="0"/>
      <c r="MNP53" s="0"/>
      <c r="MNQ53" s="0"/>
      <c r="MNR53" s="0"/>
      <c r="MNS53" s="0"/>
      <c r="MNT53" s="0"/>
      <c r="MNU53" s="0"/>
      <c r="MNV53" s="0"/>
      <c r="MNW53" s="0"/>
      <c r="MNX53" s="0"/>
      <c r="MNY53" s="0"/>
      <c r="MNZ53" s="0"/>
      <c r="MOA53" s="0"/>
      <c r="MOB53" s="0"/>
      <c r="MOC53" s="0"/>
      <c r="MOD53" s="0"/>
      <c r="MOE53" s="0"/>
      <c r="MOF53" s="0"/>
      <c r="MOG53" s="0"/>
      <c r="MOH53" s="0"/>
      <c r="MOI53" s="0"/>
      <c r="MOJ53" s="0"/>
      <c r="MOK53" s="0"/>
      <c r="MOL53" s="0"/>
      <c r="MOM53" s="0"/>
      <c r="MON53" s="0"/>
      <c r="MOO53" s="0"/>
      <c r="MOP53" s="0"/>
      <c r="MOQ53" s="0"/>
      <c r="MOR53" s="0"/>
      <c r="MOS53" s="0"/>
      <c r="MOT53" s="0"/>
      <c r="MOU53" s="0"/>
      <c r="MOV53" s="0"/>
      <c r="MOW53" s="0"/>
      <c r="MOX53" s="0"/>
      <c r="MOY53" s="0"/>
      <c r="MOZ53" s="0"/>
      <c r="MPA53" s="0"/>
      <c r="MPB53" s="0"/>
      <c r="MPC53" s="0"/>
      <c r="MPD53" s="0"/>
      <c r="MPE53" s="0"/>
      <c r="MPF53" s="0"/>
      <c r="MPG53" s="0"/>
      <c r="MPH53" s="0"/>
      <c r="MPI53" s="0"/>
      <c r="MPJ53" s="0"/>
      <c r="MPK53" s="0"/>
      <c r="MPL53" s="0"/>
      <c r="MPM53" s="0"/>
      <c r="MPN53" s="0"/>
      <c r="MPO53" s="0"/>
      <c r="MPP53" s="0"/>
      <c r="MPQ53" s="0"/>
      <c r="MPR53" s="0"/>
      <c r="MPS53" s="0"/>
      <c r="MPT53" s="0"/>
      <c r="MPU53" s="0"/>
      <c r="MPV53" s="0"/>
      <c r="MPW53" s="0"/>
      <c r="MPX53" s="0"/>
      <c r="MPY53" s="0"/>
      <c r="MPZ53" s="0"/>
      <c r="MQA53" s="0"/>
      <c r="MQB53" s="0"/>
      <c r="MQC53" s="0"/>
      <c r="MQD53" s="0"/>
      <c r="MQE53" s="0"/>
      <c r="MQF53" s="0"/>
      <c r="MQG53" s="0"/>
      <c r="MQH53" s="0"/>
      <c r="MQI53" s="0"/>
      <c r="MQJ53" s="0"/>
      <c r="MQK53" s="0"/>
      <c r="MQL53" s="0"/>
      <c r="MQM53" s="0"/>
      <c r="MQN53" s="0"/>
      <c r="MQO53" s="0"/>
      <c r="MQP53" s="0"/>
      <c r="MQQ53" s="0"/>
      <c r="MQR53" s="0"/>
      <c r="MQS53" s="0"/>
      <c r="MQT53" s="0"/>
      <c r="MQU53" s="0"/>
      <c r="MQV53" s="0"/>
      <c r="MQW53" s="0"/>
      <c r="MQX53" s="0"/>
      <c r="MQY53" s="0"/>
      <c r="MQZ53" s="0"/>
      <c r="MRA53" s="0"/>
      <c r="MRB53" s="0"/>
      <c r="MRC53" s="0"/>
      <c r="MRD53" s="0"/>
      <c r="MRE53" s="0"/>
      <c r="MRF53" s="0"/>
      <c r="MRG53" s="0"/>
      <c r="MRH53" s="0"/>
      <c r="MRI53" s="0"/>
      <c r="MRJ53" s="0"/>
      <c r="MRK53" s="0"/>
      <c r="MRL53" s="0"/>
      <c r="MRM53" s="0"/>
      <c r="MRN53" s="0"/>
      <c r="MRO53" s="0"/>
      <c r="MRP53" s="0"/>
      <c r="MRQ53" s="0"/>
      <c r="MRR53" s="0"/>
      <c r="MRS53" s="0"/>
      <c r="MRT53" s="0"/>
      <c r="MRU53" s="0"/>
      <c r="MRV53" s="0"/>
      <c r="MRW53" s="0"/>
      <c r="MRX53" s="0"/>
      <c r="MRY53" s="0"/>
      <c r="MRZ53" s="0"/>
      <c r="MSA53" s="0"/>
      <c r="MSB53" s="0"/>
      <c r="MSC53" s="0"/>
      <c r="MSD53" s="0"/>
      <c r="MSE53" s="0"/>
      <c r="MSF53" s="0"/>
      <c r="MSG53" s="0"/>
      <c r="MSH53" s="0"/>
      <c r="MSI53" s="0"/>
      <c r="MSJ53" s="0"/>
      <c r="MSK53" s="0"/>
      <c r="MSL53" s="0"/>
      <c r="MSM53" s="0"/>
      <c r="MSN53" s="0"/>
      <c r="MSO53" s="0"/>
      <c r="MSP53" s="0"/>
      <c r="MSQ53" s="0"/>
      <c r="MSR53" s="0"/>
      <c r="MSS53" s="0"/>
      <c r="MST53" s="0"/>
      <c r="MSU53" s="0"/>
      <c r="MSV53" s="0"/>
      <c r="MSW53" s="0"/>
      <c r="MSX53" s="0"/>
      <c r="MSY53" s="0"/>
      <c r="MSZ53" s="0"/>
      <c r="MTA53" s="0"/>
      <c r="MTB53" s="0"/>
      <c r="MTC53" s="0"/>
      <c r="MTD53" s="0"/>
      <c r="MTE53" s="0"/>
      <c r="MTF53" s="0"/>
      <c r="MTG53" s="0"/>
      <c r="MTH53" s="0"/>
      <c r="MTI53" s="0"/>
      <c r="MTJ53" s="0"/>
      <c r="MTK53" s="0"/>
      <c r="MTL53" s="0"/>
      <c r="MTM53" s="0"/>
      <c r="MTN53" s="0"/>
      <c r="MTO53" s="0"/>
      <c r="MTP53" s="0"/>
      <c r="MTQ53" s="0"/>
      <c r="MTR53" s="0"/>
      <c r="MTS53" s="0"/>
      <c r="MTT53" s="0"/>
      <c r="MTU53" s="0"/>
      <c r="MTV53" s="0"/>
      <c r="MTW53" s="0"/>
      <c r="MTX53" s="0"/>
      <c r="MTY53" s="0"/>
      <c r="MTZ53" s="0"/>
      <c r="MUA53" s="0"/>
      <c r="MUB53" s="0"/>
      <c r="MUC53" s="0"/>
      <c r="MUD53" s="0"/>
      <c r="MUE53" s="0"/>
      <c r="MUF53" s="0"/>
      <c r="MUG53" s="0"/>
      <c r="MUH53" s="0"/>
      <c r="MUI53" s="0"/>
      <c r="MUJ53" s="0"/>
      <c r="MUK53" s="0"/>
      <c r="MUL53" s="0"/>
      <c r="MUM53" s="0"/>
      <c r="MUN53" s="0"/>
      <c r="MUO53" s="0"/>
      <c r="MUP53" s="0"/>
      <c r="MUQ53" s="0"/>
      <c r="MUR53" s="0"/>
      <c r="MUS53" s="0"/>
      <c r="MUT53" s="0"/>
      <c r="MUU53" s="0"/>
      <c r="MUV53" s="0"/>
      <c r="MUW53" s="0"/>
      <c r="MUX53" s="0"/>
      <c r="MUY53" s="0"/>
      <c r="MUZ53" s="0"/>
      <c r="MVA53" s="0"/>
      <c r="MVB53" s="0"/>
      <c r="MVC53" s="0"/>
      <c r="MVD53" s="0"/>
      <c r="MVE53" s="0"/>
      <c r="MVF53" s="0"/>
      <c r="MVG53" s="0"/>
      <c r="MVH53" s="0"/>
      <c r="MVI53" s="0"/>
      <c r="MVJ53" s="0"/>
      <c r="MVK53" s="0"/>
      <c r="MVL53" s="0"/>
      <c r="MVM53" s="0"/>
      <c r="MVN53" s="0"/>
      <c r="MVO53" s="0"/>
      <c r="MVP53" s="0"/>
      <c r="MVQ53" s="0"/>
      <c r="MVR53" s="0"/>
      <c r="MVS53" s="0"/>
      <c r="MVT53" s="0"/>
      <c r="MVU53" s="0"/>
      <c r="MVV53" s="0"/>
      <c r="MVW53" s="0"/>
      <c r="MVX53" s="0"/>
      <c r="MVY53" s="0"/>
      <c r="MVZ53" s="0"/>
      <c r="MWA53" s="0"/>
      <c r="MWB53" s="0"/>
      <c r="MWC53" s="0"/>
      <c r="MWD53" s="0"/>
      <c r="MWE53" s="0"/>
      <c r="MWF53" s="0"/>
      <c r="MWG53" s="0"/>
      <c r="MWH53" s="0"/>
      <c r="MWI53" s="0"/>
      <c r="MWJ53" s="0"/>
      <c r="MWK53" s="0"/>
      <c r="MWL53" s="0"/>
      <c r="MWM53" s="0"/>
      <c r="MWN53" s="0"/>
      <c r="MWO53" s="0"/>
      <c r="MWP53" s="0"/>
      <c r="MWQ53" s="0"/>
      <c r="MWR53" s="0"/>
      <c r="MWS53" s="0"/>
      <c r="MWT53" s="0"/>
      <c r="MWU53" s="0"/>
      <c r="MWV53" s="0"/>
      <c r="MWW53" s="0"/>
      <c r="MWX53" s="0"/>
      <c r="MWY53" s="0"/>
      <c r="MWZ53" s="0"/>
      <c r="MXA53" s="0"/>
      <c r="MXB53" s="0"/>
      <c r="MXC53" s="0"/>
      <c r="MXD53" s="0"/>
      <c r="MXE53" s="0"/>
      <c r="MXF53" s="0"/>
      <c r="MXG53" s="0"/>
      <c r="MXH53" s="0"/>
      <c r="MXI53" s="0"/>
      <c r="MXJ53" s="0"/>
      <c r="MXK53" s="0"/>
      <c r="MXL53" s="0"/>
      <c r="MXM53" s="0"/>
      <c r="MXN53" s="0"/>
      <c r="MXO53" s="0"/>
      <c r="MXP53" s="0"/>
      <c r="MXQ53" s="0"/>
      <c r="MXR53" s="0"/>
      <c r="MXS53" s="0"/>
      <c r="MXT53" s="0"/>
      <c r="MXU53" s="0"/>
      <c r="MXV53" s="0"/>
      <c r="MXW53" s="0"/>
      <c r="MXX53" s="0"/>
      <c r="MXY53" s="0"/>
      <c r="MXZ53" s="0"/>
      <c r="MYA53" s="0"/>
      <c r="MYB53" s="0"/>
      <c r="MYC53" s="0"/>
      <c r="MYD53" s="0"/>
      <c r="MYE53" s="0"/>
      <c r="MYF53" s="0"/>
      <c r="MYG53" s="0"/>
      <c r="MYH53" s="0"/>
      <c r="MYI53" s="0"/>
      <c r="MYJ53" s="0"/>
      <c r="MYK53" s="0"/>
      <c r="MYL53" s="0"/>
      <c r="MYM53" s="0"/>
      <c r="MYN53" s="0"/>
      <c r="MYO53" s="0"/>
      <c r="MYP53" s="0"/>
      <c r="MYQ53" s="0"/>
      <c r="MYR53" s="0"/>
      <c r="MYS53" s="0"/>
      <c r="MYT53" s="0"/>
      <c r="MYU53" s="0"/>
      <c r="MYV53" s="0"/>
      <c r="MYW53" s="0"/>
      <c r="MYX53" s="0"/>
      <c r="MYY53" s="0"/>
      <c r="MYZ53" s="0"/>
      <c r="MZA53" s="0"/>
      <c r="MZB53" s="0"/>
      <c r="MZC53" s="0"/>
      <c r="MZD53" s="0"/>
      <c r="MZE53" s="0"/>
      <c r="MZF53" s="0"/>
      <c r="MZG53" s="0"/>
      <c r="MZH53" s="0"/>
      <c r="MZI53" s="0"/>
      <c r="MZJ53" s="0"/>
      <c r="MZK53" s="0"/>
      <c r="MZL53" s="0"/>
      <c r="MZM53" s="0"/>
      <c r="MZN53" s="0"/>
      <c r="MZO53" s="0"/>
      <c r="MZP53" s="0"/>
      <c r="MZQ53" s="0"/>
      <c r="MZR53" s="0"/>
      <c r="MZS53" s="0"/>
      <c r="MZT53" s="0"/>
      <c r="MZU53" s="0"/>
      <c r="MZV53" s="0"/>
      <c r="MZW53" s="0"/>
      <c r="MZX53" s="0"/>
      <c r="MZY53" s="0"/>
      <c r="MZZ53" s="0"/>
      <c r="NAA53" s="0"/>
      <c r="NAB53" s="0"/>
      <c r="NAC53" s="0"/>
      <c r="NAD53" s="0"/>
      <c r="NAE53" s="0"/>
      <c r="NAF53" s="0"/>
      <c r="NAG53" s="0"/>
      <c r="NAH53" s="0"/>
      <c r="NAI53" s="0"/>
      <c r="NAJ53" s="0"/>
      <c r="NAK53" s="0"/>
      <c r="NAL53" s="0"/>
      <c r="NAM53" s="0"/>
      <c r="NAN53" s="0"/>
      <c r="NAO53" s="0"/>
      <c r="NAP53" s="0"/>
      <c r="NAQ53" s="0"/>
      <c r="NAR53" s="0"/>
      <c r="NAS53" s="0"/>
      <c r="NAT53" s="0"/>
      <c r="NAU53" s="0"/>
      <c r="NAV53" s="0"/>
      <c r="NAW53" s="0"/>
      <c r="NAX53" s="0"/>
      <c r="NAY53" s="0"/>
      <c r="NAZ53" s="0"/>
      <c r="NBA53" s="0"/>
      <c r="NBB53" s="0"/>
      <c r="NBC53" s="0"/>
      <c r="NBD53" s="0"/>
      <c r="NBE53" s="0"/>
      <c r="NBF53" s="0"/>
      <c r="NBG53" s="0"/>
      <c r="NBH53" s="0"/>
      <c r="NBI53" s="0"/>
      <c r="NBJ53" s="0"/>
      <c r="NBK53" s="0"/>
      <c r="NBL53" s="0"/>
      <c r="NBM53" s="0"/>
      <c r="NBN53" s="0"/>
      <c r="NBO53" s="0"/>
      <c r="NBP53" s="0"/>
      <c r="NBQ53" s="0"/>
      <c r="NBR53" s="0"/>
      <c r="NBS53" s="0"/>
      <c r="NBT53" s="0"/>
      <c r="NBU53" s="0"/>
      <c r="NBV53" s="0"/>
      <c r="NBW53" s="0"/>
      <c r="NBX53" s="0"/>
      <c r="NBY53" s="0"/>
      <c r="NBZ53" s="0"/>
      <c r="NCA53" s="0"/>
      <c r="NCB53" s="0"/>
      <c r="NCC53" s="0"/>
      <c r="NCD53" s="0"/>
      <c r="NCE53" s="0"/>
      <c r="NCF53" s="0"/>
      <c r="NCG53" s="0"/>
      <c r="NCH53" s="0"/>
      <c r="NCI53" s="0"/>
      <c r="NCJ53" s="0"/>
      <c r="NCK53" s="0"/>
      <c r="NCL53" s="0"/>
      <c r="NCM53" s="0"/>
      <c r="NCN53" s="0"/>
      <c r="NCO53" s="0"/>
      <c r="NCP53" s="0"/>
      <c r="NCQ53" s="0"/>
      <c r="NCR53" s="0"/>
      <c r="NCS53" s="0"/>
      <c r="NCT53" s="0"/>
      <c r="NCU53" s="0"/>
      <c r="NCV53" s="0"/>
      <c r="NCW53" s="0"/>
      <c r="NCX53" s="0"/>
      <c r="NCY53" s="0"/>
      <c r="NCZ53" s="0"/>
      <c r="NDA53" s="0"/>
      <c r="NDB53" s="0"/>
      <c r="NDC53" s="0"/>
      <c r="NDD53" s="0"/>
      <c r="NDE53" s="0"/>
      <c r="NDF53" s="0"/>
      <c r="NDG53" s="0"/>
      <c r="NDH53" s="0"/>
      <c r="NDI53" s="0"/>
      <c r="NDJ53" s="0"/>
      <c r="NDK53" s="0"/>
      <c r="NDL53" s="0"/>
      <c r="NDM53" s="0"/>
      <c r="NDN53" s="0"/>
      <c r="NDO53" s="0"/>
      <c r="NDP53" s="0"/>
      <c r="NDQ53" s="0"/>
      <c r="NDR53" s="0"/>
      <c r="NDS53" s="0"/>
      <c r="NDT53" s="0"/>
      <c r="NDU53" s="0"/>
      <c r="NDV53" s="0"/>
      <c r="NDW53" s="0"/>
      <c r="NDX53" s="0"/>
      <c r="NDY53" s="0"/>
      <c r="NDZ53" s="0"/>
      <c r="NEA53" s="0"/>
      <c r="NEB53" s="0"/>
      <c r="NEC53" s="0"/>
      <c r="NED53" s="0"/>
      <c r="NEE53" s="0"/>
      <c r="NEF53" s="0"/>
      <c r="NEG53" s="0"/>
      <c r="NEH53" s="0"/>
      <c r="NEI53" s="0"/>
      <c r="NEJ53" s="0"/>
      <c r="NEK53" s="0"/>
      <c r="NEL53" s="0"/>
      <c r="NEM53" s="0"/>
      <c r="NEN53" s="0"/>
      <c r="NEO53" s="0"/>
      <c r="NEP53" s="0"/>
      <c r="NEQ53" s="0"/>
      <c r="NER53" s="0"/>
      <c r="NES53" s="0"/>
      <c r="NET53" s="0"/>
      <c r="NEU53" s="0"/>
      <c r="NEV53" s="0"/>
      <c r="NEW53" s="0"/>
      <c r="NEX53" s="0"/>
      <c r="NEY53" s="0"/>
      <c r="NEZ53" s="0"/>
      <c r="NFA53" s="0"/>
      <c r="NFB53" s="0"/>
      <c r="NFC53" s="0"/>
      <c r="NFD53" s="0"/>
      <c r="NFE53" s="0"/>
      <c r="NFF53" s="0"/>
      <c r="NFG53" s="0"/>
      <c r="NFH53" s="0"/>
      <c r="NFI53" s="0"/>
      <c r="NFJ53" s="0"/>
      <c r="NFK53" s="0"/>
      <c r="NFL53" s="0"/>
      <c r="NFM53" s="0"/>
      <c r="NFN53" s="0"/>
      <c r="NFO53" s="0"/>
      <c r="NFP53" s="0"/>
      <c r="NFQ53" s="0"/>
      <c r="NFR53" s="0"/>
      <c r="NFS53" s="0"/>
      <c r="NFT53" s="0"/>
      <c r="NFU53" s="0"/>
      <c r="NFV53" s="0"/>
      <c r="NFW53" s="0"/>
      <c r="NFX53" s="0"/>
      <c r="NFY53" s="0"/>
      <c r="NFZ53" s="0"/>
      <c r="NGA53" s="0"/>
      <c r="NGB53" s="0"/>
      <c r="NGC53" s="0"/>
      <c r="NGD53" s="0"/>
      <c r="NGE53" s="0"/>
      <c r="NGF53" s="0"/>
      <c r="NGG53" s="0"/>
      <c r="NGH53" s="0"/>
      <c r="NGI53" s="0"/>
      <c r="NGJ53" s="0"/>
      <c r="NGK53" s="0"/>
      <c r="NGL53" s="0"/>
      <c r="NGM53" s="0"/>
      <c r="NGN53" s="0"/>
      <c r="NGO53" s="0"/>
      <c r="NGP53" s="0"/>
      <c r="NGQ53" s="0"/>
      <c r="NGR53" s="0"/>
      <c r="NGS53" s="0"/>
      <c r="NGT53" s="0"/>
      <c r="NGU53" s="0"/>
      <c r="NGV53" s="0"/>
      <c r="NGW53" s="0"/>
      <c r="NGX53" s="0"/>
      <c r="NGY53" s="0"/>
      <c r="NGZ53" s="0"/>
      <c r="NHA53" s="0"/>
      <c r="NHB53" s="0"/>
      <c r="NHC53" s="0"/>
      <c r="NHD53" s="0"/>
      <c r="NHE53" s="0"/>
      <c r="NHF53" s="0"/>
      <c r="NHG53" s="0"/>
      <c r="NHH53" s="0"/>
      <c r="NHI53" s="0"/>
      <c r="NHJ53" s="0"/>
      <c r="NHK53" s="0"/>
      <c r="NHL53" s="0"/>
      <c r="NHM53" s="0"/>
      <c r="NHN53" s="0"/>
      <c r="NHO53" s="0"/>
      <c r="NHP53" s="0"/>
      <c r="NHQ53" s="0"/>
      <c r="NHR53" s="0"/>
      <c r="NHS53" s="0"/>
      <c r="NHT53" s="0"/>
      <c r="NHU53" s="0"/>
      <c r="NHV53" s="0"/>
      <c r="NHW53" s="0"/>
      <c r="NHX53" s="0"/>
      <c r="NHY53" s="0"/>
      <c r="NHZ53" s="0"/>
      <c r="NIA53" s="0"/>
      <c r="NIB53" s="0"/>
      <c r="NIC53" s="0"/>
      <c r="NID53" s="0"/>
      <c r="NIE53" s="0"/>
      <c r="NIF53" s="0"/>
      <c r="NIG53" s="0"/>
      <c r="NIH53" s="0"/>
      <c r="NII53" s="0"/>
      <c r="NIJ53" s="0"/>
      <c r="NIK53" s="0"/>
      <c r="NIL53" s="0"/>
      <c r="NIM53" s="0"/>
      <c r="NIN53" s="0"/>
      <c r="NIO53" s="0"/>
      <c r="NIP53" s="0"/>
      <c r="NIQ53" s="0"/>
      <c r="NIR53" s="0"/>
      <c r="NIS53" s="0"/>
      <c r="NIT53" s="0"/>
      <c r="NIU53" s="0"/>
      <c r="NIV53" s="0"/>
      <c r="NIW53" s="0"/>
      <c r="NIX53" s="0"/>
      <c r="NIY53" s="0"/>
      <c r="NIZ53" s="0"/>
      <c r="NJA53" s="0"/>
      <c r="NJB53" s="0"/>
      <c r="NJC53" s="0"/>
      <c r="NJD53" s="0"/>
      <c r="NJE53" s="0"/>
      <c r="NJF53" s="0"/>
      <c r="NJG53" s="0"/>
      <c r="NJH53" s="0"/>
      <c r="NJI53" s="0"/>
      <c r="NJJ53" s="0"/>
      <c r="NJK53" s="0"/>
      <c r="NJL53" s="0"/>
      <c r="NJM53" s="0"/>
      <c r="NJN53" s="0"/>
      <c r="NJO53" s="0"/>
      <c r="NJP53" s="0"/>
      <c r="NJQ53" s="0"/>
      <c r="NJR53" s="0"/>
      <c r="NJS53" s="0"/>
      <c r="NJT53" s="0"/>
      <c r="NJU53" s="0"/>
      <c r="NJV53" s="0"/>
      <c r="NJW53" s="0"/>
      <c r="NJX53" s="0"/>
      <c r="NJY53" s="0"/>
      <c r="NJZ53" s="0"/>
      <c r="NKA53" s="0"/>
      <c r="NKB53" s="0"/>
      <c r="NKC53" s="0"/>
      <c r="NKD53" s="0"/>
      <c r="NKE53" s="0"/>
      <c r="NKF53" s="0"/>
      <c r="NKG53" s="0"/>
      <c r="NKH53" s="0"/>
      <c r="NKI53" s="0"/>
      <c r="NKJ53" s="0"/>
      <c r="NKK53" s="0"/>
      <c r="NKL53" s="0"/>
      <c r="NKM53" s="0"/>
      <c r="NKN53" s="0"/>
      <c r="NKO53" s="0"/>
      <c r="NKP53" s="0"/>
      <c r="NKQ53" s="0"/>
      <c r="NKR53" s="0"/>
      <c r="NKS53" s="0"/>
      <c r="NKT53" s="0"/>
      <c r="NKU53" s="0"/>
      <c r="NKV53" s="0"/>
      <c r="NKW53" s="0"/>
      <c r="NKX53" s="0"/>
      <c r="NKY53" s="0"/>
      <c r="NKZ53" s="0"/>
      <c r="NLA53" s="0"/>
      <c r="NLB53" s="0"/>
      <c r="NLC53" s="0"/>
      <c r="NLD53" s="0"/>
      <c r="NLE53" s="0"/>
      <c r="NLF53" s="0"/>
      <c r="NLG53" s="0"/>
      <c r="NLH53" s="0"/>
      <c r="NLI53" s="0"/>
      <c r="NLJ53" s="0"/>
      <c r="NLK53" s="0"/>
      <c r="NLL53" s="0"/>
      <c r="NLM53" s="0"/>
      <c r="NLN53" s="0"/>
      <c r="NLO53" s="0"/>
      <c r="NLP53" s="0"/>
      <c r="NLQ53" s="0"/>
      <c r="NLR53" s="0"/>
      <c r="NLS53" s="0"/>
      <c r="NLT53" s="0"/>
      <c r="NLU53" s="0"/>
      <c r="NLV53" s="0"/>
      <c r="NLW53" s="0"/>
      <c r="NLX53" s="0"/>
      <c r="NLY53" s="0"/>
      <c r="NLZ53" s="0"/>
      <c r="NMA53" s="0"/>
      <c r="NMB53" s="0"/>
      <c r="NMC53" s="0"/>
      <c r="NMD53" s="0"/>
      <c r="NME53" s="0"/>
      <c r="NMF53" s="0"/>
      <c r="NMG53" s="0"/>
      <c r="NMH53" s="0"/>
      <c r="NMI53" s="0"/>
      <c r="NMJ53" s="0"/>
      <c r="NMK53" s="0"/>
      <c r="NML53" s="0"/>
      <c r="NMM53" s="0"/>
      <c r="NMN53" s="0"/>
      <c r="NMO53" s="0"/>
      <c r="NMP53" s="0"/>
      <c r="NMQ53" s="0"/>
      <c r="NMR53" s="0"/>
      <c r="NMS53" s="0"/>
      <c r="NMT53" s="0"/>
      <c r="NMU53" s="0"/>
      <c r="NMV53" s="0"/>
      <c r="NMW53" s="0"/>
      <c r="NMX53" s="0"/>
      <c r="NMY53" s="0"/>
      <c r="NMZ53" s="0"/>
      <c r="NNA53" s="0"/>
      <c r="NNB53" s="0"/>
      <c r="NNC53" s="0"/>
      <c r="NND53" s="0"/>
      <c r="NNE53" s="0"/>
      <c r="NNF53" s="0"/>
      <c r="NNG53" s="0"/>
      <c r="NNH53" s="0"/>
      <c r="NNI53" s="0"/>
      <c r="NNJ53" s="0"/>
      <c r="NNK53" s="0"/>
      <c r="NNL53" s="0"/>
      <c r="NNM53" s="0"/>
      <c r="NNN53" s="0"/>
      <c r="NNO53" s="0"/>
      <c r="NNP53" s="0"/>
      <c r="NNQ53" s="0"/>
      <c r="NNR53" s="0"/>
      <c r="NNS53" s="0"/>
      <c r="NNT53" s="0"/>
      <c r="NNU53" s="0"/>
      <c r="NNV53" s="0"/>
      <c r="NNW53" s="0"/>
      <c r="NNX53" s="0"/>
      <c r="NNY53" s="0"/>
      <c r="NNZ53" s="0"/>
      <c r="NOA53" s="0"/>
      <c r="NOB53" s="0"/>
      <c r="NOC53" s="0"/>
      <c r="NOD53" s="0"/>
      <c r="NOE53" s="0"/>
      <c r="NOF53" s="0"/>
      <c r="NOG53" s="0"/>
      <c r="NOH53" s="0"/>
      <c r="NOI53" s="0"/>
      <c r="NOJ53" s="0"/>
      <c r="NOK53" s="0"/>
      <c r="NOL53" s="0"/>
      <c r="NOM53" s="0"/>
      <c r="NON53" s="0"/>
      <c r="NOO53" s="0"/>
      <c r="NOP53" s="0"/>
      <c r="NOQ53" s="0"/>
      <c r="NOR53" s="0"/>
      <c r="NOS53" s="0"/>
      <c r="NOT53" s="0"/>
      <c r="NOU53" s="0"/>
      <c r="NOV53" s="0"/>
      <c r="NOW53" s="0"/>
      <c r="NOX53" s="0"/>
      <c r="NOY53" s="0"/>
      <c r="NOZ53" s="0"/>
      <c r="NPA53" s="0"/>
      <c r="NPB53" s="0"/>
      <c r="NPC53" s="0"/>
      <c r="NPD53" s="0"/>
      <c r="NPE53" s="0"/>
      <c r="NPF53" s="0"/>
      <c r="NPG53" s="0"/>
      <c r="NPH53" s="0"/>
      <c r="NPI53" s="0"/>
      <c r="NPJ53" s="0"/>
      <c r="NPK53" s="0"/>
      <c r="NPL53" s="0"/>
      <c r="NPM53" s="0"/>
      <c r="NPN53" s="0"/>
      <c r="NPO53" s="0"/>
      <c r="NPP53" s="0"/>
      <c r="NPQ53" s="0"/>
      <c r="NPR53" s="0"/>
      <c r="NPS53" s="0"/>
      <c r="NPT53" s="0"/>
      <c r="NPU53" s="0"/>
      <c r="NPV53" s="0"/>
      <c r="NPW53" s="0"/>
      <c r="NPX53" s="0"/>
      <c r="NPY53" s="0"/>
      <c r="NPZ53" s="0"/>
      <c r="NQA53" s="0"/>
      <c r="NQB53" s="0"/>
      <c r="NQC53" s="0"/>
      <c r="NQD53" s="0"/>
      <c r="NQE53" s="0"/>
      <c r="NQF53" s="0"/>
      <c r="NQG53" s="0"/>
      <c r="NQH53" s="0"/>
      <c r="NQI53" s="0"/>
      <c r="NQJ53" s="0"/>
      <c r="NQK53" s="0"/>
      <c r="NQL53" s="0"/>
      <c r="NQM53" s="0"/>
      <c r="NQN53" s="0"/>
      <c r="NQO53" s="0"/>
      <c r="NQP53" s="0"/>
      <c r="NQQ53" s="0"/>
      <c r="NQR53" s="0"/>
      <c r="NQS53" s="0"/>
      <c r="NQT53" s="0"/>
      <c r="NQU53" s="0"/>
      <c r="NQV53" s="0"/>
      <c r="NQW53" s="0"/>
      <c r="NQX53" s="0"/>
      <c r="NQY53" s="0"/>
      <c r="NQZ53" s="0"/>
      <c r="NRA53" s="0"/>
      <c r="NRB53" s="0"/>
      <c r="NRC53" s="0"/>
      <c r="NRD53" s="0"/>
      <c r="NRE53" s="0"/>
      <c r="NRF53" s="0"/>
      <c r="NRG53" s="0"/>
      <c r="NRH53" s="0"/>
      <c r="NRI53" s="0"/>
      <c r="NRJ53" s="0"/>
      <c r="NRK53" s="0"/>
      <c r="NRL53" s="0"/>
      <c r="NRM53" s="0"/>
      <c r="NRN53" s="0"/>
      <c r="NRO53" s="0"/>
      <c r="NRP53" s="0"/>
      <c r="NRQ53" s="0"/>
      <c r="NRR53" s="0"/>
      <c r="NRS53" s="0"/>
      <c r="NRT53" s="0"/>
      <c r="NRU53" s="0"/>
      <c r="NRV53" s="0"/>
      <c r="NRW53" s="0"/>
      <c r="NRX53" s="0"/>
      <c r="NRY53" s="0"/>
      <c r="NRZ53" s="0"/>
      <c r="NSA53" s="0"/>
      <c r="NSB53" s="0"/>
      <c r="NSC53" s="0"/>
      <c r="NSD53" s="0"/>
      <c r="NSE53" s="0"/>
      <c r="NSF53" s="0"/>
      <c r="NSG53" s="0"/>
      <c r="NSH53" s="0"/>
      <c r="NSI53" s="0"/>
      <c r="NSJ53" s="0"/>
      <c r="NSK53" s="0"/>
      <c r="NSL53" s="0"/>
      <c r="NSM53" s="0"/>
      <c r="NSN53" s="0"/>
      <c r="NSO53" s="0"/>
      <c r="NSP53" s="0"/>
      <c r="NSQ53" s="0"/>
      <c r="NSR53" s="0"/>
      <c r="NSS53" s="0"/>
      <c r="NST53" s="0"/>
      <c r="NSU53" s="0"/>
      <c r="NSV53" s="0"/>
      <c r="NSW53" s="0"/>
      <c r="NSX53" s="0"/>
      <c r="NSY53" s="0"/>
      <c r="NSZ53" s="0"/>
      <c r="NTA53" s="0"/>
      <c r="NTB53" s="0"/>
      <c r="NTC53" s="0"/>
      <c r="NTD53" s="0"/>
      <c r="NTE53" s="0"/>
      <c r="NTF53" s="0"/>
      <c r="NTG53" s="0"/>
      <c r="NTH53" s="0"/>
      <c r="NTI53" s="0"/>
      <c r="NTJ53" s="0"/>
      <c r="NTK53" s="0"/>
      <c r="NTL53" s="0"/>
      <c r="NTM53" s="0"/>
      <c r="NTN53" s="0"/>
      <c r="NTO53" s="0"/>
      <c r="NTP53" s="0"/>
      <c r="NTQ53" s="0"/>
      <c r="NTR53" s="0"/>
      <c r="NTS53" s="0"/>
      <c r="NTT53" s="0"/>
      <c r="NTU53" s="0"/>
      <c r="NTV53" s="0"/>
      <c r="NTW53" s="0"/>
      <c r="NTX53" s="0"/>
      <c r="NTY53" s="0"/>
      <c r="NTZ53" s="0"/>
      <c r="NUA53" s="0"/>
      <c r="NUB53" s="0"/>
      <c r="NUC53" s="0"/>
      <c r="NUD53" s="0"/>
      <c r="NUE53" s="0"/>
      <c r="NUF53" s="0"/>
      <c r="NUG53" s="0"/>
      <c r="NUH53" s="0"/>
      <c r="NUI53" s="0"/>
      <c r="NUJ53" s="0"/>
      <c r="NUK53" s="0"/>
      <c r="NUL53" s="0"/>
      <c r="NUM53" s="0"/>
      <c r="NUN53" s="0"/>
      <c r="NUO53" s="0"/>
      <c r="NUP53" s="0"/>
      <c r="NUQ53" s="0"/>
      <c r="NUR53" s="0"/>
      <c r="NUS53" s="0"/>
      <c r="NUT53" s="0"/>
      <c r="NUU53" s="0"/>
      <c r="NUV53" s="0"/>
      <c r="NUW53" s="0"/>
      <c r="NUX53" s="0"/>
      <c r="NUY53" s="0"/>
      <c r="NUZ53" s="0"/>
      <c r="NVA53" s="0"/>
      <c r="NVB53" s="0"/>
      <c r="NVC53" s="0"/>
      <c r="NVD53" s="0"/>
      <c r="NVE53" s="0"/>
      <c r="NVF53" s="0"/>
      <c r="NVG53" s="0"/>
      <c r="NVH53" s="0"/>
      <c r="NVI53" s="0"/>
      <c r="NVJ53" s="0"/>
      <c r="NVK53" s="0"/>
      <c r="NVL53" s="0"/>
      <c r="NVM53" s="0"/>
      <c r="NVN53" s="0"/>
      <c r="NVO53" s="0"/>
      <c r="NVP53" s="0"/>
      <c r="NVQ53" s="0"/>
      <c r="NVR53" s="0"/>
      <c r="NVS53" s="0"/>
      <c r="NVT53" s="0"/>
      <c r="NVU53" s="0"/>
      <c r="NVV53" s="0"/>
      <c r="NVW53" s="0"/>
      <c r="NVX53" s="0"/>
      <c r="NVY53" s="0"/>
      <c r="NVZ53" s="0"/>
      <c r="NWA53" s="0"/>
      <c r="NWB53" s="0"/>
      <c r="NWC53" s="0"/>
      <c r="NWD53" s="0"/>
      <c r="NWE53" s="0"/>
      <c r="NWF53" s="0"/>
      <c r="NWG53" s="0"/>
      <c r="NWH53" s="0"/>
      <c r="NWI53" s="0"/>
      <c r="NWJ53" s="0"/>
      <c r="NWK53" s="0"/>
      <c r="NWL53" s="0"/>
      <c r="NWM53" s="0"/>
      <c r="NWN53" s="0"/>
      <c r="NWO53" s="0"/>
      <c r="NWP53" s="0"/>
      <c r="NWQ53" s="0"/>
      <c r="NWR53" s="0"/>
      <c r="NWS53" s="0"/>
      <c r="NWT53" s="0"/>
      <c r="NWU53" s="0"/>
      <c r="NWV53" s="0"/>
      <c r="NWW53" s="0"/>
      <c r="NWX53" s="0"/>
      <c r="NWY53" s="0"/>
      <c r="NWZ53" s="0"/>
      <c r="NXA53" s="0"/>
      <c r="NXB53" s="0"/>
      <c r="NXC53" s="0"/>
      <c r="NXD53" s="0"/>
      <c r="NXE53" s="0"/>
      <c r="NXF53" s="0"/>
      <c r="NXG53" s="0"/>
      <c r="NXH53" s="0"/>
      <c r="NXI53" s="0"/>
      <c r="NXJ53" s="0"/>
      <c r="NXK53" s="0"/>
      <c r="NXL53" s="0"/>
      <c r="NXM53" s="0"/>
      <c r="NXN53" s="0"/>
      <c r="NXO53" s="0"/>
      <c r="NXP53" s="0"/>
      <c r="NXQ53" s="0"/>
      <c r="NXR53" s="0"/>
      <c r="NXS53" s="0"/>
      <c r="NXT53" s="0"/>
      <c r="NXU53" s="0"/>
      <c r="NXV53" s="0"/>
      <c r="NXW53" s="0"/>
      <c r="NXX53" s="0"/>
      <c r="NXY53" s="0"/>
      <c r="NXZ53" s="0"/>
      <c r="NYA53" s="0"/>
      <c r="NYB53" s="0"/>
      <c r="NYC53" s="0"/>
      <c r="NYD53" s="0"/>
      <c r="NYE53" s="0"/>
      <c r="NYF53" s="0"/>
      <c r="NYG53" s="0"/>
      <c r="NYH53" s="0"/>
      <c r="NYI53" s="0"/>
      <c r="NYJ53" s="0"/>
      <c r="NYK53" s="0"/>
      <c r="NYL53" s="0"/>
      <c r="NYM53" s="0"/>
      <c r="NYN53" s="0"/>
      <c r="NYO53" s="0"/>
      <c r="NYP53" s="0"/>
      <c r="NYQ53" s="0"/>
      <c r="NYR53" s="0"/>
      <c r="NYS53" s="0"/>
      <c r="NYT53" s="0"/>
      <c r="NYU53" s="0"/>
      <c r="NYV53" s="0"/>
      <c r="NYW53" s="0"/>
      <c r="NYX53" s="0"/>
      <c r="NYY53" s="0"/>
      <c r="NYZ53" s="0"/>
      <c r="NZA53" s="0"/>
      <c r="NZB53" s="0"/>
      <c r="NZC53" s="0"/>
      <c r="NZD53" s="0"/>
      <c r="NZE53" s="0"/>
      <c r="NZF53" s="0"/>
      <c r="NZG53" s="0"/>
      <c r="NZH53" s="0"/>
      <c r="NZI53" s="0"/>
      <c r="NZJ53" s="0"/>
      <c r="NZK53" s="0"/>
      <c r="NZL53" s="0"/>
      <c r="NZM53" s="0"/>
      <c r="NZN53" s="0"/>
      <c r="NZO53" s="0"/>
      <c r="NZP53" s="0"/>
      <c r="NZQ53" s="0"/>
      <c r="NZR53" s="0"/>
      <c r="NZS53" s="0"/>
      <c r="NZT53" s="0"/>
      <c r="NZU53" s="0"/>
      <c r="NZV53" s="0"/>
      <c r="NZW53" s="0"/>
      <c r="NZX53" s="0"/>
      <c r="NZY53" s="0"/>
      <c r="NZZ53" s="0"/>
      <c r="OAA53" s="0"/>
      <c r="OAB53" s="0"/>
      <c r="OAC53" s="0"/>
      <c r="OAD53" s="0"/>
      <c r="OAE53" s="0"/>
      <c r="OAF53" s="0"/>
      <c r="OAG53" s="0"/>
      <c r="OAH53" s="0"/>
      <c r="OAI53" s="0"/>
      <c r="OAJ53" s="0"/>
      <c r="OAK53" s="0"/>
      <c r="OAL53" s="0"/>
      <c r="OAM53" s="0"/>
      <c r="OAN53" s="0"/>
      <c r="OAO53" s="0"/>
      <c r="OAP53" s="0"/>
      <c r="OAQ53" s="0"/>
      <c r="OAR53" s="0"/>
      <c r="OAS53" s="0"/>
      <c r="OAT53" s="0"/>
      <c r="OAU53" s="0"/>
      <c r="OAV53" s="0"/>
      <c r="OAW53" s="0"/>
      <c r="OAX53" s="0"/>
      <c r="OAY53" s="0"/>
      <c r="OAZ53" s="0"/>
      <c r="OBA53" s="0"/>
      <c r="OBB53" s="0"/>
      <c r="OBC53" s="0"/>
      <c r="OBD53" s="0"/>
      <c r="OBE53" s="0"/>
      <c r="OBF53" s="0"/>
      <c r="OBG53" s="0"/>
      <c r="OBH53" s="0"/>
      <c r="OBI53" s="0"/>
      <c r="OBJ53" s="0"/>
      <c r="OBK53" s="0"/>
      <c r="OBL53" s="0"/>
      <c r="OBM53" s="0"/>
      <c r="OBN53" s="0"/>
      <c r="OBO53" s="0"/>
      <c r="OBP53" s="0"/>
      <c r="OBQ53" s="0"/>
      <c r="OBR53" s="0"/>
      <c r="OBS53" s="0"/>
      <c r="OBT53" s="0"/>
      <c r="OBU53" s="0"/>
      <c r="OBV53" s="0"/>
      <c r="OBW53" s="0"/>
      <c r="OBX53" s="0"/>
      <c r="OBY53" s="0"/>
      <c r="OBZ53" s="0"/>
      <c r="OCA53" s="0"/>
      <c r="OCB53" s="0"/>
      <c r="OCC53" s="0"/>
      <c r="OCD53" s="0"/>
      <c r="OCE53" s="0"/>
      <c r="OCF53" s="0"/>
      <c r="OCG53" s="0"/>
      <c r="OCH53" s="0"/>
      <c r="OCI53" s="0"/>
      <c r="OCJ53" s="0"/>
      <c r="OCK53" s="0"/>
      <c r="OCL53" s="0"/>
      <c r="OCM53" s="0"/>
      <c r="OCN53" s="0"/>
      <c r="OCO53" s="0"/>
      <c r="OCP53" s="0"/>
      <c r="OCQ53" s="0"/>
      <c r="OCR53" s="0"/>
      <c r="OCS53" s="0"/>
      <c r="OCT53" s="0"/>
      <c r="OCU53" s="0"/>
      <c r="OCV53" s="0"/>
      <c r="OCW53" s="0"/>
      <c r="OCX53" s="0"/>
      <c r="OCY53" s="0"/>
      <c r="OCZ53" s="0"/>
      <c r="ODA53" s="0"/>
      <c r="ODB53" s="0"/>
      <c r="ODC53" s="0"/>
      <c r="ODD53" s="0"/>
      <c r="ODE53" s="0"/>
      <c r="ODF53" s="0"/>
      <c r="ODG53" s="0"/>
      <c r="ODH53" s="0"/>
      <c r="ODI53" s="0"/>
      <c r="ODJ53" s="0"/>
      <c r="ODK53" s="0"/>
      <c r="ODL53" s="0"/>
      <c r="ODM53" s="0"/>
      <c r="ODN53" s="0"/>
      <c r="ODO53" s="0"/>
      <c r="ODP53" s="0"/>
      <c r="ODQ53" s="0"/>
      <c r="ODR53" s="0"/>
      <c r="ODS53" s="0"/>
      <c r="ODT53" s="0"/>
      <c r="ODU53" s="0"/>
      <c r="ODV53" s="0"/>
      <c r="ODW53" s="0"/>
      <c r="ODX53" s="0"/>
      <c r="ODY53" s="0"/>
      <c r="ODZ53" s="0"/>
      <c r="OEA53" s="0"/>
      <c r="OEB53" s="0"/>
      <c r="OEC53" s="0"/>
      <c r="OED53" s="0"/>
      <c r="OEE53" s="0"/>
      <c r="OEF53" s="0"/>
      <c r="OEG53" s="0"/>
      <c r="OEH53" s="0"/>
      <c r="OEI53" s="0"/>
      <c r="OEJ53" s="0"/>
      <c r="OEK53" s="0"/>
      <c r="OEL53" s="0"/>
      <c r="OEM53" s="0"/>
      <c r="OEN53" s="0"/>
      <c r="OEO53" s="0"/>
      <c r="OEP53" s="0"/>
      <c r="OEQ53" s="0"/>
      <c r="OER53" s="0"/>
      <c r="OES53" s="0"/>
      <c r="OET53" s="0"/>
      <c r="OEU53" s="0"/>
      <c r="OEV53" s="0"/>
      <c r="OEW53" s="0"/>
      <c r="OEX53" s="0"/>
      <c r="OEY53" s="0"/>
      <c r="OEZ53" s="0"/>
      <c r="OFA53" s="0"/>
      <c r="OFB53" s="0"/>
      <c r="OFC53" s="0"/>
      <c r="OFD53" s="0"/>
      <c r="OFE53" s="0"/>
      <c r="OFF53" s="0"/>
      <c r="OFG53" s="0"/>
      <c r="OFH53" s="0"/>
      <c r="OFI53" s="0"/>
      <c r="OFJ53" s="0"/>
      <c r="OFK53" s="0"/>
      <c r="OFL53" s="0"/>
      <c r="OFM53" s="0"/>
      <c r="OFN53" s="0"/>
      <c r="OFO53" s="0"/>
      <c r="OFP53" s="0"/>
      <c r="OFQ53" s="0"/>
      <c r="OFR53" s="0"/>
      <c r="OFS53" s="0"/>
      <c r="OFT53" s="0"/>
      <c r="OFU53" s="0"/>
      <c r="OFV53" s="0"/>
      <c r="OFW53" s="0"/>
      <c r="OFX53" s="0"/>
      <c r="OFY53" s="0"/>
      <c r="OFZ53" s="0"/>
      <c r="OGA53" s="0"/>
      <c r="OGB53" s="0"/>
      <c r="OGC53" s="0"/>
      <c r="OGD53" s="0"/>
      <c r="OGE53" s="0"/>
      <c r="OGF53" s="0"/>
      <c r="OGG53" s="0"/>
      <c r="OGH53" s="0"/>
      <c r="OGI53" s="0"/>
      <c r="OGJ53" s="0"/>
      <c r="OGK53" s="0"/>
      <c r="OGL53" s="0"/>
      <c r="OGM53" s="0"/>
      <c r="OGN53" s="0"/>
      <c r="OGO53" s="0"/>
      <c r="OGP53" s="0"/>
      <c r="OGQ53" s="0"/>
      <c r="OGR53" s="0"/>
      <c r="OGS53" s="0"/>
      <c r="OGT53" s="0"/>
      <c r="OGU53" s="0"/>
      <c r="OGV53" s="0"/>
      <c r="OGW53" s="0"/>
      <c r="OGX53" s="0"/>
      <c r="OGY53" s="0"/>
      <c r="OGZ53" s="0"/>
      <c r="OHA53" s="0"/>
      <c r="OHB53" s="0"/>
      <c r="OHC53" s="0"/>
      <c r="OHD53" s="0"/>
      <c r="OHE53" s="0"/>
      <c r="OHF53" s="0"/>
      <c r="OHG53" s="0"/>
      <c r="OHH53" s="0"/>
      <c r="OHI53" s="0"/>
      <c r="OHJ53" s="0"/>
      <c r="OHK53" s="0"/>
      <c r="OHL53" s="0"/>
      <c r="OHM53" s="0"/>
      <c r="OHN53" s="0"/>
      <c r="OHO53" s="0"/>
      <c r="OHP53" s="0"/>
      <c r="OHQ53" s="0"/>
      <c r="OHR53" s="0"/>
      <c r="OHS53" s="0"/>
      <c r="OHT53" s="0"/>
      <c r="OHU53" s="0"/>
      <c r="OHV53" s="0"/>
      <c r="OHW53" s="0"/>
      <c r="OHX53" s="0"/>
      <c r="OHY53" s="0"/>
      <c r="OHZ53" s="0"/>
      <c r="OIA53" s="0"/>
      <c r="OIB53" s="0"/>
      <c r="OIC53" s="0"/>
      <c r="OID53" s="0"/>
      <c r="OIE53" s="0"/>
      <c r="OIF53" s="0"/>
      <c r="OIG53" s="0"/>
      <c r="OIH53" s="0"/>
      <c r="OII53" s="0"/>
      <c r="OIJ53" s="0"/>
      <c r="OIK53" s="0"/>
      <c r="OIL53" s="0"/>
      <c r="OIM53" s="0"/>
      <c r="OIN53" s="0"/>
      <c r="OIO53" s="0"/>
      <c r="OIP53" s="0"/>
      <c r="OIQ53" s="0"/>
      <c r="OIR53" s="0"/>
      <c r="OIS53" s="0"/>
      <c r="OIT53" s="0"/>
      <c r="OIU53" s="0"/>
      <c r="OIV53" s="0"/>
      <c r="OIW53" s="0"/>
      <c r="OIX53" s="0"/>
      <c r="OIY53" s="0"/>
      <c r="OIZ53" s="0"/>
      <c r="OJA53" s="0"/>
      <c r="OJB53" s="0"/>
      <c r="OJC53" s="0"/>
      <c r="OJD53" s="0"/>
      <c r="OJE53" s="0"/>
      <c r="OJF53" s="0"/>
      <c r="OJG53" s="0"/>
      <c r="OJH53" s="0"/>
      <c r="OJI53" s="0"/>
      <c r="OJJ53" s="0"/>
      <c r="OJK53" s="0"/>
      <c r="OJL53" s="0"/>
      <c r="OJM53" s="0"/>
      <c r="OJN53" s="0"/>
      <c r="OJO53" s="0"/>
      <c r="OJP53" s="0"/>
      <c r="OJQ53" s="0"/>
      <c r="OJR53" s="0"/>
      <c r="OJS53" s="0"/>
      <c r="OJT53" s="0"/>
      <c r="OJU53" s="0"/>
      <c r="OJV53" s="0"/>
      <c r="OJW53" s="0"/>
      <c r="OJX53" s="0"/>
      <c r="OJY53" s="0"/>
      <c r="OJZ53" s="0"/>
      <c r="OKA53" s="0"/>
      <c r="OKB53" s="0"/>
      <c r="OKC53" s="0"/>
      <c r="OKD53" s="0"/>
      <c r="OKE53" s="0"/>
      <c r="OKF53" s="0"/>
      <c r="OKG53" s="0"/>
      <c r="OKH53" s="0"/>
      <c r="OKI53" s="0"/>
      <c r="OKJ53" s="0"/>
      <c r="OKK53" s="0"/>
      <c r="OKL53" s="0"/>
      <c r="OKM53" s="0"/>
      <c r="OKN53" s="0"/>
      <c r="OKO53" s="0"/>
      <c r="OKP53" s="0"/>
      <c r="OKQ53" s="0"/>
      <c r="OKR53" s="0"/>
      <c r="OKS53" s="0"/>
      <c r="OKT53" s="0"/>
      <c r="OKU53" s="0"/>
      <c r="OKV53" s="0"/>
      <c r="OKW53" s="0"/>
      <c r="OKX53" s="0"/>
      <c r="OKY53" s="0"/>
      <c r="OKZ53" s="0"/>
      <c r="OLA53" s="0"/>
      <c r="OLB53" s="0"/>
      <c r="OLC53" s="0"/>
      <c r="OLD53" s="0"/>
      <c r="OLE53" s="0"/>
      <c r="OLF53" s="0"/>
      <c r="OLG53" s="0"/>
      <c r="OLH53" s="0"/>
      <c r="OLI53" s="0"/>
      <c r="OLJ53" s="0"/>
      <c r="OLK53" s="0"/>
      <c r="OLL53" s="0"/>
      <c r="OLM53" s="0"/>
      <c r="OLN53" s="0"/>
      <c r="OLO53" s="0"/>
      <c r="OLP53" s="0"/>
      <c r="OLQ53" s="0"/>
      <c r="OLR53" s="0"/>
      <c r="OLS53" s="0"/>
      <c r="OLT53" s="0"/>
      <c r="OLU53" s="0"/>
      <c r="OLV53" s="0"/>
      <c r="OLW53" s="0"/>
      <c r="OLX53" s="0"/>
      <c r="OLY53" s="0"/>
      <c r="OLZ53" s="0"/>
      <c r="OMA53" s="0"/>
      <c r="OMB53" s="0"/>
      <c r="OMC53" s="0"/>
      <c r="OMD53" s="0"/>
      <c r="OME53" s="0"/>
      <c r="OMF53" s="0"/>
      <c r="OMG53" s="0"/>
      <c r="OMH53" s="0"/>
      <c r="OMI53" s="0"/>
      <c r="OMJ53" s="0"/>
      <c r="OMK53" s="0"/>
      <c r="OML53" s="0"/>
      <c r="OMM53" s="0"/>
      <c r="OMN53" s="0"/>
      <c r="OMO53" s="0"/>
      <c r="OMP53" s="0"/>
      <c r="OMQ53" s="0"/>
      <c r="OMR53" s="0"/>
      <c r="OMS53" s="0"/>
      <c r="OMT53" s="0"/>
      <c r="OMU53" s="0"/>
      <c r="OMV53" s="0"/>
      <c r="OMW53" s="0"/>
      <c r="OMX53" s="0"/>
      <c r="OMY53" s="0"/>
      <c r="OMZ53" s="0"/>
      <c r="ONA53" s="0"/>
      <c r="ONB53" s="0"/>
      <c r="ONC53" s="0"/>
      <c r="OND53" s="0"/>
      <c r="ONE53" s="0"/>
      <c r="ONF53" s="0"/>
      <c r="ONG53" s="0"/>
      <c r="ONH53" s="0"/>
      <c r="ONI53" s="0"/>
      <c r="ONJ53" s="0"/>
      <c r="ONK53" s="0"/>
      <c r="ONL53" s="0"/>
      <c r="ONM53" s="0"/>
      <c r="ONN53" s="0"/>
      <c r="ONO53" s="0"/>
      <c r="ONP53" s="0"/>
      <c r="ONQ53" s="0"/>
      <c r="ONR53" s="0"/>
      <c r="ONS53" s="0"/>
      <c r="ONT53" s="0"/>
      <c r="ONU53" s="0"/>
      <c r="ONV53" s="0"/>
      <c r="ONW53" s="0"/>
      <c r="ONX53" s="0"/>
      <c r="ONY53" s="0"/>
      <c r="ONZ53" s="0"/>
      <c r="OOA53" s="0"/>
      <c r="OOB53" s="0"/>
      <c r="OOC53" s="0"/>
      <c r="OOD53" s="0"/>
      <c r="OOE53" s="0"/>
      <c r="OOF53" s="0"/>
      <c r="OOG53" s="0"/>
      <c r="OOH53" s="0"/>
      <c r="OOI53" s="0"/>
      <c r="OOJ53" s="0"/>
      <c r="OOK53" s="0"/>
      <c r="OOL53" s="0"/>
      <c r="OOM53" s="0"/>
      <c r="OON53" s="0"/>
      <c r="OOO53" s="0"/>
      <c r="OOP53" s="0"/>
      <c r="OOQ53" s="0"/>
      <c r="OOR53" s="0"/>
      <c r="OOS53" s="0"/>
      <c r="OOT53" s="0"/>
      <c r="OOU53" s="0"/>
      <c r="OOV53" s="0"/>
      <c r="OOW53" s="0"/>
      <c r="OOX53" s="0"/>
      <c r="OOY53" s="0"/>
      <c r="OOZ53" s="0"/>
      <c r="OPA53" s="0"/>
      <c r="OPB53" s="0"/>
      <c r="OPC53" s="0"/>
      <c r="OPD53" s="0"/>
      <c r="OPE53" s="0"/>
      <c r="OPF53" s="0"/>
      <c r="OPG53" s="0"/>
      <c r="OPH53" s="0"/>
      <c r="OPI53" s="0"/>
      <c r="OPJ53" s="0"/>
      <c r="OPK53" s="0"/>
      <c r="OPL53" s="0"/>
      <c r="OPM53" s="0"/>
      <c r="OPN53" s="0"/>
      <c r="OPO53" s="0"/>
      <c r="OPP53" s="0"/>
      <c r="OPQ53" s="0"/>
      <c r="OPR53" s="0"/>
      <c r="OPS53" s="0"/>
      <c r="OPT53" s="0"/>
      <c r="OPU53" s="0"/>
      <c r="OPV53" s="0"/>
      <c r="OPW53" s="0"/>
      <c r="OPX53" s="0"/>
      <c r="OPY53" s="0"/>
      <c r="OPZ53" s="0"/>
      <c r="OQA53" s="0"/>
      <c r="OQB53" s="0"/>
      <c r="OQC53" s="0"/>
      <c r="OQD53" s="0"/>
      <c r="OQE53" s="0"/>
      <c r="OQF53" s="0"/>
      <c r="OQG53" s="0"/>
      <c r="OQH53" s="0"/>
      <c r="OQI53" s="0"/>
      <c r="OQJ53" s="0"/>
      <c r="OQK53" s="0"/>
      <c r="OQL53" s="0"/>
      <c r="OQM53" s="0"/>
      <c r="OQN53" s="0"/>
      <c r="OQO53" s="0"/>
      <c r="OQP53" s="0"/>
      <c r="OQQ53" s="0"/>
      <c r="OQR53" s="0"/>
      <c r="OQS53" s="0"/>
      <c r="OQT53" s="0"/>
      <c r="OQU53" s="0"/>
      <c r="OQV53" s="0"/>
      <c r="OQW53" s="0"/>
      <c r="OQX53" s="0"/>
      <c r="OQY53" s="0"/>
      <c r="OQZ53" s="0"/>
      <c r="ORA53" s="0"/>
      <c r="ORB53" s="0"/>
      <c r="ORC53" s="0"/>
      <c r="ORD53" s="0"/>
      <c r="ORE53" s="0"/>
      <c r="ORF53" s="0"/>
      <c r="ORG53" s="0"/>
      <c r="ORH53" s="0"/>
      <c r="ORI53" s="0"/>
      <c r="ORJ53" s="0"/>
      <c r="ORK53" s="0"/>
      <c r="ORL53" s="0"/>
      <c r="ORM53" s="0"/>
      <c r="ORN53" s="0"/>
      <c r="ORO53" s="0"/>
      <c r="ORP53" s="0"/>
      <c r="ORQ53" s="0"/>
      <c r="ORR53" s="0"/>
      <c r="ORS53" s="0"/>
      <c r="ORT53" s="0"/>
      <c r="ORU53" s="0"/>
      <c r="ORV53" s="0"/>
      <c r="ORW53" s="0"/>
      <c r="ORX53" s="0"/>
      <c r="ORY53" s="0"/>
      <c r="ORZ53" s="0"/>
      <c r="OSA53" s="0"/>
      <c r="OSB53" s="0"/>
      <c r="OSC53" s="0"/>
      <c r="OSD53" s="0"/>
      <c r="OSE53" s="0"/>
      <c r="OSF53" s="0"/>
      <c r="OSG53" s="0"/>
      <c r="OSH53" s="0"/>
      <c r="OSI53" s="0"/>
      <c r="OSJ53" s="0"/>
      <c r="OSK53" s="0"/>
      <c r="OSL53" s="0"/>
      <c r="OSM53" s="0"/>
      <c r="OSN53" s="0"/>
      <c r="OSO53" s="0"/>
      <c r="OSP53" s="0"/>
      <c r="OSQ53" s="0"/>
      <c r="OSR53" s="0"/>
      <c r="OSS53" s="0"/>
      <c r="OST53" s="0"/>
      <c r="OSU53" s="0"/>
      <c r="OSV53" s="0"/>
      <c r="OSW53" s="0"/>
      <c r="OSX53" s="0"/>
      <c r="OSY53" s="0"/>
      <c r="OSZ53" s="0"/>
      <c r="OTA53" s="0"/>
      <c r="OTB53" s="0"/>
      <c r="OTC53" s="0"/>
      <c r="OTD53" s="0"/>
      <c r="OTE53" s="0"/>
      <c r="OTF53" s="0"/>
      <c r="OTG53" s="0"/>
      <c r="OTH53" s="0"/>
      <c r="OTI53" s="0"/>
      <c r="OTJ53" s="0"/>
      <c r="OTK53" s="0"/>
      <c r="OTL53" s="0"/>
      <c r="OTM53" s="0"/>
      <c r="OTN53" s="0"/>
      <c r="OTO53" s="0"/>
      <c r="OTP53" s="0"/>
      <c r="OTQ53" s="0"/>
      <c r="OTR53" s="0"/>
      <c r="OTS53" s="0"/>
      <c r="OTT53" s="0"/>
      <c r="OTU53" s="0"/>
      <c r="OTV53" s="0"/>
      <c r="OTW53" s="0"/>
      <c r="OTX53" s="0"/>
      <c r="OTY53" s="0"/>
      <c r="OTZ53" s="0"/>
      <c r="OUA53" s="0"/>
      <c r="OUB53" s="0"/>
      <c r="OUC53" s="0"/>
      <c r="OUD53" s="0"/>
      <c r="OUE53" s="0"/>
      <c r="OUF53" s="0"/>
      <c r="OUG53" s="0"/>
      <c r="OUH53" s="0"/>
      <c r="OUI53" s="0"/>
      <c r="OUJ53" s="0"/>
      <c r="OUK53" s="0"/>
      <c r="OUL53" s="0"/>
      <c r="OUM53" s="0"/>
      <c r="OUN53" s="0"/>
      <c r="OUO53" s="0"/>
      <c r="OUP53" s="0"/>
      <c r="OUQ53" s="0"/>
      <c r="OUR53" s="0"/>
      <c r="OUS53" s="0"/>
      <c r="OUT53" s="0"/>
      <c r="OUU53" s="0"/>
      <c r="OUV53" s="0"/>
      <c r="OUW53" s="0"/>
      <c r="OUX53" s="0"/>
      <c r="OUY53" s="0"/>
      <c r="OUZ53" s="0"/>
      <c r="OVA53" s="0"/>
      <c r="OVB53" s="0"/>
      <c r="OVC53" s="0"/>
      <c r="OVD53" s="0"/>
      <c r="OVE53" s="0"/>
      <c r="OVF53" s="0"/>
      <c r="OVG53" s="0"/>
      <c r="OVH53" s="0"/>
      <c r="OVI53" s="0"/>
      <c r="OVJ53" s="0"/>
      <c r="OVK53" s="0"/>
      <c r="OVL53" s="0"/>
      <c r="OVM53" s="0"/>
      <c r="OVN53" s="0"/>
      <c r="OVO53" s="0"/>
      <c r="OVP53" s="0"/>
      <c r="OVQ53" s="0"/>
      <c r="OVR53" s="0"/>
      <c r="OVS53" s="0"/>
      <c r="OVT53" s="0"/>
      <c r="OVU53" s="0"/>
      <c r="OVV53" s="0"/>
      <c r="OVW53" s="0"/>
      <c r="OVX53" s="0"/>
      <c r="OVY53" s="0"/>
      <c r="OVZ53" s="0"/>
      <c r="OWA53" s="0"/>
      <c r="OWB53" s="0"/>
      <c r="OWC53" s="0"/>
      <c r="OWD53" s="0"/>
      <c r="OWE53" s="0"/>
      <c r="OWF53" s="0"/>
      <c r="OWG53" s="0"/>
      <c r="OWH53" s="0"/>
      <c r="OWI53" s="0"/>
      <c r="OWJ53" s="0"/>
      <c r="OWK53" s="0"/>
      <c r="OWL53" s="0"/>
      <c r="OWM53" s="0"/>
      <c r="OWN53" s="0"/>
      <c r="OWO53" s="0"/>
      <c r="OWP53" s="0"/>
      <c r="OWQ53" s="0"/>
      <c r="OWR53" s="0"/>
      <c r="OWS53" s="0"/>
      <c r="OWT53" s="0"/>
      <c r="OWU53" s="0"/>
      <c r="OWV53" s="0"/>
      <c r="OWW53" s="0"/>
      <c r="OWX53" s="0"/>
      <c r="OWY53" s="0"/>
      <c r="OWZ53" s="0"/>
      <c r="OXA53" s="0"/>
      <c r="OXB53" s="0"/>
      <c r="OXC53" s="0"/>
      <c r="OXD53" s="0"/>
      <c r="OXE53" s="0"/>
      <c r="OXF53" s="0"/>
      <c r="OXG53" s="0"/>
      <c r="OXH53" s="0"/>
      <c r="OXI53" s="0"/>
      <c r="OXJ53" s="0"/>
      <c r="OXK53" s="0"/>
      <c r="OXL53" s="0"/>
      <c r="OXM53" s="0"/>
      <c r="OXN53" s="0"/>
      <c r="OXO53" s="0"/>
      <c r="OXP53" s="0"/>
      <c r="OXQ53" s="0"/>
      <c r="OXR53" s="0"/>
      <c r="OXS53" s="0"/>
      <c r="OXT53" s="0"/>
      <c r="OXU53" s="0"/>
      <c r="OXV53" s="0"/>
      <c r="OXW53" s="0"/>
      <c r="OXX53" s="0"/>
      <c r="OXY53" s="0"/>
      <c r="OXZ53" s="0"/>
      <c r="OYA53" s="0"/>
      <c r="OYB53" s="0"/>
      <c r="OYC53" s="0"/>
      <c r="OYD53" s="0"/>
      <c r="OYE53" s="0"/>
      <c r="OYF53" s="0"/>
      <c r="OYG53" s="0"/>
      <c r="OYH53" s="0"/>
      <c r="OYI53" s="0"/>
      <c r="OYJ53" s="0"/>
      <c r="OYK53" s="0"/>
      <c r="OYL53" s="0"/>
      <c r="OYM53" s="0"/>
      <c r="OYN53" s="0"/>
      <c r="OYO53" s="0"/>
      <c r="OYP53" s="0"/>
      <c r="OYQ53" s="0"/>
      <c r="OYR53" s="0"/>
      <c r="OYS53" s="0"/>
      <c r="OYT53" s="0"/>
      <c r="OYU53" s="0"/>
      <c r="OYV53" s="0"/>
      <c r="OYW53" s="0"/>
      <c r="OYX53" s="0"/>
      <c r="OYY53" s="0"/>
      <c r="OYZ53" s="0"/>
      <c r="OZA53" s="0"/>
      <c r="OZB53" s="0"/>
      <c r="OZC53" s="0"/>
      <c r="OZD53" s="0"/>
      <c r="OZE53" s="0"/>
      <c r="OZF53" s="0"/>
      <c r="OZG53" s="0"/>
      <c r="OZH53" s="0"/>
      <c r="OZI53" s="0"/>
      <c r="OZJ53" s="0"/>
      <c r="OZK53" s="0"/>
      <c r="OZL53" s="0"/>
      <c r="OZM53" s="0"/>
      <c r="OZN53" s="0"/>
      <c r="OZO53" s="0"/>
      <c r="OZP53" s="0"/>
      <c r="OZQ53" s="0"/>
      <c r="OZR53" s="0"/>
      <c r="OZS53" s="0"/>
      <c r="OZT53" s="0"/>
      <c r="OZU53" s="0"/>
      <c r="OZV53" s="0"/>
      <c r="OZW53" s="0"/>
      <c r="OZX53" s="0"/>
      <c r="OZY53" s="0"/>
      <c r="OZZ53" s="0"/>
      <c r="PAA53" s="0"/>
      <c r="PAB53" s="0"/>
      <c r="PAC53" s="0"/>
      <c r="PAD53" s="0"/>
      <c r="PAE53" s="0"/>
      <c r="PAF53" s="0"/>
      <c r="PAG53" s="0"/>
      <c r="PAH53" s="0"/>
      <c r="PAI53" s="0"/>
      <c r="PAJ53" s="0"/>
      <c r="PAK53" s="0"/>
      <c r="PAL53" s="0"/>
      <c r="PAM53" s="0"/>
      <c r="PAN53" s="0"/>
      <c r="PAO53" s="0"/>
      <c r="PAP53" s="0"/>
      <c r="PAQ53" s="0"/>
      <c r="PAR53" s="0"/>
      <c r="PAS53" s="0"/>
      <c r="PAT53" s="0"/>
      <c r="PAU53" s="0"/>
      <c r="PAV53" s="0"/>
      <c r="PAW53" s="0"/>
      <c r="PAX53" s="0"/>
      <c r="PAY53" s="0"/>
      <c r="PAZ53" s="0"/>
      <c r="PBA53" s="0"/>
      <c r="PBB53" s="0"/>
      <c r="PBC53" s="0"/>
      <c r="PBD53" s="0"/>
      <c r="PBE53" s="0"/>
      <c r="PBF53" s="0"/>
      <c r="PBG53" s="0"/>
      <c r="PBH53" s="0"/>
      <c r="PBI53" s="0"/>
      <c r="PBJ53" s="0"/>
      <c r="PBK53" s="0"/>
      <c r="PBL53" s="0"/>
      <c r="PBM53" s="0"/>
      <c r="PBN53" s="0"/>
      <c r="PBO53" s="0"/>
      <c r="PBP53" s="0"/>
      <c r="PBQ53" s="0"/>
      <c r="PBR53" s="0"/>
      <c r="PBS53" s="0"/>
      <c r="PBT53" s="0"/>
      <c r="PBU53" s="0"/>
      <c r="PBV53" s="0"/>
      <c r="PBW53" s="0"/>
      <c r="PBX53" s="0"/>
      <c r="PBY53" s="0"/>
      <c r="PBZ53" s="0"/>
      <c r="PCA53" s="0"/>
      <c r="PCB53" s="0"/>
      <c r="PCC53" s="0"/>
      <c r="PCD53" s="0"/>
      <c r="PCE53" s="0"/>
      <c r="PCF53" s="0"/>
      <c r="PCG53" s="0"/>
      <c r="PCH53" s="0"/>
      <c r="PCI53" s="0"/>
      <c r="PCJ53" s="0"/>
      <c r="PCK53" s="0"/>
      <c r="PCL53" s="0"/>
      <c r="PCM53" s="0"/>
      <c r="PCN53" s="0"/>
      <c r="PCO53" s="0"/>
      <c r="PCP53" s="0"/>
      <c r="PCQ53" s="0"/>
      <c r="PCR53" s="0"/>
      <c r="PCS53" s="0"/>
      <c r="PCT53" s="0"/>
      <c r="PCU53" s="0"/>
      <c r="PCV53" s="0"/>
      <c r="PCW53" s="0"/>
      <c r="PCX53" s="0"/>
      <c r="PCY53" s="0"/>
      <c r="PCZ53" s="0"/>
      <c r="PDA53" s="0"/>
      <c r="PDB53" s="0"/>
      <c r="PDC53" s="0"/>
      <c r="PDD53" s="0"/>
      <c r="PDE53" s="0"/>
      <c r="PDF53" s="0"/>
      <c r="PDG53" s="0"/>
      <c r="PDH53" s="0"/>
      <c r="PDI53" s="0"/>
      <c r="PDJ53" s="0"/>
      <c r="PDK53" s="0"/>
      <c r="PDL53" s="0"/>
      <c r="PDM53" s="0"/>
      <c r="PDN53" s="0"/>
      <c r="PDO53" s="0"/>
      <c r="PDP53" s="0"/>
      <c r="PDQ53" s="0"/>
      <c r="PDR53" s="0"/>
      <c r="PDS53" s="0"/>
      <c r="PDT53" s="0"/>
      <c r="PDU53" s="0"/>
      <c r="PDV53" s="0"/>
      <c r="PDW53" s="0"/>
      <c r="PDX53" s="0"/>
      <c r="PDY53" s="0"/>
      <c r="PDZ53" s="0"/>
      <c r="PEA53" s="0"/>
      <c r="PEB53" s="0"/>
      <c r="PEC53" s="0"/>
      <c r="PED53" s="0"/>
      <c r="PEE53" s="0"/>
      <c r="PEF53" s="0"/>
      <c r="PEG53" s="0"/>
      <c r="PEH53" s="0"/>
      <c r="PEI53" s="0"/>
      <c r="PEJ53" s="0"/>
      <c r="PEK53" s="0"/>
      <c r="PEL53" s="0"/>
      <c r="PEM53" s="0"/>
      <c r="PEN53" s="0"/>
      <c r="PEO53" s="0"/>
      <c r="PEP53" s="0"/>
      <c r="PEQ53" s="0"/>
      <c r="PER53" s="0"/>
      <c r="PES53" s="0"/>
      <c r="PET53" s="0"/>
      <c r="PEU53" s="0"/>
      <c r="PEV53" s="0"/>
      <c r="PEW53" s="0"/>
      <c r="PEX53" s="0"/>
      <c r="PEY53" s="0"/>
      <c r="PEZ53" s="0"/>
      <c r="PFA53" s="0"/>
      <c r="PFB53" s="0"/>
      <c r="PFC53" s="0"/>
      <c r="PFD53" s="0"/>
      <c r="PFE53" s="0"/>
      <c r="PFF53" s="0"/>
      <c r="PFG53" s="0"/>
      <c r="PFH53" s="0"/>
      <c r="PFI53" s="0"/>
      <c r="PFJ53" s="0"/>
      <c r="PFK53" s="0"/>
      <c r="PFL53" s="0"/>
      <c r="PFM53" s="0"/>
      <c r="PFN53" s="0"/>
      <c r="PFO53" s="0"/>
      <c r="PFP53" s="0"/>
      <c r="PFQ53" s="0"/>
      <c r="PFR53" s="0"/>
      <c r="PFS53" s="0"/>
      <c r="PFT53" s="0"/>
      <c r="PFU53" s="0"/>
      <c r="PFV53" s="0"/>
      <c r="PFW53" s="0"/>
      <c r="PFX53" s="0"/>
      <c r="PFY53" s="0"/>
      <c r="PFZ53" s="0"/>
      <c r="PGA53" s="0"/>
      <c r="PGB53" s="0"/>
      <c r="PGC53" s="0"/>
      <c r="PGD53" s="0"/>
      <c r="PGE53" s="0"/>
      <c r="PGF53" s="0"/>
      <c r="PGG53" s="0"/>
      <c r="PGH53" s="0"/>
      <c r="PGI53" s="0"/>
      <c r="PGJ53" s="0"/>
      <c r="PGK53" s="0"/>
      <c r="PGL53" s="0"/>
      <c r="PGM53" s="0"/>
      <c r="PGN53" s="0"/>
      <c r="PGO53" s="0"/>
      <c r="PGP53" s="0"/>
      <c r="PGQ53" s="0"/>
      <c r="PGR53" s="0"/>
      <c r="PGS53" s="0"/>
      <c r="PGT53" s="0"/>
      <c r="PGU53" s="0"/>
      <c r="PGV53" s="0"/>
      <c r="PGW53" s="0"/>
      <c r="PGX53" s="0"/>
      <c r="PGY53" s="0"/>
      <c r="PGZ53" s="0"/>
      <c r="PHA53" s="0"/>
      <c r="PHB53" s="0"/>
      <c r="PHC53" s="0"/>
      <c r="PHD53" s="0"/>
      <c r="PHE53" s="0"/>
      <c r="PHF53" s="0"/>
      <c r="PHG53" s="0"/>
      <c r="PHH53" s="0"/>
      <c r="PHI53" s="0"/>
      <c r="PHJ53" s="0"/>
      <c r="PHK53" s="0"/>
      <c r="PHL53" s="0"/>
      <c r="PHM53" s="0"/>
      <c r="PHN53" s="0"/>
      <c r="PHO53" s="0"/>
      <c r="PHP53" s="0"/>
      <c r="PHQ53" s="0"/>
      <c r="PHR53" s="0"/>
      <c r="PHS53" s="0"/>
      <c r="PHT53" s="0"/>
      <c r="PHU53" s="0"/>
      <c r="PHV53" s="0"/>
      <c r="PHW53" s="0"/>
      <c r="PHX53" s="0"/>
      <c r="PHY53" s="0"/>
      <c r="PHZ53" s="0"/>
      <c r="PIA53" s="0"/>
      <c r="PIB53" s="0"/>
      <c r="PIC53" s="0"/>
      <c r="PID53" s="0"/>
      <c r="PIE53" s="0"/>
      <c r="PIF53" s="0"/>
      <c r="PIG53" s="0"/>
      <c r="PIH53" s="0"/>
      <c r="PII53" s="0"/>
      <c r="PIJ53" s="0"/>
      <c r="PIK53" s="0"/>
      <c r="PIL53" s="0"/>
      <c r="PIM53" s="0"/>
      <c r="PIN53" s="0"/>
      <c r="PIO53" s="0"/>
      <c r="PIP53" s="0"/>
      <c r="PIQ53" s="0"/>
      <c r="PIR53" s="0"/>
      <c r="PIS53" s="0"/>
      <c r="PIT53" s="0"/>
      <c r="PIU53" s="0"/>
      <c r="PIV53" s="0"/>
      <c r="PIW53" s="0"/>
      <c r="PIX53" s="0"/>
      <c r="PIY53" s="0"/>
      <c r="PIZ53" s="0"/>
      <c r="PJA53" s="0"/>
      <c r="PJB53" s="0"/>
      <c r="PJC53" s="0"/>
      <c r="PJD53" s="0"/>
      <c r="PJE53" s="0"/>
      <c r="PJF53" s="0"/>
      <c r="PJG53" s="0"/>
      <c r="PJH53" s="0"/>
      <c r="PJI53" s="0"/>
      <c r="PJJ53" s="0"/>
      <c r="PJK53" s="0"/>
      <c r="PJL53" s="0"/>
      <c r="PJM53" s="0"/>
      <c r="PJN53" s="0"/>
      <c r="PJO53" s="0"/>
      <c r="PJP53" s="0"/>
      <c r="PJQ53" s="0"/>
      <c r="PJR53" s="0"/>
      <c r="PJS53" s="0"/>
      <c r="PJT53" s="0"/>
      <c r="PJU53" s="0"/>
      <c r="PJV53" s="0"/>
      <c r="PJW53" s="0"/>
      <c r="PJX53" s="0"/>
      <c r="PJY53" s="0"/>
      <c r="PJZ53" s="0"/>
      <c r="PKA53" s="0"/>
      <c r="PKB53" s="0"/>
      <c r="PKC53" s="0"/>
      <c r="PKD53" s="0"/>
      <c r="PKE53" s="0"/>
      <c r="PKF53" s="0"/>
      <c r="PKG53" s="0"/>
      <c r="PKH53" s="0"/>
      <c r="PKI53" s="0"/>
      <c r="PKJ53" s="0"/>
      <c r="PKK53" s="0"/>
      <c r="PKL53" s="0"/>
      <c r="PKM53" s="0"/>
      <c r="PKN53" s="0"/>
      <c r="PKO53" s="0"/>
      <c r="PKP53" s="0"/>
      <c r="PKQ53" s="0"/>
      <c r="PKR53" s="0"/>
      <c r="PKS53" s="0"/>
      <c r="PKT53" s="0"/>
      <c r="PKU53" s="0"/>
      <c r="PKV53" s="0"/>
      <c r="PKW53" s="0"/>
      <c r="PKX53" s="0"/>
      <c r="PKY53" s="0"/>
      <c r="PKZ53" s="0"/>
      <c r="PLA53" s="0"/>
      <c r="PLB53" s="0"/>
      <c r="PLC53" s="0"/>
      <c r="PLD53" s="0"/>
      <c r="PLE53" s="0"/>
      <c r="PLF53" s="0"/>
      <c r="PLG53" s="0"/>
      <c r="PLH53" s="0"/>
      <c r="PLI53" s="0"/>
      <c r="PLJ53" s="0"/>
      <c r="PLK53" s="0"/>
      <c r="PLL53" s="0"/>
      <c r="PLM53" s="0"/>
      <c r="PLN53" s="0"/>
      <c r="PLO53" s="0"/>
      <c r="PLP53" s="0"/>
      <c r="PLQ53" s="0"/>
      <c r="PLR53" s="0"/>
      <c r="PLS53" s="0"/>
      <c r="PLT53" s="0"/>
      <c r="PLU53" s="0"/>
      <c r="PLV53" s="0"/>
      <c r="PLW53" s="0"/>
      <c r="PLX53" s="0"/>
      <c r="PLY53" s="0"/>
      <c r="PLZ53" s="0"/>
      <c r="PMA53" s="0"/>
      <c r="PMB53" s="0"/>
      <c r="PMC53" s="0"/>
      <c r="PMD53" s="0"/>
      <c r="PME53" s="0"/>
      <c r="PMF53" s="0"/>
      <c r="PMG53" s="0"/>
      <c r="PMH53" s="0"/>
      <c r="PMI53" s="0"/>
      <c r="PMJ53" s="0"/>
      <c r="PMK53" s="0"/>
      <c r="PML53" s="0"/>
      <c r="PMM53" s="0"/>
      <c r="PMN53" s="0"/>
      <c r="PMO53" s="0"/>
      <c r="PMP53" s="0"/>
      <c r="PMQ53" s="0"/>
      <c r="PMR53" s="0"/>
      <c r="PMS53" s="0"/>
      <c r="PMT53" s="0"/>
      <c r="PMU53" s="0"/>
      <c r="PMV53" s="0"/>
      <c r="PMW53" s="0"/>
      <c r="PMX53" s="0"/>
      <c r="PMY53" s="0"/>
      <c r="PMZ53" s="0"/>
      <c r="PNA53" s="0"/>
      <c r="PNB53" s="0"/>
      <c r="PNC53" s="0"/>
      <c r="PND53" s="0"/>
      <c r="PNE53" s="0"/>
      <c r="PNF53" s="0"/>
      <c r="PNG53" s="0"/>
      <c r="PNH53" s="0"/>
      <c r="PNI53" s="0"/>
      <c r="PNJ53" s="0"/>
      <c r="PNK53" s="0"/>
      <c r="PNL53" s="0"/>
      <c r="PNM53" s="0"/>
      <c r="PNN53" s="0"/>
      <c r="PNO53" s="0"/>
      <c r="PNP53" s="0"/>
      <c r="PNQ53" s="0"/>
      <c r="PNR53" s="0"/>
      <c r="PNS53" s="0"/>
      <c r="PNT53" s="0"/>
      <c r="PNU53" s="0"/>
      <c r="PNV53" s="0"/>
      <c r="PNW53" s="0"/>
      <c r="PNX53" s="0"/>
      <c r="PNY53" s="0"/>
      <c r="PNZ53" s="0"/>
      <c r="POA53" s="0"/>
      <c r="POB53" s="0"/>
      <c r="POC53" s="0"/>
      <c r="POD53" s="0"/>
      <c r="POE53" s="0"/>
      <c r="POF53" s="0"/>
      <c r="POG53" s="0"/>
      <c r="POH53" s="0"/>
      <c r="POI53" s="0"/>
      <c r="POJ53" s="0"/>
      <c r="POK53" s="0"/>
      <c r="POL53" s="0"/>
      <c r="POM53" s="0"/>
      <c r="PON53" s="0"/>
      <c r="POO53" s="0"/>
      <c r="POP53" s="0"/>
      <c r="POQ53" s="0"/>
      <c r="POR53" s="0"/>
      <c r="POS53" s="0"/>
      <c r="POT53" s="0"/>
      <c r="POU53" s="0"/>
      <c r="POV53" s="0"/>
      <c r="POW53" s="0"/>
      <c r="POX53" s="0"/>
      <c r="POY53" s="0"/>
      <c r="POZ53" s="0"/>
      <c r="PPA53" s="0"/>
      <c r="PPB53" s="0"/>
      <c r="PPC53" s="0"/>
      <c r="PPD53" s="0"/>
      <c r="PPE53" s="0"/>
      <c r="PPF53" s="0"/>
      <c r="PPG53" s="0"/>
      <c r="PPH53" s="0"/>
      <c r="PPI53" s="0"/>
      <c r="PPJ53" s="0"/>
      <c r="PPK53" s="0"/>
      <c r="PPL53" s="0"/>
      <c r="PPM53" s="0"/>
      <c r="PPN53" s="0"/>
      <c r="PPO53" s="0"/>
      <c r="PPP53" s="0"/>
      <c r="PPQ53" s="0"/>
      <c r="PPR53" s="0"/>
      <c r="PPS53" s="0"/>
      <c r="PPT53" s="0"/>
      <c r="PPU53" s="0"/>
      <c r="PPV53" s="0"/>
      <c r="PPW53" s="0"/>
      <c r="PPX53" s="0"/>
      <c r="PPY53" s="0"/>
      <c r="PPZ53" s="0"/>
      <c r="PQA53" s="0"/>
      <c r="PQB53" s="0"/>
      <c r="PQC53" s="0"/>
      <c r="PQD53" s="0"/>
      <c r="PQE53" s="0"/>
      <c r="PQF53" s="0"/>
      <c r="PQG53" s="0"/>
      <c r="PQH53" s="0"/>
      <c r="PQI53" s="0"/>
      <c r="PQJ53" s="0"/>
      <c r="PQK53" s="0"/>
      <c r="PQL53" s="0"/>
      <c r="PQM53" s="0"/>
      <c r="PQN53" s="0"/>
      <c r="PQO53" s="0"/>
      <c r="PQP53" s="0"/>
      <c r="PQQ53" s="0"/>
      <c r="PQR53" s="0"/>
      <c r="PQS53" s="0"/>
      <c r="PQT53" s="0"/>
      <c r="PQU53" s="0"/>
      <c r="PQV53" s="0"/>
      <c r="PQW53" s="0"/>
      <c r="PQX53" s="0"/>
      <c r="PQY53" s="0"/>
      <c r="PQZ53" s="0"/>
      <c r="PRA53" s="0"/>
      <c r="PRB53" s="0"/>
      <c r="PRC53" s="0"/>
      <c r="PRD53" s="0"/>
      <c r="PRE53" s="0"/>
      <c r="PRF53" s="0"/>
      <c r="PRG53" s="0"/>
      <c r="PRH53" s="0"/>
      <c r="PRI53" s="0"/>
      <c r="PRJ53" s="0"/>
      <c r="PRK53" s="0"/>
      <c r="PRL53" s="0"/>
      <c r="PRM53" s="0"/>
      <c r="PRN53" s="0"/>
      <c r="PRO53" s="0"/>
      <c r="PRP53" s="0"/>
      <c r="PRQ53" s="0"/>
      <c r="PRR53" s="0"/>
      <c r="PRS53" s="0"/>
      <c r="PRT53" s="0"/>
      <c r="PRU53" s="0"/>
      <c r="PRV53" s="0"/>
      <c r="PRW53" s="0"/>
      <c r="PRX53" s="0"/>
      <c r="PRY53" s="0"/>
      <c r="PRZ53" s="0"/>
      <c r="PSA53" s="0"/>
      <c r="PSB53" s="0"/>
      <c r="PSC53" s="0"/>
      <c r="PSD53" s="0"/>
      <c r="PSE53" s="0"/>
      <c r="PSF53" s="0"/>
      <c r="PSG53" s="0"/>
      <c r="PSH53" s="0"/>
      <c r="PSI53" s="0"/>
      <c r="PSJ53" s="0"/>
      <c r="PSK53" s="0"/>
      <c r="PSL53" s="0"/>
      <c r="PSM53" s="0"/>
      <c r="PSN53" s="0"/>
      <c r="PSO53" s="0"/>
      <c r="PSP53" s="0"/>
      <c r="PSQ53" s="0"/>
      <c r="PSR53" s="0"/>
      <c r="PSS53" s="0"/>
      <c r="PST53" s="0"/>
      <c r="PSU53" s="0"/>
      <c r="PSV53" s="0"/>
      <c r="PSW53" s="0"/>
      <c r="PSX53" s="0"/>
      <c r="PSY53" s="0"/>
      <c r="PSZ53" s="0"/>
      <c r="PTA53" s="0"/>
      <c r="PTB53" s="0"/>
      <c r="PTC53" s="0"/>
      <c r="PTD53" s="0"/>
      <c r="PTE53" s="0"/>
      <c r="PTF53" s="0"/>
      <c r="PTG53" s="0"/>
      <c r="PTH53" s="0"/>
      <c r="PTI53" s="0"/>
      <c r="PTJ53" s="0"/>
      <c r="PTK53" s="0"/>
      <c r="PTL53" s="0"/>
      <c r="PTM53" s="0"/>
      <c r="PTN53" s="0"/>
      <c r="PTO53" s="0"/>
      <c r="PTP53" s="0"/>
      <c r="PTQ53" s="0"/>
      <c r="PTR53" s="0"/>
      <c r="PTS53" s="0"/>
      <c r="PTT53" s="0"/>
      <c r="PTU53" s="0"/>
      <c r="PTV53" s="0"/>
      <c r="PTW53" s="0"/>
      <c r="PTX53" s="0"/>
      <c r="PTY53" s="0"/>
      <c r="PTZ53" s="0"/>
      <c r="PUA53" s="0"/>
      <c r="PUB53" s="0"/>
      <c r="PUC53" s="0"/>
      <c r="PUD53" s="0"/>
      <c r="PUE53" s="0"/>
      <c r="PUF53" s="0"/>
      <c r="PUG53" s="0"/>
      <c r="PUH53" s="0"/>
      <c r="PUI53" s="0"/>
      <c r="PUJ53" s="0"/>
      <c r="PUK53" s="0"/>
      <c r="PUL53" s="0"/>
      <c r="PUM53" s="0"/>
      <c r="PUN53" s="0"/>
      <c r="PUO53" s="0"/>
      <c r="PUP53" s="0"/>
      <c r="PUQ53" s="0"/>
      <c r="PUR53" s="0"/>
      <c r="PUS53" s="0"/>
      <c r="PUT53" s="0"/>
      <c r="PUU53" s="0"/>
      <c r="PUV53" s="0"/>
      <c r="PUW53" s="0"/>
      <c r="PUX53" s="0"/>
      <c r="PUY53" s="0"/>
      <c r="PUZ53" s="0"/>
      <c r="PVA53" s="0"/>
      <c r="PVB53" s="0"/>
      <c r="PVC53" s="0"/>
      <c r="PVD53" s="0"/>
      <c r="PVE53" s="0"/>
      <c r="PVF53" s="0"/>
      <c r="PVG53" s="0"/>
      <c r="PVH53" s="0"/>
      <c r="PVI53" s="0"/>
      <c r="PVJ53" s="0"/>
      <c r="PVK53" s="0"/>
      <c r="PVL53" s="0"/>
      <c r="PVM53" s="0"/>
      <c r="PVN53" s="0"/>
      <c r="PVO53" s="0"/>
      <c r="PVP53" s="0"/>
      <c r="PVQ53" s="0"/>
      <c r="PVR53" s="0"/>
      <c r="PVS53" s="0"/>
      <c r="PVT53" s="0"/>
      <c r="PVU53" s="0"/>
      <c r="PVV53" s="0"/>
      <c r="PVW53" s="0"/>
      <c r="PVX53" s="0"/>
      <c r="PVY53" s="0"/>
      <c r="PVZ53" s="0"/>
      <c r="PWA53" s="0"/>
      <c r="PWB53" s="0"/>
      <c r="PWC53" s="0"/>
      <c r="PWD53" s="0"/>
      <c r="PWE53" s="0"/>
      <c r="PWF53" s="0"/>
      <c r="PWG53" s="0"/>
      <c r="PWH53" s="0"/>
      <c r="PWI53" s="0"/>
      <c r="PWJ53" s="0"/>
      <c r="PWK53" s="0"/>
      <c r="PWL53" s="0"/>
      <c r="PWM53" s="0"/>
      <c r="PWN53" s="0"/>
      <c r="PWO53" s="0"/>
      <c r="PWP53" s="0"/>
      <c r="PWQ53" s="0"/>
      <c r="PWR53" s="0"/>
      <c r="PWS53" s="0"/>
      <c r="PWT53" s="0"/>
      <c r="PWU53" s="0"/>
      <c r="PWV53" s="0"/>
      <c r="PWW53" s="0"/>
      <c r="PWX53" s="0"/>
      <c r="PWY53" s="0"/>
      <c r="PWZ53" s="0"/>
      <c r="PXA53" s="0"/>
      <c r="PXB53" s="0"/>
      <c r="PXC53" s="0"/>
      <c r="PXD53" s="0"/>
      <c r="PXE53" s="0"/>
      <c r="PXF53" s="0"/>
      <c r="PXG53" s="0"/>
      <c r="PXH53" s="0"/>
      <c r="PXI53" s="0"/>
      <c r="PXJ53" s="0"/>
      <c r="PXK53" s="0"/>
      <c r="PXL53" s="0"/>
      <c r="PXM53" s="0"/>
      <c r="PXN53" s="0"/>
      <c r="PXO53" s="0"/>
      <c r="PXP53" s="0"/>
      <c r="PXQ53" s="0"/>
      <c r="PXR53" s="0"/>
      <c r="PXS53" s="0"/>
      <c r="PXT53" s="0"/>
      <c r="PXU53" s="0"/>
      <c r="PXV53" s="0"/>
      <c r="PXW53" s="0"/>
      <c r="PXX53" s="0"/>
      <c r="PXY53" s="0"/>
      <c r="PXZ53" s="0"/>
      <c r="PYA53" s="0"/>
      <c r="PYB53" s="0"/>
      <c r="PYC53" s="0"/>
      <c r="PYD53" s="0"/>
      <c r="PYE53" s="0"/>
      <c r="PYF53" s="0"/>
      <c r="PYG53" s="0"/>
      <c r="PYH53" s="0"/>
      <c r="PYI53" s="0"/>
      <c r="PYJ53" s="0"/>
      <c r="PYK53" s="0"/>
      <c r="PYL53" s="0"/>
      <c r="PYM53" s="0"/>
      <c r="PYN53" s="0"/>
      <c r="PYO53" s="0"/>
      <c r="PYP53" s="0"/>
      <c r="PYQ53" s="0"/>
      <c r="PYR53" s="0"/>
      <c r="PYS53" s="0"/>
      <c r="PYT53" s="0"/>
      <c r="PYU53" s="0"/>
      <c r="PYV53" s="0"/>
      <c r="PYW53" s="0"/>
      <c r="PYX53" s="0"/>
      <c r="PYY53" s="0"/>
      <c r="PYZ53" s="0"/>
      <c r="PZA53" s="0"/>
      <c r="PZB53" s="0"/>
      <c r="PZC53" s="0"/>
      <c r="PZD53" s="0"/>
      <c r="PZE53" s="0"/>
      <c r="PZF53" s="0"/>
      <c r="PZG53" s="0"/>
      <c r="PZH53" s="0"/>
      <c r="PZI53" s="0"/>
      <c r="PZJ53" s="0"/>
      <c r="PZK53" s="0"/>
      <c r="PZL53" s="0"/>
      <c r="PZM53" s="0"/>
      <c r="PZN53" s="0"/>
      <c r="PZO53" s="0"/>
      <c r="PZP53" s="0"/>
      <c r="PZQ53" s="0"/>
      <c r="PZR53" s="0"/>
      <c r="PZS53" s="0"/>
      <c r="PZT53" s="0"/>
      <c r="PZU53" s="0"/>
      <c r="PZV53" s="0"/>
      <c r="PZW53" s="0"/>
      <c r="PZX53" s="0"/>
      <c r="PZY53" s="0"/>
      <c r="PZZ53" s="0"/>
      <c r="QAA53" s="0"/>
      <c r="QAB53" s="0"/>
      <c r="QAC53" s="0"/>
      <c r="QAD53" s="0"/>
      <c r="QAE53" s="0"/>
      <c r="QAF53" s="0"/>
      <c r="QAG53" s="0"/>
      <c r="QAH53" s="0"/>
      <c r="QAI53" s="0"/>
      <c r="QAJ53" s="0"/>
      <c r="QAK53" s="0"/>
      <c r="QAL53" s="0"/>
      <c r="QAM53" s="0"/>
      <c r="QAN53" s="0"/>
      <c r="QAO53" s="0"/>
      <c r="QAP53" s="0"/>
      <c r="QAQ53" s="0"/>
      <c r="QAR53" s="0"/>
      <c r="QAS53" s="0"/>
      <c r="QAT53" s="0"/>
      <c r="QAU53" s="0"/>
      <c r="QAV53" s="0"/>
      <c r="QAW53" s="0"/>
      <c r="QAX53" s="0"/>
      <c r="QAY53" s="0"/>
      <c r="QAZ53" s="0"/>
      <c r="QBA53" s="0"/>
      <c r="QBB53" s="0"/>
      <c r="QBC53" s="0"/>
      <c r="QBD53" s="0"/>
      <c r="QBE53" s="0"/>
      <c r="QBF53" s="0"/>
      <c r="QBG53" s="0"/>
      <c r="QBH53" s="0"/>
      <c r="QBI53" s="0"/>
      <c r="QBJ53" s="0"/>
      <c r="QBK53" s="0"/>
      <c r="QBL53" s="0"/>
      <c r="QBM53" s="0"/>
      <c r="QBN53" s="0"/>
      <c r="QBO53" s="0"/>
      <c r="QBP53" s="0"/>
      <c r="QBQ53" s="0"/>
      <c r="QBR53" s="0"/>
      <c r="QBS53" s="0"/>
      <c r="QBT53" s="0"/>
      <c r="QBU53" s="0"/>
      <c r="QBV53" s="0"/>
      <c r="QBW53" s="0"/>
      <c r="QBX53" s="0"/>
      <c r="QBY53" s="0"/>
      <c r="QBZ53" s="0"/>
      <c r="QCA53" s="0"/>
      <c r="QCB53" s="0"/>
      <c r="QCC53" s="0"/>
      <c r="QCD53" s="0"/>
      <c r="QCE53" s="0"/>
      <c r="QCF53" s="0"/>
      <c r="QCG53" s="0"/>
      <c r="QCH53" s="0"/>
      <c r="QCI53" s="0"/>
      <c r="QCJ53" s="0"/>
      <c r="QCK53" s="0"/>
      <c r="QCL53" s="0"/>
      <c r="QCM53" s="0"/>
      <c r="QCN53" s="0"/>
      <c r="QCO53" s="0"/>
      <c r="QCP53" s="0"/>
      <c r="QCQ53" s="0"/>
      <c r="QCR53" s="0"/>
      <c r="QCS53" s="0"/>
      <c r="QCT53" s="0"/>
      <c r="QCU53" s="0"/>
      <c r="QCV53" s="0"/>
      <c r="QCW53" s="0"/>
      <c r="QCX53" s="0"/>
      <c r="QCY53" s="0"/>
      <c r="QCZ53" s="0"/>
      <c r="QDA53" s="0"/>
      <c r="QDB53" s="0"/>
      <c r="QDC53" s="0"/>
      <c r="QDD53" s="0"/>
      <c r="QDE53" s="0"/>
      <c r="QDF53" s="0"/>
      <c r="QDG53" s="0"/>
      <c r="QDH53" s="0"/>
      <c r="QDI53" s="0"/>
      <c r="QDJ53" s="0"/>
      <c r="QDK53" s="0"/>
      <c r="QDL53" s="0"/>
      <c r="QDM53" s="0"/>
      <c r="QDN53" s="0"/>
      <c r="QDO53" s="0"/>
      <c r="QDP53" s="0"/>
      <c r="QDQ53" s="0"/>
      <c r="QDR53" s="0"/>
      <c r="QDS53" s="0"/>
      <c r="QDT53" s="0"/>
      <c r="QDU53" s="0"/>
      <c r="QDV53" s="0"/>
      <c r="QDW53" s="0"/>
      <c r="QDX53" s="0"/>
      <c r="QDY53" s="0"/>
      <c r="QDZ53" s="0"/>
      <c r="QEA53" s="0"/>
      <c r="QEB53" s="0"/>
      <c r="QEC53" s="0"/>
      <c r="QED53" s="0"/>
      <c r="QEE53" s="0"/>
      <c r="QEF53" s="0"/>
      <c r="QEG53" s="0"/>
      <c r="QEH53" s="0"/>
      <c r="QEI53" s="0"/>
      <c r="QEJ53" s="0"/>
      <c r="QEK53" s="0"/>
      <c r="QEL53" s="0"/>
      <c r="QEM53" s="0"/>
      <c r="QEN53" s="0"/>
      <c r="QEO53" s="0"/>
      <c r="QEP53" s="0"/>
      <c r="QEQ53" s="0"/>
      <c r="QER53" s="0"/>
      <c r="QES53" s="0"/>
      <c r="QET53" s="0"/>
      <c r="QEU53" s="0"/>
      <c r="QEV53" s="0"/>
      <c r="QEW53" s="0"/>
      <c r="QEX53" s="0"/>
      <c r="QEY53" s="0"/>
      <c r="QEZ53" s="0"/>
      <c r="QFA53" s="0"/>
      <c r="QFB53" s="0"/>
      <c r="QFC53" s="0"/>
      <c r="QFD53" s="0"/>
      <c r="QFE53" s="0"/>
      <c r="QFF53" s="0"/>
      <c r="QFG53" s="0"/>
      <c r="QFH53" s="0"/>
      <c r="QFI53" s="0"/>
      <c r="QFJ53" s="0"/>
      <c r="QFK53" s="0"/>
      <c r="QFL53" s="0"/>
      <c r="QFM53" s="0"/>
      <c r="QFN53" s="0"/>
      <c r="QFO53" s="0"/>
      <c r="QFP53" s="0"/>
      <c r="QFQ53" s="0"/>
      <c r="QFR53" s="0"/>
      <c r="QFS53" s="0"/>
      <c r="QFT53" s="0"/>
      <c r="QFU53" s="0"/>
      <c r="QFV53" s="0"/>
      <c r="QFW53" s="0"/>
      <c r="QFX53" s="0"/>
      <c r="QFY53" s="0"/>
      <c r="QFZ53" s="0"/>
      <c r="QGA53" s="0"/>
      <c r="QGB53" s="0"/>
      <c r="QGC53" s="0"/>
      <c r="QGD53" s="0"/>
      <c r="QGE53" s="0"/>
      <c r="QGF53" s="0"/>
      <c r="QGG53" s="0"/>
      <c r="QGH53" s="0"/>
      <c r="QGI53" s="0"/>
      <c r="QGJ53" s="0"/>
      <c r="QGK53" s="0"/>
      <c r="QGL53" s="0"/>
      <c r="QGM53" s="0"/>
      <c r="QGN53" s="0"/>
      <c r="QGO53" s="0"/>
      <c r="QGP53" s="0"/>
      <c r="QGQ53" s="0"/>
      <c r="QGR53" s="0"/>
      <c r="QGS53" s="0"/>
      <c r="QGT53" s="0"/>
      <c r="QGU53" s="0"/>
      <c r="QGV53" s="0"/>
      <c r="QGW53" s="0"/>
      <c r="QGX53" s="0"/>
      <c r="QGY53" s="0"/>
      <c r="QGZ53" s="0"/>
      <c r="QHA53" s="0"/>
      <c r="QHB53" s="0"/>
      <c r="QHC53" s="0"/>
      <c r="QHD53" s="0"/>
      <c r="QHE53" s="0"/>
      <c r="QHF53" s="0"/>
      <c r="QHG53" s="0"/>
      <c r="QHH53" s="0"/>
      <c r="QHI53" s="0"/>
      <c r="QHJ53" s="0"/>
      <c r="QHK53" s="0"/>
      <c r="QHL53" s="0"/>
      <c r="QHM53" s="0"/>
      <c r="QHN53" s="0"/>
      <c r="QHO53" s="0"/>
      <c r="QHP53" s="0"/>
      <c r="QHQ53" s="0"/>
      <c r="QHR53" s="0"/>
      <c r="QHS53" s="0"/>
      <c r="QHT53" s="0"/>
      <c r="QHU53" s="0"/>
      <c r="QHV53" s="0"/>
      <c r="QHW53" s="0"/>
      <c r="QHX53" s="0"/>
      <c r="QHY53" s="0"/>
      <c r="QHZ53" s="0"/>
      <c r="QIA53" s="0"/>
      <c r="QIB53" s="0"/>
      <c r="QIC53" s="0"/>
      <c r="QID53" s="0"/>
      <c r="QIE53" s="0"/>
      <c r="QIF53" s="0"/>
      <c r="QIG53" s="0"/>
      <c r="QIH53" s="0"/>
      <c r="QII53" s="0"/>
      <c r="QIJ53" s="0"/>
      <c r="QIK53" s="0"/>
      <c r="QIL53" s="0"/>
      <c r="QIM53" s="0"/>
      <c r="QIN53" s="0"/>
      <c r="QIO53" s="0"/>
      <c r="QIP53" s="0"/>
      <c r="QIQ53" s="0"/>
      <c r="QIR53" s="0"/>
      <c r="QIS53" s="0"/>
      <c r="QIT53" s="0"/>
      <c r="QIU53" s="0"/>
      <c r="QIV53" s="0"/>
      <c r="QIW53" s="0"/>
      <c r="QIX53" s="0"/>
      <c r="QIY53" s="0"/>
      <c r="QIZ53" s="0"/>
      <c r="QJA53" s="0"/>
      <c r="QJB53" s="0"/>
      <c r="QJC53" s="0"/>
      <c r="QJD53" s="0"/>
      <c r="QJE53" s="0"/>
      <c r="QJF53" s="0"/>
      <c r="QJG53" s="0"/>
      <c r="QJH53" s="0"/>
      <c r="QJI53" s="0"/>
      <c r="QJJ53" s="0"/>
      <c r="QJK53" s="0"/>
      <c r="QJL53" s="0"/>
      <c r="QJM53" s="0"/>
      <c r="QJN53" s="0"/>
      <c r="QJO53" s="0"/>
      <c r="QJP53" s="0"/>
      <c r="QJQ53" s="0"/>
      <c r="QJR53" s="0"/>
      <c r="QJS53" s="0"/>
      <c r="QJT53" s="0"/>
      <c r="QJU53" s="0"/>
      <c r="QJV53" s="0"/>
      <c r="QJW53" s="0"/>
      <c r="QJX53" s="0"/>
      <c r="QJY53" s="0"/>
      <c r="QJZ53" s="0"/>
      <c r="QKA53" s="0"/>
      <c r="QKB53" s="0"/>
      <c r="QKC53" s="0"/>
      <c r="QKD53" s="0"/>
      <c r="QKE53" s="0"/>
      <c r="QKF53" s="0"/>
      <c r="QKG53" s="0"/>
      <c r="QKH53" s="0"/>
      <c r="QKI53" s="0"/>
      <c r="QKJ53" s="0"/>
      <c r="QKK53" s="0"/>
      <c r="QKL53" s="0"/>
      <c r="QKM53" s="0"/>
      <c r="QKN53" s="0"/>
      <c r="QKO53" s="0"/>
      <c r="QKP53" s="0"/>
      <c r="QKQ53" s="0"/>
      <c r="QKR53" s="0"/>
      <c r="QKS53" s="0"/>
      <c r="QKT53" s="0"/>
      <c r="QKU53" s="0"/>
      <c r="QKV53" s="0"/>
      <c r="QKW53" s="0"/>
      <c r="QKX53" s="0"/>
      <c r="QKY53" s="0"/>
      <c r="QKZ53" s="0"/>
      <c r="QLA53" s="0"/>
      <c r="QLB53" s="0"/>
      <c r="QLC53" s="0"/>
      <c r="QLD53" s="0"/>
      <c r="QLE53" s="0"/>
      <c r="QLF53" s="0"/>
      <c r="QLG53" s="0"/>
      <c r="QLH53" s="0"/>
      <c r="QLI53" s="0"/>
      <c r="QLJ53" s="0"/>
      <c r="QLK53" s="0"/>
      <c r="QLL53" s="0"/>
      <c r="QLM53" s="0"/>
      <c r="QLN53" s="0"/>
      <c r="QLO53" s="0"/>
      <c r="QLP53" s="0"/>
      <c r="QLQ53" s="0"/>
      <c r="QLR53" s="0"/>
      <c r="QLS53" s="0"/>
      <c r="QLT53" s="0"/>
      <c r="QLU53" s="0"/>
      <c r="QLV53" s="0"/>
      <c r="QLW53" s="0"/>
      <c r="QLX53" s="0"/>
      <c r="QLY53" s="0"/>
      <c r="QLZ53" s="0"/>
      <c r="QMA53" s="0"/>
      <c r="QMB53" s="0"/>
      <c r="QMC53" s="0"/>
      <c r="QMD53" s="0"/>
      <c r="QME53" s="0"/>
      <c r="QMF53" s="0"/>
      <c r="QMG53" s="0"/>
      <c r="QMH53" s="0"/>
      <c r="QMI53" s="0"/>
      <c r="QMJ53" s="0"/>
      <c r="QMK53" s="0"/>
      <c r="QML53" s="0"/>
      <c r="QMM53" s="0"/>
      <c r="QMN53" s="0"/>
      <c r="QMO53" s="0"/>
      <c r="QMP53" s="0"/>
      <c r="QMQ53" s="0"/>
      <c r="QMR53" s="0"/>
      <c r="QMS53" s="0"/>
      <c r="QMT53" s="0"/>
      <c r="QMU53" s="0"/>
      <c r="QMV53" s="0"/>
      <c r="QMW53" s="0"/>
      <c r="QMX53" s="0"/>
      <c r="QMY53" s="0"/>
      <c r="QMZ53" s="0"/>
      <c r="QNA53" s="0"/>
      <c r="QNB53" s="0"/>
      <c r="QNC53" s="0"/>
      <c r="QND53" s="0"/>
      <c r="QNE53" s="0"/>
      <c r="QNF53" s="0"/>
      <c r="QNG53" s="0"/>
      <c r="QNH53" s="0"/>
      <c r="QNI53" s="0"/>
      <c r="QNJ53" s="0"/>
      <c r="QNK53" s="0"/>
      <c r="QNL53" s="0"/>
      <c r="QNM53" s="0"/>
      <c r="QNN53" s="0"/>
      <c r="QNO53" s="0"/>
      <c r="QNP53" s="0"/>
      <c r="QNQ53" s="0"/>
      <c r="QNR53" s="0"/>
      <c r="QNS53" s="0"/>
      <c r="QNT53" s="0"/>
      <c r="QNU53" s="0"/>
      <c r="QNV53" s="0"/>
      <c r="QNW53" s="0"/>
      <c r="QNX53" s="0"/>
      <c r="QNY53" s="0"/>
      <c r="QNZ53" s="0"/>
      <c r="QOA53" s="0"/>
      <c r="QOB53" s="0"/>
      <c r="QOC53" s="0"/>
      <c r="QOD53" s="0"/>
      <c r="QOE53" s="0"/>
      <c r="QOF53" s="0"/>
      <c r="QOG53" s="0"/>
      <c r="QOH53" s="0"/>
      <c r="QOI53" s="0"/>
      <c r="QOJ53" s="0"/>
      <c r="QOK53" s="0"/>
      <c r="QOL53" s="0"/>
      <c r="QOM53" s="0"/>
      <c r="QON53" s="0"/>
      <c r="QOO53" s="0"/>
      <c r="QOP53" s="0"/>
      <c r="QOQ53" s="0"/>
      <c r="QOR53" s="0"/>
      <c r="QOS53" s="0"/>
      <c r="QOT53" s="0"/>
      <c r="QOU53" s="0"/>
      <c r="QOV53" s="0"/>
      <c r="QOW53" s="0"/>
      <c r="QOX53" s="0"/>
      <c r="QOY53" s="0"/>
      <c r="QOZ53" s="0"/>
      <c r="QPA53" s="0"/>
      <c r="QPB53" s="0"/>
      <c r="QPC53" s="0"/>
      <c r="QPD53" s="0"/>
      <c r="QPE53" s="0"/>
      <c r="QPF53" s="0"/>
      <c r="QPG53" s="0"/>
      <c r="QPH53" s="0"/>
      <c r="QPI53" s="0"/>
      <c r="QPJ53" s="0"/>
      <c r="QPK53" s="0"/>
      <c r="QPL53" s="0"/>
      <c r="QPM53" s="0"/>
      <c r="QPN53" s="0"/>
      <c r="QPO53" s="0"/>
      <c r="QPP53" s="0"/>
      <c r="QPQ53" s="0"/>
      <c r="QPR53" s="0"/>
      <c r="QPS53" s="0"/>
      <c r="QPT53" s="0"/>
      <c r="QPU53" s="0"/>
      <c r="QPV53" s="0"/>
      <c r="QPW53" s="0"/>
      <c r="QPX53" s="0"/>
      <c r="QPY53" s="0"/>
      <c r="QPZ53" s="0"/>
      <c r="QQA53" s="0"/>
      <c r="QQB53" s="0"/>
      <c r="QQC53" s="0"/>
      <c r="QQD53" s="0"/>
      <c r="QQE53" s="0"/>
      <c r="QQF53" s="0"/>
      <c r="QQG53" s="0"/>
      <c r="QQH53" s="0"/>
      <c r="QQI53" s="0"/>
      <c r="QQJ53" s="0"/>
      <c r="QQK53" s="0"/>
      <c r="QQL53" s="0"/>
      <c r="QQM53" s="0"/>
      <c r="QQN53" s="0"/>
      <c r="QQO53" s="0"/>
      <c r="QQP53" s="0"/>
      <c r="QQQ53" s="0"/>
      <c r="QQR53" s="0"/>
      <c r="QQS53" s="0"/>
      <c r="QQT53" s="0"/>
      <c r="QQU53" s="0"/>
      <c r="QQV53" s="0"/>
      <c r="QQW53" s="0"/>
      <c r="QQX53" s="0"/>
      <c r="QQY53" s="0"/>
      <c r="QQZ53" s="0"/>
      <c r="QRA53" s="0"/>
      <c r="QRB53" s="0"/>
      <c r="QRC53" s="0"/>
      <c r="QRD53" s="0"/>
      <c r="QRE53" s="0"/>
      <c r="QRF53" s="0"/>
      <c r="QRG53" s="0"/>
      <c r="QRH53" s="0"/>
      <c r="QRI53" s="0"/>
      <c r="QRJ53" s="0"/>
      <c r="QRK53" s="0"/>
      <c r="QRL53" s="0"/>
      <c r="QRM53" s="0"/>
      <c r="QRN53" s="0"/>
      <c r="QRO53" s="0"/>
      <c r="QRP53" s="0"/>
      <c r="QRQ53" s="0"/>
      <c r="QRR53" s="0"/>
      <c r="QRS53" s="0"/>
      <c r="QRT53" s="0"/>
      <c r="QRU53" s="0"/>
      <c r="QRV53" s="0"/>
      <c r="QRW53" s="0"/>
      <c r="QRX53" s="0"/>
      <c r="QRY53" s="0"/>
      <c r="QRZ53" s="0"/>
      <c r="QSA53" s="0"/>
      <c r="QSB53" s="0"/>
      <c r="QSC53" s="0"/>
      <c r="QSD53" s="0"/>
      <c r="QSE53" s="0"/>
      <c r="QSF53" s="0"/>
      <c r="QSG53" s="0"/>
      <c r="QSH53" s="0"/>
      <c r="QSI53" s="0"/>
      <c r="QSJ53" s="0"/>
      <c r="QSK53" s="0"/>
      <c r="QSL53" s="0"/>
      <c r="QSM53" s="0"/>
      <c r="QSN53" s="0"/>
      <c r="QSO53" s="0"/>
      <c r="QSP53" s="0"/>
      <c r="QSQ53" s="0"/>
      <c r="QSR53" s="0"/>
      <c r="QSS53" s="0"/>
      <c r="QST53" s="0"/>
      <c r="QSU53" s="0"/>
      <c r="QSV53" s="0"/>
      <c r="QSW53" s="0"/>
      <c r="QSX53" s="0"/>
      <c r="QSY53" s="0"/>
      <c r="QSZ53" s="0"/>
      <c r="QTA53" s="0"/>
      <c r="QTB53" s="0"/>
      <c r="QTC53" s="0"/>
      <c r="QTD53" s="0"/>
      <c r="QTE53" s="0"/>
      <c r="QTF53" s="0"/>
      <c r="QTG53" s="0"/>
      <c r="QTH53" s="0"/>
      <c r="QTI53" s="0"/>
      <c r="QTJ53" s="0"/>
      <c r="QTK53" s="0"/>
      <c r="QTL53" s="0"/>
      <c r="QTM53" s="0"/>
      <c r="QTN53" s="0"/>
      <c r="QTO53" s="0"/>
      <c r="QTP53" s="0"/>
      <c r="QTQ53" s="0"/>
      <c r="QTR53" s="0"/>
      <c r="QTS53" s="0"/>
      <c r="QTT53" s="0"/>
      <c r="QTU53" s="0"/>
      <c r="QTV53" s="0"/>
      <c r="QTW53" s="0"/>
      <c r="QTX53" s="0"/>
      <c r="QTY53" s="0"/>
      <c r="QTZ53" s="0"/>
      <c r="QUA53" s="0"/>
      <c r="QUB53" s="0"/>
      <c r="QUC53" s="0"/>
      <c r="QUD53" s="0"/>
      <c r="QUE53" s="0"/>
      <c r="QUF53" s="0"/>
      <c r="QUG53" s="0"/>
      <c r="QUH53" s="0"/>
      <c r="QUI53" s="0"/>
      <c r="QUJ53" s="0"/>
      <c r="QUK53" s="0"/>
      <c r="QUL53" s="0"/>
      <c r="QUM53" s="0"/>
      <c r="QUN53" s="0"/>
      <c r="QUO53" s="0"/>
      <c r="QUP53" s="0"/>
      <c r="QUQ53" s="0"/>
      <c r="QUR53" s="0"/>
      <c r="QUS53" s="0"/>
      <c r="QUT53" s="0"/>
      <c r="QUU53" s="0"/>
      <c r="QUV53" s="0"/>
      <c r="QUW53" s="0"/>
      <c r="QUX53" s="0"/>
      <c r="QUY53" s="0"/>
      <c r="QUZ53" s="0"/>
      <c r="QVA53" s="0"/>
      <c r="QVB53" s="0"/>
      <c r="QVC53" s="0"/>
      <c r="QVD53" s="0"/>
      <c r="QVE53" s="0"/>
      <c r="QVF53" s="0"/>
      <c r="QVG53" s="0"/>
      <c r="QVH53" s="0"/>
      <c r="QVI53" s="0"/>
      <c r="QVJ53" s="0"/>
      <c r="QVK53" s="0"/>
      <c r="QVL53" s="0"/>
      <c r="QVM53" s="0"/>
      <c r="QVN53" s="0"/>
      <c r="QVO53" s="0"/>
      <c r="QVP53" s="0"/>
      <c r="QVQ53" s="0"/>
      <c r="QVR53" s="0"/>
      <c r="QVS53" s="0"/>
      <c r="QVT53" s="0"/>
      <c r="QVU53" s="0"/>
      <c r="QVV53" s="0"/>
      <c r="QVW53" s="0"/>
      <c r="QVX53" s="0"/>
      <c r="QVY53" s="0"/>
      <c r="QVZ53" s="0"/>
      <c r="QWA53" s="0"/>
      <c r="QWB53" s="0"/>
      <c r="QWC53" s="0"/>
      <c r="QWD53" s="0"/>
      <c r="QWE53" s="0"/>
      <c r="QWF53" s="0"/>
      <c r="QWG53" s="0"/>
      <c r="QWH53" s="0"/>
      <c r="QWI53" s="0"/>
      <c r="QWJ53" s="0"/>
      <c r="QWK53" s="0"/>
      <c r="QWL53" s="0"/>
      <c r="QWM53" s="0"/>
      <c r="QWN53" s="0"/>
      <c r="QWO53" s="0"/>
      <c r="QWP53" s="0"/>
      <c r="QWQ53" s="0"/>
      <c r="QWR53" s="0"/>
      <c r="QWS53" s="0"/>
      <c r="QWT53" s="0"/>
      <c r="QWU53" s="0"/>
      <c r="QWV53" s="0"/>
      <c r="QWW53" s="0"/>
      <c r="QWX53" s="0"/>
      <c r="QWY53" s="0"/>
      <c r="QWZ53" s="0"/>
      <c r="QXA53" s="0"/>
      <c r="QXB53" s="0"/>
      <c r="QXC53" s="0"/>
      <c r="QXD53" s="0"/>
      <c r="QXE53" s="0"/>
      <c r="QXF53" s="0"/>
      <c r="QXG53" s="0"/>
      <c r="QXH53" s="0"/>
      <c r="QXI53" s="0"/>
      <c r="QXJ53" s="0"/>
      <c r="QXK53" s="0"/>
      <c r="QXL53" s="0"/>
      <c r="QXM53" s="0"/>
      <c r="QXN53" s="0"/>
      <c r="QXO53" s="0"/>
      <c r="QXP53" s="0"/>
      <c r="QXQ53" s="0"/>
      <c r="QXR53" s="0"/>
      <c r="QXS53" s="0"/>
      <c r="QXT53" s="0"/>
      <c r="QXU53" s="0"/>
      <c r="QXV53" s="0"/>
      <c r="QXW53" s="0"/>
      <c r="QXX53" s="0"/>
      <c r="QXY53" s="0"/>
      <c r="QXZ53" s="0"/>
      <c r="QYA53" s="0"/>
      <c r="QYB53" s="0"/>
      <c r="QYC53" s="0"/>
      <c r="QYD53" s="0"/>
      <c r="QYE53" s="0"/>
      <c r="QYF53" s="0"/>
      <c r="QYG53" s="0"/>
      <c r="QYH53" s="0"/>
      <c r="QYI53" s="0"/>
      <c r="QYJ53" s="0"/>
      <c r="QYK53" s="0"/>
      <c r="QYL53" s="0"/>
      <c r="QYM53" s="0"/>
      <c r="QYN53" s="0"/>
      <c r="QYO53" s="0"/>
      <c r="QYP53" s="0"/>
      <c r="QYQ53" s="0"/>
      <c r="QYR53" s="0"/>
      <c r="QYS53" s="0"/>
      <c r="QYT53" s="0"/>
      <c r="QYU53" s="0"/>
      <c r="QYV53" s="0"/>
      <c r="QYW53" s="0"/>
      <c r="QYX53" s="0"/>
      <c r="QYY53" s="0"/>
      <c r="QYZ53" s="0"/>
      <c r="QZA53" s="0"/>
      <c r="QZB53" s="0"/>
      <c r="QZC53" s="0"/>
      <c r="QZD53" s="0"/>
      <c r="QZE53" s="0"/>
      <c r="QZF53" s="0"/>
      <c r="QZG53" s="0"/>
      <c r="QZH53" s="0"/>
      <c r="QZI53" s="0"/>
      <c r="QZJ53" s="0"/>
      <c r="QZK53" s="0"/>
      <c r="QZL53" s="0"/>
      <c r="QZM53" s="0"/>
      <c r="QZN53" s="0"/>
      <c r="QZO53" s="0"/>
      <c r="QZP53" s="0"/>
      <c r="QZQ53" s="0"/>
      <c r="QZR53" s="0"/>
      <c r="QZS53" s="0"/>
      <c r="QZT53" s="0"/>
      <c r="QZU53" s="0"/>
      <c r="QZV53" s="0"/>
      <c r="QZW53" s="0"/>
      <c r="QZX53" s="0"/>
      <c r="QZY53" s="0"/>
      <c r="QZZ53" s="0"/>
      <c r="RAA53" s="0"/>
      <c r="RAB53" s="0"/>
      <c r="RAC53" s="0"/>
      <c r="RAD53" s="0"/>
      <c r="RAE53" s="0"/>
      <c r="RAF53" s="0"/>
      <c r="RAG53" s="0"/>
      <c r="RAH53" s="0"/>
      <c r="RAI53" s="0"/>
      <c r="RAJ53" s="0"/>
      <c r="RAK53" s="0"/>
      <c r="RAL53" s="0"/>
      <c r="RAM53" s="0"/>
      <c r="RAN53" s="0"/>
      <c r="RAO53" s="0"/>
      <c r="RAP53" s="0"/>
      <c r="RAQ53" s="0"/>
      <c r="RAR53" s="0"/>
      <c r="RAS53" s="0"/>
      <c r="RAT53" s="0"/>
      <c r="RAU53" s="0"/>
      <c r="RAV53" s="0"/>
      <c r="RAW53" s="0"/>
      <c r="RAX53" s="0"/>
      <c r="RAY53" s="0"/>
      <c r="RAZ53" s="0"/>
      <c r="RBA53" s="0"/>
      <c r="RBB53" s="0"/>
      <c r="RBC53" s="0"/>
      <c r="RBD53" s="0"/>
      <c r="RBE53" s="0"/>
      <c r="RBF53" s="0"/>
      <c r="RBG53" s="0"/>
      <c r="RBH53" s="0"/>
      <c r="RBI53" s="0"/>
      <c r="RBJ53" s="0"/>
      <c r="RBK53" s="0"/>
      <c r="RBL53" s="0"/>
      <c r="RBM53" s="0"/>
      <c r="RBN53" s="0"/>
      <c r="RBO53" s="0"/>
      <c r="RBP53" s="0"/>
      <c r="RBQ53" s="0"/>
      <c r="RBR53" s="0"/>
      <c r="RBS53" s="0"/>
      <c r="RBT53" s="0"/>
      <c r="RBU53" s="0"/>
      <c r="RBV53" s="0"/>
      <c r="RBW53" s="0"/>
      <c r="RBX53" s="0"/>
      <c r="RBY53" s="0"/>
      <c r="RBZ53" s="0"/>
      <c r="RCA53" s="0"/>
      <c r="RCB53" s="0"/>
      <c r="RCC53" s="0"/>
      <c r="RCD53" s="0"/>
      <c r="RCE53" s="0"/>
      <c r="RCF53" s="0"/>
      <c r="RCG53" s="0"/>
      <c r="RCH53" s="0"/>
      <c r="RCI53" s="0"/>
      <c r="RCJ53" s="0"/>
      <c r="RCK53" s="0"/>
      <c r="RCL53" s="0"/>
      <c r="RCM53" s="0"/>
      <c r="RCN53" s="0"/>
      <c r="RCO53" s="0"/>
      <c r="RCP53" s="0"/>
      <c r="RCQ53" s="0"/>
      <c r="RCR53" s="0"/>
      <c r="RCS53" s="0"/>
      <c r="RCT53" s="0"/>
      <c r="RCU53" s="0"/>
      <c r="RCV53" s="0"/>
      <c r="RCW53" s="0"/>
      <c r="RCX53" s="0"/>
      <c r="RCY53" s="0"/>
      <c r="RCZ53" s="0"/>
      <c r="RDA53" s="0"/>
      <c r="RDB53" s="0"/>
      <c r="RDC53" s="0"/>
      <c r="RDD53" s="0"/>
      <c r="RDE53" s="0"/>
      <c r="RDF53" s="0"/>
      <c r="RDG53" s="0"/>
      <c r="RDH53" s="0"/>
      <c r="RDI53" s="0"/>
      <c r="RDJ53" s="0"/>
      <c r="RDK53" s="0"/>
      <c r="RDL53" s="0"/>
      <c r="RDM53" s="0"/>
      <c r="RDN53" s="0"/>
      <c r="RDO53" s="0"/>
      <c r="RDP53" s="0"/>
      <c r="RDQ53" s="0"/>
      <c r="RDR53" s="0"/>
      <c r="RDS53" s="0"/>
      <c r="RDT53" s="0"/>
      <c r="RDU53" s="0"/>
      <c r="RDV53" s="0"/>
      <c r="RDW53" s="0"/>
      <c r="RDX53" s="0"/>
      <c r="RDY53" s="0"/>
      <c r="RDZ53" s="0"/>
      <c r="REA53" s="0"/>
      <c r="REB53" s="0"/>
      <c r="REC53" s="0"/>
      <c r="RED53" s="0"/>
      <c r="REE53" s="0"/>
      <c r="REF53" s="0"/>
      <c r="REG53" s="0"/>
      <c r="REH53" s="0"/>
      <c r="REI53" s="0"/>
      <c r="REJ53" s="0"/>
      <c r="REK53" s="0"/>
      <c r="REL53" s="0"/>
      <c r="REM53" s="0"/>
      <c r="REN53" s="0"/>
      <c r="REO53" s="0"/>
      <c r="REP53" s="0"/>
      <c r="REQ53" s="0"/>
      <c r="RER53" s="0"/>
      <c r="RES53" s="0"/>
      <c r="RET53" s="0"/>
      <c r="REU53" s="0"/>
      <c r="REV53" s="0"/>
      <c r="REW53" s="0"/>
      <c r="REX53" s="0"/>
      <c r="REY53" s="0"/>
      <c r="REZ53" s="0"/>
      <c r="RFA53" s="0"/>
      <c r="RFB53" s="0"/>
      <c r="RFC53" s="0"/>
      <c r="RFD53" s="0"/>
      <c r="RFE53" s="0"/>
      <c r="RFF53" s="0"/>
      <c r="RFG53" s="0"/>
      <c r="RFH53" s="0"/>
      <c r="RFI53" s="0"/>
      <c r="RFJ53" s="0"/>
      <c r="RFK53" s="0"/>
      <c r="RFL53" s="0"/>
      <c r="RFM53" s="0"/>
      <c r="RFN53" s="0"/>
      <c r="RFO53" s="0"/>
      <c r="RFP53" s="0"/>
      <c r="RFQ53" s="0"/>
      <c r="RFR53" s="0"/>
      <c r="RFS53" s="0"/>
      <c r="RFT53" s="0"/>
      <c r="RFU53" s="0"/>
      <c r="RFV53" s="0"/>
      <c r="RFW53" s="0"/>
      <c r="RFX53" s="0"/>
      <c r="RFY53" s="0"/>
      <c r="RFZ53" s="0"/>
      <c r="RGA53" s="0"/>
      <c r="RGB53" s="0"/>
      <c r="RGC53" s="0"/>
      <c r="RGD53" s="0"/>
      <c r="RGE53" s="0"/>
      <c r="RGF53" s="0"/>
      <c r="RGG53" s="0"/>
      <c r="RGH53" s="0"/>
      <c r="RGI53" s="0"/>
      <c r="RGJ53" s="0"/>
      <c r="RGK53" s="0"/>
      <c r="RGL53" s="0"/>
      <c r="RGM53" s="0"/>
      <c r="RGN53" s="0"/>
      <c r="RGO53" s="0"/>
      <c r="RGP53" s="0"/>
      <c r="RGQ53" s="0"/>
      <c r="RGR53" s="0"/>
      <c r="RGS53" s="0"/>
      <c r="RGT53" s="0"/>
      <c r="RGU53" s="0"/>
      <c r="RGV53" s="0"/>
      <c r="RGW53" s="0"/>
      <c r="RGX53" s="0"/>
      <c r="RGY53" s="0"/>
      <c r="RGZ53" s="0"/>
      <c r="RHA53" s="0"/>
      <c r="RHB53" s="0"/>
      <c r="RHC53" s="0"/>
      <c r="RHD53" s="0"/>
      <c r="RHE53" s="0"/>
      <c r="RHF53" s="0"/>
      <c r="RHG53" s="0"/>
      <c r="RHH53" s="0"/>
      <c r="RHI53" s="0"/>
      <c r="RHJ53" s="0"/>
      <c r="RHK53" s="0"/>
      <c r="RHL53" s="0"/>
      <c r="RHM53" s="0"/>
      <c r="RHN53" s="0"/>
      <c r="RHO53" s="0"/>
      <c r="RHP53" s="0"/>
      <c r="RHQ53" s="0"/>
      <c r="RHR53" s="0"/>
      <c r="RHS53" s="0"/>
      <c r="RHT53" s="0"/>
      <c r="RHU53" s="0"/>
      <c r="RHV53" s="0"/>
      <c r="RHW53" s="0"/>
      <c r="RHX53" s="0"/>
      <c r="RHY53" s="0"/>
      <c r="RHZ53" s="0"/>
      <c r="RIA53" s="0"/>
      <c r="RIB53" s="0"/>
      <c r="RIC53" s="0"/>
      <c r="RID53" s="0"/>
      <c r="RIE53" s="0"/>
      <c r="RIF53" s="0"/>
      <c r="RIG53" s="0"/>
      <c r="RIH53" s="0"/>
      <c r="RII53" s="0"/>
      <c r="RIJ53" s="0"/>
      <c r="RIK53" s="0"/>
      <c r="RIL53" s="0"/>
      <c r="RIM53" s="0"/>
      <c r="RIN53" s="0"/>
      <c r="RIO53" s="0"/>
      <c r="RIP53" s="0"/>
      <c r="RIQ53" s="0"/>
      <c r="RIR53" s="0"/>
      <c r="RIS53" s="0"/>
      <c r="RIT53" s="0"/>
      <c r="RIU53" s="0"/>
      <c r="RIV53" s="0"/>
      <c r="RIW53" s="0"/>
      <c r="RIX53" s="0"/>
      <c r="RIY53" s="0"/>
      <c r="RIZ53" s="0"/>
      <c r="RJA53" s="0"/>
      <c r="RJB53" s="0"/>
      <c r="RJC53" s="0"/>
      <c r="RJD53" s="0"/>
      <c r="RJE53" s="0"/>
      <c r="RJF53" s="0"/>
      <c r="RJG53" s="0"/>
      <c r="RJH53" s="0"/>
      <c r="RJI53" s="0"/>
      <c r="RJJ53" s="0"/>
      <c r="RJK53" s="0"/>
      <c r="RJL53" s="0"/>
      <c r="RJM53" s="0"/>
      <c r="RJN53" s="0"/>
      <c r="RJO53" s="0"/>
      <c r="RJP53" s="0"/>
      <c r="RJQ53" s="0"/>
      <c r="RJR53" s="0"/>
      <c r="RJS53" s="0"/>
      <c r="RJT53" s="0"/>
      <c r="RJU53" s="0"/>
      <c r="RJV53" s="0"/>
      <c r="RJW53" s="0"/>
      <c r="RJX53" s="0"/>
      <c r="RJY53" s="0"/>
      <c r="RJZ53" s="0"/>
      <c r="RKA53" s="0"/>
      <c r="RKB53" s="0"/>
      <c r="RKC53" s="0"/>
      <c r="RKD53" s="0"/>
      <c r="RKE53" s="0"/>
      <c r="RKF53" s="0"/>
      <c r="RKG53" s="0"/>
      <c r="RKH53" s="0"/>
      <c r="RKI53" s="0"/>
      <c r="RKJ53" s="0"/>
      <c r="RKK53" s="0"/>
      <c r="RKL53" s="0"/>
      <c r="RKM53" s="0"/>
      <c r="RKN53" s="0"/>
      <c r="RKO53" s="0"/>
      <c r="RKP53" s="0"/>
      <c r="RKQ53" s="0"/>
      <c r="RKR53" s="0"/>
      <c r="RKS53" s="0"/>
      <c r="RKT53" s="0"/>
      <c r="RKU53" s="0"/>
      <c r="RKV53" s="0"/>
      <c r="RKW53" s="0"/>
      <c r="RKX53" s="0"/>
      <c r="RKY53" s="0"/>
      <c r="RKZ53" s="0"/>
      <c r="RLA53" s="0"/>
      <c r="RLB53" s="0"/>
      <c r="RLC53" s="0"/>
      <c r="RLD53" s="0"/>
      <c r="RLE53" s="0"/>
      <c r="RLF53" s="0"/>
      <c r="RLG53" s="0"/>
      <c r="RLH53" s="0"/>
      <c r="RLI53" s="0"/>
      <c r="RLJ53" s="0"/>
      <c r="RLK53" s="0"/>
      <c r="RLL53" s="0"/>
      <c r="RLM53" s="0"/>
      <c r="RLN53" s="0"/>
      <c r="RLO53" s="0"/>
      <c r="RLP53" s="0"/>
      <c r="RLQ53" s="0"/>
      <c r="RLR53" s="0"/>
      <c r="RLS53" s="0"/>
      <c r="RLT53" s="0"/>
      <c r="RLU53" s="0"/>
      <c r="RLV53" s="0"/>
      <c r="RLW53" s="0"/>
      <c r="RLX53" s="0"/>
      <c r="RLY53" s="0"/>
      <c r="RLZ53" s="0"/>
      <c r="RMA53" s="0"/>
      <c r="RMB53" s="0"/>
      <c r="RMC53" s="0"/>
      <c r="RMD53" s="0"/>
      <c r="RME53" s="0"/>
      <c r="RMF53" s="0"/>
      <c r="RMG53" s="0"/>
      <c r="RMH53" s="0"/>
      <c r="RMI53" s="0"/>
      <c r="RMJ53" s="0"/>
      <c r="RMK53" s="0"/>
      <c r="RML53" s="0"/>
      <c r="RMM53" s="0"/>
      <c r="RMN53" s="0"/>
      <c r="RMO53" s="0"/>
      <c r="RMP53" s="0"/>
      <c r="RMQ53" s="0"/>
      <c r="RMR53" s="0"/>
      <c r="RMS53" s="0"/>
      <c r="RMT53" s="0"/>
      <c r="RMU53" s="0"/>
      <c r="RMV53" s="0"/>
      <c r="RMW53" s="0"/>
      <c r="RMX53" s="0"/>
      <c r="RMY53" s="0"/>
      <c r="RMZ53" s="0"/>
      <c r="RNA53" s="0"/>
      <c r="RNB53" s="0"/>
      <c r="RNC53" s="0"/>
      <c r="RND53" s="0"/>
      <c r="RNE53" s="0"/>
      <c r="RNF53" s="0"/>
      <c r="RNG53" s="0"/>
      <c r="RNH53" s="0"/>
      <c r="RNI53" s="0"/>
      <c r="RNJ53" s="0"/>
      <c r="RNK53" s="0"/>
      <c r="RNL53" s="0"/>
      <c r="RNM53" s="0"/>
      <c r="RNN53" s="0"/>
      <c r="RNO53" s="0"/>
      <c r="RNP53" s="0"/>
      <c r="RNQ53" s="0"/>
      <c r="RNR53" s="0"/>
      <c r="RNS53" s="0"/>
      <c r="RNT53" s="0"/>
      <c r="RNU53" s="0"/>
      <c r="RNV53" s="0"/>
      <c r="RNW53" s="0"/>
      <c r="RNX53" s="0"/>
      <c r="RNY53" s="0"/>
      <c r="RNZ53" s="0"/>
      <c r="ROA53" s="0"/>
      <c r="ROB53" s="0"/>
      <c r="ROC53" s="0"/>
      <c r="ROD53" s="0"/>
      <c r="ROE53" s="0"/>
      <c r="ROF53" s="0"/>
      <c r="ROG53" s="0"/>
      <c r="ROH53" s="0"/>
      <c r="ROI53" s="0"/>
      <c r="ROJ53" s="0"/>
      <c r="ROK53" s="0"/>
      <c r="ROL53" s="0"/>
      <c r="ROM53" s="0"/>
      <c r="RON53" s="0"/>
      <c r="ROO53" s="0"/>
      <c r="ROP53" s="0"/>
      <c r="ROQ53" s="0"/>
      <c r="ROR53" s="0"/>
      <c r="ROS53" s="0"/>
      <c r="ROT53" s="0"/>
      <c r="ROU53" s="0"/>
      <c r="ROV53" s="0"/>
      <c r="ROW53" s="0"/>
      <c r="ROX53" s="0"/>
      <c r="ROY53" s="0"/>
      <c r="ROZ53" s="0"/>
      <c r="RPA53" s="0"/>
      <c r="RPB53" s="0"/>
      <c r="RPC53" s="0"/>
      <c r="RPD53" s="0"/>
      <c r="RPE53" s="0"/>
      <c r="RPF53" s="0"/>
      <c r="RPG53" s="0"/>
      <c r="RPH53" s="0"/>
      <c r="RPI53" s="0"/>
      <c r="RPJ53" s="0"/>
      <c r="RPK53" s="0"/>
      <c r="RPL53" s="0"/>
      <c r="RPM53" s="0"/>
      <c r="RPN53" s="0"/>
      <c r="RPO53" s="0"/>
      <c r="RPP53" s="0"/>
      <c r="RPQ53" s="0"/>
      <c r="RPR53" s="0"/>
      <c r="RPS53" s="0"/>
      <c r="RPT53" s="0"/>
      <c r="RPU53" s="0"/>
      <c r="RPV53" s="0"/>
      <c r="RPW53" s="0"/>
      <c r="RPX53" s="0"/>
      <c r="RPY53" s="0"/>
      <c r="RPZ53" s="0"/>
      <c r="RQA53" s="0"/>
      <c r="RQB53" s="0"/>
      <c r="RQC53" s="0"/>
      <c r="RQD53" s="0"/>
      <c r="RQE53" s="0"/>
      <c r="RQF53" s="0"/>
      <c r="RQG53" s="0"/>
      <c r="RQH53" s="0"/>
      <c r="RQI53" s="0"/>
      <c r="RQJ53" s="0"/>
      <c r="RQK53" s="0"/>
      <c r="RQL53" s="0"/>
      <c r="RQM53" s="0"/>
      <c r="RQN53" s="0"/>
      <c r="RQO53" s="0"/>
      <c r="RQP53" s="0"/>
      <c r="RQQ53" s="0"/>
      <c r="RQR53" s="0"/>
      <c r="RQS53" s="0"/>
      <c r="RQT53" s="0"/>
      <c r="RQU53" s="0"/>
      <c r="RQV53" s="0"/>
      <c r="RQW53" s="0"/>
      <c r="RQX53" s="0"/>
      <c r="RQY53" s="0"/>
      <c r="RQZ53" s="0"/>
      <c r="RRA53" s="0"/>
      <c r="RRB53" s="0"/>
      <c r="RRC53" s="0"/>
      <c r="RRD53" s="0"/>
      <c r="RRE53" s="0"/>
      <c r="RRF53" s="0"/>
      <c r="RRG53" s="0"/>
      <c r="RRH53" s="0"/>
      <c r="RRI53" s="0"/>
      <c r="RRJ53" s="0"/>
      <c r="RRK53" s="0"/>
      <c r="RRL53" s="0"/>
      <c r="RRM53" s="0"/>
      <c r="RRN53" s="0"/>
      <c r="RRO53" s="0"/>
      <c r="RRP53" s="0"/>
      <c r="RRQ53" s="0"/>
      <c r="RRR53" s="0"/>
      <c r="RRS53" s="0"/>
      <c r="RRT53" s="0"/>
      <c r="RRU53" s="0"/>
      <c r="RRV53" s="0"/>
      <c r="RRW53" s="0"/>
      <c r="RRX53" s="0"/>
      <c r="RRY53" s="0"/>
      <c r="RRZ53" s="0"/>
      <c r="RSA53" s="0"/>
      <c r="RSB53" s="0"/>
      <c r="RSC53" s="0"/>
      <c r="RSD53" s="0"/>
      <c r="RSE53" s="0"/>
      <c r="RSF53" s="0"/>
      <c r="RSG53" s="0"/>
      <c r="RSH53" s="0"/>
      <c r="RSI53" s="0"/>
      <c r="RSJ53" s="0"/>
      <c r="RSK53" s="0"/>
      <c r="RSL53" s="0"/>
      <c r="RSM53" s="0"/>
      <c r="RSN53" s="0"/>
      <c r="RSO53" s="0"/>
      <c r="RSP53" s="0"/>
      <c r="RSQ53" s="0"/>
      <c r="RSR53" s="0"/>
      <c r="RSS53" s="0"/>
      <c r="RST53" s="0"/>
      <c r="RSU53" s="0"/>
      <c r="RSV53" s="0"/>
      <c r="RSW53" s="0"/>
      <c r="RSX53" s="0"/>
      <c r="RSY53" s="0"/>
      <c r="RSZ53" s="0"/>
      <c r="RTA53" s="0"/>
      <c r="RTB53" s="0"/>
      <c r="RTC53" s="0"/>
      <c r="RTD53" s="0"/>
      <c r="RTE53" s="0"/>
      <c r="RTF53" s="0"/>
      <c r="RTG53" s="0"/>
      <c r="RTH53" s="0"/>
      <c r="RTI53" s="0"/>
      <c r="RTJ53" s="0"/>
      <c r="RTK53" s="0"/>
      <c r="RTL53" s="0"/>
      <c r="RTM53" s="0"/>
      <c r="RTN53" s="0"/>
      <c r="RTO53" s="0"/>
      <c r="RTP53" s="0"/>
      <c r="RTQ53" s="0"/>
      <c r="RTR53" s="0"/>
      <c r="RTS53" s="0"/>
      <c r="RTT53" s="0"/>
      <c r="RTU53" s="0"/>
      <c r="RTV53" s="0"/>
      <c r="RTW53" s="0"/>
      <c r="RTX53" s="0"/>
      <c r="RTY53" s="0"/>
      <c r="RTZ53" s="0"/>
      <c r="RUA53" s="0"/>
      <c r="RUB53" s="0"/>
      <c r="RUC53" s="0"/>
      <c r="RUD53" s="0"/>
      <c r="RUE53" s="0"/>
      <c r="RUF53" s="0"/>
      <c r="RUG53" s="0"/>
      <c r="RUH53" s="0"/>
      <c r="RUI53" s="0"/>
      <c r="RUJ53" s="0"/>
      <c r="RUK53" s="0"/>
      <c r="RUL53" s="0"/>
      <c r="RUM53" s="0"/>
      <c r="RUN53" s="0"/>
      <c r="RUO53" s="0"/>
      <c r="RUP53" s="0"/>
      <c r="RUQ53" s="0"/>
      <c r="RUR53" s="0"/>
      <c r="RUS53" s="0"/>
      <c r="RUT53" s="0"/>
      <c r="RUU53" s="0"/>
      <c r="RUV53" s="0"/>
      <c r="RUW53" s="0"/>
      <c r="RUX53" s="0"/>
      <c r="RUY53" s="0"/>
      <c r="RUZ53" s="0"/>
      <c r="RVA53" s="0"/>
      <c r="RVB53" s="0"/>
      <c r="RVC53" s="0"/>
      <c r="RVD53" s="0"/>
      <c r="RVE53" s="0"/>
      <c r="RVF53" s="0"/>
      <c r="RVG53" s="0"/>
      <c r="RVH53" s="0"/>
      <c r="RVI53" s="0"/>
      <c r="RVJ53" s="0"/>
      <c r="RVK53" s="0"/>
      <c r="RVL53" s="0"/>
      <c r="RVM53" s="0"/>
      <c r="RVN53" s="0"/>
      <c r="RVO53" s="0"/>
      <c r="RVP53" s="0"/>
      <c r="RVQ53" s="0"/>
      <c r="RVR53" s="0"/>
      <c r="RVS53" s="0"/>
      <c r="RVT53" s="0"/>
      <c r="RVU53" s="0"/>
      <c r="RVV53" s="0"/>
      <c r="RVW53" s="0"/>
      <c r="RVX53" s="0"/>
      <c r="RVY53" s="0"/>
      <c r="RVZ53" s="0"/>
      <c r="RWA53" s="0"/>
      <c r="RWB53" s="0"/>
      <c r="RWC53" s="0"/>
      <c r="RWD53" s="0"/>
      <c r="RWE53" s="0"/>
      <c r="RWF53" s="0"/>
      <c r="RWG53" s="0"/>
      <c r="RWH53" s="0"/>
      <c r="RWI53" s="0"/>
      <c r="RWJ53" s="0"/>
      <c r="RWK53" s="0"/>
      <c r="RWL53" s="0"/>
      <c r="RWM53" s="0"/>
      <c r="RWN53" s="0"/>
      <c r="RWO53" s="0"/>
      <c r="RWP53" s="0"/>
      <c r="RWQ53" s="0"/>
      <c r="RWR53" s="0"/>
      <c r="RWS53" s="0"/>
      <c r="RWT53" s="0"/>
      <c r="RWU53" s="0"/>
      <c r="RWV53" s="0"/>
      <c r="RWW53" s="0"/>
      <c r="RWX53" s="0"/>
      <c r="RWY53" s="0"/>
      <c r="RWZ53" s="0"/>
      <c r="RXA53" s="0"/>
      <c r="RXB53" s="0"/>
      <c r="RXC53" s="0"/>
      <c r="RXD53" s="0"/>
      <c r="RXE53" s="0"/>
      <c r="RXF53" s="0"/>
      <c r="RXG53" s="0"/>
      <c r="RXH53" s="0"/>
      <c r="RXI53" s="0"/>
      <c r="RXJ53" s="0"/>
      <c r="RXK53" s="0"/>
      <c r="RXL53" s="0"/>
      <c r="RXM53" s="0"/>
      <c r="RXN53" s="0"/>
      <c r="RXO53" s="0"/>
      <c r="RXP53" s="0"/>
      <c r="RXQ53" s="0"/>
      <c r="RXR53" s="0"/>
      <c r="RXS53" s="0"/>
      <c r="RXT53" s="0"/>
      <c r="RXU53" s="0"/>
      <c r="RXV53" s="0"/>
      <c r="RXW53" s="0"/>
      <c r="RXX53" s="0"/>
      <c r="RXY53" s="0"/>
      <c r="RXZ53" s="0"/>
      <c r="RYA53" s="0"/>
      <c r="RYB53" s="0"/>
      <c r="RYC53" s="0"/>
      <c r="RYD53" s="0"/>
      <c r="RYE53" s="0"/>
      <c r="RYF53" s="0"/>
      <c r="RYG53" s="0"/>
      <c r="RYH53" s="0"/>
      <c r="RYI53" s="0"/>
      <c r="RYJ53" s="0"/>
      <c r="RYK53" s="0"/>
      <c r="RYL53" s="0"/>
      <c r="RYM53" s="0"/>
      <c r="RYN53" s="0"/>
      <c r="RYO53" s="0"/>
      <c r="RYP53" s="0"/>
      <c r="RYQ53" s="0"/>
      <c r="RYR53" s="0"/>
      <c r="RYS53" s="0"/>
      <c r="RYT53" s="0"/>
      <c r="RYU53" s="0"/>
      <c r="RYV53" s="0"/>
      <c r="RYW53" s="0"/>
      <c r="RYX53" s="0"/>
      <c r="RYY53" s="0"/>
      <c r="RYZ53" s="0"/>
      <c r="RZA53" s="0"/>
      <c r="RZB53" s="0"/>
      <c r="RZC53" s="0"/>
      <c r="RZD53" s="0"/>
      <c r="RZE53" s="0"/>
      <c r="RZF53" s="0"/>
      <c r="RZG53" s="0"/>
      <c r="RZH53" s="0"/>
      <c r="RZI53" s="0"/>
      <c r="RZJ53" s="0"/>
      <c r="RZK53" s="0"/>
      <c r="RZL53" s="0"/>
      <c r="RZM53" s="0"/>
      <c r="RZN53" s="0"/>
      <c r="RZO53" s="0"/>
      <c r="RZP53" s="0"/>
      <c r="RZQ53" s="0"/>
      <c r="RZR53" s="0"/>
      <c r="RZS53" s="0"/>
      <c r="RZT53" s="0"/>
      <c r="RZU53" s="0"/>
      <c r="RZV53" s="0"/>
      <c r="RZW53" s="0"/>
      <c r="RZX53" s="0"/>
      <c r="RZY53" s="0"/>
      <c r="RZZ53" s="0"/>
      <c r="SAA53" s="0"/>
      <c r="SAB53" s="0"/>
      <c r="SAC53" s="0"/>
      <c r="SAD53" s="0"/>
      <c r="SAE53" s="0"/>
      <c r="SAF53" s="0"/>
      <c r="SAG53" s="0"/>
      <c r="SAH53" s="0"/>
      <c r="SAI53" s="0"/>
      <c r="SAJ53" s="0"/>
      <c r="SAK53" s="0"/>
      <c r="SAL53" s="0"/>
      <c r="SAM53" s="0"/>
      <c r="SAN53" s="0"/>
      <c r="SAO53" s="0"/>
      <c r="SAP53" s="0"/>
      <c r="SAQ53" s="0"/>
      <c r="SAR53" s="0"/>
      <c r="SAS53" s="0"/>
      <c r="SAT53" s="0"/>
      <c r="SAU53" s="0"/>
      <c r="SAV53" s="0"/>
      <c r="SAW53" s="0"/>
      <c r="SAX53" s="0"/>
      <c r="SAY53" s="0"/>
      <c r="SAZ53" s="0"/>
      <c r="SBA53" s="0"/>
      <c r="SBB53" s="0"/>
      <c r="SBC53" s="0"/>
      <c r="SBD53" s="0"/>
      <c r="SBE53" s="0"/>
      <c r="SBF53" s="0"/>
      <c r="SBG53" s="0"/>
      <c r="SBH53" s="0"/>
      <c r="SBI53" s="0"/>
      <c r="SBJ53" s="0"/>
      <c r="SBK53" s="0"/>
      <c r="SBL53" s="0"/>
      <c r="SBM53" s="0"/>
      <c r="SBN53" s="0"/>
      <c r="SBO53" s="0"/>
      <c r="SBP53" s="0"/>
      <c r="SBQ53" s="0"/>
      <c r="SBR53" s="0"/>
      <c r="SBS53" s="0"/>
      <c r="SBT53" s="0"/>
      <c r="SBU53" s="0"/>
      <c r="SBV53" s="0"/>
      <c r="SBW53" s="0"/>
      <c r="SBX53" s="0"/>
      <c r="SBY53" s="0"/>
      <c r="SBZ53" s="0"/>
      <c r="SCA53" s="0"/>
      <c r="SCB53" s="0"/>
      <c r="SCC53" s="0"/>
      <c r="SCD53" s="0"/>
      <c r="SCE53" s="0"/>
      <c r="SCF53" s="0"/>
      <c r="SCG53" s="0"/>
      <c r="SCH53" s="0"/>
      <c r="SCI53" s="0"/>
      <c r="SCJ53" s="0"/>
      <c r="SCK53" s="0"/>
      <c r="SCL53" s="0"/>
      <c r="SCM53" s="0"/>
      <c r="SCN53" s="0"/>
      <c r="SCO53" s="0"/>
      <c r="SCP53" s="0"/>
      <c r="SCQ53" s="0"/>
      <c r="SCR53" s="0"/>
      <c r="SCS53" s="0"/>
      <c r="SCT53" s="0"/>
      <c r="SCU53" s="0"/>
      <c r="SCV53" s="0"/>
      <c r="SCW53" s="0"/>
      <c r="SCX53" s="0"/>
      <c r="SCY53" s="0"/>
      <c r="SCZ53" s="0"/>
      <c r="SDA53" s="0"/>
      <c r="SDB53" s="0"/>
      <c r="SDC53" s="0"/>
      <c r="SDD53" s="0"/>
      <c r="SDE53" s="0"/>
      <c r="SDF53" s="0"/>
      <c r="SDG53" s="0"/>
      <c r="SDH53" s="0"/>
      <c r="SDI53" s="0"/>
      <c r="SDJ53" s="0"/>
      <c r="SDK53" s="0"/>
      <c r="SDL53" s="0"/>
      <c r="SDM53" s="0"/>
      <c r="SDN53" s="0"/>
      <c r="SDO53" s="0"/>
      <c r="SDP53" s="0"/>
      <c r="SDQ53" s="0"/>
      <c r="SDR53" s="0"/>
      <c r="SDS53" s="0"/>
      <c r="SDT53" s="0"/>
      <c r="SDU53" s="0"/>
      <c r="SDV53" s="0"/>
      <c r="SDW53" s="0"/>
      <c r="SDX53" s="0"/>
      <c r="SDY53" s="0"/>
      <c r="SDZ53" s="0"/>
      <c r="SEA53" s="0"/>
      <c r="SEB53" s="0"/>
      <c r="SEC53" s="0"/>
      <c r="SED53" s="0"/>
      <c r="SEE53" s="0"/>
      <c r="SEF53" s="0"/>
      <c r="SEG53" s="0"/>
      <c r="SEH53" s="0"/>
      <c r="SEI53" s="0"/>
      <c r="SEJ53" s="0"/>
      <c r="SEK53" s="0"/>
      <c r="SEL53" s="0"/>
      <c r="SEM53" s="0"/>
      <c r="SEN53" s="0"/>
      <c r="SEO53" s="0"/>
      <c r="SEP53" s="0"/>
      <c r="SEQ53" s="0"/>
      <c r="SER53" s="0"/>
      <c r="SES53" s="0"/>
      <c r="SET53" s="0"/>
      <c r="SEU53" s="0"/>
      <c r="SEV53" s="0"/>
      <c r="SEW53" s="0"/>
      <c r="SEX53" s="0"/>
      <c r="SEY53" s="0"/>
      <c r="SEZ53" s="0"/>
      <c r="SFA53" s="0"/>
      <c r="SFB53" s="0"/>
      <c r="SFC53" s="0"/>
      <c r="SFD53" s="0"/>
      <c r="SFE53" s="0"/>
      <c r="SFF53" s="0"/>
      <c r="SFG53" s="0"/>
      <c r="SFH53" s="0"/>
      <c r="SFI53" s="0"/>
      <c r="SFJ53" s="0"/>
      <c r="SFK53" s="0"/>
      <c r="SFL53" s="0"/>
      <c r="SFM53" s="0"/>
      <c r="SFN53" s="0"/>
      <c r="SFO53" s="0"/>
      <c r="SFP53" s="0"/>
      <c r="SFQ53" s="0"/>
      <c r="SFR53" s="0"/>
      <c r="SFS53" s="0"/>
      <c r="SFT53" s="0"/>
      <c r="SFU53" s="0"/>
      <c r="SFV53" s="0"/>
      <c r="SFW53" s="0"/>
      <c r="SFX53" s="0"/>
      <c r="SFY53" s="0"/>
      <c r="SFZ53" s="0"/>
      <c r="SGA53" s="0"/>
      <c r="SGB53" s="0"/>
      <c r="SGC53" s="0"/>
      <c r="SGD53" s="0"/>
      <c r="SGE53" s="0"/>
      <c r="SGF53" s="0"/>
      <c r="SGG53" s="0"/>
      <c r="SGH53" s="0"/>
      <c r="SGI53" s="0"/>
      <c r="SGJ53" s="0"/>
      <c r="SGK53" s="0"/>
      <c r="SGL53" s="0"/>
      <c r="SGM53" s="0"/>
      <c r="SGN53" s="0"/>
      <c r="SGO53" s="0"/>
      <c r="SGP53" s="0"/>
      <c r="SGQ53" s="0"/>
      <c r="SGR53" s="0"/>
      <c r="SGS53" s="0"/>
      <c r="SGT53" s="0"/>
      <c r="SGU53" s="0"/>
      <c r="SGV53" s="0"/>
      <c r="SGW53" s="0"/>
      <c r="SGX53" s="0"/>
      <c r="SGY53" s="0"/>
      <c r="SGZ53" s="0"/>
      <c r="SHA53" s="0"/>
      <c r="SHB53" s="0"/>
      <c r="SHC53" s="0"/>
      <c r="SHD53" s="0"/>
      <c r="SHE53" s="0"/>
      <c r="SHF53" s="0"/>
      <c r="SHG53" s="0"/>
      <c r="SHH53" s="0"/>
      <c r="SHI53" s="0"/>
      <c r="SHJ53" s="0"/>
      <c r="SHK53" s="0"/>
      <c r="SHL53" s="0"/>
      <c r="SHM53" s="0"/>
      <c r="SHN53" s="0"/>
      <c r="SHO53" s="0"/>
      <c r="SHP53" s="0"/>
      <c r="SHQ53" s="0"/>
      <c r="SHR53" s="0"/>
      <c r="SHS53" s="0"/>
      <c r="SHT53" s="0"/>
      <c r="SHU53" s="0"/>
      <c r="SHV53" s="0"/>
      <c r="SHW53" s="0"/>
      <c r="SHX53" s="0"/>
      <c r="SHY53" s="0"/>
      <c r="SHZ53" s="0"/>
      <c r="SIA53" s="0"/>
      <c r="SIB53" s="0"/>
      <c r="SIC53" s="0"/>
      <c r="SID53" s="0"/>
      <c r="SIE53" s="0"/>
      <c r="SIF53" s="0"/>
      <c r="SIG53" s="0"/>
      <c r="SIH53" s="0"/>
      <c r="SII53" s="0"/>
      <c r="SIJ53" s="0"/>
      <c r="SIK53" s="0"/>
      <c r="SIL53" s="0"/>
      <c r="SIM53" s="0"/>
      <c r="SIN53" s="0"/>
      <c r="SIO53" s="0"/>
      <c r="SIP53" s="0"/>
      <c r="SIQ53" s="0"/>
      <c r="SIR53" s="0"/>
      <c r="SIS53" s="0"/>
      <c r="SIT53" s="0"/>
      <c r="SIU53" s="0"/>
      <c r="SIV53" s="0"/>
      <c r="SIW53" s="0"/>
      <c r="SIX53" s="0"/>
      <c r="SIY53" s="0"/>
      <c r="SIZ53" s="0"/>
      <c r="SJA53" s="0"/>
      <c r="SJB53" s="0"/>
      <c r="SJC53" s="0"/>
      <c r="SJD53" s="0"/>
      <c r="SJE53" s="0"/>
      <c r="SJF53" s="0"/>
      <c r="SJG53" s="0"/>
      <c r="SJH53" s="0"/>
      <c r="SJI53" s="0"/>
      <c r="SJJ53" s="0"/>
      <c r="SJK53" s="0"/>
      <c r="SJL53" s="0"/>
      <c r="SJM53" s="0"/>
      <c r="SJN53" s="0"/>
      <c r="SJO53" s="0"/>
      <c r="SJP53" s="0"/>
      <c r="SJQ53" s="0"/>
      <c r="SJR53" s="0"/>
      <c r="SJS53" s="0"/>
      <c r="SJT53" s="0"/>
      <c r="SJU53" s="0"/>
      <c r="SJV53" s="0"/>
      <c r="SJW53" s="0"/>
      <c r="SJX53" s="0"/>
      <c r="SJY53" s="0"/>
      <c r="SJZ53" s="0"/>
      <c r="SKA53" s="0"/>
      <c r="SKB53" s="0"/>
      <c r="SKC53" s="0"/>
      <c r="SKD53" s="0"/>
      <c r="SKE53" s="0"/>
      <c r="SKF53" s="0"/>
      <c r="SKG53" s="0"/>
      <c r="SKH53" s="0"/>
      <c r="SKI53" s="0"/>
      <c r="SKJ53" s="0"/>
      <c r="SKK53" s="0"/>
      <c r="SKL53" s="0"/>
      <c r="SKM53" s="0"/>
      <c r="SKN53" s="0"/>
      <c r="SKO53" s="0"/>
      <c r="SKP53" s="0"/>
      <c r="SKQ53" s="0"/>
      <c r="SKR53" s="0"/>
      <c r="SKS53" s="0"/>
      <c r="SKT53" s="0"/>
      <c r="SKU53" s="0"/>
      <c r="SKV53" s="0"/>
      <c r="SKW53" s="0"/>
      <c r="SKX53" s="0"/>
      <c r="SKY53" s="0"/>
      <c r="SKZ53" s="0"/>
      <c r="SLA53" s="0"/>
      <c r="SLB53" s="0"/>
      <c r="SLC53" s="0"/>
      <c r="SLD53" s="0"/>
      <c r="SLE53" s="0"/>
      <c r="SLF53" s="0"/>
      <c r="SLG53" s="0"/>
      <c r="SLH53" s="0"/>
      <c r="SLI53" s="0"/>
      <c r="SLJ53" s="0"/>
      <c r="SLK53" s="0"/>
      <c r="SLL53" s="0"/>
      <c r="SLM53" s="0"/>
      <c r="SLN53" s="0"/>
      <c r="SLO53" s="0"/>
      <c r="SLP53" s="0"/>
      <c r="SLQ53" s="0"/>
      <c r="SLR53" s="0"/>
      <c r="SLS53" s="0"/>
      <c r="SLT53" s="0"/>
      <c r="SLU53" s="0"/>
      <c r="SLV53" s="0"/>
      <c r="SLW53" s="0"/>
      <c r="SLX53" s="0"/>
      <c r="SLY53" s="0"/>
      <c r="SLZ53" s="0"/>
      <c r="SMA53" s="0"/>
      <c r="SMB53" s="0"/>
      <c r="SMC53" s="0"/>
      <c r="SMD53" s="0"/>
      <c r="SME53" s="0"/>
      <c r="SMF53" s="0"/>
      <c r="SMG53" s="0"/>
      <c r="SMH53" s="0"/>
      <c r="SMI53" s="0"/>
      <c r="SMJ53" s="0"/>
      <c r="SMK53" s="0"/>
      <c r="SML53" s="0"/>
      <c r="SMM53" s="0"/>
      <c r="SMN53" s="0"/>
      <c r="SMO53" s="0"/>
      <c r="SMP53" s="0"/>
      <c r="SMQ53" s="0"/>
      <c r="SMR53" s="0"/>
      <c r="SMS53" s="0"/>
      <c r="SMT53" s="0"/>
      <c r="SMU53" s="0"/>
      <c r="SMV53" s="0"/>
      <c r="SMW53" s="0"/>
      <c r="SMX53" s="0"/>
      <c r="SMY53" s="0"/>
      <c r="SMZ53" s="0"/>
      <c r="SNA53" s="0"/>
      <c r="SNB53" s="0"/>
      <c r="SNC53" s="0"/>
      <c r="SND53" s="0"/>
      <c r="SNE53" s="0"/>
      <c r="SNF53" s="0"/>
      <c r="SNG53" s="0"/>
      <c r="SNH53" s="0"/>
      <c r="SNI53" s="0"/>
      <c r="SNJ53" s="0"/>
      <c r="SNK53" s="0"/>
      <c r="SNL53" s="0"/>
      <c r="SNM53" s="0"/>
      <c r="SNN53" s="0"/>
      <c r="SNO53" s="0"/>
      <c r="SNP53" s="0"/>
      <c r="SNQ53" s="0"/>
      <c r="SNR53" s="0"/>
      <c r="SNS53" s="0"/>
      <c r="SNT53" s="0"/>
      <c r="SNU53" s="0"/>
      <c r="SNV53" s="0"/>
      <c r="SNW53" s="0"/>
      <c r="SNX53" s="0"/>
      <c r="SNY53" s="0"/>
      <c r="SNZ53" s="0"/>
      <c r="SOA53" s="0"/>
      <c r="SOB53" s="0"/>
      <c r="SOC53" s="0"/>
      <c r="SOD53" s="0"/>
      <c r="SOE53" s="0"/>
      <c r="SOF53" s="0"/>
      <c r="SOG53" s="0"/>
      <c r="SOH53" s="0"/>
      <c r="SOI53" s="0"/>
      <c r="SOJ53" s="0"/>
      <c r="SOK53" s="0"/>
      <c r="SOL53" s="0"/>
      <c r="SOM53" s="0"/>
      <c r="SON53" s="0"/>
      <c r="SOO53" s="0"/>
      <c r="SOP53" s="0"/>
      <c r="SOQ53" s="0"/>
      <c r="SOR53" s="0"/>
      <c r="SOS53" s="0"/>
      <c r="SOT53" s="0"/>
      <c r="SOU53" s="0"/>
      <c r="SOV53" s="0"/>
      <c r="SOW53" s="0"/>
      <c r="SOX53" s="0"/>
      <c r="SOY53" s="0"/>
      <c r="SOZ53" s="0"/>
      <c r="SPA53" s="0"/>
      <c r="SPB53" s="0"/>
      <c r="SPC53" s="0"/>
      <c r="SPD53" s="0"/>
      <c r="SPE53" s="0"/>
      <c r="SPF53" s="0"/>
      <c r="SPG53" s="0"/>
      <c r="SPH53" s="0"/>
      <c r="SPI53" s="0"/>
      <c r="SPJ53" s="0"/>
      <c r="SPK53" s="0"/>
      <c r="SPL53" s="0"/>
      <c r="SPM53" s="0"/>
      <c r="SPN53" s="0"/>
      <c r="SPO53" s="0"/>
      <c r="SPP53" s="0"/>
      <c r="SPQ53" s="0"/>
      <c r="SPR53" s="0"/>
      <c r="SPS53" s="0"/>
      <c r="SPT53" s="0"/>
      <c r="SPU53" s="0"/>
      <c r="SPV53" s="0"/>
      <c r="SPW53" s="0"/>
      <c r="SPX53" s="0"/>
      <c r="SPY53" s="0"/>
      <c r="SPZ53" s="0"/>
      <c r="SQA53" s="0"/>
      <c r="SQB53" s="0"/>
      <c r="SQC53" s="0"/>
      <c r="SQD53" s="0"/>
      <c r="SQE53" s="0"/>
      <c r="SQF53" s="0"/>
      <c r="SQG53" s="0"/>
      <c r="SQH53" s="0"/>
      <c r="SQI53" s="0"/>
      <c r="SQJ53" s="0"/>
      <c r="SQK53" s="0"/>
      <c r="SQL53" s="0"/>
      <c r="SQM53" s="0"/>
      <c r="SQN53" s="0"/>
      <c r="SQO53" s="0"/>
      <c r="SQP53" s="0"/>
      <c r="SQQ53" s="0"/>
      <c r="SQR53" s="0"/>
      <c r="SQS53" s="0"/>
      <c r="SQT53" s="0"/>
      <c r="SQU53" s="0"/>
      <c r="SQV53" s="0"/>
      <c r="SQW53" s="0"/>
      <c r="SQX53" s="0"/>
      <c r="SQY53" s="0"/>
      <c r="SQZ53" s="0"/>
      <c r="SRA53" s="0"/>
      <c r="SRB53" s="0"/>
      <c r="SRC53" s="0"/>
      <c r="SRD53" s="0"/>
      <c r="SRE53" s="0"/>
      <c r="SRF53" s="0"/>
      <c r="SRG53" s="0"/>
      <c r="SRH53" s="0"/>
      <c r="SRI53" s="0"/>
      <c r="SRJ53" s="0"/>
      <c r="SRK53" s="0"/>
      <c r="SRL53" s="0"/>
      <c r="SRM53" s="0"/>
      <c r="SRN53" s="0"/>
      <c r="SRO53" s="0"/>
      <c r="SRP53" s="0"/>
      <c r="SRQ53" s="0"/>
      <c r="SRR53" s="0"/>
      <c r="SRS53" s="0"/>
      <c r="SRT53" s="0"/>
      <c r="SRU53" s="0"/>
      <c r="SRV53" s="0"/>
      <c r="SRW53" s="0"/>
      <c r="SRX53" s="0"/>
      <c r="SRY53" s="0"/>
      <c r="SRZ53" s="0"/>
      <c r="SSA53" s="0"/>
      <c r="SSB53" s="0"/>
      <c r="SSC53" s="0"/>
      <c r="SSD53" s="0"/>
      <c r="SSE53" s="0"/>
      <c r="SSF53" s="0"/>
      <c r="SSG53" s="0"/>
      <c r="SSH53" s="0"/>
      <c r="SSI53" s="0"/>
      <c r="SSJ53" s="0"/>
      <c r="SSK53" s="0"/>
      <c r="SSL53" s="0"/>
      <c r="SSM53" s="0"/>
      <c r="SSN53" s="0"/>
      <c r="SSO53" s="0"/>
      <c r="SSP53" s="0"/>
      <c r="SSQ53" s="0"/>
      <c r="SSR53" s="0"/>
      <c r="SSS53" s="0"/>
      <c r="SST53" s="0"/>
      <c r="SSU53" s="0"/>
      <c r="SSV53" s="0"/>
      <c r="SSW53" s="0"/>
      <c r="SSX53" s="0"/>
      <c r="SSY53" s="0"/>
      <c r="SSZ53" s="0"/>
      <c r="STA53" s="0"/>
      <c r="STB53" s="0"/>
      <c r="STC53" s="0"/>
      <c r="STD53" s="0"/>
      <c r="STE53" s="0"/>
      <c r="STF53" s="0"/>
      <c r="STG53" s="0"/>
      <c r="STH53" s="0"/>
      <c r="STI53" s="0"/>
      <c r="STJ53" s="0"/>
      <c r="STK53" s="0"/>
      <c r="STL53" s="0"/>
      <c r="STM53" s="0"/>
      <c r="STN53" s="0"/>
      <c r="STO53" s="0"/>
      <c r="STP53" s="0"/>
      <c r="STQ53" s="0"/>
      <c r="STR53" s="0"/>
      <c r="STS53" s="0"/>
      <c r="STT53" s="0"/>
      <c r="STU53" s="0"/>
      <c r="STV53" s="0"/>
      <c r="STW53" s="0"/>
      <c r="STX53" s="0"/>
      <c r="STY53" s="0"/>
      <c r="STZ53" s="0"/>
      <c r="SUA53" s="0"/>
      <c r="SUB53" s="0"/>
      <c r="SUC53" s="0"/>
      <c r="SUD53" s="0"/>
      <c r="SUE53" s="0"/>
      <c r="SUF53" s="0"/>
      <c r="SUG53" s="0"/>
      <c r="SUH53" s="0"/>
      <c r="SUI53" s="0"/>
      <c r="SUJ53" s="0"/>
      <c r="SUK53" s="0"/>
      <c r="SUL53" s="0"/>
      <c r="SUM53" s="0"/>
      <c r="SUN53" s="0"/>
      <c r="SUO53" s="0"/>
      <c r="SUP53" s="0"/>
      <c r="SUQ53" s="0"/>
      <c r="SUR53" s="0"/>
      <c r="SUS53" s="0"/>
      <c r="SUT53" s="0"/>
      <c r="SUU53" s="0"/>
      <c r="SUV53" s="0"/>
      <c r="SUW53" s="0"/>
      <c r="SUX53" s="0"/>
      <c r="SUY53" s="0"/>
      <c r="SUZ53" s="0"/>
      <c r="SVA53" s="0"/>
      <c r="SVB53" s="0"/>
      <c r="SVC53" s="0"/>
      <c r="SVD53" s="0"/>
      <c r="SVE53" s="0"/>
      <c r="SVF53" s="0"/>
      <c r="SVG53" s="0"/>
      <c r="SVH53" s="0"/>
      <c r="SVI53" s="0"/>
      <c r="SVJ53" s="0"/>
      <c r="SVK53" s="0"/>
      <c r="SVL53" s="0"/>
      <c r="SVM53" s="0"/>
      <c r="SVN53" s="0"/>
      <c r="SVO53" s="0"/>
      <c r="SVP53" s="0"/>
      <c r="SVQ53" s="0"/>
      <c r="SVR53" s="0"/>
      <c r="SVS53" s="0"/>
      <c r="SVT53" s="0"/>
      <c r="SVU53" s="0"/>
      <c r="SVV53" s="0"/>
      <c r="SVW53" s="0"/>
      <c r="SVX53" s="0"/>
      <c r="SVY53" s="0"/>
      <c r="SVZ53" s="0"/>
      <c r="SWA53" s="0"/>
      <c r="SWB53" s="0"/>
      <c r="SWC53" s="0"/>
      <c r="SWD53" s="0"/>
      <c r="SWE53" s="0"/>
      <c r="SWF53" s="0"/>
      <c r="SWG53" s="0"/>
      <c r="SWH53" s="0"/>
      <c r="SWI53" s="0"/>
      <c r="SWJ53" s="0"/>
      <c r="SWK53" s="0"/>
      <c r="SWL53" s="0"/>
      <c r="SWM53" s="0"/>
      <c r="SWN53" s="0"/>
      <c r="SWO53" s="0"/>
      <c r="SWP53" s="0"/>
      <c r="SWQ53" s="0"/>
      <c r="SWR53" s="0"/>
      <c r="SWS53" s="0"/>
      <c r="SWT53" s="0"/>
      <c r="SWU53" s="0"/>
      <c r="SWV53" s="0"/>
      <c r="SWW53" s="0"/>
      <c r="SWX53" s="0"/>
      <c r="SWY53" s="0"/>
      <c r="SWZ53" s="0"/>
      <c r="SXA53" s="0"/>
      <c r="SXB53" s="0"/>
      <c r="SXC53" s="0"/>
      <c r="SXD53" s="0"/>
      <c r="SXE53" s="0"/>
      <c r="SXF53" s="0"/>
      <c r="SXG53" s="0"/>
      <c r="SXH53" s="0"/>
      <c r="SXI53" s="0"/>
      <c r="SXJ53" s="0"/>
      <c r="SXK53" s="0"/>
      <c r="SXL53" s="0"/>
      <c r="SXM53" s="0"/>
      <c r="SXN53" s="0"/>
      <c r="SXO53" s="0"/>
      <c r="SXP53" s="0"/>
      <c r="SXQ53" s="0"/>
      <c r="SXR53" s="0"/>
      <c r="SXS53" s="0"/>
      <c r="SXT53" s="0"/>
      <c r="SXU53" s="0"/>
      <c r="SXV53" s="0"/>
      <c r="SXW53" s="0"/>
      <c r="SXX53" s="0"/>
      <c r="SXY53" s="0"/>
      <c r="SXZ53" s="0"/>
      <c r="SYA53" s="0"/>
      <c r="SYB53" s="0"/>
      <c r="SYC53" s="0"/>
      <c r="SYD53" s="0"/>
      <c r="SYE53" s="0"/>
      <c r="SYF53" s="0"/>
      <c r="SYG53" s="0"/>
      <c r="SYH53" s="0"/>
      <c r="SYI53" s="0"/>
      <c r="SYJ53" s="0"/>
      <c r="SYK53" s="0"/>
      <c r="SYL53" s="0"/>
      <c r="SYM53" s="0"/>
      <c r="SYN53" s="0"/>
      <c r="SYO53" s="0"/>
      <c r="SYP53" s="0"/>
      <c r="SYQ53" s="0"/>
      <c r="SYR53" s="0"/>
      <c r="SYS53" s="0"/>
      <c r="SYT53" s="0"/>
      <c r="SYU53" s="0"/>
      <c r="SYV53" s="0"/>
      <c r="SYW53" s="0"/>
      <c r="SYX53" s="0"/>
      <c r="SYY53" s="0"/>
      <c r="SYZ53" s="0"/>
      <c r="SZA53" s="0"/>
      <c r="SZB53" s="0"/>
      <c r="SZC53" s="0"/>
      <c r="SZD53" s="0"/>
      <c r="SZE53" s="0"/>
      <c r="SZF53" s="0"/>
      <c r="SZG53" s="0"/>
      <c r="SZH53" s="0"/>
      <c r="SZI53" s="0"/>
      <c r="SZJ53" s="0"/>
      <c r="SZK53" s="0"/>
      <c r="SZL53" s="0"/>
      <c r="SZM53" s="0"/>
      <c r="SZN53" s="0"/>
      <c r="SZO53" s="0"/>
      <c r="SZP53" s="0"/>
      <c r="SZQ53" s="0"/>
      <c r="SZR53" s="0"/>
      <c r="SZS53" s="0"/>
      <c r="SZT53" s="0"/>
      <c r="SZU53" s="0"/>
      <c r="SZV53" s="0"/>
      <c r="SZW53" s="0"/>
      <c r="SZX53" s="0"/>
      <c r="SZY53" s="0"/>
      <c r="SZZ53" s="0"/>
      <c r="TAA53" s="0"/>
      <c r="TAB53" s="0"/>
      <c r="TAC53" s="0"/>
      <c r="TAD53" s="0"/>
      <c r="TAE53" s="0"/>
      <c r="TAF53" s="0"/>
      <c r="TAG53" s="0"/>
      <c r="TAH53" s="0"/>
      <c r="TAI53" s="0"/>
      <c r="TAJ53" s="0"/>
      <c r="TAK53" s="0"/>
      <c r="TAL53" s="0"/>
      <c r="TAM53" s="0"/>
      <c r="TAN53" s="0"/>
      <c r="TAO53" s="0"/>
      <c r="TAP53" s="0"/>
      <c r="TAQ53" s="0"/>
      <c r="TAR53" s="0"/>
      <c r="TAS53" s="0"/>
      <c r="TAT53" s="0"/>
      <c r="TAU53" s="0"/>
      <c r="TAV53" s="0"/>
      <c r="TAW53" s="0"/>
      <c r="TAX53" s="0"/>
      <c r="TAY53" s="0"/>
      <c r="TAZ53" s="0"/>
      <c r="TBA53" s="0"/>
      <c r="TBB53" s="0"/>
      <c r="TBC53" s="0"/>
      <c r="TBD53" s="0"/>
      <c r="TBE53" s="0"/>
      <c r="TBF53" s="0"/>
      <c r="TBG53" s="0"/>
      <c r="TBH53" s="0"/>
      <c r="TBI53" s="0"/>
      <c r="TBJ53" s="0"/>
      <c r="TBK53" s="0"/>
      <c r="TBL53" s="0"/>
      <c r="TBM53" s="0"/>
      <c r="TBN53" s="0"/>
      <c r="TBO53" s="0"/>
      <c r="TBP53" s="0"/>
      <c r="TBQ53" s="0"/>
      <c r="TBR53" s="0"/>
      <c r="TBS53" s="0"/>
      <c r="TBT53" s="0"/>
      <c r="TBU53" s="0"/>
      <c r="TBV53" s="0"/>
      <c r="TBW53" s="0"/>
      <c r="TBX53" s="0"/>
      <c r="TBY53" s="0"/>
      <c r="TBZ53" s="0"/>
      <c r="TCA53" s="0"/>
      <c r="TCB53" s="0"/>
      <c r="TCC53" s="0"/>
      <c r="TCD53" s="0"/>
      <c r="TCE53" s="0"/>
      <c r="TCF53" s="0"/>
      <c r="TCG53" s="0"/>
      <c r="TCH53" s="0"/>
      <c r="TCI53" s="0"/>
      <c r="TCJ53" s="0"/>
      <c r="TCK53" s="0"/>
      <c r="TCL53" s="0"/>
      <c r="TCM53" s="0"/>
      <c r="TCN53" s="0"/>
      <c r="TCO53" s="0"/>
      <c r="TCP53" s="0"/>
      <c r="TCQ53" s="0"/>
      <c r="TCR53" s="0"/>
      <c r="TCS53" s="0"/>
      <c r="TCT53" s="0"/>
      <c r="TCU53" s="0"/>
      <c r="TCV53" s="0"/>
      <c r="TCW53" s="0"/>
      <c r="TCX53" s="0"/>
      <c r="TCY53" s="0"/>
      <c r="TCZ53" s="0"/>
      <c r="TDA53" s="0"/>
      <c r="TDB53" s="0"/>
      <c r="TDC53" s="0"/>
      <c r="TDD53" s="0"/>
      <c r="TDE53" s="0"/>
      <c r="TDF53" s="0"/>
      <c r="TDG53" s="0"/>
      <c r="TDH53" s="0"/>
      <c r="TDI53" s="0"/>
      <c r="TDJ53" s="0"/>
      <c r="TDK53" s="0"/>
      <c r="TDL53" s="0"/>
      <c r="TDM53" s="0"/>
      <c r="TDN53" s="0"/>
      <c r="TDO53" s="0"/>
      <c r="TDP53" s="0"/>
      <c r="TDQ53" s="0"/>
      <c r="TDR53" s="0"/>
      <c r="TDS53" s="0"/>
      <c r="TDT53" s="0"/>
      <c r="TDU53" s="0"/>
      <c r="TDV53" s="0"/>
      <c r="TDW53" s="0"/>
      <c r="TDX53" s="0"/>
      <c r="TDY53" s="0"/>
      <c r="TDZ53" s="0"/>
      <c r="TEA53" s="0"/>
      <c r="TEB53" s="0"/>
      <c r="TEC53" s="0"/>
      <c r="TED53" s="0"/>
      <c r="TEE53" s="0"/>
      <c r="TEF53" s="0"/>
      <c r="TEG53" s="0"/>
      <c r="TEH53" s="0"/>
      <c r="TEI53" s="0"/>
      <c r="TEJ53" s="0"/>
      <c r="TEK53" s="0"/>
      <c r="TEL53" s="0"/>
      <c r="TEM53" s="0"/>
      <c r="TEN53" s="0"/>
      <c r="TEO53" s="0"/>
      <c r="TEP53" s="0"/>
      <c r="TEQ53" s="0"/>
      <c r="TER53" s="0"/>
      <c r="TES53" s="0"/>
      <c r="TET53" s="0"/>
      <c r="TEU53" s="0"/>
      <c r="TEV53" s="0"/>
      <c r="TEW53" s="0"/>
      <c r="TEX53" s="0"/>
      <c r="TEY53" s="0"/>
      <c r="TEZ53" s="0"/>
      <c r="TFA53" s="0"/>
      <c r="TFB53" s="0"/>
      <c r="TFC53" s="0"/>
      <c r="TFD53" s="0"/>
      <c r="TFE53" s="0"/>
      <c r="TFF53" s="0"/>
      <c r="TFG53" s="0"/>
      <c r="TFH53" s="0"/>
      <c r="TFI53" s="0"/>
      <c r="TFJ53" s="0"/>
      <c r="TFK53" s="0"/>
      <c r="TFL53" s="0"/>
      <c r="TFM53" s="0"/>
      <c r="TFN53" s="0"/>
      <c r="TFO53" s="0"/>
      <c r="TFP53" s="0"/>
      <c r="TFQ53" s="0"/>
      <c r="TFR53" s="0"/>
      <c r="TFS53" s="0"/>
      <c r="TFT53" s="0"/>
      <c r="TFU53" s="0"/>
      <c r="TFV53" s="0"/>
      <c r="TFW53" s="0"/>
      <c r="TFX53" s="0"/>
      <c r="TFY53" s="0"/>
      <c r="TFZ53" s="0"/>
      <c r="TGA53" s="0"/>
      <c r="TGB53" s="0"/>
      <c r="TGC53" s="0"/>
      <c r="TGD53" s="0"/>
      <c r="TGE53" s="0"/>
      <c r="TGF53" s="0"/>
      <c r="TGG53" s="0"/>
      <c r="TGH53" s="0"/>
      <c r="TGI53" s="0"/>
      <c r="TGJ53" s="0"/>
      <c r="TGK53" s="0"/>
      <c r="TGL53" s="0"/>
      <c r="TGM53" s="0"/>
      <c r="TGN53" s="0"/>
      <c r="TGO53" s="0"/>
      <c r="TGP53" s="0"/>
      <c r="TGQ53" s="0"/>
      <c r="TGR53" s="0"/>
      <c r="TGS53" s="0"/>
      <c r="TGT53" s="0"/>
      <c r="TGU53" s="0"/>
      <c r="TGV53" s="0"/>
      <c r="TGW53" s="0"/>
      <c r="TGX53" s="0"/>
      <c r="TGY53" s="0"/>
      <c r="TGZ53" s="0"/>
      <c r="THA53" s="0"/>
      <c r="THB53" s="0"/>
      <c r="THC53" s="0"/>
      <c r="THD53" s="0"/>
      <c r="THE53" s="0"/>
      <c r="THF53" s="0"/>
      <c r="THG53" s="0"/>
      <c r="THH53" s="0"/>
      <c r="THI53" s="0"/>
      <c r="THJ53" s="0"/>
      <c r="THK53" s="0"/>
      <c r="THL53" s="0"/>
      <c r="THM53" s="0"/>
      <c r="THN53" s="0"/>
      <c r="THO53" s="0"/>
      <c r="THP53" s="0"/>
      <c r="THQ53" s="0"/>
      <c r="THR53" s="0"/>
      <c r="THS53" s="0"/>
      <c r="THT53" s="0"/>
      <c r="THU53" s="0"/>
      <c r="THV53" s="0"/>
      <c r="THW53" s="0"/>
      <c r="THX53" s="0"/>
      <c r="THY53" s="0"/>
      <c r="THZ53" s="0"/>
      <c r="TIA53" s="0"/>
      <c r="TIB53" s="0"/>
      <c r="TIC53" s="0"/>
      <c r="TID53" s="0"/>
      <c r="TIE53" s="0"/>
      <c r="TIF53" s="0"/>
      <c r="TIG53" s="0"/>
      <c r="TIH53" s="0"/>
      <c r="TII53" s="0"/>
      <c r="TIJ53" s="0"/>
      <c r="TIK53" s="0"/>
      <c r="TIL53" s="0"/>
      <c r="TIM53" s="0"/>
      <c r="TIN53" s="0"/>
      <c r="TIO53" s="0"/>
      <c r="TIP53" s="0"/>
      <c r="TIQ53" s="0"/>
      <c r="TIR53" s="0"/>
      <c r="TIS53" s="0"/>
      <c r="TIT53" s="0"/>
      <c r="TIU53" s="0"/>
      <c r="TIV53" s="0"/>
      <c r="TIW53" s="0"/>
      <c r="TIX53" s="0"/>
      <c r="TIY53" s="0"/>
      <c r="TIZ53" s="0"/>
      <c r="TJA53" s="0"/>
      <c r="TJB53" s="0"/>
      <c r="TJC53" s="0"/>
      <c r="TJD53" s="0"/>
      <c r="TJE53" s="0"/>
      <c r="TJF53" s="0"/>
      <c r="TJG53" s="0"/>
      <c r="TJH53" s="0"/>
      <c r="TJI53" s="0"/>
      <c r="TJJ53" s="0"/>
      <c r="TJK53" s="0"/>
      <c r="TJL53" s="0"/>
      <c r="TJM53" s="0"/>
      <c r="TJN53" s="0"/>
      <c r="TJO53" s="0"/>
      <c r="TJP53" s="0"/>
      <c r="TJQ53" s="0"/>
      <c r="TJR53" s="0"/>
      <c r="TJS53" s="0"/>
      <c r="TJT53" s="0"/>
      <c r="TJU53" s="0"/>
      <c r="TJV53" s="0"/>
      <c r="TJW53" s="0"/>
      <c r="TJX53" s="0"/>
      <c r="TJY53" s="0"/>
      <c r="TJZ53" s="0"/>
      <c r="TKA53" s="0"/>
      <c r="TKB53" s="0"/>
      <c r="TKC53" s="0"/>
      <c r="TKD53" s="0"/>
      <c r="TKE53" s="0"/>
      <c r="TKF53" s="0"/>
      <c r="TKG53" s="0"/>
      <c r="TKH53" s="0"/>
      <c r="TKI53" s="0"/>
      <c r="TKJ53" s="0"/>
      <c r="TKK53" s="0"/>
      <c r="TKL53" s="0"/>
      <c r="TKM53" s="0"/>
      <c r="TKN53" s="0"/>
      <c r="TKO53" s="0"/>
      <c r="TKP53" s="0"/>
      <c r="TKQ53" s="0"/>
      <c r="TKR53" s="0"/>
      <c r="TKS53" s="0"/>
      <c r="TKT53" s="0"/>
      <c r="TKU53" s="0"/>
      <c r="TKV53" s="0"/>
      <c r="TKW53" s="0"/>
      <c r="TKX53" s="0"/>
      <c r="TKY53" s="0"/>
      <c r="TKZ53" s="0"/>
      <c r="TLA53" s="0"/>
      <c r="TLB53" s="0"/>
      <c r="TLC53" s="0"/>
      <c r="TLD53" s="0"/>
      <c r="TLE53" s="0"/>
      <c r="TLF53" s="0"/>
      <c r="TLG53" s="0"/>
      <c r="TLH53" s="0"/>
      <c r="TLI53" s="0"/>
      <c r="TLJ53" s="0"/>
      <c r="TLK53" s="0"/>
      <c r="TLL53" s="0"/>
      <c r="TLM53" s="0"/>
      <c r="TLN53" s="0"/>
      <c r="TLO53" s="0"/>
      <c r="TLP53" s="0"/>
      <c r="TLQ53" s="0"/>
      <c r="TLR53" s="0"/>
      <c r="TLS53" s="0"/>
      <c r="TLT53" s="0"/>
      <c r="TLU53" s="0"/>
      <c r="TLV53" s="0"/>
      <c r="TLW53" s="0"/>
      <c r="TLX53" s="0"/>
      <c r="TLY53" s="0"/>
      <c r="TLZ53" s="0"/>
      <c r="TMA53" s="0"/>
      <c r="TMB53" s="0"/>
      <c r="TMC53" s="0"/>
      <c r="TMD53" s="0"/>
      <c r="TME53" s="0"/>
      <c r="TMF53" s="0"/>
      <c r="TMG53" s="0"/>
      <c r="TMH53" s="0"/>
      <c r="TMI53" s="0"/>
      <c r="TMJ53" s="0"/>
      <c r="TMK53" s="0"/>
      <c r="TML53" s="0"/>
      <c r="TMM53" s="0"/>
      <c r="TMN53" s="0"/>
      <c r="TMO53" s="0"/>
      <c r="TMP53" s="0"/>
      <c r="TMQ53" s="0"/>
      <c r="TMR53" s="0"/>
      <c r="TMS53" s="0"/>
      <c r="TMT53" s="0"/>
      <c r="TMU53" s="0"/>
      <c r="TMV53" s="0"/>
      <c r="TMW53" s="0"/>
      <c r="TMX53" s="0"/>
      <c r="TMY53" s="0"/>
      <c r="TMZ53" s="0"/>
      <c r="TNA53" s="0"/>
      <c r="TNB53" s="0"/>
      <c r="TNC53" s="0"/>
      <c r="TND53" s="0"/>
      <c r="TNE53" s="0"/>
      <c r="TNF53" s="0"/>
      <c r="TNG53" s="0"/>
      <c r="TNH53" s="0"/>
      <c r="TNI53" s="0"/>
      <c r="TNJ53" s="0"/>
      <c r="TNK53" s="0"/>
      <c r="TNL53" s="0"/>
      <c r="TNM53" s="0"/>
      <c r="TNN53" s="0"/>
      <c r="TNO53" s="0"/>
      <c r="TNP53" s="0"/>
      <c r="TNQ53" s="0"/>
      <c r="TNR53" s="0"/>
      <c r="TNS53" s="0"/>
      <c r="TNT53" s="0"/>
      <c r="TNU53" s="0"/>
      <c r="TNV53" s="0"/>
      <c r="TNW53" s="0"/>
      <c r="TNX53" s="0"/>
      <c r="TNY53" s="0"/>
      <c r="TNZ53" s="0"/>
      <c r="TOA53" s="0"/>
      <c r="TOB53" s="0"/>
      <c r="TOC53" s="0"/>
      <c r="TOD53" s="0"/>
      <c r="TOE53" s="0"/>
      <c r="TOF53" s="0"/>
      <c r="TOG53" s="0"/>
      <c r="TOH53" s="0"/>
      <c r="TOI53" s="0"/>
      <c r="TOJ53" s="0"/>
      <c r="TOK53" s="0"/>
      <c r="TOL53" s="0"/>
      <c r="TOM53" s="0"/>
      <c r="TON53" s="0"/>
      <c r="TOO53" s="0"/>
      <c r="TOP53" s="0"/>
      <c r="TOQ53" s="0"/>
      <c r="TOR53" s="0"/>
      <c r="TOS53" s="0"/>
      <c r="TOT53" s="0"/>
      <c r="TOU53" s="0"/>
      <c r="TOV53" s="0"/>
      <c r="TOW53" s="0"/>
      <c r="TOX53" s="0"/>
      <c r="TOY53" s="0"/>
      <c r="TOZ53" s="0"/>
      <c r="TPA53" s="0"/>
      <c r="TPB53" s="0"/>
      <c r="TPC53" s="0"/>
      <c r="TPD53" s="0"/>
      <c r="TPE53" s="0"/>
      <c r="TPF53" s="0"/>
      <c r="TPG53" s="0"/>
      <c r="TPH53" s="0"/>
      <c r="TPI53" s="0"/>
      <c r="TPJ53" s="0"/>
      <c r="TPK53" s="0"/>
      <c r="TPL53" s="0"/>
      <c r="TPM53" s="0"/>
      <c r="TPN53" s="0"/>
      <c r="TPO53" s="0"/>
      <c r="TPP53" s="0"/>
      <c r="TPQ53" s="0"/>
      <c r="TPR53" s="0"/>
      <c r="TPS53" s="0"/>
      <c r="TPT53" s="0"/>
      <c r="TPU53" s="0"/>
      <c r="TPV53" s="0"/>
      <c r="TPW53" s="0"/>
      <c r="TPX53" s="0"/>
      <c r="TPY53" s="0"/>
      <c r="TPZ53" s="0"/>
      <c r="TQA53" s="0"/>
      <c r="TQB53" s="0"/>
      <c r="TQC53" s="0"/>
      <c r="TQD53" s="0"/>
      <c r="TQE53" s="0"/>
      <c r="TQF53" s="0"/>
      <c r="TQG53" s="0"/>
      <c r="TQH53" s="0"/>
      <c r="TQI53" s="0"/>
      <c r="TQJ53" s="0"/>
      <c r="TQK53" s="0"/>
      <c r="TQL53" s="0"/>
      <c r="TQM53" s="0"/>
      <c r="TQN53" s="0"/>
      <c r="TQO53" s="0"/>
      <c r="TQP53" s="0"/>
      <c r="TQQ53" s="0"/>
      <c r="TQR53" s="0"/>
      <c r="TQS53" s="0"/>
      <c r="TQT53" s="0"/>
      <c r="TQU53" s="0"/>
      <c r="TQV53" s="0"/>
      <c r="TQW53" s="0"/>
      <c r="TQX53" s="0"/>
      <c r="TQY53" s="0"/>
      <c r="TQZ53" s="0"/>
      <c r="TRA53" s="0"/>
      <c r="TRB53" s="0"/>
      <c r="TRC53" s="0"/>
      <c r="TRD53" s="0"/>
      <c r="TRE53" s="0"/>
      <c r="TRF53" s="0"/>
      <c r="TRG53" s="0"/>
      <c r="TRH53" s="0"/>
      <c r="TRI53" s="0"/>
      <c r="TRJ53" s="0"/>
      <c r="TRK53" s="0"/>
      <c r="TRL53" s="0"/>
      <c r="TRM53" s="0"/>
      <c r="TRN53" s="0"/>
      <c r="TRO53" s="0"/>
      <c r="TRP53" s="0"/>
      <c r="TRQ53" s="0"/>
      <c r="TRR53" s="0"/>
      <c r="TRS53" s="0"/>
      <c r="TRT53" s="0"/>
      <c r="TRU53" s="0"/>
      <c r="TRV53" s="0"/>
      <c r="TRW53" s="0"/>
      <c r="TRX53" s="0"/>
      <c r="TRY53" s="0"/>
      <c r="TRZ53" s="0"/>
      <c r="TSA53" s="0"/>
      <c r="TSB53" s="0"/>
      <c r="TSC53" s="0"/>
      <c r="TSD53" s="0"/>
      <c r="TSE53" s="0"/>
      <c r="TSF53" s="0"/>
      <c r="TSG53" s="0"/>
      <c r="TSH53" s="0"/>
      <c r="TSI53" s="0"/>
      <c r="TSJ53" s="0"/>
      <c r="TSK53" s="0"/>
      <c r="TSL53" s="0"/>
      <c r="TSM53" s="0"/>
      <c r="TSN53" s="0"/>
      <c r="TSO53" s="0"/>
      <c r="TSP53" s="0"/>
      <c r="TSQ53" s="0"/>
      <c r="TSR53" s="0"/>
      <c r="TSS53" s="0"/>
      <c r="TST53" s="0"/>
      <c r="TSU53" s="0"/>
      <c r="TSV53" s="0"/>
      <c r="TSW53" s="0"/>
      <c r="TSX53" s="0"/>
      <c r="TSY53" s="0"/>
      <c r="TSZ53" s="0"/>
      <c r="TTA53" s="0"/>
      <c r="TTB53" s="0"/>
      <c r="TTC53" s="0"/>
      <c r="TTD53" s="0"/>
      <c r="TTE53" s="0"/>
      <c r="TTF53" s="0"/>
      <c r="TTG53" s="0"/>
      <c r="TTH53" s="0"/>
      <c r="TTI53" s="0"/>
      <c r="TTJ53" s="0"/>
      <c r="TTK53" s="0"/>
      <c r="TTL53" s="0"/>
      <c r="TTM53" s="0"/>
      <c r="TTN53" s="0"/>
      <c r="TTO53" s="0"/>
      <c r="TTP53" s="0"/>
      <c r="TTQ53" s="0"/>
      <c r="TTR53" s="0"/>
      <c r="TTS53" s="0"/>
      <c r="TTT53" s="0"/>
      <c r="TTU53" s="0"/>
      <c r="TTV53" s="0"/>
      <c r="TTW53" s="0"/>
      <c r="TTX53" s="0"/>
      <c r="TTY53" s="0"/>
      <c r="TTZ53" s="0"/>
      <c r="TUA53" s="0"/>
      <c r="TUB53" s="0"/>
      <c r="TUC53" s="0"/>
      <c r="TUD53" s="0"/>
      <c r="TUE53" s="0"/>
      <c r="TUF53" s="0"/>
      <c r="TUG53" s="0"/>
      <c r="TUH53" s="0"/>
      <c r="TUI53" s="0"/>
      <c r="TUJ53" s="0"/>
      <c r="TUK53" s="0"/>
      <c r="TUL53" s="0"/>
      <c r="TUM53" s="0"/>
      <c r="TUN53" s="0"/>
      <c r="TUO53" s="0"/>
      <c r="TUP53" s="0"/>
      <c r="TUQ53" s="0"/>
      <c r="TUR53" s="0"/>
      <c r="TUS53" s="0"/>
      <c r="TUT53" s="0"/>
      <c r="TUU53" s="0"/>
      <c r="TUV53" s="0"/>
      <c r="TUW53" s="0"/>
      <c r="TUX53" s="0"/>
      <c r="TUY53" s="0"/>
      <c r="TUZ53" s="0"/>
      <c r="TVA53" s="0"/>
      <c r="TVB53" s="0"/>
      <c r="TVC53" s="0"/>
      <c r="TVD53" s="0"/>
      <c r="TVE53" s="0"/>
      <c r="TVF53" s="0"/>
      <c r="TVG53" s="0"/>
      <c r="TVH53" s="0"/>
      <c r="TVI53" s="0"/>
      <c r="TVJ53" s="0"/>
      <c r="TVK53" s="0"/>
      <c r="TVL53" s="0"/>
      <c r="TVM53" s="0"/>
      <c r="TVN53" s="0"/>
      <c r="TVO53" s="0"/>
      <c r="TVP53" s="0"/>
      <c r="TVQ53" s="0"/>
      <c r="TVR53" s="0"/>
      <c r="TVS53" s="0"/>
      <c r="TVT53" s="0"/>
      <c r="TVU53" s="0"/>
      <c r="TVV53" s="0"/>
      <c r="TVW53" s="0"/>
      <c r="TVX53" s="0"/>
      <c r="TVY53" s="0"/>
      <c r="TVZ53" s="0"/>
      <c r="TWA53" s="0"/>
      <c r="TWB53" s="0"/>
      <c r="TWC53" s="0"/>
      <c r="TWD53" s="0"/>
      <c r="TWE53" s="0"/>
      <c r="TWF53" s="0"/>
      <c r="TWG53" s="0"/>
      <c r="TWH53" s="0"/>
      <c r="TWI53" s="0"/>
      <c r="TWJ53" s="0"/>
      <c r="TWK53" s="0"/>
      <c r="TWL53" s="0"/>
      <c r="TWM53" s="0"/>
      <c r="TWN53" s="0"/>
      <c r="TWO53" s="0"/>
      <c r="TWP53" s="0"/>
      <c r="TWQ53" s="0"/>
      <c r="TWR53" s="0"/>
      <c r="TWS53" s="0"/>
      <c r="TWT53" s="0"/>
      <c r="TWU53" s="0"/>
      <c r="TWV53" s="0"/>
      <c r="TWW53" s="0"/>
      <c r="TWX53" s="0"/>
      <c r="TWY53" s="0"/>
      <c r="TWZ53" s="0"/>
      <c r="TXA53" s="0"/>
      <c r="TXB53" s="0"/>
      <c r="TXC53" s="0"/>
      <c r="TXD53" s="0"/>
      <c r="TXE53" s="0"/>
      <c r="TXF53" s="0"/>
      <c r="TXG53" s="0"/>
      <c r="TXH53" s="0"/>
      <c r="TXI53" s="0"/>
      <c r="TXJ53" s="0"/>
      <c r="TXK53" s="0"/>
      <c r="TXL53" s="0"/>
      <c r="TXM53" s="0"/>
      <c r="TXN53" s="0"/>
      <c r="TXO53" s="0"/>
      <c r="TXP53" s="0"/>
      <c r="TXQ53" s="0"/>
      <c r="TXR53" s="0"/>
      <c r="TXS53" s="0"/>
      <c r="TXT53" s="0"/>
      <c r="TXU53" s="0"/>
      <c r="TXV53" s="0"/>
      <c r="TXW53" s="0"/>
      <c r="TXX53" s="0"/>
      <c r="TXY53" s="0"/>
      <c r="TXZ53" s="0"/>
      <c r="TYA53" s="0"/>
      <c r="TYB53" s="0"/>
      <c r="TYC53" s="0"/>
      <c r="TYD53" s="0"/>
      <c r="TYE53" s="0"/>
      <c r="TYF53" s="0"/>
      <c r="TYG53" s="0"/>
      <c r="TYH53" s="0"/>
      <c r="TYI53" s="0"/>
      <c r="TYJ53" s="0"/>
      <c r="TYK53" s="0"/>
      <c r="TYL53" s="0"/>
      <c r="TYM53" s="0"/>
      <c r="TYN53" s="0"/>
      <c r="TYO53" s="0"/>
      <c r="TYP53" s="0"/>
      <c r="TYQ53" s="0"/>
      <c r="TYR53" s="0"/>
      <c r="TYS53" s="0"/>
      <c r="TYT53" s="0"/>
      <c r="TYU53" s="0"/>
      <c r="TYV53" s="0"/>
      <c r="TYW53" s="0"/>
      <c r="TYX53" s="0"/>
      <c r="TYY53" s="0"/>
      <c r="TYZ53" s="0"/>
      <c r="TZA53" s="0"/>
      <c r="TZB53" s="0"/>
      <c r="TZC53" s="0"/>
      <c r="TZD53" s="0"/>
      <c r="TZE53" s="0"/>
      <c r="TZF53" s="0"/>
      <c r="TZG53" s="0"/>
      <c r="TZH53" s="0"/>
      <c r="TZI53" s="0"/>
      <c r="TZJ53" s="0"/>
      <c r="TZK53" s="0"/>
      <c r="TZL53" s="0"/>
      <c r="TZM53" s="0"/>
      <c r="TZN53" s="0"/>
      <c r="TZO53" s="0"/>
      <c r="TZP53" s="0"/>
      <c r="TZQ53" s="0"/>
      <c r="TZR53" s="0"/>
      <c r="TZS53" s="0"/>
      <c r="TZT53" s="0"/>
      <c r="TZU53" s="0"/>
      <c r="TZV53" s="0"/>
      <c r="TZW53" s="0"/>
      <c r="TZX53" s="0"/>
      <c r="TZY53" s="0"/>
      <c r="TZZ53" s="0"/>
      <c r="UAA53" s="0"/>
      <c r="UAB53" s="0"/>
      <c r="UAC53" s="0"/>
      <c r="UAD53" s="0"/>
      <c r="UAE53" s="0"/>
      <c r="UAF53" s="0"/>
      <c r="UAG53" s="0"/>
      <c r="UAH53" s="0"/>
      <c r="UAI53" s="0"/>
      <c r="UAJ53" s="0"/>
      <c r="UAK53" s="0"/>
      <c r="UAL53" s="0"/>
      <c r="UAM53" s="0"/>
      <c r="UAN53" s="0"/>
      <c r="UAO53" s="0"/>
      <c r="UAP53" s="0"/>
      <c r="UAQ53" s="0"/>
      <c r="UAR53" s="0"/>
      <c r="UAS53" s="0"/>
      <c r="UAT53" s="0"/>
      <c r="UAU53" s="0"/>
      <c r="UAV53" s="0"/>
      <c r="UAW53" s="0"/>
      <c r="UAX53" s="0"/>
      <c r="UAY53" s="0"/>
      <c r="UAZ53" s="0"/>
      <c r="UBA53" s="0"/>
      <c r="UBB53" s="0"/>
      <c r="UBC53" s="0"/>
      <c r="UBD53" s="0"/>
      <c r="UBE53" s="0"/>
      <c r="UBF53" s="0"/>
      <c r="UBG53" s="0"/>
      <c r="UBH53" s="0"/>
      <c r="UBI53" s="0"/>
      <c r="UBJ53" s="0"/>
      <c r="UBK53" s="0"/>
      <c r="UBL53" s="0"/>
      <c r="UBM53" s="0"/>
      <c r="UBN53" s="0"/>
      <c r="UBO53" s="0"/>
      <c r="UBP53" s="0"/>
      <c r="UBQ53" s="0"/>
      <c r="UBR53" s="0"/>
      <c r="UBS53" s="0"/>
      <c r="UBT53" s="0"/>
      <c r="UBU53" s="0"/>
      <c r="UBV53" s="0"/>
      <c r="UBW53" s="0"/>
      <c r="UBX53" s="0"/>
      <c r="UBY53" s="0"/>
      <c r="UBZ53" s="0"/>
      <c r="UCA53" s="0"/>
      <c r="UCB53" s="0"/>
      <c r="UCC53" s="0"/>
      <c r="UCD53" s="0"/>
      <c r="UCE53" s="0"/>
      <c r="UCF53" s="0"/>
      <c r="UCG53" s="0"/>
      <c r="UCH53" s="0"/>
      <c r="UCI53" s="0"/>
      <c r="UCJ53" s="0"/>
      <c r="UCK53" s="0"/>
      <c r="UCL53" s="0"/>
      <c r="UCM53" s="0"/>
      <c r="UCN53" s="0"/>
      <c r="UCO53" s="0"/>
      <c r="UCP53" s="0"/>
      <c r="UCQ53" s="0"/>
      <c r="UCR53" s="0"/>
      <c r="UCS53" s="0"/>
      <c r="UCT53" s="0"/>
      <c r="UCU53" s="0"/>
      <c r="UCV53" s="0"/>
      <c r="UCW53" s="0"/>
      <c r="UCX53" s="0"/>
      <c r="UCY53" s="0"/>
      <c r="UCZ53" s="0"/>
      <c r="UDA53" s="0"/>
      <c r="UDB53" s="0"/>
      <c r="UDC53" s="0"/>
      <c r="UDD53" s="0"/>
      <c r="UDE53" s="0"/>
      <c r="UDF53" s="0"/>
      <c r="UDG53" s="0"/>
      <c r="UDH53" s="0"/>
      <c r="UDI53" s="0"/>
      <c r="UDJ53" s="0"/>
      <c r="UDK53" s="0"/>
      <c r="UDL53" s="0"/>
      <c r="UDM53" s="0"/>
      <c r="UDN53" s="0"/>
      <c r="UDO53" s="0"/>
      <c r="UDP53" s="0"/>
      <c r="UDQ53" s="0"/>
      <c r="UDR53" s="0"/>
      <c r="UDS53" s="0"/>
      <c r="UDT53" s="0"/>
      <c r="UDU53" s="0"/>
      <c r="UDV53" s="0"/>
      <c r="UDW53" s="0"/>
      <c r="UDX53" s="0"/>
      <c r="UDY53" s="0"/>
      <c r="UDZ53" s="0"/>
      <c r="UEA53" s="0"/>
      <c r="UEB53" s="0"/>
      <c r="UEC53" s="0"/>
      <c r="UED53" s="0"/>
      <c r="UEE53" s="0"/>
      <c r="UEF53" s="0"/>
      <c r="UEG53" s="0"/>
      <c r="UEH53" s="0"/>
      <c r="UEI53" s="0"/>
      <c r="UEJ53" s="0"/>
      <c r="UEK53" s="0"/>
      <c r="UEL53" s="0"/>
      <c r="UEM53" s="0"/>
      <c r="UEN53" s="0"/>
      <c r="UEO53" s="0"/>
      <c r="UEP53" s="0"/>
      <c r="UEQ53" s="0"/>
      <c r="UER53" s="0"/>
      <c r="UES53" s="0"/>
      <c r="UET53" s="0"/>
      <c r="UEU53" s="0"/>
      <c r="UEV53" s="0"/>
      <c r="UEW53" s="0"/>
      <c r="UEX53" s="0"/>
      <c r="UEY53" s="0"/>
      <c r="UEZ53" s="0"/>
      <c r="UFA53" s="0"/>
      <c r="UFB53" s="0"/>
      <c r="UFC53" s="0"/>
      <c r="UFD53" s="0"/>
      <c r="UFE53" s="0"/>
      <c r="UFF53" s="0"/>
      <c r="UFG53" s="0"/>
      <c r="UFH53" s="0"/>
      <c r="UFI53" s="0"/>
      <c r="UFJ53" s="0"/>
      <c r="UFK53" s="0"/>
      <c r="UFL53" s="0"/>
      <c r="UFM53" s="0"/>
      <c r="UFN53" s="0"/>
      <c r="UFO53" s="0"/>
      <c r="UFP53" s="0"/>
      <c r="UFQ53" s="0"/>
      <c r="UFR53" s="0"/>
      <c r="UFS53" s="0"/>
      <c r="UFT53" s="0"/>
      <c r="UFU53" s="0"/>
      <c r="UFV53" s="0"/>
      <c r="UFW53" s="0"/>
      <c r="UFX53" s="0"/>
      <c r="UFY53" s="0"/>
      <c r="UFZ53" s="0"/>
      <c r="UGA53" s="0"/>
      <c r="UGB53" s="0"/>
      <c r="UGC53" s="0"/>
      <c r="UGD53" s="0"/>
      <c r="UGE53" s="0"/>
      <c r="UGF53" s="0"/>
      <c r="UGG53" s="0"/>
      <c r="UGH53" s="0"/>
      <c r="UGI53" s="0"/>
      <c r="UGJ53" s="0"/>
      <c r="UGK53" s="0"/>
      <c r="UGL53" s="0"/>
      <c r="UGM53" s="0"/>
      <c r="UGN53" s="0"/>
      <c r="UGO53" s="0"/>
      <c r="UGP53" s="0"/>
      <c r="UGQ53" s="0"/>
      <c r="UGR53" s="0"/>
      <c r="UGS53" s="0"/>
      <c r="UGT53" s="0"/>
      <c r="UGU53" s="0"/>
      <c r="UGV53" s="0"/>
      <c r="UGW53" s="0"/>
      <c r="UGX53" s="0"/>
      <c r="UGY53" s="0"/>
      <c r="UGZ53" s="0"/>
      <c r="UHA53" s="0"/>
      <c r="UHB53" s="0"/>
      <c r="UHC53" s="0"/>
      <c r="UHD53" s="0"/>
      <c r="UHE53" s="0"/>
      <c r="UHF53" s="0"/>
      <c r="UHG53" s="0"/>
      <c r="UHH53" s="0"/>
      <c r="UHI53" s="0"/>
      <c r="UHJ53" s="0"/>
      <c r="UHK53" s="0"/>
      <c r="UHL53" s="0"/>
      <c r="UHM53" s="0"/>
      <c r="UHN53" s="0"/>
      <c r="UHO53" s="0"/>
      <c r="UHP53" s="0"/>
      <c r="UHQ53" s="0"/>
      <c r="UHR53" s="0"/>
      <c r="UHS53" s="0"/>
      <c r="UHT53" s="0"/>
      <c r="UHU53" s="0"/>
      <c r="UHV53" s="0"/>
      <c r="UHW53" s="0"/>
      <c r="UHX53" s="0"/>
      <c r="UHY53" s="0"/>
      <c r="UHZ53" s="0"/>
      <c r="UIA53" s="0"/>
      <c r="UIB53" s="0"/>
      <c r="UIC53" s="0"/>
      <c r="UID53" s="0"/>
      <c r="UIE53" s="0"/>
      <c r="UIF53" s="0"/>
      <c r="UIG53" s="0"/>
      <c r="UIH53" s="0"/>
      <c r="UII53" s="0"/>
      <c r="UIJ53" s="0"/>
      <c r="UIK53" s="0"/>
      <c r="UIL53" s="0"/>
      <c r="UIM53" s="0"/>
      <c r="UIN53" s="0"/>
      <c r="UIO53" s="0"/>
      <c r="UIP53" s="0"/>
      <c r="UIQ53" s="0"/>
      <c r="UIR53" s="0"/>
      <c r="UIS53" s="0"/>
      <c r="UIT53" s="0"/>
      <c r="UIU53" s="0"/>
      <c r="UIV53" s="0"/>
      <c r="UIW53" s="0"/>
      <c r="UIX53" s="0"/>
      <c r="UIY53" s="0"/>
      <c r="UIZ53" s="0"/>
      <c r="UJA53" s="0"/>
      <c r="UJB53" s="0"/>
      <c r="UJC53" s="0"/>
      <c r="UJD53" s="0"/>
      <c r="UJE53" s="0"/>
      <c r="UJF53" s="0"/>
      <c r="UJG53" s="0"/>
      <c r="UJH53" s="0"/>
      <c r="UJI53" s="0"/>
      <c r="UJJ53" s="0"/>
      <c r="UJK53" s="0"/>
      <c r="UJL53" s="0"/>
      <c r="UJM53" s="0"/>
      <c r="UJN53" s="0"/>
      <c r="UJO53" s="0"/>
      <c r="UJP53" s="0"/>
      <c r="UJQ53" s="0"/>
      <c r="UJR53" s="0"/>
      <c r="UJS53" s="0"/>
      <c r="UJT53" s="0"/>
      <c r="UJU53" s="0"/>
      <c r="UJV53" s="0"/>
      <c r="UJW53" s="0"/>
      <c r="UJX53" s="0"/>
      <c r="UJY53" s="0"/>
      <c r="UJZ53" s="0"/>
      <c r="UKA53" s="0"/>
      <c r="UKB53" s="0"/>
      <c r="UKC53" s="0"/>
      <c r="UKD53" s="0"/>
      <c r="UKE53" s="0"/>
      <c r="UKF53" s="0"/>
      <c r="UKG53" s="0"/>
      <c r="UKH53" s="0"/>
      <c r="UKI53" s="0"/>
      <c r="UKJ53" s="0"/>
      <c r="UKK53" s="0"/>
      <c r="UKL53" s="0"/>
      <c r="UKM53" s="0"/>
      <c r="UKN53" s="0"/>
      <c r="UKO53" s="0"/>
      <c r="UKP53" s="0"/>
      <c r="UKQ53" s="0"/>
      <c r="UKR53" s="0"/>
      <c r="UKS53" s="0"/>
      <c r="UKT53" s="0"/>
      <c r="UKU53" s="0"/>
      <c r="UKV53" s="0"/>
      <c r="UKW53" s="0"/>
      <c r="UKX53" s="0"/>
      <c r="UKY53" s="0"/>
      <c r="UKZ53" s="0"/>
      <c r="ULA53" s="0"/>
      <c r="ULB53" s="0"/>
      <c r="ULC53" s="0"/>
      <c r="ULD53" s="0"/>
      <c r="ULE53" s="0"/>
      <c r="ULF53" s="0"/>
      <c r="ULG53" s="0"/>
      <c r="ULH53" s="0"/>
      <c r="ULI53" s="0"/>
      <c r="ULJ53" s="0"/>
      <c r="ULK53" s="0"/>
      <c r="ULL53" s="0"/>
      <c r="ULM53" s="0"/>
      <c r="ULN53" s="0"/>
      <c r="ULO53" s="0"/>
      <c r="ULP53" s="0"/>
      <c r="ULQ53" s="0"/>
      <c r="ULR53" s="0"/>
      <c r="ULS53" s="0"/>
      <c r="ULT53" s="0"/>
      <c r="ULU53" s="0"/>
      <c r="ULV53" s="0"/>
      <c r="ULW53" s="0"/>
      <c r="ULX53" s="0"/>
      <c r="ULY53" s="0"/>
      <c r="ULZ53" s="0"/>
      <c r="UMA53" s="0"/>
      <c r="UMB53" s="0"/>
      <c r="UMC53" s="0"/>
      <c r="UMD53" s="0"/>
      <c r="UME53" s="0"/>
      <c r="UMF53" s="0"/>
      <c r="UMG53" s="0"/>
      <c r="UMH53" s="0"/>
      <c r="UMI53" s="0"/>
      <c r="UMJ53" s="0"/>
      <c r="UMK53" s="0"/>
      <c r="UML53" s="0"/>
      <c r="UMM53" s="0"/>
      <c r="UMN53" s="0"/>
      <c r="UMO53" s="0"/>
      <c r="UMP53" s="0"/>
      <c r="UMQ53" s="0"/>
      <c r="UMR53" s="0"/>
      <c r="UMS53" s="0"/>
      <c r="UMT53" s="0"/>
      <c r="UMU53" s="0"/>
      <c r="UMV53" s="0"/>
      <c r="UMW53" s="0"/>
      <c r="UMX53" s="0"/>
      <c r="UMY53" s="0"/>
      <c r="UMZ53" s="0"/>
      <c r="UNA53" s="0"/>
      <c r="UNB53" s="0"/>
      <c r="UNC53" s="0"/>
      <c r="UND53" s="0"/>
      <c r="UNE53" s="0"/>
      <c r="UNF53" s="0"/>
      <c r="UNG53" s="0"/>
      <c r="UNH53" s="0"/>
      <c r="UNI53" s="0"/>
      <c r="UNJ53" s="0"/>
      <c r="UNK53" s="0"/>
      <c r="UNL53" s="0"/>
      <c r="UNM53" s="0"/>
      <c r="UNN53" s="0"/>
      <c r="UNO53" s="0"/>
      <c r="UNP53" s="0"/>
      <c r="UNQ53" s="0"/>
      <c r="UNR53" s="0"/>
      <c r="UNS53" s="0"/>
      <c r="UNT53" s="0"/>
      <c r="UNU53" s="0"/>
      <c r="UNV53" s="0"/>
      <c r="UNW53" s="0"/>
      <c r="UNX53" s="0"/>
      <c r="UNY53" s="0"/>
      <c r="UNZ53" s="0"/>
      <c r="UOA53" s="0"/>
      <c r="UOB53" s="0"/>
      <c r="UOC53" s="0"/>
      <c r="UOD53" s="0"/>
      <c r="UOE53" s="0"/>
      <c r="UOF53" s="0"/>
      <c r="UOG53" s="0"/>
      <c r="UOH53" s="0"/>
      <c r="UOI53" s="0"/>
      <c r="UOJ53" s="0"/>
      <c r="UOK53" s="0"/>
      <c r="UOL53" s="0"/>
      <c r="UOM53" s="0"/>
      <c r="UON53" s="0"/>
      <c r="UOO53" s="0"/>
      <c r="UOP53" s="0"/>
      <c r="UOQ53" s="0"/>
      <c r="UOR53" s="0"/>
      <c r="UOS53" s="0"/>
      <c r="UOT53" s="0"/>
      <c r="UOU53" s="0"/>
      <c r="UOV53" s="0"/>
      <c r="UOW53" s="0"/>
      <c r="UOX53" s="0"/>
      <c r="UOY53" s="0"/>
      <c r="UOZ53" s="0"/>
      <c r="UPA53" s="0"/>
      <c r="UPB53" s="0"/>
      <c r="UPC53" s="0"/>
      <c r="UPD53" s="0"/>
      <c r="UPE53" s="0"/>
      <c r="UPF53" s="0"/>
      <c r="UPG53" s="0"/>
      <c r="UPH53" s="0"/>
      <c r="UPI53" s="0"/>
      <c r="UPJ53" s="0"/>
      <c r="UPK53" s="0"/>
      <c r="UPL53" s="0"/>
      <c r="UPM53" s="0"/>
      <c r="UPN53" s="0"/>
      <c r="UPO53" s="0"/>
      <c r="UPP53" s="0"/>
      <c r="UPQ53" s="0"/>
      <c r="UPR53" s="0"/>
      <c r="UPS53" s="0"/>
      <c r="UPT53" s="0"/>
      <c r="UPU53" s="0"/>
      <c r="UPV53" s="0"/>
      <c r="UPW53" s="0"/>
      <c r="UPX53" s="0"/>
      <c r="UPY53" s="0"/>
      <c r="UPZ53" s="0"/>
      <c r="UQA53" s="0"/>
      <c r="UQB53" s="0"/>
      <c r="UQC53" s="0"/>
      <c r="UQD53" s="0"/>
      <c r="UQE53" s="0"/>
      <c r="UQF53" s="0"/>
      <c r="UQG53" s="0"/>
      <c r="UQH53" s="0"/>
      <c r="UQI53" s="0"/>
      <c r="UQJ53" s="0"/>
      <c r="UQK53" s="0"/>
      <c r="UQL53" s="0"/>
      <c r="UQM53" s="0"/>
      <c r="UQN53" s="0"/>
      <c r="UQO53" s="0"/>
      <c r="UQP53" s="0"/>
      <c r="UQQ53" s="0"/>
      <c r="UQR53" s="0"/>
      <c r="UQS53" s="0"/>
      <c r="UQT53" s="0"/>
      <c r="UQU53" s="0"/>
      <c r="UQV53" s="0"/>
      <c r="UQW53" s="0"/>
      <c r="UQX53" s="0"/>
      <c r="UQY53" s="0"/>
      <c r="UQZ53" s="0"/>
      <c r="URA53" s="0"/>
      <c r="URB53" s="0"/>
      <c r="URC53" s="0"/>
      <c r="URD53" s="0"/>
      <c r="URE53" s="0"/>
      <c r="URF53" s="0"/>
      <c r="URG53" s="0"/>
      <c r="URH53" s="0"/>
      <c r="URI53" s="0"/>
      <c r="URJ53" s="0"/>
      <c r="URK53" s="0"/>
      <c r="URL53" s="0"/>
      <c r="URM53" s="0"/>
      <c r="URN53" s="0"/>
      <c r="URO53" s="0"/>
      <c r="URP53" s="0"/>
      <c r="URQ53" s="0"/>
      <c r="URR53" s="0"/>
      <c r="URS53" s="0"/>
      <c r="URT53" s="0"/>
      <c r="URU53" s="0"/>
      <c r="URV53" s="0"/>
      <c r="URW53" s="0"/>
      <c r="URX53" s="0"/>
      <c r="URY53" s="0"/>
      <c r="URZ53" s="0"/>
      <c r="USA53" s="0"/>
      <c r="USB53" s="0"/>
      <c r="USC53" s="0"/>
      <c r="USD53" s="0"/>
      <c r="USE53" s="0"/>
      <c r="USF53" s="0"/>
      <c r="USG53" s="0"/>
      <c r="USH53" s="0"/>
      <c r="USI53" s="0"/>
      <c r="USJ53" s="0"/>
      <c r="USK53" s="0"/>
      <c r="USL53" s="0"/>
      <c r="USM53" s="0"/>
      <c r="USN53" s="0"/>
      <c r="USO53" s="0"/>
      <c r="USP53" s="0"/>
      <c r="USQ53" s="0"/>
      <c r="USR53" s="0"/>
      <c r="USS53" s="0"/>
      <c r="UST53" s="0"/>
      <c r="USU53" s="0"/>
      <c r="USV53" s="0"/>
      <c r="USW53" s="0"/>
      <c r="USX53" s="0"/>
      <c r="USY53" s="0"/>
      <c r="USZ53" s="0"/>
      <c r="UTA53" s="0"/>
      <c r="UTB53" s="0"/>
      <c r="UTC53" s="0"/>
      <c r="UTD53" s="0"/>
      <c r="UTE53" s="0"/>
      <c r="UTF53" s="0"/>
      <c r="UTG53" s="0"/>
      <c r="UTH53" s="0"/>
      <c r="UTI53" s="0"/>
      <c r="UTJ53" s="0"/>
      <c r="UTK53" s="0"/>
      <c r="UTL53" s="0"/>
      <c r="UTM53" s="0"/>
      <c r="UTN53" s="0"/>
      <c r="UTO53" s="0"/>
      <c r="UTP53" s="0"/>
      <c r="UTQ53" s="0"/>
      <c r="UTR53" s="0"/>
      <c r="UTS53" s="0"/>
      <c r="UTT53" s="0"/>
      <c r="UTU53" s="0"/>
      <c r="UTV53" s="0"/>
      <c r="UTW53" s="0"/>
      <c r="UTX53" s="0"/>
      <c r="UTY53" s="0"/>
      <c r="UTZ53" s="0"/>
      <c r="UUA53" s="0"/>
      <c r="UUB53" s="0"/>
      <c r="UUC53" s="0"/>
      <c r="UUD53" s="0"/>
      <c r="UUE53" s="0"/>
      <c r="UUF53" s="0"/>
      <c r="UUG53" s="0"/>
      <c r="UUH53" s="0"/>
      <c r="UUI53" s="0"/>
      <c r="UUJ53" s="0"/>
      <c r="UUK53" s="0"/>
      <c r="UUL53" s="0"/>
      <c r="UUM53" s="0"/>
      <c r="UUN53" s="0"/>
      <c r="UUO53" s="0"/>
      <c r="UUP53" s="0"/>
      <c r="UUQ53" s="0"/>
      <c r="UUR53" s="0"/>
      <c r="UUS53" s="0"/>
      <c r="UUT53" s="0"/>
      <c r="UUU53" s="0"/>
      <c r="UUV53" s="0"/>
      <c r="UUW53" s="0"/>
      <c r="UUX53" s="0"/>
      <c r="UUY53" s="0"/>
      <c r="UUZ53" s="0"/>
      <c r="UVA53" s="0"/>
      <c r="UVB53" s="0"/>
      <c r="UVC53" s="0"/>
      <c r="UVD53" s="0"/>
      <c r="UVE53" s="0"/>
      <c r="UVF53" s="0"/>
      <c r="UVG53" s="0"/>
      <c r="UVH53" s="0"/>
      <c r="UVI53" s="0"/>
      <c r="UVJ53" s="0"/>
      <c r="UVK53" s="0"/>
      <c r="UVL53" s="0"/>
      <c r="UVM53" s="0"/>
      <c r="UVN53" s="0"/>
      <c r="UVO53" s="0"/>
      <c r="UVP53" s="0"/>
      <c r="UVQ53" s="0"/>
      <c r="UVR53" s="0"/>
      <c r="UVS53" s="0"/>
      <c r="UVT53" s="0"/>
      <c r="UVU53" s="0"/>
      <c r="UVV53" s="0"/>
      <c r="UVW53" s="0"/>
      <c r="UVX53" s="0"/>
      <c r="UVY53" s="0"/>
      <c r="UVZ53" s="0"/>
      <c r="UWA53" s="0"/>
      <c r="UWB53" s="0"/>
      <c r="UWC53" s="0"/>
      <c r="UWD53" s="0"/>
      <c r="UWE53" s="0"/>
      <c r="UWF53" s="0"/>
      <c r="UWG53" s="0"/>
      <c r="UWH53" s="0"/>
      <c r="UWI53" s="0"/>
      <c r="UWJ53" s="0"/>
      <c r="UWK53" s="0"/>
      <c r="UWL53" s="0"/>
      <c r="UWM53" s="0"/>
      <c r="UWN53" s="0"/>
      <c r="UWO53" s="0"/>
      <c r="UWP53" s="0"/>
      <c r="UWQ53" s="0"/>
      <c r="UWR53" s="0"/>
      <c r="UWS53" s="0"/>
      <c r="UWT53" s="0"/>
      <c r="UWU53" s="0"/>
      <c r="UWV53" s="0"/>
      <c r="UWW53" s="0"/>
      <c r="UWX53" s="0"/>
      <c r="UWY53" s="0"/>
      <c r="UWZ53" s="0"/>
      <c r="UXA53" s="0"/>
      <c r="UXB53" s="0"/>
      <c r="UXC53" s="0"/>
      <c r="UXD53" s="0"/>
      <c r="UXE53" s="0"/>
      <c r="UXF53" s="0"/>
      <c r="UXG53" s="0"/>
      <c r="UXH53" s="0"/>
      <c r="UXI53" s="0"/>
      <c r="UXJ53" s="0"/>
      <c r="UXK53" s="0"/>
      <c r="UXL53" s="0"/>
      <c r="UXM53" s="0"/>
      <c r="UXN53" s="0"/>
      <c r="UXO53" s="0"/>
      <c r="UXP53" s="0"/>
      <c r="UXQ53" s="0"/>
      <c r="UXR53" s="0"/>
      <c r="UXS53" s="0"/>
      <c r="UXT53" s="0"/>
      <c r="UXU53" s="0"/>
      <c r="UXV53" s="0"/>
      <c r="UXW53" s="0"/>
      <c r="UXX53" s="0"/>
      <c r="UXY53" s="0"/>
      <c r="UXZ53" s="0"/>
      <c r="UYA53" s="0"/>
      <c r="UYB53" s="0"/>
      <c r="UYC53" s="0"/>
      <c r="UYD53" s="0"/>
      <c r="UYE53" s="0"/>
      <c r="UYF53" s="0"/>
      <c r="UYG53" s="0"/>
      <c r="UYH53" s="0"/>
      <c r="UYI53" s="0"/>
      <c r="UYJ53" s="0"/>
      <c r="UYK53" s="0"/>
      <c r="UYL53" s="0"/>
      <c r="UYM53" s="0"/>
      <c r="UYN53" s="0"/>
      <c r="UYO53" s="0"/>
      <c r="UYP53" s="0"/>
      <c r="UYQ53" s="0"/>
      <c r="UYR53" s="0"/>
      <c r="UYS53" s="0"/>
      <c r="UYT53" s="0"/>
      <c r="UYU53" s="0"/>
      <c r="UYV53" s="0"/>
      <c r="UYW53" s="0"/>
      <c r="UYX53" s="0"/>
      <c r="UYY53" s="0"/>
      <c r="UYZ53" s="0"/>
      <c r="UZA53" s="0"/>
      <c r="UZB53" s="0"/>
      <c r="UZC53" s="0"/>
      <c r="UZD53" s="0"/>
      <c r="UZE53" s="0"/>
      <c r="UZF53" s="0"/>
      <c r="UZG53" s="0"/>
      <c r="UZH53" s="0"/>
      <c r="UZI53" s="0"/>
      <c r="UZJ53" s="0"/>
      <c r="UZK53" s="0"/>
      <c r="UZL53" s="0"/>
      <c r="UZM53" s="0"/>
      <c r="UZN53" s="0"/>
      <c r="UZO53" s="0"/>
      <c r="UZP53" s="0"/>
      <c r="UZQ53" s="0"/>
      <c r="UZR53" s="0"/>
      <c r="UZS53" s="0"/>
      <c r="UZT53" s="0"/>
      <c r="UZU53" s="0"/>
      <c r="UZV53" s="0"/>
      <c r="UZW53" s="0"/>
      <c r="UZX53" s="0"/>
      <c r="UZY53" s="0"/>
      <c r="UZZ53" s="0"/>
      <c r="VAA53" s="0"/>
      <c r="VAB53" s="0"/>
      <c r="VAC53" s="0"/>
      <c r="VAD53" s="0"/>
      <c r="VAE53" s="0"/>
      <c r="VAF53" s="0"/>
      <c r="VAG53" s="0"/>
      <c r="VAH53" s="0"/>
      <c r="VAI53" s="0"/>
      <c r="VAJ53" s="0"/>
      <c r="VAK53" s="0"/>
      <c r="VAL53" s="0"/>
      <c r="VAM53" s="0"/>
      <c r="VAN53" s="0"/>
      <c r="VAO53" s="0"/>
      <c r="VAP53" s="0"/>
      <c r="VAQ53" s="0"/>
      <c r="VAR53" s="0"/>
      <c r="VAS53" s="0"/>
      <c r="VAT53" s="0"/>
      <c r="VAU53" s="0"/>
      <c r="VAV53" s="0"/>
      <c r="VAW53" s="0"/>
      <c r="VAX53" s="0"/>
      <c r="VAY53" s="0"/>
      <c r="VAZ53" s="0"/>
      <c r="VBA53" s="0"/>
      <c r="VBB53" s="0"/>
      <c r="VBC53" s="0"/>
      <c r="VBD53" s="0"/>
      <c r="VBE53" s="0"/>
      <c r="VBF53" s="0"/>
      <c r="VBG53" s="0"/>
      <c r="VBH53" s="0"/>
      <c r="VBI53" s="0"/>
      <c r="VBJ53" s="0"/>
      <c r="VBK53" s="0"/>
      <c r="VBL53" s="0"/>
      <c r="VBM53" s="0"/>
      <c r="VBN53" s="0"/>
      <c r="VBO53" s="0"/>
      <c r="VBP53" s="0"/>
      <c r="VBQ53" s="0"/>
      <c r="VBR53" s="0"/>
      <c r="VBS53" s="0"/>
      <c r="VBT53" s="0"/>
      <c r="VBU53" s="0"/>
      <c r="VBV53" s="0"/>
      <c r="VBW53" s="0"/>
      <c r="VBX53" s="0"/>
      <c r="VBY53" s="0"/>
      <c r="VBZ53" s="0"/>
      <c r="VCA53" s="0"/>
      <c r="VCB53" s="0"/>
      <c r="VCC53" s="0"/>
      <c r="VCD53" s="0"/>
      <c r="VCE53" s="0"/>
      <c r="VCF53" s="0"/>
      <c r="VCG53" s="0"/>
      <c r="VCH53" s="0"/>
      <c r="VCI53" s="0"/>
      <c r="VCJ53" s="0"/>
      <c r="VCK53" s="0"/>
      <c r="VCL53" s="0"/>
      <c r="VCM53" s="0"/>
      <c r="VCN53" s="0"/>
      <c r="VCO53" s="0"/>
      <c r="VCP53" s="0"/>
      <c r="VCQ53" s="0"/>
      <c r="VCR53" s="0"/>
      <c r="VCS53" s="0"/>
      <c r="VCT53" s="0"/>
      <c r="VCU53" s="0"/>
      <c r="VCV53" s="0"/>
      <c r="VCW53" s="0"/>
      <c r="VCX53" s="0"/>
      <c r="VCY53" s="0"/>
      <c r="VCZ53" s="0"/>
      <c r="VDA53" s="0"/>
      <c r="VDB53" s="0"/>
      <c r="VDC53" s="0"/>
      <c r="VDD53" s="0"/>
      <c r="VDE53" s="0"/>
      <c r="VDF53" s="0"/>
      <c r="VDG53" s="0"/>
      <c r="VDH53" s="0"/>
      <c r="VDI53" s="0"/>
      <c r="VDJ53" s="0"/>
      <c r="VDK53" s="0"/>
      <c r="VDL53" s="0"/>
      <c r="VDM53" s="0"/>
      <c r="VDN53" s="0"/>
      <c r="VDO53" s="0"/>
      <c r="VDP53" s="0"/>
      <c r="VDQ53" s="0"/>
      <c r="VDR53" s="0"/>
      <c r="VDS53" s="0"/>
      <c r="VDT53" s="0"/>
      <c r="VDU53" s="0"/>
      <c r="VDV53" s="0"/>
      <c r="VDW53" s="0"/>
      <c r="VDX53" s="0"/>
      <c r="VDY53" s="0"/>
      <c r="VDZ53" s="0"/>
      <c r="VEA53" s="0"/>
      <c r="VEB53" s="0"/>
      <c r="VEC53" s="0"/>
      <c r="VED53" s="0"/>
      <c r="VEE53" s="0"/>
      <c r="VEF53" s="0"/>
      <c r="VEG53" s="0"/>
      <c r="VEH53" s="0"/>
      <c r="VEI53" s="0"/>
      <c r="VEJ53" s="0"/>
      <c r="VEK53" s="0"/>
      <c r="VEL53" s="0"/>
      <c r="VEM53" s="0"/>
      <c r="VEN53" s="0"/>
      <c r="VEO53" s="0"/>
      <c r="VEP53" s="0"/>
      <c r="VEQ53" s="0"/>
      <c r="VER53" s="0"/>
      <c r="VES53" s="0"/>
      <c r="VET53" s="0"/>
      <c r="VEU53" s="0"/>
      <c r="VEV53" s="0"/>
      <c r="VEW53" s="0"/>
      <c r="VEX53" s="0"/>
      <c r="VEY53" s="0"/>
      <c r="VEZ53" s="0"/>
      <c r="VFA53" s="0"/>
      <c r="VFB53" s="0"/>
      <c r="VFC53" s="0"/>
      <c r="VFD53" s="0"/>
      <c r="VFE53" s="0"/>
      <c r="VFF53" s="0"/>
      <c r="VFG53" s="0"/>
      <c r="VFH53" s="0"/>
      <c r="VFI53" s="0"/>
      <c r="VFJ53" s="0"/>
      <c r="VFK53" s="0"/>
      <c r="VFL53" s="0"/>
      <c r="VFM53" s="0"/>
      <c r="VFN53" s="0"/>
      <c r="VFO53" s="0"/>
      <c r="VFP53" s="0"/>
      <c r="VFQ53" s="0"/>
      <c r="VFR53" s="0"/>
      <c r="VFS53" s="0"/>
      <c r="VFT53" s="0"/>
      <c r="VFU53" s="0"/>
      <c r="VFV53" s="0"/>
      <c r="VFW53" s="0"/>
      <c r="VFX53" s="0"/>
      <c r="VFY53" s="0"/>
      <c r="VFZ53" s="0"/>
      <c r="VGA53" s="0"/>
      <c r="VGB53" s="0"/>
      <c r="VGC53" s="0"/>
      <c r="VGD53" s="0"/>
      <c r="VGE53" s="0"/>
      <c r="VGF53" s="0"/>
      <c r="VGG53" s="0"/>
      <c r="VGH53" s="0"/>
      <c r="VGI53" s="0"/>
      <c r="VGJ53" s="0"/>
      <c r="VGK53" s="0"/>
      <c r="VGL53" s="0"/>
      <c r="VGM53" s="0"/>
      <c r="VGN53" s="0"/>
      <c r="VGO53" s="0"/>
      <c r="VGP53" s="0"/>
      <c r="VGQ53" s="0"/>
      <c r="VGR53" s="0"/>
      <c r="VGS53" s="0"/>
      <c r="VGT53" s="0"/>
      <c r="VGU53" s="0"/>
      <c r="VGV53" s="0"/>
      <c r="VGW53" s="0"/>
      <c r="VGX53" s="0"/>
      <c r="VGY53" s="0"/>
      <c r="VGZ53" s="0"/>
      <c r="VHA53" s="0"/>
      <c r="VHB53" s="0"/>
      <c r="VHC53" s="0"/>
      <c r="VHD53" s="0"/>
      <c r="VHE53" s="0"/>
      <c r="VHF53" s="0"/>
      <c r="VHG53" s="0"/>
      <c r="VHH53" s="0"/>
      <c r="VHI53" s="0"/>
      <c r="VHJ53" s="0"/>
      <c r="VHK53" s="0"/>
      <c r="VHL53" s="0"/>
      <c r="VHM53" s="0"/>
      <c r="VHN53" s="0"/>
      <c r="VHO53" s="0"/>
      <c r="VHP53" s="0"/>
      <c r="VHQ53" s="0"/>
      <c r="VHR53" s="0"/>
      <c r="VHS53" s="0"/>
      <c r="VHT53" s="0"/>
      <c r="VHU53" s="0"/>
      <c r="VHV53" s="0"/>
      <c r="VHW53" s="0"/>
      <c r="VHX53" s="0"/>
      <c r="VHY53" s="0"/>
      <c r="VHZ53" s="0"/>
      <c r="VIA53" s="0"/>
      <c r="VIB53" s="0"/>
      <c r="VIC53" s="0"/>
      <c r="VID53" s="0"/>
      <c r="VIE53" s="0"/>
      <c r="VIF53" s="0"/>
      <c r="VIG53" s="0"/>
      <c r="VIH53" s="0"/>
      <c r="VII53" s="0"/>
      <c r="VIJ53" s="0"/>
      <c r="VIK53" s="0"/>
      <c r="VIL53" s="0"/>
      <c r="VIM53" s="0"/>
      <c r="VIN53" s="0"/>
      <c r="VIO53" s="0"/>
      <c r="VIP53" s="0"/>
      <c r="VIQ53" s="0"/>
      <c r="VIR53" s="0"/>
      <c r="VIS53" s="0"/>
      <c r="VIT53" s="0"/>
      <c r="VIU53" s="0"/>
      <c r="VIV53" s="0"/>
      <c r="VIW53" s="0"/>
      <c r="VIX53" s="0"/>
      <c r="VIY53" s="0"/>
      <c r="VIZ53" s="0"/>
      <c r="VJA53" s="0"/>
      <c r="VJB53" s="0"/>
      <c r="VJC53" s="0"/>
      <c r="VJD53" s="0"/>
      <c r="VJE53" s="0"/>
      <c r="VJF53" s="0"/>
      <c r="VJG53" s="0"/>
      <c r="VJH53" s="0"/>
      <c r="VJI53" s="0"/>
      <c r="VJJ53" s="0"/>
      <c r="VJK53" s="0"/>
      <c r="VJL53" s="0"/>
      <c r="VJM53" s="0"/>
      <c r="VJN53" s="0"/>
      <c r="VJO53" s="0"/>
      <c r="VJP53" s="0"/>
      <c r="VJQ53" s="0"/>
      <c r="VJR53" s="0"/>
      <c r="VJS53" s="0"/>
      <c r="VJT53" s="0"/>
      <c r="VJU53" s="0"/>
      <c r="VJV53" s="0"/>
      <c r="VJW53" s="0"/>
      <c r="VJX53" s="0"/>
      <c r="VJY53" s="0"/>
      <c r="VJZ53" s="0"/>
      <c r="VKA53" s="0"/>
      <c r="VKB53" s="0"/>
      <c r="VKC53" s="0"/>
      <c r="VKD53" s="0"/>
      <c r="VKE53" s="0"/>
      <c r="VKF53" s="0"/>
      <c r="VKG53" s="0"/>
      <c r="VKH53" s="0"/>
      <c r="VKI53" s="0"/>
      <c r="VKJ53" s="0"/>
      <c r="VKK53" s="0"/>
      <c r="VKL53" s="0"/>
      <c r="VKM53" s="0"/>
      <c r="VKN53" s="0"/>
      <c r="VKO53" s="0"/>
      <c r="VKP53" s="0"/>
      <c r="VKQ53" s="0"/>
      <c r="VKR53" s="0"/>
      <c r="VKS53" s="0"/>
      <c r="VKT53" s="0"/>
      <c r="VKU53" s="0"/>
      <c r="VKV53" s="0"/>
      <c r="VKW53" s="0"/>
      <c r="VKX53" s="0"/>
      <c r="VKY53" s="0"/>
      <c r="VKZ53" s="0"/>
      <c r="VLA53" s="0"/>
      <c r="VLB53" s="0"/>
      <c r="VLC53" s="0"/>
      <c r="VLD53" s="0"/>
      <c r="VLE53" s="0"/>
      <c r="VLF53" s="0"/>
      <c r="VLG53" s="0"/>
      <c r="VLH53" s="0"/>
      <c r="VLI53" s="0"/>
      <c r="VLJ53" s="0"/>
      <c r="VLK53" s="0"/>
      <c r="VLL53" s="0"/>
      <c r="VLM53" s="0"/>
      <c r="VLN53" s="0"/>
      <c r="VLO53" s="0"/>
      <c r="VLP53" s="0"/>
      <c r="VLQ53" s="0"/>
      <c r="VLR53" s="0"/>
      <c r="VLS53" s="0"/>
      <c r="VLT53" s="0"/>
      <c r="VLU53" s="0"/>
      <c r="VLV53" s="0"/>
      <c r="VLW53" s="0"/>
      <c r="VLX53" s="0"/>
      <c r="VLY53" s="0"/>
      <c r="VLZ53" s="0"/>
      <c r="VMA53" s="0"/>
      <c r="VMB53" s="0"/>
      <c r="VMC53" s="0"/>
      <c r="VMD53" s="0"/>
      <c r="VME53" s="0"/>
      <c r="VMF53" s="0"/>
      <c r="VMG53" s="0"/>
      <c r="VMH53" s="0"/>
      <c r="VMI53" s="0"/>
      <c r="VMJ53" s="0"/>
      <c r="VMK53" s="0"/>
      <c r="VML53" s="0"/>
      <c r="VMM53" s="0"/>
      <c r="VMN53" s="0"/>
      <c r="VMO53" s="0"/>
      <c r="VMP53" s="0"/>
      <c r="VMQ53" s="0"/>
      <c r="VMR53" s="0"/>
      <c r="VMS53" s="0"/>
      <c r="VMT53" s="0"/>
      <c r="VMU53" s="0"/>
      <c r="VMV53" s="0"/>
      <c r="VMW53" s="0"/>
      <c r="VMX53" s="0"/>
      <c r="VMY53" s="0"/>
      <c r="VMZ53" s="0"/>
      <c r="VNA53" s="0"/>
      <c r="VNB53" s="0"/>
      <c r="VNC53" s="0"/>
      <c r="VND53" s="0"/>
      <c r="VNE53" s="0"/>
      <c r="VNF53" s="0"/>
      <c r="VNG53" s="0"/>
      <c r="VNH53" s="0"/>
      <c r="VNI53" s="0"/>
      <c r="VNJ53" s="0"/>
      <c r="VNK53" s="0"/>
      <c r="VNL53" s="0"/>
      <c r="VNM53" s="0"/>
      <c r="VNN53" s="0"/>
      <c r="VNO53" s="0"/>
      <c r="VNP53" s="0"/>
      <c r="VNQ53" s="0"/>
      <c r="VNR53" s="0"/>
      <c r="VNS53" s="0"/>
      <c r="VNT53" s="0"/>
      <c r="VNU53" s="0"/>
      <c r="VNV53" s="0"/>
      <c r="VNW53" s="0"/>
      <c r="VNX53" s="0"/>
      <c r="VNY53" s="0"/>
      <c r="VNZ53" s="0"/>
      <c r="VOA53" s="0"/>
      <c r="VOB53" s="0"/>
      <c r="VOC53" s="0"/>
      <c r="VOD53" s="0"/>
      <c r="VOE53" s="0"/>
      <c r="VOF53" s="0"/>
      <c r="VOG53" s="0"/>
      <c r="VOH53" s="0"/>
      <c r="VOI53" s="0"/>
      <c r="VOJ53" s="0"/>
      <c r="VOK53" s="0"/>
      <c r="VOL53" s="0"/>
      <c r="VOM53" s="0"/>
      <c r="VON53" s="0"/>
      <c r="VOO53" s="0"/>
      <c r="VOP53" s="0"/>
      <c r="VOQ53" s="0"/>
      <c r="VOR53" s="0"/>
      <c r="VOS53" s="0"/>
      <c r="VOT53" s="0"/>
      <c r="VOU53" s="0"/>
      <c r="VOV53" s="0"/>
      <c r="VOW53" s="0"/>
      <c r="VOX53" s="0"/>
      <c r="VOY53" s="0"/>
      <c r="VOZ53" s="0"/>
      <c r="VPA53" s="0"/>
      <c r="VPB53" s="0"/>
      <c r="VPC53" s="0"/>
      <c r="VPD53" s="0"/>
      <c r="VPE53" s="0"/>
      <c r="VPF53" s="0"/>
      <c r="VPG53" s="0"/>
      <c r="VPH53" s="0"/>
      <c r="VPI53" s="0"/>
      <c r="VPJ53" s="0"/>
      <c r="VPK53" s="0"/>
      <c r="VPL53" s="0"/>
      <c r="VPM53" s="0"/>
      <c r="VPN53" s="0"/>
      <c r="VPO53" s="0"/>
      <c r="VPP53" s="0"/>
      <c r="VPQ53" s="0"/>
      <c r="VPR53" s="0"/>
      <c r="VPS53" s="0"/>
      <c r="VPT53" s="0"/>
      <c r="VPU53" s="0"/>
      <c r="VPV53" s="0"/>
      <c r="VPW53" s="0"/>
      <c r="VPX53" s="0"/>
      <c r="VPY53" s="0"/>
      <c r="VPZ53" s="0"/>
      <c r="VQA53" s="0"/>
      <c r="VQB53" s="0"/>
      <c r="VQC53" s="0"/>
      <c r="VQD53" s="0"/>
      <c r="VQE53" s="0"/>
      <c r="VQF53" s="0"/>
      <c r="VQG53" s="0"/>
      <c r="VQH53" s="0"/>
      <c r="VQI53" s="0"/>
      <c r="VQJ53" s="0"/>
      <c r="VQK53" s="0"/>
      <c r="VQL53" s="0"/>
      <c r="VQM53" s="0"/>
      <c r="VQN53" s="0"/>
      <c r="VQO53" s="0"/>
      <c r="VQP53" s="0"/>
      <c r="VQQ53" s="0"/>
      <c r="VQR53" s="0"/>
      <c r="VQS53" s="0"/>
      <c r="VQT53" s="0"/>
      <c r="VQU53" s="0"/>
      <c r="VQV53" s="0"/>
      <c r="VQW53" s="0"/>
      <c r="VQX53" s="0"/>
      <c r="VQY53" s="0"/>
      <c r="VQZ53" s="0"/>
      <c r="VRA53" s="0"/>
      <c r="VRB53" s="0"/>
      <c r="VRC53" s="0"/>
      <c r="VRD53" s="0"/>
      <c r="VRE53" s="0"/>
      <c r="VRF53" s="0"/>
      <c r="VRG53" s="0"/>
      <c r="VRH53" s="0"/>
      <c r="VRI53" s="0"/>
      <c r="VRJ53" s="0"/>
      <c r="VRK53" s="0"/>
      <c r="VRL53" s="0"/>
      <c r="VRM53" s="0"/>
      <c r="VRN53" s="0"/>
      <c r="VRO53" s="0"/>
      <c r="VRP53" s="0"/>
      <c r="VRQ53" s="0"/>
      <c r="VRR53" s="0"/>
      <c r="VRS53" s="0"/>
      <c r="VRT53" s="0"/>
      <c r="VRU53" s="0"/>
      <c r="VRV53" s="0"/>
      <c r="VRW53" s="0"/>
      <c r="VRX53" s="0"/>
      <c r="VRY53" s="0"/>
      <c r="VRZ53" s="0"/>
      <c r="VSA53" s="0"/>
      <c r="VSB53" s="0"/>
      <c r="VSC53" s="0"/>
      <c r="VSD53" s="0"/>
      <c r="VSE53" s="0"/>
      <c r="VSF53" s="0"/>
      <c r="VSG53" s="0"/>
      <c r="VSH53" s="0"/>
      <c r="VSI53" s="0"/>
      <c r="VSJ53" s="0"/>
      <c r="VSK53" s="0"/>
      <c r="VSL53" s="0"/>
      <c r="VSM53" s="0"/>
      <c r="VSN53" s="0"/>
      <c r="VSO53" s="0"/>
      <c r="VSP53" s="0"/>
      <c r="VSQ53" s="0"/>
      <c r="VSR53" s="0"/>
      <c r="VSS53" s="0"/>
      <c r="VST53" s="0"/>
      <c r="VSU53" s="0"/>
      <c r="VSV53" s="0"/>
      <c r="VSW53" s="0"/>
      <c r="VSX53" s="0"/>
      <c r="VSY53" s="0"/>
      <c r="VSZ53" s="0"/>
      <c r="VTA53" s="0"/>
      <c r="VTB53" s="0"/>
      <c r="VTC53" s="0"/>
      <c r="VTD53" s="0"/>
      <c r="VTE53" s="0"/>
      <c r="VTF53" s="0"/>
      <c r="VTG53" s="0"/>
      <c r="VTH53" s="0"/>
      <c r="VTI53" s="0"/>
      <c r="VTJ53" s="0"/>
      <c r="VTK53" s="0"/>
      <c r="VTL53" s="0"/>
      <c r="VTM53" s="0"/>
      <c r="VTN53" s="0"/>
      <c r="VTO53" s="0"/>
      <c r="VTP53" s="0"/>
      <c r="VTQ53" s="0"/>
      <c r="VTR53" s="0"/>
      <c r="VTS53" s="0"/>
      <c r="VTT53" s="0"/>
      <c r="VTU53" s="0"/>
      <c r="VTV53" s="0"/>
      <c r="VTW53" s="0"/>
      <c r="VTX53" s="0"/>
      <c r="VTY53" s="0"/>
      <c r="VTZ53" s="0"/>
      <c r="VUA53" s="0"/>
      <c r="VUB53" s="0"/>
      <c r="VUC53" s="0"/>
      <c r="VUD53" s="0"/>
      <c r="VUE53" s="0"/>
      <c r="VUF53" s="0"/>
      <c r="VUG53" s="0"/>
      <c r="VUH53" s="0"/>
      <c r="VUI53" s="0"/>
      <c r="VUJ53" s="0"/>
      <c r="VUK53" s="0"/>
      <c r="VUL53" s="0"/>
      <c r="VUM53" s="0"/>
      <c r="VUN53" s="0"/>
      <c r="VUO53" s="0"/>
      <c r="VUP53" s="0"/>
      <c r="VUQ53" s="0"/>
      <c r="VUR53" s="0"/>
      <c r="VUS53" s="0"/>
      <c r="VUT53" s="0"/>
      <c r="VUU53" s="0"/>
      <c r="VUV53" s="0"/>
      <c r="VUW53" s="0"/>
      <c r="VUX53" s="0"/>
      <c r="VUY53" s="0"/>
      <c r="VUZ53" s="0"/>
      <c r="VVA53" s="0"/>
      <c r="VVB53" s="0"/>
      <c r="VVC53" s="0"/>
      <c r="VVD53" s="0"/>
      <c r="VVE53" s="0"/>
      <c r="VVF53" s="0"/>
      <c r="VVG53" s="0"/>
      <c r="VVH53" s="0"/>
      <c r="VVI53" s="0"/>
      <c r="VVJ53" s="0"/>
      <c r="VVK53" s="0"/>
      <c r="VVL53" s="0"/>
      <c r="VVM53" s="0"/>
      <c r="VVN53" s="0"/>
      <c r="VVO53" s="0"/>
      <c r="VVP53" s="0"/>
      <c r="VVQ53" s="0"/>
      <c r="VVR53" s="0"/>
      <c r="VVS53" s="0"/>
      <c r="VVT53" s="0"/>
      <c r="VVU53" s="0"/>
      <c r="VVV53" s="0"/>
      <c r="VVW53" s="0"/>
      <c r="VVX53" s="0"/>
      <c r="VVY53" s="0"/>
      <c r="VVZ53" s="0"/>
      <c r="VWA53" s="0"/>
      <c r="VWB53" s="0"/>
      <c r="VWC53" s="0"/>
      <c r="VWD53" s="0"/>
      <c r="VWE53" s="0"/>
      <c r="VWF53" s="0"/>
      <c r="VWG53" s="0"/>
      <c r="VWH53" s="0"/>
      <c r="VWI53" s="0"/>
      <c r="VWJ53" s="0"/>
      <c r="VWK53" s="0"/>
      <c r="VWL53" s="0"/>
      <c r="VWM53" s="0"/>
      <c r="VWN53" s="0"/>
      <c r="VWO53" s="0"/>
      <c r="VWP53" s="0"/>
      <c r="VWQ53" s="0"/>
      <c r="VWR53" s="0"/>
      <c r="VWS53" s="0"/>
      <c r="VWT53" s="0"/>
      <c r="VWU53" s="0"/>
      <c r="VWV53" s="0"/>
      <c r="VWW53" s="0"/>
      <c r="VWX53" s="0"/>
      <c r="VWY53" s="0"/>
      <c r="VWZ53" s="0"/>
      <c r="VXA53" s="0"/>
      <c r="VXB53" s="0"/>
      <c r="VXC53" s="0"/>
      <c r="VXD53" s="0"/>
      <c r="VXE53" s="0"/>
      <c r="VXF53" s="0"/>
      <c r="VXG53" s="0"/>
      <c r="VXH53" s="0"/>
      <c r="VXI53" s="0"/>
      <c r="VXJ53" s="0"/>
      <c r="VXK53" s="0"/>
      <c r="VXL53" s="0"/>
      <c r="VXM53" s="0"/>
      <c r="VXN53" s="0"/>
      <c r="VXO53" s="0"/>
      <c r="VXP53" s="0"/>
      <c r="VXQ53" s="0"/>
      <c r="VXR53" s="0"/>
      <c r="VXS53" s="0"/>
      <c r="VXT53" s="0"/>
      <c r="VXU53" s="0"/>
      <c r="VXV53" s="0"/>
      <c r="VXW53" s="0"/>
      <c r="VXX53" s="0"/>
      <c r="VXY53" s="0"/>
      <c r="VXZ53" s="0"/>
      <c r="VYA53" s="0"/>
      <c r="VYB53" s="0"/>
      <c r="VYC53" s="0"/>
      <c r="VYD53" s="0"/>
      <c r="VYE53" s="0"/>
      <c r="VYF53" s="0"/>
      <c r="VYG53" s="0"/>
      <c r="VYH53" s="0"/>
      <c r="VYI53" s="0"/>
      <c r="VYJ53" s="0"/>
      <c r="VYK53" s="0"/>
      <c r="VYL53" s="0"/>
      <c r="VYM53" s="0"/>
      <c r="VYN53" s="0"/>
      <c r="VYO53" s="0"/>
      <c r="VYP53" s="0"/>
      <c r="VYQ53" s="0"/>
      <c r="VYR53" s="0"/>
      <c r="VYS53" s="0"/>
      <c r="VYT53" s="0"/>
      <c r="VYU53" s="0"/>
      <c r="VYV53" s="0"/>
      <c r="VYW53" s="0"/>
      <c r="VYX53" s="0"/>
      <c r="VYY53" s="0"/>
      <c r="VYZ53" s="0"/>
      <c r="VZA53" s="0"/>
      <c r="VZB53" s="0"/>
      <c r="VZC53" s="0"/>
      <c r="VZD53" s="0"/>
      <c r="VZE53" s="0"/>
      <c r="VZF53" s="0"/>
      <c r="VZG53" s="0"/>
      <c r="VZH53" s="0"/>
      <c r="VZI53" s="0"/>
      <c r="VZJ53" s="0"/>
      <c r="VZK53" s="0"/>
      <c r="VZL53" s="0"/>
      <c r="VZM53" s="0"/>
      <c r="VZN53" s="0"/>
      <c r="VZO53" s="0"/>
      <c r="VZP53" s="0"/>
      <c r="VZQ53" s="0"/>
      <c r="VZR53" s="0"/>
      <c r="VZS53" s="0"/>
      <c r="VZT53" s="0"/>
      <c r="VZU53" s="0"/>
      <c r="VZV53" s="0"/>
      <c r="VZW53" s="0"/>
      <c r="VZX53" s="0"/>
      <c r="VZY53" s="0"/>
      <c r="VZZ53" s="0"/>
      <c r="WAA53" s="0"/>
      <c r="WAB53" s="0"/>
      <c r="WAC53" s="0"/>
      <c r="WAD53" s="0"/>
      <c r="WAE53" s="0"/>
      <c r="WAF53" s="0"/>
      <c r="WAG53" s="0"/>
      <c r="WAH53" s="0"/>
      <c r="WAI53" s="0"/>
      <c r="WAJ53" s="0"/>
      <c r="WAK53" s="0"/>
      <c r="WAL53" s="0"/>
      <c r="WAM53" s="0"/>
      <c r="WAN53" s="0"/>
      <c r="WAO53" s="0"/>
      <c r="WAP53" s="0"/>
      <c r="WAQ53" s="0"/>
      <c r="WAR53" s="0"/>
      <c r="WAS53" s="0"/>
      <c r="WAT53" s="0"/>
      <c r="WAU53" s="0"/>
      <c r="WAV53" s="0"/>
      <c r="WAW53" s="0"/>
      <c r="WAX53" s="0"/>
      <c r="WAY53" s="0"/>
      <c r="WAZ53" s="0"/>
      <c r="WBA53" s="0"/>
      <c r="WBB53" s="0"/>
      <c r="WBC53" s="0"/>
      <c r="WBD53" s="0"/>
      <c r="WBE53" s="0"/>
      <c r="WBF53" s="0"/>
      <c r="WBG53" s="0"/>
      <c r="WBH53" s="0"/>
      <c r="WBI53" s="0"/>
      <c r="WBJ53" s="0"/>
      <c r="WBK53" s="0"/>
      <c r="WBL53" s="0"/>
      <c r="WBM53" s="0"/>
      <c r="WBN53" s="0"/>
      <c r="WBO53" s="0"/>
      <c r="WBP53" s="0"/>
      <c r="WBQ53" s="0"/>
      <c r="WBR53" s="0"/>
      <c r="WBS53" s="0"/>
      <c r="WBT53" s="0"/>
      <c r="WBU53" s="0"/>
      <c r="WBV53" s="0"/>
      <c r="WBW53" s="0"/>
      <c r="WBX53" s="0"/>
      <c r="WBY53" s="0"/>
      <c r="WBZ53" s="0"/>
      <c r="WCA53" s="0"/>
      <c r="WCB53" s="0"/>
      <c r="WCC53" s="0"/>
      <c r="WCD53" s="0"/>
      <c r="WCE53" s="0"/>
      <c r="WCF53" s="0"/>
      <c r="WCG53" s="0"/>
      <c r="WCH53" s="0"/>
      <c r="WCI53" s="0"/>
      <c r="WCJ53" s="0"/>
      <c r="WCK53" s="0"/>
      <c r="WCL53" s="0"/>
      <c r="WCM53" s="0"/>
      <c r="WCN53" s="0"/>
      <c r="WCO53" s="0"/>
      <c r="WCP53" s="0"/>
      <c r="WCQ53" s="0"/>
      <c r="WCR53" s="0"/>
      <c r="WCS53" s="0"/>
      <c r="WCT53" s="0"/>
      <c r="WCU53" s="0"/>
      <c r="WCV53" s="0"/>
      <c r="WCW53" s="0"/>
      <c r="WCX53" s="0"/>
      <c r="WCY53" s="0"/>
      <c r="WCZ53" s="0"/>
      <c r="WDA53" s="0"/>
      <c r="WDB53" s="0"/>
      <c r="WDC53" s="0"/>
      <c r="WDD53" s="0"/>
      <c r="WDE53" s="0"/>
      <c r="WDF53" s="0"/>
      <c r="WDG53" s="0"/>
      <c r="WDH53" s="0"/>
      <c r="WDI53" s="0"/>
      <c r="WDJ53" s="0"/>
      <c r="WDK53" s="0"/>
      <c r="WDL53" s="0"/>
      <c r="WDM53" s="0"/>
      <c r="WDN53" s="0"/>
      <c r="WDO53" s="0"/>
      <c r="WDP53" s="0"/>
      <c r="WDQ53" s="0"/>
      <c r="WDR53" s="0"/>
      <c r="WDS53" s="0"/>
      <c r="WDT53" s="0"/>
      <c r="WDU53" s="0"/>
      <c r="WDV53" s="0"/>
      <c r="WDW53" s="0"/>
      <c r="WDX53" s="0"/>
      <c r="WDY53" s="0"/>
      <c r="WDZ53" s="0"/>
      <c r="WEA53" s="0"/>
      <c r="WEB53" s="0"/>
      <c r="WEC53" s="0"/>
      <c r="WED53" s="0"/>
      <c r="WEE53" s="0"/>
      <c r="WEF53" s="0"/>
      <c r="WEG53" s="0"/>
      <c r="WEH53" s="0"/>
      <c r="WEI53" s="0"/>
      <c r="WEJ53" s="0"/>
      <c r="WEK53" s="0"/>
      <c r="WEL53" s="0"/>
      <c r="WEM53" s="0"/>
      <c r="WEN53" s="0"/>
      <c r="WEO53" s="0"/>
      <c r="WEP53" s="0"/>
      <c r="WEQ53" s="0"/>
      <c r="WER53" s="0"/>
      <c r="WES53" s="0"/>
      <c r="WET53" s="0"/>
      <c r="WEU53" s="0"/>
      <c r="WEV53" s="0"/>
      <c r="WEW53" s="0"/>
      <c r="WEX53" s="0"/>
      <c r="WEY53" s="0"/>
      <c r="WEZ53" s="0"/>
      <c r="WFA53" s="0"/>
      <c r="WFB53" s="0"/>
      <c r="WFC53" s="0"/>
      <c r="WFD53" s="0"/>
      <c r="WFE53" s="0"/>
      <c r="WFF53" s="0"/>
      <c r="WFG53" s="0"/>
      <c r="WFH53" s="0"/>
      <c r="WFI53" s="0"/>
      <c r="WFJ53" s="0"/>
      <c r="WFK53" s="0"/>
      <c r="WFL53" s="0"/>
      <c r="WFM53" s="0"/>
      <c r="WFN53" s="0"/>
      <c r="WFO53" s="0"/>
      <c r="WFP53" s="0"/>
      <c r="WFQ53" s="0"/>
      <c r="WFR53" s="0"/>
      <c r="WFS53" s="0"/>
      <c r="WFT53" s="0"/>
      <c r="WFU53" s="0"/>
      <c r="WFV53" s="0"/>
      <c r="WFW53" s="0"/>
      <c r="WFX53" s="0"/>
      <c r="WFY53" s="0"/>
      <c r="WFZ53" s="0"/>
      <c r="WGA53" s="0"/>
      <c r="WGB53" s="0"/>
      <c r="WGC53" s="0"/>
      <c r="WGD53" s="0"/>
      <c r="WGE53" s="0"/>
      <c r="WGF53" s="0"/>
      <c r="WGG53" s="0"/>
      <c r="WGH53" s="0"/>
      <c r="WGI53" s="0"/>
      <c r="WGJ53" s="0"/>
      <c r="WGK53" s="0"/>
      <c r="WGL53" s="0"/>
      <c r="WGM53" s="0"/>
      <c r="WGN53" s="0"/>
      <c r="WGO53" s="0"/>
      <c r="WGP53" s="0"/>
      <c r="WGQ53" s="0"/>
      <c r="WGR53" s="0"/>
      <c r="WGS53" s="0"/>
      <c r="WGT53" s="0"/>
      <c r="WGU53" s="0"/>
      <c r="WGV53" s="0"/>
      <c r="WGW53" s="0"/>
      <c r="WGX53" s="0"/>
      <c r="WGY53" s="0"/>
      <c r="WGZ53" s="0"/>
      <c r="WHA53" s="0"/>
      <c r="WHB53" s="0"/>
      <c r="WHC53" s="0"/>
      <c r="WHD53" s="0"/>
      <c r="WHE53" s="0"/>
      <c r="WHF53" s="0"/>
      <c r="WHG53" s="0"/>
      <c r="WHH53" s="0"/>
      <c r="WHI53" s="0"/>
      <c r="WHJ53" s="0"/>
      <c r="WHK53" s="0"/>
      <c r="WHL53" s="0"/>
      <c r="WHM53" s="0"/>
      <c r="WHN53" s="0"/>
      <c r="WHO53" s="0"/>
      <c r="WHP53" s="0"/>
      <c r="WHQ53" s="0"/>
      <c r="WHR53" s="0"/>
      <c r="WHS53" s="0"/>
      <c r="WHT53" s="0"/>
      <c r="WHU53" s="0"/>
      <c r="WHV53" s="0"/>
      <c r="WHW53" s="0"/>
      <c r="WHX53" s="0"/>
      <c r="WHY53" s="0"/>
      <c r="WHZ53" s="0"/>
      <c r="WIA53" s="0"/>
      <c r="WIB53" s="0"/>
      <c r="WIC53" s="0"/>
      <c r="WID53" s="0"/>
      <c r="WIE53" s="0"/>
      <c r="WIF53" s="0"/>
      <c r="WIG53" s="0"/>
      <c r="WIH53" s="0"/>
      <c r="WII53" s="0"/>
      <c r="WIJ53" s="0"/>
      <c r="WIK53" s="0"/>
      <c r="WIL53" s="0"/>
      <c r="WIM53" s="0"/>
      <c r="WIN53" s="0"/>
      <c r="WIO53" s="0"/>
      <c r="WIP53" s="0"/>
      <c r="WIQ53" s="0"/>
      <c r="WIR53" s="0"/>
      <c r="WIS53" s="0"/>
      <c r="WIT53" s="0"/>
      <c r="WIU53" s="0"/>
      <c r="WIV53" s="0"/>
      <c r="WIW53" s="0"/>
      <c r="WIX53" s="0"/>
      <c r="WIY53" s="0"/>
      <c r="WIZ53" s="0"/>
      <c r="WJA53" s="0"/>
      <c r="WJB53" s="0"/>
      <c r="WJC53" s="0"/>
      <c r="WJD53" s="0"/>
      <c r="WJE53" s="0"/>
      <c r="WJF53" s="0"/>
      <c r="WJG53" s="0"/>
      <c r="WJH53" s="0"/>
      <c r="WJI53" s="0"/>
      <c r="WJJ53" s="0"/>
      <c r="WJK53" s="0"/>
      <c r="WJL53" s="0"/>
      <c r="WJM53" s="0"/>
      <c r="WJN53" s="0"/>
      <c r="WJO53" s="0"/>
      <c r="WJP53" s="0"/>
      <c r="WJQ53" s="0"/>
      <c r="WJR53" s="0"/>
      <c r="WJS53" s="0"/>
      <c r="WJT53" s="0"/>
      <c r="WJU53" s="0"/>
      <c r="WJV53" s="0"/>
      <c r="WJW53" s="0"/>
      <c r="WJX53" s="0"/>
      <c r="WJY53" s="0"/>
      <c r="WJZ53" s="0"/>
      <c r="WKA53" s="0"/>
      <c r="WKB53" s="0"/>
      <c r="WKC53" s="0"/>
      <c r="WKD53" s="0"/>
      <c r="WKE53" s="0"/>
      <c r="WKF53" s="0"/>
      <c r="WKG53" s="0"/>
      <c r="WKH53" s="0"/>
      <c r="WKI53" s="0"/>
      <c r="WKJ53" s="0"/>
      <c r="WKK53" s="0"/>
      <c r="WKL53" s="0"/>
      <c r="WKM53" s="0"/>
      <c r="WKN53" s="0"/>
      <c r="WKO53" s="0"/>
      <c r="WKP53" s="0"/>
      <c r="WKQ53" s="0"/>
      <c r="WKR53" s="0"/>
      <c r="WKS53" s="0"/>
      <c r="WKT53" s="0"/>
      <c r="WKU53" s="0"/>
      <c r="WKV53" s="0"/>
      <c r="WKW53" s="0"/>
      <c r="WKX53" s="0"/>
      <c r="WKY53" s="0"/>
      <c r="WKZ53" s="0"/>
      <c r="WLA53" s="0"/>
      <c r="WLB53" s="0"/>
      <c r="WLC53" s="0"/>
      <c r="WLD53" s="0"/>
      <c r="WLE53" s="0"/>
      <c r="WLF53" s="0"/>
      <c r="WLG53" s="0"/>
      <c r="WLH53" s="0"/>
      <c r="WLI53" s="0"/>
      <c r="WLJ53" s="0"/>
      <c r="WLK53" s="0"/>
      <c r="WLL53" s="0"/>
      <c r="WLM53" s="0"/>
      <c r="WLN53" s="0"/>
      <c r="WLO53" s="0"/>
      <c r="WLP53" s="0"/>
      <c r="WLQ53" s="0"/>
      <c r="WLR53" s="0"/>
      <c r="WLS53" s="0"/>
      <c r="WLT53" s="0"/>
      <c r="WLU53" s="0"/>
      <c r="WLV53" s="0"/>
      <c r="WLW53" s="0"/>
      <c r="WLX53" s="0"/>
      <c r="WLY53" s="0"/>
      <c r="WLZ53" s="0"/>
      <c r="WMA53" s="0"/>
      <c r="WMB53" s="0"/>
      <c r="WMC53" s="0"/>
      <c r="WMD53" s="0"/>
      <c r="WME53" s="0"/>
      <c r="WMF53" s="0"/>
      <c r="WMG53" s="0"/>
      <c r="WMH53" s="0"/>
      <c r="WMI53" s="0"/>
      <c r="WMJ53" s="0"/>
      <c r="WMK53" s="0"/>
      <c r="WML53" s="0"/>
      <c r="WMM53" s="0"/>
      <c r="WMN53" s="0"/>
      <c r="WMO53" s="0"/>
      <c r="WMP53" s="0"/>
      <c r="WMQ53" s="0"/>
      <c r="WMR53" s="0"/>
      <c r="WMS53" s="0"/>
      <c r="WMT53" s="0"/>
      <c r="WMU53" s="0"/>
      <c r="WMV53" s="0"/>
      <c r="WMW53" s="0"/>
      <c r="WMX53" s="0"/>
      <c r="WMY53" s="0"/>
      <c r="WMZ53" s="0"/>
      <c r="WNA53" s="0"/>
      <c r="WNB53" s="0"/>
      <c r="WNC53" s="0"/>
      <c r="WND53" s="0"/>
      <c r="WNE53" s="0"/>
      <c r="WNF53" s="0"/>
      <c r="WNG53" s="0"/>
      <c r="WNH53" s="0"/>
      <c r="WNI53" s="0"/>
      <c r="WNJ53" s="0"/>
      <c r="WNK53" s="0"/>
      <c r="WNL53" s="0"/>
      <c r="WNM53" s="0"/>
      <c r="WNN53" s="0"/>
      <c r="WNO53" s="0"/>
      <c r="WNP53" s="0"/>
      <c r="WNQ53" s="0"/>
      <c r="WNR53" s="0"/>
      <c r="WNS53" s="0"/>
      <c r="WNT53" s="0"/>
      <c r="WNU53" s="0"/>
      <c r="WNV53" s="0"/>
      <c r="WNW53" s="0"/>
      <c r="WNX53" s="0"/>
      <c r="WNY53" s="0"/>
      <c r="WNZ53" s="0"/>
      <c r="WOA53" s="0"/>
      <c r="WOB53" s="0"/>
      <c r="WOC53" s="0"/>
      <c r="WOD53" s="0"/>
      <c r="WOE53" s="0"/>
      <c r="WOF53" s="0"/>
      <c r="WOG53" s="0"/>
      <c r="WOH53" s="0"/>
      <c r="WOI53" s="0"/>
      <c r="WOJ53" s="0"/>
      <c r="WOK53" s="0"/>
      <c r="WOL53" s="0"/>
      <c r="WOM53" s="0"/>
      <c r="WON53" s="0"/>
      <c r="WOO53" s="0"/>
      <c r="WOP53" s="0"/>
      <c r="WOQ53" s="0"/>
      <c r="WOR53" s="0"/>
      <c r="WOS53" s="0"/>
      <c r="WOT53" s="0"/>
      <c r="WOU53" s="0"/>
      <c r="WOV53" s="0"/>
      <c r="WOW53" s="0"/>
      <c r="WOX53" s="0"/>
      <c r="WOY53" s="0"/>
      <c r="WOZ53" s="0"/>
      <c r="WPA53" s="0"/>
      <c r="WPB53" s="0"/>
      <c r="WPC53" s="0"/>
      <c r="WPD53" s="0"/>
      <c r="WPE53" s="0"/>
      <c r="WPF53" s="0"/>
      <c r="WPG53" s="0"/>
      <c r="WPH53" s="0"/>
      <c r="WPI53" s="0"/>
      <c r="WPJ53" s="0"/>
      <c r="WPK53" s="0"/>
      <c r="WPL53" s="0"/>
      <c r="WPM53" s="0"/>
      <c r="WPN53" s="0"/>
      <c r="WPO53" s="0"/>
      <c r="WPP53" s="0"/>
      <c r="WPQ53" s="0"/>
      <c r="WPR53" s="0"/>
      <c r="WPS53" s="0"/>
      <c r="WPT53" s="0"/>
      <c r="WPU53" s="0"/>
      <c r="WPV53" s="0"/>
      <c r="WPW53" s="0"/>
      <c r="WPX53" s="0"/>
      <c r="WPY53" s="0"/>
      <c r="WPZ53" s="0"/>
      <c r="WQA53" s="0"/>
      <c r="WQB53" s="0"/>
      <c r="WQC53" s="0"/>
      <c r="WQD53" s="0"/>
      <c r="WQE53" s="0"/>
      <c r="WQF53" s="0"/>
      <c r="WQG53" s="0"/>
      <c r="WQH53" s="0"/>
      <c r="WQI53" s="0"/>
      <c r="WQJ53" s="0"/>
      <c r="WQK53" s="0"/>
      <c r="WQL53" s="0"/>
      <c r="WQM53" s="0"/>
      <c r="WQN53" s="0"/>
      <c r="WQO53" s="0"/>
      <c r="WQP53" s="0"/>
      <c r="WQQ53" s="0"/>
      <c r="WQR53" s="0"/>
      <c r="WQS53" s="0"/>
      <c r="WQT53" s="0"/>
      <c r="WQU53" s="0"/>
      <c r="WQV53" s="0"/>
      <c r="WQW53" s="0"/>
      <c r="WQX53" s="0"/>
      <c r="WQY53" s="0"/>
      <c r="WQZ53" s="0"/>
      <c r="WRA53" s="0"/>
      <c r="WRB53" s="0"/>
      <c r="WRC53" s="0"/>
      <c r="WRD53" s="0"/>
      <c r="WRE53" s="0"/>
      <c r="WRF53" s="0"/>
      <c r="WRG53" s="0"/>
      <c r="WRH53" s="0"/>
      <c r="WRI53" s="0"/>
      <c r="WRJ53" s="0"/>
      <c r="WRK53" s="0"/>
      <c r="WRL53" s="0"/>
      <c r="WRM53" s="0"/>
      <c r="WRN53" s="0"/>
      <c r="WRO53" s="0"/>
      <c r="WRP53" s="0"/>
      <c r="WRQ53" s="0"/>
      <c r="WRR53" s="0"/>
      <c r="WRS53" s="0"/>
      <c r="WRT53" s="0"/>
      <c r="WRU53" s="0"/>
      <c r="WRV53" s="0"/>
      <c r="WRW53" s="0"/>
      <c r="WRX53" s="0"/>
      <c r="WRY53" s="0"/>
      <c r="WRZ53" s="0"/>
      <c r="WSA53" s="0"/>
      <c r="WSB53" s="0"/>
      <c r="WSC53" s="0"/>
      <c r="WSD53" s="0"/>
      <c r="WSE53" s="0"/>
      <c r="WSF53" s="0"/>
      <c r="WSG53" s="0"/>
      <c r="WSH53" s="0"/>
      <c r="WSI53" s="0"/>
      <c r="WSJ53" s="0"/>
      <c r="WSK53" s="0"/>
      <c r="WSL53" s="0"/>
      <c r="WSM53" s="0"/>
      <c r="WSN53" s="0"/>
      <c r="WSO53" s="0"/>
      <c r="WSP53" s="0"/>
      <c r="WSQ53" s="0"/>
      <c r="WSR53" s="0"/>
      <c r="WSS53" s="0"/>
      <c r="WST53" s="0"/>
      <c r="WSU53" s="0"/>
      <c r="WSV53" s="0"/>
      <c r="WSW53" s="0"/>
      <c r="WSX53" s="0"/>
      <c r="WSY53" s="0"/>
      <c r="WSZ53" s="0"/>
      <c r="WTA53" s="0"/>
      <c r="WTB53" s="0"/>
      <c r="WTC53" s="0"/>
      <c r="WTD53" s="0"/>
      <c r="WTE53" s="0"/>
      <c r="WTF53" s="0"/>
      <c r="WTG53" s="0"/>
      <c r="WTH53" s="0"/>
      <c r="WTI53" s="0"/>
      <c r="WTJ53" s="0"/>
      <c r="WTK53" s="0"/>
      <c r="WTL53" s="0"/>
      <c r="WTM53" s="0"/>
      <c r="WTN53" s="0"/>
      <c r="WTO53" s="0"/>
      <c r="WTP53" s="0"/>
      <c r="WTQ53" s="0"/>
      <c r="WTR53" s="0"/>
      <c r="WTS53" s="0"/>
      <c r="WTT53" s="0"/>
      <c r="WTU53" s="0"/>
      <c r="WTV53" s="0"/>
      <c r="WTW53" s="0"/>
      <c r="WTX53" s="0"/>
      <c r="WTY53" s="0"/>
      <c r="WTZ53" s="0"/>
      <c r="WUA53" s="0"/>
      <c r="WUB53" s="0"/>
      <c r="WUC53" s="0"/>
      <c r="WUD53" s="0"/>
      <c r="WUE53" s="0"/>
      <c r="WUF53" s="0"/>
      <c r="WUG53" s="0"/>
      <c r="WUH53" s="0"/>
      <c r="WUI53" s="0"/>
      <c r="WUJ53" s="0"/>
      <c r="WUK53" s="0"/>
      <c r="WUL53" s="0"/>
      <c r="WUM53" s="0"/>
      <c r="WUN53" s="0"/>
      <c r="WUO53" s="0"/>
      <c r="WUP53" s="0"/>
      <c r="WUQ53" s="0"/>
      <c r="WUR53" s="0"/>
      <c r="WUS53" s="0"/>
      <c r="WUT53" s="0"/>
      <c r="WUU53" s="0"/>
      <c r="WUV53" s="0"/>
      <c r="WUW53" s="0"/>
      <c r="WUX53" s="0"/>
      <c r="WUY53" s="0"/>
      <c r="WUZ53" s="0"/>
      <c r="WVA53" s="0"/>
      <c r="WVB53" s="0"/>
      <c r="WVC53" s="0"/>
      <c r="WVD53" s="0"/>
      <c r="WVE53" s="0"/>
      <c r="WVF53" s="0"/>
      <c r="WVG53" s="0"/>
      <c r="WVH53" s="0"/>
      <c r="WVI53" s="0"/>
      <c r="WVJ53" s="0"/>
      <c r="WVK53" s="0"/>
      <c r="WVL53" s="0"/>
      <c r="WVM53" s="0"/>
      <c r="WVN53" s="0"/>
      <c r="WVO53" s="0"/>
      <c r="WVP53" s="0"/>
      <c r="WVQ53" s="0"/>
      <c r="WVR53" s="0"/>
      <c r="WVS53" s="0"/>
      <c r="WVT53" s="0"/>
      <c r="WVU53" s="0"/>
      <c r="WVV53" s="0"/>
      <c r="WVW53" s="0"/>
      <c r="WVX53" s="0"/>
      <c r="WVY53" s="0"/>
      <c r="WVZ53" s="0"/>
      <c r="WWA53" s="0"/>
      <c r="WWB53" s="0"/>
      <c r="WWC53" s="0"/>
      <c r="WWD53" s="0"/>
      <c r="WWE53" s="0"/>
      <c r="WWF53" s="0"/>
      <c r="WWG53" s="0"/>
      <c r="WWH53" s="0"/>
      <c r="WWI53" s="0"/>
      <c r="WWJ53" s="0"/>
      <c r="WWK53" s="0"/>
      <c r="WWL53" s="0"/>
      <c r="WWM53" s="0"/>
      <c r="WWN53" s="0"/>
      <c r="WWO53" s="0"/>
      <c r="WWP53" s="0"/>
      <c r="WWQ53" s="0"/>
      <c r="WWR53" s="0"/>
      <c r="WWS53" s="0"/>
      <c r="WWT53" s="0"/>
      <c r="WWU53" s="0"/>
      <c r="WWV53" s="0"/>
      <c r="WWW53" s="0"/>
      <c r="WWX53" s="0"/>
      <c r="WWY53" s="0"/>
      <c r="WWZ53" s="0"/>
      <c r="WXA53" s="0"/>
      <c r="WXB53" s="0"/>
      <c r="WXC53" s="0"/>
      <c r="WXD53" s="0"/>
      <c r="WXE53" s="0"/>
      <c r="WXF53" s="0"/>
      <c r="WXG53" s="0"/>
      <c r="WXH53" s="0"/>
      <c r="WXI53" s="0"/>
      <c r="WXJ53" s="0"/>
      <c r="WXK53" s="0"/>
      <c r="WXL53" s="0"/>
      <c r="WXM53" s="0"/>
      <c r="WXN53" s="0"/>
      <c r="WXO53" s="0"/>
      <c r="WXP53" s="0"/>
      <c r="WXQ53" s="0"/>
      <c r="WXR53" s="0"/>
      <c r="WXS53" s="0"/>
      <c r="WXT53" s="0"/>
      <c r="WXU53" s="0"/>
      <c r="WXV53" s="0"/>
      <c r="WXW53" s="0"/>
      <c r="WXX53" s="0"/>
      <c r="WXY53" s="0"/>
      <c r="WXZ53" s="0"/>
      <c r="WYA53" s="0"/>
      <c r="WYB53" s="0"/>
      <c r="WYC53" s="0"/>
      <c r="WYD53" s="0"/>
      <c r="WYE53" s="0"/>
      <c r="WYF53" s="0"/>
      <c r="WYG53" s="0"/>
      <c r="WYH53" s="0"/>
      <c r="WYI53" s="0"/>
      <c r="WYJ53" s="0"/>
      <c r="WYK53" s="0"/>
      <c r="WYL53" s="0"/>
      <c r="WYM53" s="0"/>
      <c r="WYN53" s="0"/>
      <c r="WYO53" s="0"/>
      <c r="WYP53" s="0"/>
      <c r="WYQ53" s="0"/>
      <c r="WYR53" s="0"/>
      <c r="WYS53" s="0"/>
      <c r="WYT53" s="0"/>
      <c r="WYU53" s="0"/>
      <c r="WYV53" s="0"/>
      <c r="WYW53" s="0"/>
      <c r="WYX53" s="0"/>
      <c r="WYY53" s="0"/>
      <c r="WYZ53" s="0"/>
      <c r="WZA53" s="0"/>
      <c r="WZB53" s="0"/>
      <c r="WZC53" s="0"/>
      <c r="WZD53" s="0"/>
      <c r="WZE53" s="0"/>
      <c r="WZF53" s="0"/>
      <c r="WZG53" s="0"/>
      <c r="WZH53" s="0"/>
      <c r="WZI53" s="0"/>
      <c r="WZJ53" s="0"/>
      <c r="WZK53" s="0"/>
      <c r="WZL53" s="0"/>
      <c r="WZM53" s="0"/>
      <c r="WZN53" s="0"/>
      <c r="WZO53" s="0"/>
      <c r="WZP53" s="0"/>
      <c r="WZQ53" s="0"/>
      <c r="WZR53" s="0"/>
      <c r="WZS53" s="0"/>
      <c r="WZT53" s="0"/>
      <c r="WZU53" s="0"/>
      <c r="WZV53" s="0"/>
      <c r="WZW53" s="0"/>
      <c r="WZX53" s="0"/>
      <c r="WZY53" s="0"/>
      <c r="WZZ53" s="0"/>
      <c r="XAA53" s="0"/>
      <c r="XAB53" s="0"/>
      <c r="XAC53" s="0"/>
      <c r="XAD53" s="0"/>
      <c r="XAE53" s="0"/>
      <c r="XAF53" s="0"/>
      <c r="XAG53" s="0"/>
      <c r="XAH53" s="0"/>
      <c r="XAI53" s="0"/>
      <c r="XAJ53" s="0"/>
      <c r="XAK53" s="0"/>
      <c r="XAL53" s="0"/>
      <c r="XAM53" s="0"/>
      <c r="XAN53" s="0"/>
      <c r="XAO53" s="0"/>
      <c r="XAP53" s="0"/>
      <c r="XAQ53" s="0"/>
      <c r="XAR53" s="0"/>
      <c r="XAS53" s="0"/>
      <c r="XAT53" s="0"/>
      <c r="XAU53" s="0"/>
      <c r="XAV53" s="0"/>
      <c r="XAW53" s="0"/>
      <c r="XAX53" s="0"/>
      <c r="XAY53" s="0"/>
      <c r="XAZ53" s="0"/>
      <c r="XBA53" s="0"/>
      <c r="XBB53" s="0"/>
      <c r="XBC53" s="0"/>
      <c r="XBD53" s="0"/>
      <c r="XBE53" s="0"/>
      <c r="XBF53" s="0"/>
      <c r="XBG53" s="0"/>
      <c r="XBH53" s="0"/>
      <c r="XBI53" s="0"/>
      <c r="XBJ53" s="0"/>
      <c r="XBK53" s="0"/>
      <c r="XBL53" s="0"/>
      <c r="XBM53" s="0"/>
      <c r="XBN53" s="0"/>
      <c r="XBO53" s="0"/>
      <c r="XBP53" s="0"/>
      <c r="XBQ53" s="0"/>
      <c r="XBR53" s="0"/>
      <c r="XBS53" s="0"/>
      <c r="XBT53" s="0"/>
      <c r="XBU53" s="0"/>
      <c r="XBV53" s="0"/>
      <c r="XBW53" s="0"/>
      <c r="XBX53" s="0"/>
      <c r="XBY53" s="0"/>
      <c r="XBZ53" s="0"/>
      <c r="XCA53" s="0"/>
      <c r="XCB53" s="0"/>
      <c r="XCC53" s="0"/>
      <c r="XCD53" s="0"/>
      <c r="XCE53" s="0"/>
      <c r="XCF53" s="0"/>
      <c r="XCG53" s="0"/>
      <c r="XCH53" s="0"/>
      <c r="XCI53" s="0"/>
      <c r="XCJ53" s="0"/>
      <c r="XCK53" s="0"/>
      <c r="XCL53" s="0"/>
      <c r="XCM53" s="0"/>
      <c r="XCN53" s="0"/>
      <c r="XCO53" s="0"/>
      <c r="XCP53" s="0"/>
      <c r="XCQ53" s="0"/>
      <c r="XCR53" s="0"/>
      <c r="XCS53" s="0"/>
      <c r="XCT53" s="0"/>
      <c r="XCU53" s="0"/>
      <c r="XCV53" s="0"/>
      <c r="XCW53" s="0"/>
      <c r="XCX53" s="0"/>
      <c r="XCY53" s="0"/>
      <c r="XCZ53" s="0"/>
      <c r="XDA53" s="0"/>
      <c r="XDB53" s="0"/>
      <c r="XDC53" s="0"/>
      <c r="XDD53" s="0"/>
      <c r="XDE53" s="0"/>
      <c r="XDF53" s="0"/>
      <c r="XDG53" s="0"/>
      <c r="XDH53" s="0"/>
      <c r="XDI53" s="0"/>
      <c r="XDJ53" s="0"/>
      <c r="XDK53" s="0"/>
      <c r="XDL53" s="0"/>
      <c r="XDM53" s="0"/>
      <c r="XDN53" s="0"/>
      <c r="XDO53" s="0"/>
      <c r="XDP53" s="0"/>
      <c r="XDQ53" s="0"/>
      <c r="XDR53" s="0"/>
      <c r="XDS53" s="0"/>
      <c r="XDT53" s="0"/>
      <c r="XDU53" s="0"/>
      <c r="XDV53" s="0"/>
      <c r="XDW53" s="0"/>
      <c r="XDX53" s="0"/>
      <c r="XDY53" s="0"/>
      <c r="XDZ53" s="0"/>
      <c r="XEA53" s="0"/>
      <c r="XEB53" s="0"/>
      <c r="XEC53" s="0"/>
      <c r="XED53" s="0"/>
      <c r="XEE53" s="0"/>
      <c r="XEF53" s="0"/>
      <c r="XEG53" s="0"/>
      <c r="XEH53" s="0"/>
      <c r="XEI53" s="0"/>
      <c r="XEJ53" s="0"/>
      <c r="XEK53" s="0"/>
      <c r="XEL53" s="0"/>
      <c r="XEM53" s="0"/>
      <c r="XEN53" s="0"/>
      <c r="XEO53" s="0"/>
      <c r="XEP53" s="0"/>
      <c r="XEQ53" s="0"/>
      <c r="XER53" s="0"/>
      <c r="XES53" s="0"/>
      <c r="XET53" s="0"/>
      <c r="XEU53" s="0"/>
      <c r="XEV53" s="0"/>
      <c r="XEW53" s="0"/>
      <c r="XEX53" s="0"/>
      <c r="XEY53" s="0"/>
      <c r="XEZ53" s="0"/>
      <c r="XFA53" s="0"/>
      <c r="XFB53" s="0"/>
      <c r="XFC53" s="0"/>
      <c r="XFD53" s="0"/>
    </row>
    <row r="54" s="192" customFormat="true" ht="31.5" hidden="false" customHeight="true" outlineLevel="0" collapsed="false">
      <c r="A54" s="107" t="s">
        <v>259</v>
      </c>
      <c r="B54" s="107"/>
    </row>
    <row r="55" s="192" customFormat="true" ht="15" hidden="false" customHeight="true" outlineLevel="0" collapsed="false">
      <c r="A55" s="107" t="s">
        <v>260</v>
      </c>
      <c r="B55" s="107"/>
    </row>
    <row r="56" s="192" customFormat="true" ht="31.5" hidden="false" customHeight="true" outlineLevel="0" collapsed="false">
      <c r="A56" s="107" t="s">
        <v>261</v>
      </c>
      <c r="B56" s="107"/>
    </row>
    <row r="57" s="192" customFormat="true" ht="15" hidden="false" customHeight="true" outlineLevel="0" collapsed="false">
      <c r="A57" s="107" t="s">
        <v>262</v>
      </c>
      <c r="B57" s="107"/>
    </row>
    <row r="58" s="192" customFormat="true" ht="15" hidden="false" customHeight="true" outlineLevel="0" collapsed="false">
      <c r="A58" s="107" t="s">
        <v>263</v>
      </c>
      <c r="B58" s="107"/>
    </row>
    <row r="59" s="192" customFormat="true" ht="15" hidden="false" customHeight="true" outlineLevel="0" collapsed="false">
      <c r="A59" s="107" t="s">
        <v>264</v>
      </c>
      <c r="B59" s="107"/>
    </row>
    <row r="60" s="192" customFormat="true" ht="15" hidden="false" customHeight="true" outlineLevel="0" collapsed="false">
      <c r="A60" s="107" t="s">
        <v>265</v>
      </c>
      <c r="B60" s="107"/>
    </row>
    <row r="61" s="192" customFormat="true" ht="32.25" hidden="false" customHeight="true" outlineLevel="0" collapsed="false">
      <c r="A61" s="107" t="s">
        <v>266</v>
      </c>
      <c r="B61" s="107"/>
    </row>
    <row r="62" s="192" customFormat="true" ht="30.75" hidden="false" customHeight="true" outlineLevel="0" collapsed="false">
      <c r="A62" s="107" t="s">
        <v>267</v>
      </c>
      <c r="B62" s="107"/>
    </row>
    <row r="63" s="192" customFormat="true" ht="108" hidden="false" customHeight="true" outlineLevel="0" collapsed="false">
      <c r="A63" s="107" t="s">
        <v>268</v>
      </c>
      <c r="B63" s="107"/>
    </row>
    <row r="64" s="192" customFormat="true" ht="33" hidden="false" customHeight="true" outlineLevel="0" collapsed="false">
      <c r="A64" s="107" t="s">
        <v>269</v>
      </c>
      <c r="B64" s="107"/>
    </row>
    <row r="65" s="192" customFormat="true" ht="15" hidden="false" customHeight="true" outlineLevel="0" collapsed="false">
      <c r="A65" s="107" t="s">
        <v>270</v>
      </c>
      <c r="B65" s="107"/>
    </row>
    <row r="66" s="192" customFormat="true" ht="30.75" hidden="false" customHeight="true" outlineLevel="0" collapsed="false">
      <c r="A66" s="107" t="s">
        <v>271</v>
      </c>
      <c r="B66" s="107"/>
    </row>
    <row r="67" s="192" customFormat="true" ht="61.5" hidden="false" customHeight="true" outlineLevel="0" collapsed="false">
      <c r="A67" s="107" t="s">
        <v>272</v>
      </c>
      <c r="B67" s="107"/>
    </row>
    <row r="68" s="192" customFormat="true" ht="15" hidden="false" customHeight="true" outlineLevel="0" collapsed="false">
      <c r="A68" s="107" t="s">
        <v>273</v>
      </c>
      <c r="B68" s="107"/>
    </row>
    <row r="69" s="192" customFormat="true" ht="102" hidden="false" customHeight="true" outlineLevel="0" collapsed="false">
      <c r="A69" s="107" t="s">
        <v>274</v>
      </c>
      <c r="B69" s="107"/>
    </row>
    <row r="70" s="192" customFormat="true" ht="32.25" hidden="false" customHeight="true" outlineLevel="0" collapsed="false">
      <c r="A70" s="107" t="s">
        <v>275</v>
      </c>
      <c r="B70" s="107"/>
    </row>
    <row r="71" s="192" customFormat="true" ht="16.5" hidden="false" customHeight="true" outlineLevel="0" collapsed="false">
      <c r="A71" s="107" t="s">
        <v>276</v>
      </c>
      <c r="B71" s="107"/>
    </row>
    <row r="72" s="192" customFormat="true" ht="16.5" hidden="false" customHeight="true" outlineLevel="0" collapsed="false">
      <c r="A72" s="107" t="s">
        <v>277</v>
      </c>
      <c r="B72" s="107"/>
    </row>
    <row r="73" s="192" customFormat="true" ht="32.25" hidden="false" customHeight="true" outlineLevel="0" collapsed="false">
      <c r="A73" s="107" t="s">
        <v>278</v>
      </c>
      <c r="B73" s="107"/>
    </row>
    <row r="74" s="192" customFormat="true" ht="17.25" hidden="false" customHeight="true" outlineLevel="0" collapsed="false">
      <c r="A74" s="107" t="s">
        <v>279</v>
      </c>
      <c r="B74" s="107"/>
    </row>
    <row r="75" s="192" customFormat="true" ht="36" hidden="false" customHeight="true" outlineLevel="0" collapsed="false">
      <c r="A75" s="107" t="s">
        <v>280</v>
      </c>
      <c r="B75" s="107"/>
    </row>
    <row r="76" s="192" customFormat="true" ht="36" hidden="false" customHeight="true" outlineLevel="0" collapsed="false">
      <c r="A76" s="107" t="s">
        <v>281</v>
      </c>
      <c r="B76" s="107"/>
    </row>
    <row r="77" s="192" customFormat="true" ht="31.5" hidden="false" customHeight="true" outlineLevel="0" collapsed="false">
      <c r="A77" s="107" t="s">
        <v>282</v>
      </c>
      <c r="B77" s="107"/>
    </row>
    <row r="78" s="192" customFormat="true" ht="126" hidden="false" customHeight="true" outlineLevel="0" collapsed="false">
      <c r="A78" s="107" t="s">
        <v>283</v>
      </c>
      <c r="B78" s="107"/>
    </row>
    <row r="79" s="192" customFormat="true" ht="31.5" hidden="false" customHeight="true" outlineLevel="0" collapsed="false">
      <c r="A79" s="107" t="s">
        <v>284</v>
      </c>
      <c r="B79" s="107"/>
    </row>
    <row r="80" s="192" customFormat="true" ht="33" hidden="false" customHeight="true" outlineLevel="0" collapsed="false">
      <c r="A80" s="107" t="s">
        <v>285</v>
      </c>
      <c r="B80" s="107"/>
    </row>
    <row r="81" s="192" customFormat="true" ht="84" hidden="false" customHeight="true" outlineLevel="0" collapsed="false">
      <c r="A81" s="107" t="s">
        <v>286</v>
      </c>
      <c r="B81" s="107"/>
    </row>
    <row r="82" s="192" customFormat="true" ht="78.75" hidden="false" customHeight="true" outlineLevel="0" collapsed="false">
      <c r="A82" s="107" t="s">
        <v>287</v>
      </c>
      <c r="B82" s="107"/>
    </row>
    <row r="83" s="10" customFormat="true" ht="48" hidden="false" customHeight="true" outlineLevel="0" collapsed="false">
      <c r="A83" s="107" t="s">
        <v>288</v>
      </c>
      <c r="B83" s="107"/>
    </row>
    <row r="84" s="10" customFormat="true" ht="36" hidden="false" customHeight="true" outlineLevel="0" collapsed="false">
      <c r="A84" s="107" t="s">
        <v>289</v>
      </c>
      <c r="B84" s="107"/>
    </row>
  </sheetData>
  <mergeCells count="34">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4" pageOrder="downThenOver" orientation="landscape" blackAndWhite="false" draft="false" cellComments="none" horizontalDpi="300" verticalDpi="300" copies="1"/>
  <headerFooter differentFirst="false" differentOddEven="false">
    <oddHeader/>
    <oddFooter/>
  </headerFooter>
  <rowBreaks count="1" manualBreakCount="1">
    <brk id="50" man="true" max="16383" min="0"/>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17"/>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H8" activeCellId="0" sqref="H8"/>
    </sheetView>
  </sheetViews>
  <sheetFormatPr defaultColWidth="9.14453125" defaultRowHeight="12.8" zeroHeight="false" outlineLevelRow="0" outlineLevelCol="0"/>
  <cols>
    <col collapsed="false" customWidth="true" hidden="false" outlineLevel="0" max="1" min="1" style="0" width="28.86"/>
    <col collapsed="false" customWidth="true" hidden="false" outlineLevel="0" max="2" min="2" style="0" width="22"/>
    <col collapsed="false" customWidth="true" hidden="false" outlineLevel="0" max="3" min="3" style="0" width="21"/>
    <col collapsed="false" customWidth="true" hidden="false" outlineLevel="0" max="5" min="4" style="0" width="20.86"/>
    <col collapsed="false" customWidth="true" hidden="false" outlineLevel="0" max="6" min="6" style="0" width="20.14"/>
  </cols>
  <sheetData>
    <row r="1" customFormat="false" ht="17.35" hidden="false" customHeight="false" outlineLevel="0" collapsed="false">
      <c r="A1" s="194" t="s">
        <v>290</v>
      </c>
      <c r="B1" s="1"/>
      <c r="C1" s="1"/>
      <c r="D1" s="1"/>
      <c r="E1" s="1"/>
      <c r="F1" s="1"/>
    </row>
    <row r="2" customFormat="false" ht="15" hidden="false" customHeight="false" outlineLevel="0" collapsed="false">
      <c r="A2" s="14" t="s">
        <v>5</v>
      </c>
      <c r="B2" s="195"/>
      <c r="C2" s="195"/>
      <c r="D2" s="195"/>
      <c r="E2" s="195"/>
      <c r="F2" s="1"/>
    </row>
    <row r="3" customFormat="false" ht="15" hidden="false" customHeight="false" outlineLevel="0" collapsed="false">
      <c r="A3" s="195"/>
      <c r="B3" s="195"/>
      <c r="C3" s="195"/>
      <c r="D3" s="195"/>
      <c r="E3" s="195"/>
      <c r="F3" s="195"/>
    </row>
    <row r="4" customFormat="false" ht="63.75" hidden="false" customHeight="true" outlineLevel="0" collapsed="false">
      <c r="A4" s="196" t="s">
        <v>291</v>
      </c>
      <c r="B4" s="197" t="s">
        <v>292</v>
      </c>
      <c r="C4" s="197" t="s">
        <v>293</v>
      </c>
      <c r="D4" s="197" t="s">
        <v>294</v>
      </c>
      <c r="E4" s="197" t="s">
        <v>295</v>
      </c>
      <c r="F4" s="197" t="s">
        <v>296</v>
      </c>
      <c r="G4" s="198" t="s">
        <v>297</v>
      </c>
    </row>
    <row r="5" customFormat="false" ht="15" hidden="false" customHeight="false" outlineLevel="0" collapsed="false">
      <c r="A5" s="199" t="s">
        <v>42</v>
      </c>
      <c r="B5" s="200" t="n">
        <v>1.06487169953611</v>
      </c>
      <c r="C5" s="200" t="n">
        <v>1.01176940325554</v>
      </c>
      <c r="D5" s="200" t="n">
        <v>0.950132681426594</v>
      </c>
      <c r="E5" s="200" t="n">
        <v>1.03</v>
      </c>
      <c r="F5" s="200" t="n">
        <v>0.950132681426594</v>
      </c>
      <c r="G5" s="0" t="n">
        <f aca="false">MIN(C5/B5,E5)</f>
        <v>0.950132681426595</v>
      </c>
    </row>
    <row r="6" customFormat="false" ht="15" hidden="false" customHeight="false" outlineLevel="0" collapsed="false">
      <c r="A6" s="199" t="s">
        <v>103</v>
      </c>
      <c r="B6" s="200" t="n">
        <v>1.11087562678441</v>
      </c>
      <c r="C6" s="200" t="n">
        <v>1.10846552920286</v>
      </c>
      <c r="D6" s="200" t="n">
        <v>0.997830452371587</v>
      </c>
      <c r="E6" s="200" t="n">
        <v>1.03</v>
      </c>
      <c r="F6" s="200" t="n">
        <v>0.997830452371587</v>
      </c>
      <c r="G6" s="0" t="n">
        <f aca="false">MIN(C6/B6,E6)</f>
        <v>0.997830452371589</v>
      </c>
    </row>
    <row r="7" customFormat="false" ht="15" hidden="false" customHeight="false" outlineLevel="0" collapsed="false">
      <c r="A7" s="199" t="s">
        <v>138</v>
      </c>
      <c r="B7" s="200" t="n">
        <v>1.12171167545333</v>
      </c>
      <c r="C7" s="200" t="n">
        <v>1.1145281173967</v>
      </c>
      <c r="D7" s="200" t="n">
        <v>0.993595896152435</v>
      </c>
      <c r="E7" s="200" t="n">
        <v>1.03</v>
      </c>
      <c r="F7" s="200" t="n">
        <v>0.993595896152435</v>
      </c>
      <c r="G7" s="0" t="n">
        <f aca="false">MIN(C7/B7,E7)</f>
        <v>0.993595896152434</v>
      </c>
    </row>
    <row r="8" customFormat="false" ht="15" hidden="false" customHeight="false" outlineLevel="0" collapsed="false">
      <c r="A8" s="201" t="s">
        <v>105</v>
      </c>
      <c r="B8" s="202" t="n">
        <v>1.14786586796031</v>
      </c>
      <c r="C8" s="202" t="n">
        <v>1.20472947861179</v>
      </c>
      <c r="D8" s="202" t="n">
        <v>1.04953854996361</v>
      </c>
      <c r="E8" s="202" t="n">
        <v>1.03</v>
      </c>
      <c r="F8" s="202" t="n">
        <v>1.03</v>
      </c>
      <c r="G8" s="0" t="n">
        <f aca="false">MIN(C8/B8,E8)</f>
        <v>1.03</v>
      </c>
    </row>
    <row r="9" customFormat="false" ht="15" hidden="false" customHeight="false" outlineLevel="0" collapsed="false">
      <c r="A9" s="195"/>
      <c r="B9" s="195"/>
      <c r="C9" s="195"/>
      <c r="D9" s="195"/>
      <c r="E9" s="195"/>
      <c r="F9" s="195"/>
    </row>
    <row r="10" customFormat="false" ht="18" hidden="false" customHeight="true" outlineLevel="0" collapsed="false">
      <c r="A10" s="203" t="s">
        <v>298</v>
      </c>
      <c r="B10" s="203"/>
      <c r="C10" s="203"/>
      <c r="D10" s="203"/>
      <c r="E10" s="203"/>
      <c r="F10" s="203"/>
    </row>
    <row r="11" customFormat="false" ht="31.5" hidden="false" customHeight="true" outlineLevel="0" collapsed="false">
      <c r="A11" s="132" t="s">
        <v>299</v>
      </c>
      <c r="B11" s="132"/>
      <c r="C11" s="132"/>
      <c r="D11" s="132"/>
      <c r="E11" s="132"/>
      <c r="F11" s="132"/>
    </row>
    <row r="12" customFormat="false" ht="45.75" hidden="false" customHeight="true" outlineLevel="0" collapsed="false">
      <c r="A12" s="132" t="s">
        <v>300</v>
      </c>
      <c r="B12" s="132"/>
      <c r="C12" s="132"/>
      <c r="D12" s="132"/>
      <c r="E12" s="132"/>
      <c r="F12" s="132"/>
    </row>
    <row r="13" customFormat="false" ht="15" hidden="false" customHeight="false" outlineLevel="0" collapsed="false">
      <c r="A13" s="204" t="s">
        <v>301</v>
      </c>
      <c r="B13" s="204"/>
      <c r="C13" s="204"/>
      <c r="D13" s="204"/>
      <c r="E13" s="204"/>
      <c r="F13" s="204"/>
    </row>
    <row r="14" customFormat="false" ht="15" hidden="false" customHeight="false" outlineLevel="0" collapsed="false">
      <c r="A14" s="204" t="s">
        <v>302</v>
      </c>
      <c r="B14" s="204"/>
      <c r="C14" s="204"/>
      <c r="D14" s="204"/>
      <c r="E14" s="204"/>
      <c r="F14" s="204"/>
    </row>
    <row r="15" customFormat="false" ht="31.5" hidden="false" customHeight="true" outlineLevel="0" collapsed="false">
      <c r="A15" s="132" t="s">
        <v>303</v>
      </c>
      <c r="B15" s="132"/>
      <c r="C15" s="132"/>
      <c r="D15" s="132"/>
      <c r="E15" s="132"/>
      <c r="F15" s="132"/>
    </row>
    <row r="16" customFormat="false" ht="15" hidden="false" customHeight="false" outlineLevel="0" collapsed="false">
      <c r="B16" s="205"/>
      <c r="C16" s="205"/>
      <c r="D16" s="205"/>
      <c r="E16" s="205"/>
    </row>
    <row r="17" customFormat="false" ht="15" hidden="false" customHeight="false" outlineLevel="0" collapsed="false">
      <c r="B17" s="205"/>
      <c r="C17" s="205"/>
      <c r="D17" s="205"/>
      <c r="E17" s="205"/>
    </row>
  </sheetData>
  <mergeCells count="6">
    <mergeCell ref="A10:F10"/>
    <mergeCell ref="A11:F11"/>
    <mergeCell ref="A12:F12"/>
    <mergeCell ref="A13:F13"/>
    <mergeCell ref="A14:F14"/>
    <mergeCell ref="A15:F15"/>
  </mergeCells>
  <hyperlinks>
    <hyperlink ref="A2" location="TOC!A1" display="Table of Contents"/>
  </hyperlinks>
  <printOptions headings="false" gridLines="false" gridLinesSet="true" horizontalCentered="true" verticalCentered="tru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334</TotalTime>
  <Application>LibreOffice/24.8.4.2$Linux_X86_64 LibreOffice_project/3e97788786b20d724e2ed0ea7a111abce73cab63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2019-06-06T20:25:30Z</dcterms:created>
  <dc:creator>Weiner, Jennifer</dc:creator>
  <dc:description/>
  <dc:language>en-US</dc:language>
  <cp:lastModifiedBy/>
  <cp:lastPrinted>2021-04-27T16:22:50Z</cp:lastPrinted>
  <dcterms:modified xsi:type="dcterms:W3CDTF">2025-03-02T13:06:13Z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0x010100F3F897815A7E254D98019EDD6C2824FA</vt:lpwstr>
  </property>
  <property fmtid="{D5CDD505-2E9C-101B-9397-08002B2CF9AE}" pid="3" name="MediaServiceImageTags">
    <vt:lpwstr/>
  </property>
</Properties>
</file>