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ity\Desktop\adc_4\DTS_out offset\"/>
    </mc:Choice>
  </mc:AlternateContent>
  <xr:revisionPtr revIDLastSave="0" documentId="13_ncr:1_{0FCF647C-0465-443D-B9E3-D18DC5EE96B9}" xr6:coauthVersionLast="47" xr6:coauthVersionMax="47" xr10:uidLastSave="{00000000-0000-0000-0000-000000000000}"/>
  <bookViews>
    <workbookView xWindow="-120" yWindow="-120" windowWidth="29040" windowHeight="15720" activeTab="1" xr2:uid="{1F390A24-7B0C-4EDA-82A8-80FD5132F336}"/>
  </bookViews>
  <sheets>
    <sheet name="DF = 512" sheetId="1" r:id="rId1"/>
    <sheet name="DF = 204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2" l="1"/>
  <c r="S11" i="2"/>
  <c r="S12" i="2"/>
  <c r="S9" i="2"/>
  <c r="P10" i="2"/>
  <c r="P11" i="2"/>
  <c r="P12" i="2"/>
  <c r="P9" i="2"/>
  <c r="M10" i="2"/>
  <c r="M11" i="2"/>
  <c r="M12" i="2"/>
  <c r="M9" i="2"/>
  <c r="J10" i="2"/>
  <c r="J11" i="2"/>
  <c r="J12" i="2"/>
  <c r="J9" i="2"/>
  <c r="G10" i="2"/>
  <c r="G11" i="2"/>
  <c r="G12" i="2"/>
  <c r="G9" i="2"/>
  <c r="L10" i="1"/>
  <c r="L9" i="1"/>
  <c r="L8" i="1"/>
  <c r="I9" i="1"/>
  <c r="I8" i="1"/>
  <c r="R9" i="1"/>
  <c r="R10" i="1"/>
  <c r="R8" i="1"/>
  <c r="O10" i="1"/>
  <c r="O9" i="1"/>
  <c r="O8" i="1"/>
  <c r="I10" i="1"/>
  <c r="F9" i="1"/>
  <c r="F10" i="1"/>
  <c r="F8" i="1"/>
</calcChain>
</file>

<file path=xl/sharedStrings.xml><?xml version="1.0" encoding="utf-8"?>
<sst xmlns="http://schemas.openxmlformats.org/spreadsheetml/2006/main" count="48" uniqueCount="15">
  <si>
    <t xml:space="preserve">vs </t>
  </si>
  <si>
    <t>Time</t>
  </si>
  <si>
    <t>Data:1</t>
  </si>
  <si>
    <t>10u</t>
  </si>
  <si>
    <t>100u</t>
  </si>
  <si>
    <t>1m</t>
  </si>
  <si>
    <t>5m</t>
  </si>
  <si>
    <t>10m</t>
  </si>
  <si>
    <t>Diff error wrt vs=0</t>
  </si>
  <si>
    <t>DF</t>
  </si>
  <si>
    <t xml:space="preserve">DF </t>
  </si>
  <si>
    <t>VS</t>
  </si>
  <si>
    <t>vs</t>
  </si>
  <si>
    <t>Data</t>
  </si>
  <si>
    <t>Error mar wrt to vs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</si>
</sst>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7CDA-38CE-4AA1-BAFC-47F6DC3D251D}">
  <dimension ref="B1:R13"/>
  <sheetViews>
    <sheetView zoomScaleNormal="100" workbookViewId="0">
      <selection activeCell="E20" sqref="E20"/>
    </sheetView>
  </sheetViews>
  <sheetFormatPr defaultRowHeight="15" x14ac:dyDescent="0.25"/>
  <cols>
    <col min="5" max="5" width="15.140625" bestFit="1" customWidth="1"/>
  </cols>
  <sheetData>
    <row r="1" spans="2:18" x14ac:dyDescent="0.25">
      <c r="B1" s="1" t="s">
        <v>0</v>
      </c>
      <c r="C1">
        <v>0</v>
      </c>
      <c r="E1" s="1" t="s">
        <v>0</v>
      </c>
      <c r="F1" t="s">
        <v>3</v>
      </c>
      <c r="H1" s="1" t="s">
        <v>0</v>
      </c>
      <c r="I1" t="s">
        <v>4</v>
      </c>
      <c r="K1" s="1" t="s">
        <v>0</v>
      </c>
      <c r="L1" t="s">
        <v>5</v>
      </c>
      <c r="N1" s="1" t="s">
        <v>0</v>
      </c>
      <c r="O1" t="s">
        <v>6</v>
      </c>
      <c r="Q1" s="1" t="s">
        <v>0</v>
      </c>
      <c r="R1" t="s">
        <v>7</v>
      </c>
    </row>
    <row r="2" spans="2:18" x14ac:dyDescent="0.25"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</row>
    <row r="3" spans="2:18" x14ac:dyDescent="0.25">
      <c r="B3">
        <v>0</v>
      </c>
      <c r="C3">
        <v>1</v>
      </c>
      <c r="E3">
        <v>0</v>
      </c>
      <c r="F3">
        <v>1</v>
      </c>
      <c r="H3">
        <v>0</v>
      </c>
      <c r="I3">
        <v>1</v>
      </c>
      <c r="K3">
        <v>0</v>
      </c>
      <c r="L3">
        <v>1</v>
      </c>
      <c r="N3">
        <v>0</v>
      </c>
      <c r="O3">
        <v>1</v>
      </c>
      <c r="Q3">
        <v>0</v>
      </c>
      <c r="R3">
        <v>1</v>
      </c>
    </row>
    <row r="4" spans="2:18" x14ac:dyDescent="0.25">
      <c r="B4">
        <v>5.1199999999999998E-4</v>
      </c>
      <c r="C4">
        <v>33845</v>
      </c>
      <c r="E4">
        <v>5.1199999999999998E-4</v>
      </c>
      <c r="F4">
        <v>33845</v>
      </c>
      <c r="H4">
        <v>5.1199999999999998E-4</v>
      </c>
      <c r="I4">
        <v>33852</v>
      </c>
      <c r="K4">
        <v>5.1199999999999998E-4</v>
      </c>
      <c r="L4">
        <v>33891</v>
      </c>
      <c r="N4">
        <v>5.1199999999999998E-4</v>
      </c>
      <c r="O4">
        <v>34088</v>
      </c>
      <c r="Q4">
        <v>5.1199999999999998E-4</v>
      </c>
      <c r="R4">
        <v>34335</v>
      </c>
    </row>
    <row r="5" spans="2:18" x14ac:dyDescent="0.25">
      <c r="B5">
        <v>1.024E-3</v>
      </c>
      <c r="C5">
        <v>33846</v>
      </c>
      <c r="E5">
        <v>1.024E-3</v>
      </c>
      <c r="F5">
        <v>33847</v>
      </c>
      <c r="H5">
        <v>1.024E-3</v>
      </c>
      <c r="I5">
        <v>33849</v>
      </c>
      <c r="K5">
        <v>1.024E-3</v>
      </c>
      <c r="L5">
        <v>33886</v>
      </c>
      <c r="N5">
        <v>1.024E-3</v>
      </c>
      <c r="O5">
        <v>34088</v>
      </c>
      <c r="Q5">
        <v>1.024E-3</v>
      </c>
      <c r="R5">
        <v>34340</v>
      </c>
    </row>
    <row r="6" spans="2:18" x14ac:dyDescent="0.25">
      <c r="B6">
        <v>1.536E-3</v>
      </c>
      <c r="C6">
        <v>33847</v>
      </c>
      <c r="E6">
        <v>1.536E-3</v>
      </c>
      <c r="F6">
        <v>33843</v>
      </c>
      <c r="H6">
        <v>1.536E-3</v>
      </c>
      <c r="I6">
        <v>33845</v>
      </c>
      <c r="K6">
        <v>1.536E-3</v>
      </c>
      <c r="L6">
        <v>33888</v>
      </c>
      <c r="N6">
        <v>1.536E-3</v>
      </c>
      <c r="O6">
        <v>34082</v>
      </c>
      <c r="Q6">
        <v>1.536E-3</v>
      </c>
      <c r="R6">
        <v>34331</v>
      </c>
    </row>
    <row r="8" spans="2:18" x14ac:dyDescent="0.25">
      <c r="E8" t="s">
        <v>8</v>
      </c>
      <c r="F8">
        <f>($F4-$C4)</f>
        <v>0</v>
      </c>
      <c r="I8">
        <f>($I4-$C4)</f>
        <v>7</v>
      </c>
      <c r="L8">
        <f>($L4-$C4)</f>
        <v>46</v>
      </c>
      <c r="O8">
        <f>($O4-$C4)</f>
        <v>243</v>
      </c>
      <c r="R8">
        <f>($R4-$C4)</f>
        <v>490</v>
      </c>
    </row>
    <row r="9" spans="2:18" x14ac:dyDescent="0.25">
      <c r="F9">
        <f t="shared" ref="F9:F10" si="0">($F5-$C5)</f>
        <v>1</v>
      </c>
      <c r="I9">
        <f>($I5-$C5)</f>
        <v>3</v>
      </c>
      <c r="L9">
        <f>($L5-$C5)</f>
        <v>40</v>
      </c>
      <c r="O9">
        <f>($O5-$C5)</f>
        <v>242</v>
      </c>
      <c r="R9">
        <f t="shared" ref="R9:R10" si="1">($R5-$C5)</f>
        <v>494</v>
      </c>
    </row>
    <row r="10" spans="2:18" x14ac:dyDescent="0.25">
      <c r="F10">
        <f t="shared" si="0"/>
        <v>-4</v>
      </c>
      <c r="I10">
        <f t="shared" ref="I10" si="2">($I6-$C6)</f>
        <v>-2</v>
      </c>
      <c r="L10">
        <f>($L6-$C6)</f>
        <v>41</v>
      </c>
      <c r="O10">
        <f>($O6-$C6)</f>
        <v>235</v>
      </c>
      <c r="R10">
        <f t="shared" si="1"/>
        <v>484</v>
      </c>
    </row>
    <row r="13" spans="2:18" ht="15.75" x14ac:dyDescent="0.25">
      <c r="C13" s="2" t="s">
        <v>9</v>
      </c>
      <c r="D13" s="2">
        <v>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88564-6C70-42EA-825C-9D6B8A655B2A}">
  <dimension ref="A1:S12"/>
  <sheetViews>
    <sheetView tabSelected="1" workbookViewId="0">
      <selection activeCell="G26" sqref="G26"/>
    </sheetView>
  </sheetViews>
  <sheetFormatPr defaultRowHeight="15" x14ac:dyDescent="0.25"/>
  <sheetData>
    <row r="1" spans="1:19" ht="15.75" x14ac:dyDescent="0.25">
      <c r="A1" s="2" t="s">
        <v>10</v>
      </c>
      <c r="B1" s="2">
        <v>2048</v>
      </c>
    </row>
    <row r="2" spans="1:19" x14ac:dyDescent="0.25">
      <c r="C2" s="3" t="s">
        <v>11</v>
      </c>
      <c r="D2" s="3">
        <v>0</v>
      </c>
      <c r="F2" s="3" t="s">
        <v>12</v>
      </c>
      <c r="G2" s="3" t="s">
        <v>3</v>
      </c>
      <c r="I2" s="3" t="s">
        <v>12</v>
      </c>
      <c r="J2" s="3" t="s">
        <v>4</v>
      </c>
      <c r="L2" s="3" t="s">
        <v>12</v>
      </c>
      <c r="M2" s="3" t="s">
        <v>5</v>
      </c>
      <c r="O2" s="3" t="s">
        <v>12</v>
      </c>
      <c r="P2" s="3" t="s">
        <v>6</v>
      </c>
      <c r="R2" s="3" t="s">
        <v>12</v>
      </c>
      <c r="S2" s="3" t="s">
        <v>7</v>
      </c>
    </row>
    <row r="3" spans="1:19" x14ac:dyDescent="0.25">
      <c r="C3" t="s">
        <v>1</v>
      </c>
      <c r="D3" t="s">
        <v>13</v>
      </c>
      <c r="F3" t="s">
        <v>1</v>
      </c>
      <c r="G3" t="s">
        <v>13</v>
      </c>
      <c r="I3" t="s">
        <v>1</v>
      </c>
      <c r="J3" t="s">
        <v>13</v>
      </c>
      <c r="L3" t="s">
        <v>1</v>
      </c>
      <c r="M3" t="s">
        <v>13</v>
      </c>
      <c r="O3" t="s">
        <v>1</v>
      </c>
      <c r="P3" t="s">
        <v>13</v>
      </c>
    </row>
    <row r="4" spans="1:19" x14ac:dyDescent="0.25">
      <c r="C4">
        <v>0</v>
      </c>
      <c r="D4">
        <v>1</v>
      </c>
      <c r="F4">
        <v>0</v>
      </c>
      <c r="G4">
        <v>1</v>
      </c>
      <c r="I4">
        <v>0</v>
      </c>
      <c r="J4">
        <v>1</v>
      </c>
      <c r="L4">
        <v>0</v>
      </c>
      <c r="M4">
        <v>1</v>
      </c>
      <c r="O4">
        <v>0</v>
      </c>
      <c r="P4">
        <v>1</v>
      </c>
      <c r="R4">
        <v>0</v>
      </c>
      <c r="S4">
        <v>1</v>
      </c>
    </row>
    <row r="5" spans="1:19" x14ac:dyDescent="0.25">
      <c r="C5">
        <v>2.0479999999999999E-3</v>
      </c>
      <c r="D5">
        <v>541498</v>
      </c>
      <c r="F5">
        <v>2.0479999999999999E-3</v>
      </c>
      <c r="G5">
        <v>541514</v>
      </c>
      <c r="I5">
        <v>2.0479999999999999E-3</v>
      </c>
      <c r="J5">
        <v>541571</v>
      </c>
      <c r="L5">
        <v>2.0479999999999999E-3</v>
      </c>
      <c r="M5">
        <v>542293</v>
      </c>
      <c r="O5">
        <v>2.0479999999999999E-3</v>
      </c>
      <c r="P5">
        <v>545411</v>
      </c>
      <c r="R5">
        <v>2.0479999999999999E-3</v>
      </c>
      <c r="S5">
        <v>549323</v>
      </c>
    </row>
    <row r="6" spans="1:19" x14ac:dyDescent="0.25">
      <c r="C6">
        <v>4.0959999999999998E-3</v>
      </c>
      <c r="D6">
        <v>541492</v>
      </c>
      <c r="F6">
        <v>4.0959999999999998E-3</v>
      </c>
      <c r="G6">
        <v>541498</v>
      </c>
      <c r="I6">
        <v>4.0959999999999998E-3</v>
      </c>
      <c r="J6">
        <v>541579</v>
      </c>
      <c r="L6">
        <v>4.0959999999999998E-3</v>
      </c>
      <c r="M6">
        <v>542284</v>
      </c>
      <c r="O6">
        <v>4.0959999999999998E-3</v>
      </c>
      <c r="P6">
        <v>545417</v>
      </c>
      <c r="R6">
        <v>4.0959999999999998E-3</v>
      </c>
      <c r="S6">
        <v>549321</v>
      </c>
    </row>
    <row r="7" spans="1:19" x14ac:dyDescent="0.25">
      <c r="C7">
        <v>6.1440000000000002E-3</v>
      </c>
      <c r="D7">
        <v>541508</v>
      </c>
      <c r="F7">
        <v>6.1440000000000002E-3</v>
      </c>
      <c r="G7">
        <v>541512</v>
      </c>
      <c r="I7">
        <v>6.1440000000000002E-3</v>
      </c>
      <c r="J7">
        <v>541584</v>
      </c>
      <c r="L7">
        <v>6.1440000000000002E-3</v>
      </c>
      <c r="M7">
        <v>542281</v>
      </c>
      <c r="O7">
        <v>6.1440000000000002E-3</v>
      </c>
      <c r="P7">
        <v>545409</v>
      </c>
      <c r="R7">
        <v>6.1440000000000002E-3</v>
      </c>
      <c r="S7">
        <v>549325</v>
      </c>
    </row>
    <row r="9" spans="1:19" x14ac:dyDescent="0.25">
      <c r="C9" s="4" t="s">
        <v>14</v>
      </c>
      <c r="D9" s="4"/>
      <c r="E9" s="4"/>
      <c r="G9">
        <f>$G4 - $D4</f>
        <v>0</v>
      </c>
      <c r="J9">
        <f>$J4 - $D4</f>
        <v>0</v>
      </c>
      <c r="M9">
        <f>$M4 - $D4</f>
        <v>0</v>
      </c>
      <c r="P9">
        <f>$P4 - $D4</f>
        <v>0</v>
      </c>
      <c r="S9">
        <f>$S4 - $D4</f>
        <v>0</v>
      </c>
    </row>
    <row r="10" spans="1:19" x14ac:dyDescent="0.25">
      <c r="G10">
        <f>$G5 - $D5</f>
        <v>16</v>
      </c>
      <c r="J10">
        <f t="shared" ref="J10:J12" si="0">$J5 - $D5</f>
        <v>73</v>
      </c>
      <c r="M10">
        <f t="shared" ref="M10:M12" si="1">$M5 - $D5</f>
        <v>795</v>
      </c>
      <c r="P10">
        <f t="shared" ref="P10:P12" si="2">$P5 - $D5</f>
        <v>3913</v>
      </c>
      <c r="S10">
        <f t="shared" ref="S10:S12" si="3">$S5 - $D5</f>
        <v>7825</v>
      </c>
    </row>
    <row r="11" spans="1:19" x14ac:dyDescent="0.25">
      <c r="G11">
        <f t="shared" ref="G11:G12" si="4">$G6 - $D6</f>
        <v>6</v>
      </c>
      <c r="J11">
        <f t="shared" si="0"/>
        <v>87</v>
      </c>
      <c r="M11">
        <f t="shared" si="1"/>
        <v>792</v>
      </c>
      <c r="P11">
        <f t="shared" si="2"/>
        <v>3925</v>
      </c>
      <c r="S11">
        <f t="shared" si="3"/>
        <v>7829</v>
      </c>
    </row>
    <row r="12" spans="1:19" x14ac:dyDescent="0.25">
      <c r="G12">
        <f t="shared" si="4"/>
        <v>4</v>
      </c>
      <c r="J12">
        <f t="shared" si="0"/>
        <v>76</v>
      </c>
      <c r="M12">
        <f t="shared" si="1"/>
        <v>773</v>
      </c>
      <c r="P12">
        <f t="shared" si="2"/>
        <v>3901</v>
      </c>
      <c r="S12">
        <f t="shared" si="3"/>
        <v>7817</v>
      </c>
    </row>
  </sheetData>
  <mergeCells count="1">
    <mergeCell ref="C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 = 512</vt:lpstr>
      <vt:lpstr>DF = 2048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Sinha</dc:creator>
  <cp:lastModifiedBy>Aditya Sinha</cp:lastModifiedBy>
  <dcterms:created xsi:type="dcterms:W3CDTF">2024-08-16T08:58:40Z</dcterms:created>
  <dcterms:modified xsi:type="dcterms:W3CDTF">2024-08-18T11:22:02Z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2024-08-16T12:20:50Z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7bfd0968-2da2-4b27-9ff3-b13e9dfaf8e1</vt:lpwstr>
  </property>
  <property fmtid="{D5CDD505-2E9C-101B-9397-08002B2CF9AE}" pid="8" name="MSIP_Label_a15a25aa-e944-415d-b7a7-40f6b9180b6b_ContentBits">
    <vt:lpwstr>0</vt:lpwstr>
  </property>
</Properties>
</file>