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CF6BCEC4-F28A-4513-BFA1-AB3E1F048827}" xr6:coauthVersionLast="47" xr6:coauthVersionMax="47" xr10:uidLastSave="{00000000-0000-0000-0000-000000000000}"/>
  <bookViews>
    <workbookView xWindow="-108" yWindow="-108" windowWidth="23256" windowHeight="12576" activeTab="2" xr2:uid="{F6334E1A-F7E5-4720-9186-2D9FA19BE576}"/>
  </bookViews>
  <sheets>
    <sheet name="Pivot Report" sheetId="1" r:id="rId1"/>
    <sheet name="Satisfaction Score " sheetId="7" r:id="rId2"/>
    <sheet name="Dashboard" sheetId="2" r:id="rId3"/>
    <sheet name="No. Of Patient" sheetId="5" r:id="rId4"/>
    <sheet name="Average waiting time" sheetId="6" r:id="rId5"/>
  </sheets>
  <definedNames>
    <definedName name="Slicer_Date__Month">#N/A</definedName>
    <definedName name="Slicer_Date__Year">#N/A</definedName>
  </definedNames>
  <calcPr calcId="191029"/>
  <pivotCaches>
    <pivotCache cacheId="94" r:id="rId6"/>
    <pivotCache cacheId="97" r:id="rId7"/>
    <pivotCache cacheId="100" r:id="rId8"/>
    <pivotCache cacheId="103" r:id="rId9"/>
    <pivotCache cacheId="106" r:id="rId10"/>
    <pivotCache cacheId="109" r:id="rId11"/>
    <pivotCache cacheId="112" r:id="rId12"/>
    <pivotCache cacheId="115" r:id="rId13"/>
    <pivotCache cacheId="118" r:id="rId14"/>
    <pivotCache cacheId="121" r:id="rId15"/>
    <pivotCache cacheId="124" r:id="rId16"/>
    <pivotCache cacheId="127" r:id="rId17"/>
    <pivotCache cacheId="130"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799ea22-e009-4690-8184-3d000a5683d3" name="Hospital Emergency Room Data" connection="Query - Hospital Emergency Room Data"/>
          <x15:modelTable id="Calender_Table_42b03cfc-a8f4-4e53-8932-b2e1fbf38c2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Lst>
</workbook>
</file>

<file path=xl/calcChain.xml><?xml version="1.0" encoding="utf-8"?>
<calcChain xmlns="http://schemas.openxmlformats.org/spreadsheetml/2006/main">
  <c r="R2" i="1" l="1"/>
  <c r="R3" i="1"/>
  <c r="Q2" i="1"/>
  <c r="Q3" i="1"/>
  <c r="P2" i="1"/>
  <c r="P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301EB3-A6D5-40C7-8FAC-86683F4A66F3}" name="Query - Calender_Table" description="Connection to the 'Calender_Table' query in the workbook." type="100" refreshedVersion="8" minRefreshableVersion="5">
    <extLst>
      <ext xmlns:x15="http://schemas.microsoft.com/office/spreadsheetml/2010/11/main" uri="{DE250136-89BD-433C-8126-D09CA5730AF9}">
        <x15:connection id="7852ddd9-852c-45a8-a856-0a0bb8a068aa"/>
      </ext>
    </extLst>
  </connection>
  <connection id="2" xr16:uid="{01A92FC7-2870-4C26-83D1-2069FA88BB4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52789bb-7d0c-4d53-bbcf-8ad863051a2c"/>
      </ext>
    </extLst>
  </connection>
  <connection id="3" xr16:uid="{28FD10A8-01C3-43F3-8BD0-2F2320D7C73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<sst xmlns="http://schemas.openxmlformats.org/spreadsheetml/2006/main" count="163" uniqueCount="82">
  <si>
    <t>Row Labels</t>
  </si>
  <si>
    <t>Grand Total</t>
  </si>
  <si>
    <t>Average of Patient Waittime</t>
  </si>
  <si>
    <t>Distinct Count of Patient Id</t>
  </si>
  <si>
    <t>Average of Patient Satisfaction Score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</si>
  <si>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</si>
  <si>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</si>
  <si>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</si>
  <si>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</si>
  <si>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</si>
  <si>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</si>
  <si>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</si>
  <si>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</si>
  <si>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</si>
  <si>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</si>
  <si>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</si>
  <si>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</si>
  <si>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</si>
  <si>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</si>
  <si>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</si>
  <si>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</si>
  <si>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</si>
  <si>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</si>
  <si>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</si>
  <si>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</si>
  <si>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</si>
  <si>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</si>
  <si>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</si>
  <si>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</si>
  <si>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</si>
  <si>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</si>
  <si>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</si>
  <si>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</si>
  <si>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</si>
  <si>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</si>
  <si>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</si>
  <si>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VISIT NUMBER OF PATIENT</t>
  </si>
  <si>
    <t>Daily trends of no. of patient</t>
  </si>
  <si>
    <t>Average Waiting Time</t>
  </si>
  <si>
    <t>avg waiting time</t>
  </si>
  <si>
    <t xml:space="preserve">Satisfaction  Score </t>
  </si>
  <si>
    <t xml:space="preserve">Patient Satisfaction Score </t>
  </si>
  <si>
    <t>Sad</t>
  </si>
  <si>
    <t>Admitted</t>
  </si>
  <si>
    <t>Not Admitted</t>
  </si>
  <si>
    <t>Count of Patient Admission Flag</t>
  </si>
  <si>
    <t>Count of Patient Admission Flag2</t>
  </si>
  <si>
    <t xml:space="preserve">Admission Status </t>
  </si>
  <si>
    <t xml:space="preserve">No. Of Patient </t>
  </si>
  <si>
    <t>% Status</t>
  </si>
  <si>
    <t>Count of Age Group</t>
  </si>
  <si>
    <t>0-9</t>
  </si>
  <si>
    <t>10-19</t>
  </si>
  <si>
    <t>20-29</t>
  </si>
  <si>
    <t>30-39</t>
  </si>
  <si>
    <t>40-49</t>
  </si>
  <si>
    <t>50-59</t>
  </si>
  <si>
    <t>60-69</t>
  </si>
  <si>
    <t>70-79</t>
  </si>
  <si>
    <t>Male</t>
  </si>
  <si>
    <t>White</t>
  </si>
  <si>
    <t>None</t>
  </si>
  <si>
    <t>Ontime</t>
  </si>
  <si>
    <t>Female</t>
  </si>
  <si>
    <t>Delay</t>
  </si>
  <si>
    <t>African American</t>
  </si>
  <si>
    <t>Two or More Races</t>
  </si>
  <si>
    <t>Declined to Identify</t>
  </si>
  <si>
    <t>Asian</t>
  </si>
  <si>
    <t>Pacific Islander</t>
  </si>
  <si>
    <t>Native American/Alaska Native</t>
  </si>
  <si>
    <t>General Practice</t>
  </si>
  <si>
    <t>Orthopedics</t>
  </si>
  <si>
    <t>Physiotherapy</t>
  </si>
  <si>
    <t>Cardiology</t>
  </si>
  <si>
    <t>Neurology</t>
  </si>
  <si>
    <t>Gastroenterology</t>
  </si>
  <si>
    <t>Count of Patient Attend Status</t>
  </si>
  <si>
    <t>2023</t>
  </si>
  <si>
    <t>Count of Patient Id</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</si>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</sst>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48"/>
      <color theme="0"/>
      <name val="Calibri"/>
      <family val="2"/>
      <scheme val="minor"/>
    </font>
    <font>
      <sz val="11"/>
      <color theme="0"/>
      <name val="Calibri"/>
      <family val="2"/>
      <scheme val="minor"/>
    </font>
  </fonts>
  <fills count="6">
    <fill>
      <patternFill patternType="none"/>
    </fill>
    <fill>
      <patternFill patternType="gray125"/>
    </fill>
    <fill>
      <patternFill patternType="solid">
        <fgColor rgb="FF3B1C32"/>
        <bgColor indexed="64"/>
      </patternFill>
    </fill>
    <fill>
      <patternFill patternType="solid">
        <fgColor rgb="FF6A1E55"/>
        <bgColor indexed="64"/>
      </patternFill>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0" fontId="0" fillId="0" borderId="0" xfId="0" applyNumberFormat="1"/>
    <xf numFmtId="0" fontId="0" fillId="3" borderId="0" xfId="0" applyFill="1"/>
    <xf numFmtId="0" fontId="2" fillId="3" borderId="0" xfId="0" applyFont="1" applyFill="1" applyAlignment="1">
      <alignment horizontal="center"/>
    </xf>
    <xf numFmtId="0" fontId="0" fillId="4" borderId="0" xfId="0" applyFill="1"/>
    <xf numFmtId="0" fontId="0" fillId="5" borderId="0" xfId="0" applyFill="1" applyAlignment="1">
      <alignment horizontal="center"/>
    </xf>
    <xf numFmtId="9" fontId="0" fillId="5" borderId="0" xfId="0" applyNumberFormat="1" applyFill="1" applyAlignment="1">
      <alignment horizontal="center"/>
    </xf>
    <xf numFmtId="0" fontId="0" fillId="5" borderId="0" xfId="0" applyFill="1"/>
    <xf numFmtId="1"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70">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64" formatCode="0.00000"/>
    </dxf>
    <dxf>
      <numFmt numFmtId="2" formatCode="0.00"/>
    </dxf>
    <dxf>
      <numFmt numFmtId="164" formatCode="0.00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64" formatCode="0.00000"/>
    </dxf>
    <dxf>
      <numFmt numFmtId="2" formatCode="0.00"/>
    </dxf>
    <dxf>
      <numFmt numFmtId="164" formatCode="0.00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64" formatCode="0.00000"/>
    </dxf>
    <dxf>
      <numFmt numFmtId="2" formatCode="0.00"/>
    </dxf>
    <dxf>
      <numFmt numFmtId="164" formatCode="0.00000"/>
    </dxf>
    <dxf>
      <numFmt numFmtId="2" formatCode="0.00"/>
    </dxf>
    <dxf>
      <numFmt numFmtId="2" formatCode="0.00"/>
    </dxf>
    <dxf>
      <numFmt numFmtId="2" formatCode="0.00"/>
    </dxf>
    <dxf>
      <numFmt numFmtId="2" formatCode="0.00"/>
    </dxf>
    <dxf>
      <numFmt numFmtId="2" formatCode="0.00"/>
    </dxf>
    <dxf>
      <numFmt numFmtId="2" formatCode="0.00"/>
    </dxf>
    <dxf>
      <numFmt numFmtId="164" formatCode="0.00000"/>
    </dxf>
    <dxf>
      <numFmt numFmtId="14" formatCode="0.00%"/>
    </dxf>
    <dxf>
      <numFmt numFmtId="2" formatCode="0.00"/>
    </dxf>
    <dxf>
      <numFmt numFmtId="1" formatCode="0"/>
    </dxf>
    <dxf>
      <numFmt numFmtId="2" formatCode="0.00"/>
    </dxf>
    <dxf>
      <numFmt numFmtId="2" formatCode="0.00"/>
    </dxf>
    <dxf>
      <numFmt numFmtId="164" formatCode="0.00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font>
        <b/>
        <i val="0"/>
        <sz val="9"/>
        <color theme="1"/>
      </font>
    </dxf>
    <dxf>
      <font>
        <sz val="6"/>
      </font>
      <fill>
        <patternFill patternType="solid">
          <fgColor auto="1"/>
          <bgColor theme="0" tint="-4.9989318521683403E-2"/>
        </patternFill>
      </fill>
      <border diagonalUp="0" diagonalDown="0">
        <left/>
        <right/>
        <top/>
        <bottom/>
        <vertical/>
        <horizontal/>
      </border>
    </dxf>
  </dxfs>
  <tableStyles count="1" defaultTableStyle="TableStyleMedium2" defaultPivotStyle="PivotStyleLight16">
    <tableStyle name="My slicer" pivot="0" table="0" count="6" xr9:uid="{A4ADE1A7-DC0F-4A71-9507-3E673E2673AB}">
      <tableStyleElement type="wholeTable" dxfId="69"/>
      <tableStyleElement type="headerRow" dxfId="68"/>
    </tableStyle>
  </tableStyles>
  <colors>
    <mruColors>
      <color rgb="FFA64D79"/>
      <color rgb="FF6A1E55"/>
      <color rgb="FF3B1C32"/>
      <color rgb="FF1A1A1D"/>
    </mruColors>
  </colors>
  <extLst>
    <ext xmlns:x14="http://schemas.microsoft.com/office/spreadsheetml/2009/9/main" uri="{46F421CA-312F-682f-3DD2-61675219B42D}">
      <x14:dxfs count="4">
        <dxf>
          <fill>
            <gradientFill degree="90">
              <stop position="0">
                <color theme="0"/>
              </stop>
              <stop position="1">
                <color rgb="FF6A1E55"/>
              </stop>
            </gradientFill>
          </fill>
        </dxf>
        <dxf>
          <font>
            <b val="0"/>
            <i val="0"/>
          </font>
        </dxf>
        <dxf>
          <font>
            <color auto="1"/>
          </font>
          <fill>
            <gradientFill degree="90">
              <stop position="0">
                <color theme="0"/>
              </stop>
              <stop position="1">
                <color rgb="FF6A1E55"/>
              </stop>
            </gradientFill>
          </fill>
        </dxf>
        <dxf>
          <fill>
            <gradientFill degree="90">
              <stop position="0">
                <color theme="0"/>
              </stop>
              <stop position="1">
                <color rgb="FFA64D79"/>
              </stop>
            </gradientFill>
          </fill>
        </dxf>
      </x14:dxfs>
    </ext>
    <ext xmlns:x14="http://schemas.microsoft.com/office/spreadsheetml/2009/9/main" uri="{EB79DEF2-80B8-43e5-95BD-54CBDDF9020C}">
      <x14:slicerStyles defaultSlicerStyle="SlicerStyleLight1">
        <x14:slicerStyle name="My slicer">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Report!PivotTable7</c:name>
    <c:fmtId val="0"/>
  </c:pivotSource>
  <c:chart>
    <c:autoTitleDeleted val="0"/>
    <c:pivotFmts>
      <c:pivotFmt>
        <c:idx val="0"/>
        <c:spPr>
          <a:solidFill>
            <a:srgbClr val="A64D79"/>
          </a:solidFill>
          <a:ln>
            <a:noFill/>
          </a:ln>
          <a:effectLst/>
        </c:spPr>
        <c:marker>
          <c:symbol val="none"/>
        </c:marker>
        <c:dLbl>
          <c:idx val="0"/>
          <c:spPr>
            <a:noFill/>
            <a:ln>
              <a:noFill/>
            </a:ln>
            <a:effectLst/>
          </c:spPr>
          <c:txPr>
            <a:bodyPr rot="0" spcFirstLastPara="1" vertOverflow="ellipsis" vert="horz" wrap="square" lIns="0" tIns="0" rIns="91440" bIns="18288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dLbl>
          <c:idx val="0"/>
          <c:layout>
            <c:manualLayout>
              <c:x val="5.208343781868021E-2"/>
              <c:y val="-1.3391183245730993E-6"/>
            </c:manualLayout>
          </c:layout>
          <c:tx>
            <c:rich>
              <a:bodyPr rot="0" spcFirstLastPara="1" vertOverflow="ellipsis" vert="horz" wrap="none" lIns="0" tIns="0" rIns="91440" bIns="18288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8869050-3068-4D8E-BB98-6983D5660C5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332315141641778"/>
                  <c:h val="0.35552190591560673"/>
                </c:manualLayout>
              </c15:layout>
              <c15:dlblFieldTable/>
              <c15:showDataLabelsRange val="1"/>
            </c:ext>
          </c:extLst>
        </c:dLbl>
      </c:pivotFmt>
      <c:pivotFmt>
        <c:idx val="3"/>
        <c:spPr>
          <a:solidFill>
            <a:srgbClr val="A64D79"/>
          </a:solidFill>
          <a:ln>
            <a:noFill/>
          </a:ln>
          <a:effectLst/>
        </c:spPr>
        <c:dLbl>
          <c:idx val="0"/>
          <c:layout>
            <c:manualLayout>
              <c:x val="3.7154989384288746E-2"/>
              <c:y val="-0.11415849804488724"/>
            </c:manualLayout>
          </c:layout>
          <c:tx>
            <c:rich>
              <a:bodyPr rot="0" spcFirstLastPara="1" vertOverflow="ellipsis" vert="horz" wrap="none" lIns="0" tIns="0" rIns="91440" bIns="18288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45307B1-CB29-4DCD-A178-EE80DD783A1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09181336409382"/>
                  <c:h val="0.34772082061170922"/>
                </c:manualLayout>
              </c15:layout>
              <c15:dlblFieldTable/>
              <c15:showDataLabelsRange val="1"/>
            </c:ext>
          </c:extLst>
        </c:dLbl>
      </c:pivotFmt>
      <c:pivotFmt>
        <c:idx val="4"/>
      </c:pivotFmt>
    </c:pivotFmts>
    <c:plotArea>
      <c:layout>
        <c:manualLayout>
          <c:layoutTarget val="inner"/>
          <c:xMode val="edge"/>
          <c:yMode val="edge"/>
          <c:x val="6.4311984887239396E-2"/>
          <c:y val="5.6023354223579194E-2"/>
          <c:w val="0.70799628121655633"/>
          <c:h val="0.71548335869780988"/>
        </c:manualLayout>
      </c:layout>
      <c:barChart>
        <c:barDir val="bar"/>
        <c:grouping val="clustered"/>
        <c:varyColors val="0"/>
        <c:ser>
          <c:idx val="0"/>
          <c:order val="0"/>
          <c:tx>
            <c:strRef>
              <c:f>'Pivot Report'!$C$41:$C$42</c:f>
              <c:strCache>
                <c:ptCount val="1"/>
                <c:pt idx="0">
                  <c:v>Count of Patient Admission Flag</c:v>
                </c:pt>
              </c:strCache>
            </c:strRef>
          </c:tx>
          <c:spPr>
            <a:solidFill>
              <a:srgbClr val="A64D79"/>
            </a:solidFill>
            <a:ln>
              <a:noFill/>
            </a:ln>
            <a:effectLst/>
          </c:spPr>
          <c:invertIfNegative val="0"/>
          <c:dPt>
            <c:idx val="0"/>
            <c:invertIfNegative val="0"/>
            <c:bubble3D val="0"/>
            <c:extLst>
              <c:ext xmlns:c16="http://schemas.microsoft.com/office/drawing/2014/chart" uri="{C3380CC4-5D6E-409C-BE32-E72D297353CC}">
                <c16:uniqueId val="{00000003-9093-41EF-977D-F44270CB40D9}"/>
              </c:ext>
            </c:extLst>
          </c:dPt>
          <c:dPt>
            <c:idx val="1"/>
            <c:invertIfNegative val="0"/>
            <c:bubble3D val="0"/>
            <c:extLst>
              <c:ext xmlns:c16="http://schemas.microsoft.com/office/drawing/2014/chart" uri="{C3380CC4-5D6E-409C-BE32-E72D297353CC}">
                <c16:uniqueId val="{00000004-9093-41EF-977D-F44270CB40D9}"/>
              </c:ext>
            </c:extLst>
          </c:dPt>
          <c:dLbls>
            <c:dLbl>
              <c:idx val="0"/>
              <c:layout>
                <c:manualLayout>
                  <c:x val="5.208343781868021E-2"/>
                  <c:y val="-1.3391183245730993E-6"/>
                </c:manualLayout>
              </c:layout>
              <c:tx>
                <c:rich>
                  <a:bodyPr rot="0" spcFirstLastPara="1" vertOverflow="ellipsis" vert="horz" wrap="none" lIns="0" tIns="0" rIns="91440" bIns="18288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8869050-3068-4D8E-BB98-6983D5660C5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332315141641778"/>
                      <c:h val="0.35552190591560673"/>
                    </c:manualLayout>
                  </c15:layout>
                  <c15:dlblFieldTable/>
                  <c15:showDataLabelsRange val="1"/>
                </c:ext>
                <c:ext xmlns:c16="http://schemas.microsoft.com/office/drawing/2014/chart" uri="{C3380CC4-5D6E-409C-BE32-E72D297353CC}">
                  <c16:uniqueId val="{00000003-9093-41EF-977D-F44270CB40D9}"/>
                </c:ext>
              </c:extLst>
            </c:dLbl>
            <c:dLbl>
              <c:idx val="1"/>
              <c:layout>
                <c:manualLayout>
                  <c:x val="3.7154989384288746E-2"/>
                  <c:y val="-0.11415849804488724"/>
                </c:manualLayout>
              </c:layout>
              <c:tx>
                <c:rich>
                  <a:bodyPr rot="0" spcFirstLastPara="1" vertOverflow="ellipsis" vert="horz" wrap="none" lIns="0" tIns="0" rIns="91440" bIns="18288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45307B1-CB29-4DCD-A178-EE80DD783A1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09181336409382"/>
                      <c:h val="0.34772082061170922"/>
                    </c:manualLayout>
                  </c15:layout>
                  <c15:dlblFieldTable/>
                  <c15:showDataLabelsRange val="1"/>
                </c:ext>
                <c:ext xmlns:c16="http://schemas.microsoft.com/office/drawing/2014/chart" uri="{C3380CC4-5D6E-409C-BE32-E72D297353CC}">
                  <c16:uniqueId val="{00000004-9093-41EF-977D-F44270CB40D9}"/>
                </c:ext>
              </c:extLst>
            </c:dLbl>
            <c:spPr>
              <a:noFill/>
              <a:ln>
                <a:noFill/>
              </a:ln>
              <a:effectLst/>
            </c:spPr>
            <c:txPr>
              <a:bodyPr rot="0" spcFirstLastPara="1" vertOverflow="ellipsis" vert="horz" wrap="square" lIns="0" tIns="0" rIns="91440" bIns="18288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Report'!$C$41:$C$42</c:f>
              <c:strCache>
                <c:ptCount val="2"/>
                <c:pt idx="0">
                  <c:v>Admitted</c:v>
                </c:pt>
                <c:pt idx="1">
                  <c:v>Not Admitted</c:v>
                </c:pt>
              </c:strCache>
            </c:strRef>
          </c:cat>
          <c:val>
            <c:numRef>
              <c:f>'Pivot Report'!$C$41:$C$42</c:f>
              <c:numCache>
                <c:formatCode>0.00</c:formatCode>
                <c:ptCount val="2"/>
                <c:pt idx="0">
                  <c:v>319</c:v>
                </c:pt>
                <c:pt idx="1">
                  <c:v>341</c:v>
                </c:pt>
              </c:numCache>
            </c:numRef>
          </c:val>
          <c:extLst>
            <c:ext xmlns:c15="http://schemas.microsoft.com/office/drawing/2012/chart" uri="{02D57815-91ED-43cb-92C2-25804820EDAC}">
              <c15:datalabelsRange>
                <c15:f>'Pivot Report'!$C$41:$C$42</c15:f>
                <c15:dlblRangeCache>
                  <c:ptCount val="2"/>
                  <c:pt idx="0">
                    <c:v>48.33%</c:v>
                  </c:pt>
                  <c:pt idx="1">
                    <c:v>51.67%</c:v>
                  </c:pt>
                </c15:dlblRangeCache>
              </c15:datalabelsRange>
            </c:ext>
            <c:ext xmlns:c16="http://schemas.microsoft.com/office/drawing/2014/chart" uri="{C3380CC4-5D6E-409C-BE32-E72D297353CC}">
              <c16:uniqueId val="{00000000-9093-41EF-977D-F44270CB40D9}"/>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0.00%</c:formatCode>
                <c:ptCount val="2"/>
                <c:pt idx="0">
                  <c:v>0.48333333333333334</c:v>
                </c:pt>
                <c:pt idx="1">
                  <c:v>0.51666666666666672</c:v>
                </c:pt>
              </c:numCache>
            </c:numRef>
          </c:val>
          <c:extLst>
            <c:ext xmlns:c16="http://schemas.microsoft.com/office/drawing/2014/chart" uri="{C3380CC4-5D6E-409C-BE32-E72D297353CC}">
              <c16:uniqueId val="{00000001-9093-41EF-977D-F44270CB40D9}"/>
            </c:ext>
          </c:extLst>
        </c:ser>
        <c:dLbls>
          <c:dLblPos val="outEnd"/>
          <c:showLegendKey val="0"/>
          <c:showVal val="1"/>
          <c:showCatName val="0"/>
          <c:showSerName val="0"/>
          <c:showPercent val="0"/>
          <c:showBubbleSize val="0"/>
        </c:dLbls>
        <c:gapWidth val="0"/>
        <c:overlap val="5"/>
        <c:axId val="1085182448"/>
        <c:axId val="1166755568"/>
      </c:barChart>
      <c:catAx>
        <c:axId val="1085182448"/>
        <c:scaling>
          <c:orientation val="minMax"/>
        </c:scaling>
        <c:delete val="1"/>
        <c:axPos val="l"/>
        <c:numFmt formatCode="General" sourceLinked="1"/>
        <c:majorTickMark val="none"/>
        <c:minorTickMark val="none"/>
        <c:tickLblPos val="nextTo"/>
        <c:crossAx val="1166755568"/>
        <c:crosses val="autoZero"/>
        <c:auto val="1"/>
        <c:lblAlgn val="ctr"/>
        <c:lblOffset val="100"/>
        <c:noMultiLvlLbl val="0"/>
      </c:catAx>
      <c:valAx>
        <c:axId val="1166755568"/>
        <c:scaling>
          <c:orientation val="minMax"/>
        </c:scaling>
        <c:delete val="1"/>
        <c:axPos val="b"/>
        <c:numFmt formatCode="0.00" sourceLinked="1"/>
        <c:majorTickMark val="none"/>
        <c:minorTickMark val="none"/>
        <c:tickLblPos val="nextTo"/>
        <c:crossAx val="10851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Report!PivotTable6</c:name>
    <c:fmtId val="36"/>
  </c:pivotSource>
  <c:chart>
    <c:autoTitleDeleted val="1"/>
    <c:pivotFmts>
      <c:pivotFmt>
        <c:idx val="0"/>
        <c:spPr>
          <a:solidFill>
            <a:srgbClr val="A64D79"/>
          </a:solidFill>
          <a:ln>
            <a:noFill/>
          </a:ln>
          <a:effectLst>
            <a:innerShdw dist="12700" dir="16200000">
              <a:schemeClr val="lt1">
                <a:alpha val="75000"/>
              </a:schemeClr>
            </a:innerShdw>
          </a:effectLst>
        </c:spPr>
        <c:marker>
          <c:symbol val="circle"/>
          <c:size val="5"/>
          <c:spPr>
            <a:solidFill>
              <a:srgbClr val="A64D7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64D7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Report'!$N$6</c:f>
              <c:strCache>
                <c:ptCount val="1"/>
                <c:pt idx="0">
                  <c:v>Total</c:v>
                </c:pt>
              </c:strCache>
            </c:strRef>
          </c:tx>
          <c:spPr>
            <a:solidFill>
              <a:srgbClr val="A64D79"/>
            </a:solidFill>
            <a:ln>
              <a:noFill/>
            </a:ln>
            <a:effectLst>
              <a:innerShdw dist="12700" dir="16200000">
                <a:schemeClr val="lt1">
                  <a:alpha val="75000"/>
                </a:schemeClr>
              </a:innerShdw>
            </a:effectLst>
          </c:spPr>
          <c:cat>
            <c:strRef>
              <c:f>'Pivot Report'!$M$7:$M$38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Report'!$N$7:$N$38</c:f>
              <c:numCache>
                <c:formatCode>0.00</c:formatCode>
                <c:ptCount val="31"/>
                <c:pt idx="0">
                  <c:v>6.666666666666667</c:v>
                </c:pt>
                <c:pt idx="1">
                  <c:v>4.166666666666667</c:v>
                </c:pt>
                <c:pt idx="2">
                  <c:v>7.2</c:v>
                </c:pt>
                <c:pt idx="3">
                  <c:v>3.8</c:v>
                </c:pt>
                <c:pt idx="4">
                  <c:v>6.8571428571428568</c:v>
                </c:pt>
                <c:pt idx="5">
                  <c:v>4.7777777777777777</c:v>
                </c:pt>
                <c:pt idx="6">
                  <c:v>3.7</c:v>
                </c:pt>
                <c:pt idx="7">
                  <c:v>5.2</c:v>
                </c:pt>
                <c:pt idx="8">
                  <c:v>4</c:v>
                </c:pt>
                <c:pt idx="9">
                  <c:v>4.833333333333333</c:v>
                </c:pt>
                <c:pt idx="10">
                  <c:v>4.666666666666667</c:v>
                </c:pt>
                <c:pt idx="11">
                  <c:v>9</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46CD-464D-ABD4-9F0B4999CE76}"/>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66744528"/>
        <c:axId val="1166745488"/>
      </c:areaChart>
      <c:catAx>
        <c:axId val="11667445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66745488"/>
        <c:crosses val="autoZero"/>
        <c:auto val="1"/>
        <c:lblAlgn val="ctr"/>
        <c:lblOffset val="100"/>
        <c:noMultiLvlLbl val="0"/>
      </c:catAx>
      <c:valAx>
        <c:axId val="11667454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6744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75019543311183E-2"/>
          <c:y val="0.11643827243499627"/>
          <c:w val="0.96942487955474543"/>
          <c:h val="0.67009156143417714"/>
        </c:manualLayout>
      </c:layout>
      <c:areaChart>
        <c:grouping val="standard"/>
        <c:varyColors val="0"/>
        <c:ser>
          <c:idx val="0"/>
          <c:order val="0"/>
          <c:tx>
            <c:strRef>
              <c:f>'Pivot Report'!$D$4</c:f>
              <c:strCache>
                <c:ptCount val="1"/>
                <c:pt idx="0">
                  <c:v>Total</c:v>
                </c:pt>
              </c:strCache>
            </c:strRef>
          </c:tx>
          <c:spPr>
            <a:solidFill>
              <a:srgbClr val="A64D79"/>
            </a:solidFill>
            <a:ln>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13</c:v>
                </c:pt>
                <c:pt idx="2">
                  <c:v>19</c:v>
                </c:pt>
                <c:pt idx="3">
                  <c:v>31</c:v>
                </c:pt>
                <c:pt idx="4">
                  <c:v>34</c:v>
                </c:pt>
                <c:pt idx="5">
                  <c:v>43</c:v>
                </c:pt>
                <c:pt idx="6">
                  <c:v>32</c:v>
                </c:pt>
                <c:pt idx="7">
                  <c:v>42</c:v>
                </c:pt>
                <c:pt idx="8">
                  <c:v>35</c:v>
                </c:pt>
                <c:pt idx="9">
                  <c:v>35</c:v>
                </c:pt>
                <c:pt idx="10">
                  <c:v>17</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6459-4975-AF97-B3105A04210D}"/>
            </c:ext>
          </c:extLst>
        </c:ser>
        <c:dLbls>
          <c:showLegendKey val="0"/>
          <c:showVal val="0"/>
          <c:showCatName val="0"/>
          <c:showSerName val="0"/>
          <c:showPercent val="0"/>
          <c:showBubbleSize val="0"/>
        </c:dLbls>
        <c:axId val="1800881599"/>
        <c:axId val="1800882079"/>
      </c:areaChart>
      <c:catAx>
        <c:axId val="1800881599"/>
        <c:scaling>
          <c:orientation val="minMax"/>
        </c:scaling>
        <c:delete val="1"/>
        <c:axPos val="b"/>
        <c:numFmt formatCode="General" sourceLinked="1"/>
        <c:majorTickMark val="out"/>
        <c:minorTickMark val="none"/>
        <c:tickLblPos val="nextTo"/>
        <c:crossAx val="1800882079"/>
        <c:crosses val="autoZero"/>
        <c:auto val="1"/>
        <c:lblAlgn val="ctr"/>
        <c:lblOffset val="100"/>
        <c:noMultiLvlLbl val="0"/>
      </c:catAx>
      <c:valAx>
        <c:axId val="1800882079"/>
        <c:scaling>
          <c:orientation val="minMax"/>
        </c:scaling>
        <c:delete val="1"/>
        <c:axPos val="l"/>
        <c:numFmt formatCode="General" sourceLinked="1"/>
        <c:majorTickMark val="none"/>
        <c:minorTickMark val="none"/>
        <c:tickLblPos val="nextTo"/>
        <c:crossAx val="1800881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3413960116010447"/>
          <c:w val="1"/>
          <c:h val="0.56585968030400491"/>
        </c:manualLayout>
      </c:layout>
      <c:areaChart>
        <c:grouping val="standard"/>
        <c:varyColors val="0"/>
        <c:ser>
          <c:idx val="0"/>
          <c:order val="0"/>
          <c:tx>
            <c:strRef>
              <c:f>'Pivot Report'!$J$6</c:f>
              <c:strCache>
                <c:ptCount val="1"/>
                <c:pt idx="0">
                  <c:v>Total</c:v>
                </c:pt>
              </c:strCache>
            </c:strRef>
          </c:tx>
          <c:spPr>
            <a:solidFill>
              <a:srgbClr val="A64D79"/>
            </a:solidFill>
            <a:ln>
              <a:noFill/>
            </a:ln>
            <a:effectLst/>
          </c:spPr>
          <c:cat>
            <c:strRef>
              <c:f>'Pivot Report'!$I$7:$I$38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Report'!$J$7:$J$38</c:f>
              <c:numCache>
                <c:formatCode>0.00</c:formatCode>
                <c:ptCount val="31"/>
                <c:pt idx="0">
                  <c:v>37.789473684210527</c:v>
                </c:pt>
                <c:pt idx="1">
                  <c:v>35.692307692307693</c:v>
                </c:pt>
                <c:pt idx="2">
                  <c:v>34.526315789473685</c:v>
                </c:pt>
                <c:pt idx="3">
                  <c:v>37.12903225806452</c:v>
                </c:pt>
                <c:pt idx="4">
                  <c:v>33.205882352941174</c:v>
                </c:pt>
                <c:pt idx="5">
                  <c:v>34.279069767441861</c:v>
                </c:pt>
                <c:pt idx="6">
                  <c:v>37.53125</c:v>
                </c:pt>
                <c:pt idx="7">
                  <c:v>35.428571428571431</c:v>
                </c:pt>
                <c:pt idx="8">
                  <c:v>36.057142857142857</c:v>
                </c:pt>
                <c:pt idx="9">
                  <c:v>36.971428571428568</c:v>
                </c:pt>
                <c:pt idx="10">
                  <c:v>35.117647058823529</c:v>
                </c:pt>
                <c:pt idx="11">
                  <c:v>34.5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F6E1-4000-9931-ECF5637A1E65}"/>
            </c:ext>
          </c:extLst>
        </c:ser>
        <c:dLbls>
          <c:showLegendKey val="0"/>
          <c:showVal val="0"/>
          <c:showCatName val="0"/>
          <c:showSerName val="0"/>
          <c:showPercent val="0"/>
          <c:showBubbleSize val="0"/>
        </c:dLbls>
        <c:axId val="1799085647"/>
        <c:axId val="1799079887"/>
      </c:areaChart>
      <c:catAx>
        <c:axId val="1799085647"/>
        <c:scaling>
          <c:orientation val="minMax"/>
        </c:scaling>
        <c:delete val="1"/>
        <c:axPos val="b"/>
        <c:numFmt formatCode="General" sourceLinked="1"/>
        <c:majorTickMark val="out"/>
        <c:minorTickMark val="none"/>
        <c:tickLblPos val="nextTo"/>
        <c:crossAx val="1799079887"/>
        <c:crosses val="autoZero"/>
        <c:auto val="1"/>
        <c:lblAlgn val="ctr"/>
        <c:lblOffset val="100"/>
        <c:noMultiLvlLbl val="0"/>
      </c:catAx>
      <c:valAx>
        <c:axId val="1799079887"/>
        <c:scaling>
          <c:orientation val="minMax"/>
        </c:scaling>
        <c:delete val="1"/>
        <c:axPos val="l"/>
        <c:numFmt formatCode="0.00" sourceLinked="1"/>
        <c:majorTickMark val="none"/>
        <c:minorTickMark val="none"/>
        <c:tickLblPos val="nextTo"/>
        <c:crossAx val="1799085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02653399668325E-2"/>
          <c:y val="3.9554117224020136E-2"/>
          <c:w val="0.92080120334544524"/>
          <c:h val="0.96044642184704621"/>
        </c:manualLayout>
      </c:layout>
      <c:areaChart>
        <c:grouping val="standard"/>
        <c:varyColors val="0"/>
        <c:ser>
          <c:idx val="0"/>
          <c:order val="0"/>
          <c:tx>
            <c:strRef>
              <c:f>'Pivot Report'!$N$6</c:f>
              <c:strCache>
                <c:ptCount val="1"/>
                <c:pt idx="0">
                  <c:v>Total</c:v>
                </c:pt>
              </c:strCache>
            </c:strRef>
          </c:tx>
          <c:spPr>
            <a:solidFill>
              <a:srgbClr val="A64D79"/>
            </a:solidFill>
            <a:ln>
              <a:noFill/>
            </a:ln>
            <a:effectLst/>
          </c:spPr>
          <c:cat>
            <c:strRef>
              <c:f>'Pivot Report'!$M$7:$M$38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Report'!$N$7:$N$38</c:f>
              <c:numCache>
                <c:formatCode>0.00</c:formatCode>
                <c:ptCount val="31"/>
                <c:pt idx="0">
                  <c:v>6.666666666666667</c:v>
                </c:pt>
                <c:pt idx="1">
                  <c:v>4.166666666666667</c:v>
                </c:pt>
                <c:pt idx="2">
                  <c:v>7.2</c:v>
                </c:pt>
                <c:pt idx="3">
                  <c:v>3.8</c:v>
                </c:pt>
                <c:pt idx="4">
                  <c:v>6.8571428571428568</c:v>
                </c:pt>
                <c:pt idx="5">
                  <c:v>4.7777777777777777</c:v>
                </c:pt>
                <c:pt idx="6">
                  <c:v>3.7</c:v>
                </c:pt>
                <c:pt idx="7">
                  <c:v>5.2</c:v>
                </c:pt>
                <c:pt idx="8">
                  <c:v>4</c:v>
                </c:pt>
                <c:pt idx="9">
                  <c:v>4.833333333333333</c:v>
                </c:pt>
                <c:pt idx="10">
                  <c:v>4.666666666666667</c:v>
                </c:pt>
                <c:pt idx="11">
                  <c:v>9</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B1D-466E-8D15-2D39FD66147D}"/>
            </c:ext>
          </c:extLst>
        </c:ser>
        <c:dLbls>
          <c:showLegendKey val="0"/>
          <c:showVal val="0"/>
          <c:showCatName val="0"/>
          <c:showSerName val="0"/>
          <c:showPercent val="0"/>
          <c:showBubbleSize val="0"/>
        </c:dLbls>
        <c:axId val="1175446480"/>
        <c:axId val="1175465200"/>
      </c:areaChart>
      <c:catAx>
        <c:axId val="1175446480"/>
        <c:scaling>
          <c:orientation val="minMax"/>
        </c:scaling>
        <c:delete val="1"/>
        <c:axPos val="b"/>
        <c:numFmt formatCode="General" sourceLinked="1"/>
        <c:majorTickMark val="out"/>
        <c:minorTickMark val="none"/>
        <c:tickLblPos val="nextTo"/>
        <c:crossAx val="1175465200"/>
        <c:crosses val="autoZero"/>
        <c:auto val="1"/>
        <c:lblAlgn val="ctr"/>
        <c:lblOffset val="100"/>
        <c:noMultiLvlLbl val="0"/>
      </c:catAx>
      <c:valAx>
        <c:axId val="1175465200"/>
        <c:scaling>
          <c:orientation val="minMax"/>
        </c:scaling>
        <c:delete val="1"/>
        <c:axPos val="l"/>
        <c:numFmt formatCode="0.00" sourceLinked="1"/>
        <c:majorTickMark val="none"/>
        <c:minorTickMark val="none"/>
        <c:tickLblPos val="nextTo"/>
        <c:crossAx val="1175446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600" b="1">
                <a:solidFill>
                  <a:schemeClr val="tx1"/>
                </a:solidFill>
              </a:rPr>
              <a:t>Age</a:t>
            </a:r>
            <a:r>
              <a:rPr lang="en-US" sz="600" b="1" baseline="0">
                <a:solidFill>
                  <a:schemeClr val="tx1"/>
                </a:solidFill>
              </a:rPr>
              <a:t> Group Count </a:t>
            </a:r>
            <a:endParaRPr lang="en-US" sz="600" b="1">
              <a:solidFill>
                <a:schemeClr val="tx1"/>
              </a:solidFill>
            </a:endParaRPr>
          </a:p>
        </c:rich>
      </c:tx>
      <c:layout>
        <c:manualLayout>
          <c:xMode val="edge"/>
          <c:yMode val="edge"/>
          <c:x val="0.3681523466250682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13904262906612E-2"/>
          <c:y val="8.0875971225188692E-2"/>
          <c:w val="0.90250598084063682"/>
          <c:h val="0.70407230433914925"/>
        </c:manualLayout>
      </c:layout>
      <c:barChart>
        <c:barDir val="col"/>
        <c:grouping val="clustered"/>
        <c:varyColors val="0"/>
        <c:ser>
          <c:idx val="0"/>
          <c:order val="0"/>
          <c:tx>
            <c:strRef>
              <c:f>'Pivot Report'!$B$49</c:f>
              <c:strCache>
                <c:ptCount val="1"/>
                <c:pt idx="0">
                  <c:v>Total</c:v>
                </c:pt>
              </c:strCache>
            </c:strRef>
          </c:tx>
          <c:spPr>
            <a:solidFill>
              <a:srgbClr val="A64D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89</c:v>
                </c:pt>
                <c:pt idx="1">
                  <c:v>86</c:v>
                </c:pt>
                <c:pt idx="2">
                  <c:v>80</c:v>
                </c:pt>
                <c:pt idx="3">
                  <c:v>95</c:v>
                </c:pt>
                <c:pt idx="4">
                  <c:v>75</c:v>
                </c:pt>
                <c:pt idx="5">
                  <c:v>79</c:v>
                </c:pt>
                <c:pt idx="6">
                  <c:v>77</c:v>
                </c:pt>
                <c:pt idx="7">
                  <c:v>79</c:v>
                </c:pt>
              </c:numCache>
            </c:numRef>
          </c:val>
          <c:extLst>
            <c:ext xmlns:c16="http://schemas.microsoft.com/office/drawing/2014/chart" uri="{C3380CC4-5D6E-409C-BE32-E72D297353CC}">
              <c16:uniqueId val="{00000000-4BA4-4267-91A7-FF701548EB13}"/>
            </c:ext>
          </c:extLst>
        </c:ser>
        <c:dLbls>
          <c:dLblPos val="outEnd"/>
          <c:showLegendKey val="0"/>
          <c:showVal val="1"/>
          <c:showCatName val="0"/>
          <c:showSerName val="0"/>
          <c:showPercent val="0"/>
          <c:showBubbleSize val="0"/>
        </c:dLbls>
        <c:gapWidth val="219"/>
        <c:overlap val="-27"/>
        <c:axId val="163319984"/>
        <c:axId val="163322384"/>
      </c:barChart>
      <c:catAx>
        <c:axId val="16331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a:solidFill>
                      <a:schemeClr val="tx1"/>
                    </a:solidFill>
                  </a:rPr>
                  <a:t>Age Group</a:t>
                </a:r>
              </a:p>
            </c:rich>
          </c:tx>
          <c:layout>
            <c:manualLayout>
              <c:xMode val="edge"/>
              <c:yMode val="edge"/>
              <c:x val="0.39631496375891956"/>
              <c:y val="0.885188713035400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3322384"/>
        <c:crosses val="autoZero"/>
        <c:auto val="1"/>
        <c:lblAlgn val="ctr"/>
        <c:lblOffset val="100"/>
        <c:noMultiLvlLbl val="0"/>
      </c:catAx>
      <c:valAx>
        <c:axId val="163322384"/>
        <c:scaling>
          <c:orientation val="minMax"/>
        </c:scaling>
        <c:delete val="0"/>
        <c:axPos val="l"/>
        <c:title>
          <c:tx>
            <c:rich>
              <a:bodyPr rot="-5400000" spcFirstLastPara="1" vertOverflow="ellipsis" vert="horz" wrap="square" anchor="ctr" anchorCtr="1"/>
              <a:lstStyle/>
              <a:p>
                <a:pPr>
                  <a:defRPr sz="600" b="0" i="0" u="none" strike="noStrike" kern="1200" baseline="0">
                    <a:solidFill>
                      <a:schemeClr val="tx1"/>
                    </a:solidFill>
                    <a:latin typeface="+mn-lt"/>
                    <a:ea typeface="+mn-ea"/>
                    <a:cs typeface="+mn-cs"/>
                  </a:defRPr>
                </a:pPr>
                <a:r>
                  <a:rPr lang="en-US" sz="600">
                    <a:solidFill>
                      <a:schemeClr val="tx1"/>
                    </a:solidFill>
                  </a:rPr>
                  <a:t>Age</a:t>
                </a:r>
              </a:p>
            </c:rich>
          </c:tx>
          <c:layout>
            <c:manualLayout>
              <c:xMode val="edge"/>
              <c:yMode val="edge"/>
              <c:x val="3.6844391050700493E-3"/>
              <c:y val="0.3663733458342982"/>
            </c:manualLayout>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331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Report!PivotTable9</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A1E55"/>
          </a:solidFill>
          <a:ln>
            <a:noFill/>
          </a:ln>
          <a:effectLst>
            <a:outerShdw blurRad="254000" sx="102000" sy="102000" algn="ctr" rotWithShape="0">
              <a:prstClr val="black">
                <a:alpha val="20000"/>
              </a:prstClr>
            </a:outerShdw>
          </a:effectLst>
        </c:spPr>
      </c:pivotFmt>
      <c:pivotFmt>
        <c:idx val="2"/>
        <c:spPr>
          <a:solidFill>
            <a:srgbClr val="A64D79"/>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6A1E55"/>
          </a:solidFill>
          <a:ln>
            <a:noFill/>
          </a:ln>
          <a:effectLst>
            <a:outerShdw blurRad="254000" sx="102000" sy="102000" algn="ctr" rotWithShape="0">
              <a:prstClr val="black">
                <a:alpha val="20000"/>
              </a:prstClr>
            </a:outerShdw>
          </a:effectLst>
        </c:spPr>
      </c:pivotFmt>
      <c:pivotFmt>
        <c:idx val="5"/>
        <c:spPr>
          <a:solidFill>
            <a:srgbClr val="A64D79"/>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rgbClr val="6A1E55"/>
          </a:solidFill>
          <a:ln>
            <a:noFill/>
          </a:ln>
          <a:effectLst>
            <a:outerShdw blurRad="254000" sx="102000" sy="102000" algn="ctr" rotWithShape="0">
              <a:prstClr val="black">
                <a:alpha val="20000"/>
              </a:prstClr>
            </a:outerShdw>
          </a:effectLst>
        </c:spPr>
        <c:dLbl>
          <c:idx val="0"/>
          <c:tx>
            <c:rich>
              <a:bodyPr rot="0" spcFirstLastPara="1" vertOverflow="overflow" horzOverflow="overflow" vert="horz" wrap="square" lIns="0" tIns="0" rIns="0" bIns="0" anchor="ctr" anchorCtr="1">
                <a:spAutoFit/>
              </a:bodyPr>
              <a:lstStyle/>
              <a:p>
                <a:pPr>
                  <a:defRPr sz="1000" b="1" i="0" u="none" strike="noStrike" kern="1200" baseline="0">
                    <a:ln>
                      <a:noFill/>
                    </a:ln>
                    <a:solidFill>
                      <a:schemeClr val="lt1"/>
                    </a:solidFill>
                    <a:latin typeface="+mn-lt"/>
                    <a:ea typeface="+mn-ea"/>
                    <a:cs typeface="+mn-cs"/>
                  </a:defRPr>
                </a:pPr>
                <a:fld id="{9236CCC7-BEC0-40C4-BE83-96D883924A62}" type="PERCENTAGE">
                  <a:rPr lang="en-US" sz="1000">
                    <a:ln>
                      <a:noFill/>
                    </a:ln>
                    <a:solidFill>
                      <a:schemeClr val="lt1"/>
                    </a:solidFill>
                  </a:rPr>
                  <a:pPr>
                    <a:defRPr sz="1000">
                      <a:ln>
                        <a:noFill/>
                      </a:ln>
                    </a:defRPr>
                  </a:pPr>
                  <a:t>[PERCENTAGE]</a:t>
                </a:fld>
                <a:endParaRPr lang="en-US"/>
              </a:p>
            </c:rich>
          </c:tx>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8"/>
        <c:spPr>
          <a:solidFill>
            <a:srgbClr val="A64D79"/>
          </a:solidFill>
          <a:ln>
            <a:noFill/>
          </a:ln>
          <a:effectLst>
            <a:outerShdw blurRad="254000" sx="102000" sy="102000" algn="ctr" rotWithShape="0">
              <a:prstClr val="black">
                <a:alpha val="20000"/>
              </a:prstClr>
            </a:outerShdw>
          </a:effectLst>
        </c:spPr>
        <c:dLbl>
          <c:idx val="0"/>
          <c:tx>
            <c:rich>
              <a:bodyPr rot="0" spcFirstLastPara="1" vertOverflow="overflow" horzOverflow="overflow" vert="horz" wrap="square" lIns="0" tIns="0" rIns="0" bIns="0" anchor="ctr" anchorCtr="1">
                <a:spAutoFit/>
              </a:bodyPr>
              <a:lstStyle/>
              <a:p>
                <a:pPr>
                  <a:defRPr sz="1000" b="1" i="0" u="none" strike="noStrike" kern="1200" baseline="0">
                    <a:ln>
                      <a:noFill/>
                    </a:ln>
                    <a:solidFill>
                      <a:schemeClr val="lt1"/>
                    </a:solidFill>
                    <a:latin typeface="+mn-lt"/>
                    <a:ea typeface="+mn-ea"/>
                    <a:cs typeface="+mn-cs"/>
                  </a:defRPr>
                </a:pPr>
                <a:fld id="{A7B03217-E880-4C45-9466-39BD8AFF13C3}" type="PERCENTAGE">
                  <a:rPr lang="en-US" sz="1000">
                    <a:ln>
                      <a:noFill/>
                    </a:ln>
                    <a:solidFill>
                      <a:schemeClr val="lt1"/>
                    </a:solidFill>
                  </a:rPr>
                  <a:pPr>
                    <a:defRPr sz="1000">
                      <a:ln>
                        <a:noFill/>
                      </a:ln>
                    </a:defRPr>
                  </a:pPr>
                  <a:t>[PERCENTAGE]</a:t>
                </a:fld>
                <a:endParaRPr lang="en-US"/>
              </a:p>
            </c:rich>
          </c:tx>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manualLayout>
          <c:layoutTarget val="inner"/>
          <c:xMode val="edge"/>
          <c:yMode val="edge"/>
          <c:x val="0.23332885415805288"/>
          <c:y val="0.15975345999700763"/>
          <c:w val="0.65157857965596022"/>
          <c:h val="0.75474518810148727"/>
        </c:manualLayout>
      </c:layout>
      <c:pieChart>
        <c:varyColors val="1"/>
        <c:ser>
          <c:idx val="0"/>
          <c:order val="0"/>
          <c:tx>
            <c:strRef>
              <c:f>'Pivot Report'!$B$61</c:f>
              <c:strCache>
                <c:ptCount val="1"/>
                <c:pt idx="0">
                  <c:v>Total</c:v>
                </c:pt>
              </c:strCache>
            </c:strRef>
          </c:tx>
          <c:dPt>
            <c:idx val="0"/>
            <c:bubble3D val="0"/>
            <c:spPr>
              <a:solidFill>
                <a:srgbClr val="6A1E5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00-4B3A-A123-8E6387832BEF}"/>
              </c:ext>
            </c:extLst>
          </c:dPt>
          <c:dPt>
            <c:idx val="1"/>
            <c:bubble3D val="0"/>
            <c:spPr>
              <a:solidFill>
                <a:srgbClr val="A64D7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00-4B3A-A123-8E6387832BEF}"/>
              </c:ext>
            </c:extLst>
          </c:dPt>
          <c:dLbls>
            <c:dLbl>
              <c:idx val="0"/>
              <c:tx>
                <c:rich>
                  <a:bodyPr/>
                  <a:lstStyle/>
                  <a:p>
                    <a:fld id="{9236CCC7-BEC0-40C4-BE83-96D883924A62}" type="PERCENTAGE">
                      <a:rPr lang="en-US" sz="1000">
                        <a:ln>
                          <a:noFill/>
                        </a:ln>
                        <a:solidFill>
                          <a:schemeClr val="lt1"/>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00-4B3A-A123-8E6387832BEF}"/>
                </c:ext>
              </c:extLst>
            </c:dLbl>
            <c:dLbl>
              <c:idx val="1"/>
              <c:tx>
                <c:rich>
                  <a:bodyPr/>
                  <a:lstStyle/>
                  <a:p>
                    <a:fld id="{A7B03217-E880-4C45-9466-39BD8AFF13C3}" type="PERCENTAGE">
                      <a:rPr lang="en-US" sz="1000">
                        <a:ln>
                          <a:noFill/>
                        </a:ln>
                        <a:solidFill>
                          <a:schemeClr val="lt1"/>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00-4B3A-A123-8E6387832BEF}"/>
                </c:ext>
              </c:extLst>
            </c:dLbl>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'Pivot Report'!$A$62:$A$64</c:f>
              <c:strCache>
                <c:ptCount val="2"/>
                <c:pt idx="0">
                  <c:v>Delay</c:v>
                </c:pt>
                <c:pt idx="1">
                  <c:v>Ontime</c:v>
                </c:pt>
              </c:strCache>
            </c:strRef>
          </c:cat>
          <c:val>
            <c:numRef>
              <c:f>'Pivot Report'!$B$62:$B$64</c:f>
              <c:numCache>
                <c:formatCode>0.00</c:formatCode>
                <c:ptCount val="2"/>
                <c:pt idx="0">
                  <c:v>410</c:v>
                </c:pt>
                <c:pt idx="1">
                  <c:v>250</c:v>
                </c:pt>
              </c:numCache>
            </c:numRef>
          </c:val>
          <c:extLst>
            <c:ext xmlns:c16="http://schemas.microsoft.com/office/drawing/2014/chart" uri="{C3380CC4-5D6E-409C-BE32-E72D297353CC}">
              <c16:uniqueId val="{00000004-1200-4B3A-A123-8E6387832B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790123073954631E-2"/>
          <c:y val="3.0612994697902622E-2"/>
          <c:w val="0.86316722484081698"/>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75019543311183E-2"/>
          <c:y val="0.11643827243499627"/>
          <c:w val="0.96942487955474543"/>
          <c:h val="0.67009156143417714"/>
        </c:manualLayout>
      </c:layout>
      <c:areaChart>
        <c:grouping val="standard"/>
        <c:varyColors val="0"/>
        <c:ser>
          <c:idx val="0"/>
          <c:order val="0"/>
          <c:tx>
            <c:strRef>
              <c:f>'Pivot Report'!$D$4</c:f>
              <c:strCache>
                <c:ptCount val="1"/>
                <c:pt idx="0">
                  <c:v>Total</c:v>
                </c:pt>
              </c:strCache>
            </c:strRef>
          </c:tx>
          <c:spPr>
            <a:solidFill>
              <a:srgbClr val="A64D79"/>
            </a:solidFill>
            <a:ln>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13</c:v>
                </c:pt>
                <c:pt idx="2">
                  <c:v>19</c:v>
                </c:pt>
                <c:pt idx="3">
                  <c:v>31</c:v>
                </c:pt>
                <c:pt idx="4">
                  <c:v>34</c:v>
                </c:pt>
                <c:pt idx="5">
                  <c:v>43</c:v>
                </c:pt>
                <c:pt idx="6">
                  <c:v>32</c:v>
                </c:pt>
                <c:pt idx="7">
                  <c:v>42</c:v>
                </c:pt>
                <c:pt idx="8">
                  <c:v>35</c:v>
                </c:pt>
                <c:pt idx="9">
                  <c:v>35</c:v>
                </c:pt>
                <c:pt idx="10">
                  <c:v>17</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6459-4975-AF97-B3105A04210D}"/>
            </c:ext>
          </c:extLst>
        </c:ser>
        <c:dLbls>
          <c:showLegendKey val="0"/>
          <c:showVal val="0"/>
          <c:showCatName val="0"/>
          <c:showSerName val="0"/>
          <c:showPercent val="0"/>
          <c:showBubbleSize val="0"/>
        </c:dLbls>
        <c:axId val="1800881599"/>
        <c:axId val="1800882079"/>
      </c:areaChart>
      <c:catAx>
        <c:axId val="1800881599"/>
        <c:scaling>
          <c:orientation val="minMax"/>
        </c:scaling>
        <c:delete val="1"/>
        <c:axPos val="b"/>
        <c:numFmt formatCode="General" sourceLinked="1"/>
        <c:majorTickMark val="out"/>
        <c:minorTickMark val="none"/>
        <c:tickLblPos val="nextTo"/>
        <c:crossAx val="1800882079"/>
        <c:crosses val="autoZero"/>
        <c:auto val="1"/>
        <c:lblAlgn val="ctr"/>
        <c:lblOffset val="100"/>
        <c:noMultiLvlLbl val="0"/>
      </c:catAx>
      <c:valAx>
        <c:axId val="1800882079"/>
        <c:scaling>
          <c:orientation val="minMax"/>
        </c:scaling>
        <c:delete val="1"/>
        <c:axPos val="l"/>
        <c:numFmt formatCode="General" sourceLinked="1"/>
        <c:majorTickMark val="none"/>
        <c:minorTickMark val="none"/>
        <c:tickLblPos val="nextTo"/>
        <c:crossAx val="1800881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Report!PivotTable10</c:name>
    <c:fmtId val="16"/>
  </c:pivotSource>
  <c:chart>
    <c:autoTitleDeleted val="1"/>
    <c:pivotFmts>
      <c:pivotFmt>
        <c:idx val="0"/>
        <c:spPr>
          <a:solidFill>
            <a:srgbClr val="A64D7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A1E5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4D7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4D7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4D7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A1E5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64D7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64D79"/>
          </a:solidFill>
          <a:ln w="19050">
            <a:noFill/>
          </a:ln>
          <a:effectLst/>
        </c:spPr>
        <c:dLbl>
          <c:idx val="0"/>
          <c:layout>
            <c:manualLayout>
              <c:x val="-0.1426654108270487"/>
              <c:y val="-6.2786949400899739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fld id="{ADFF94CF-1099-4F49-81F6-D1C461337F4B}" type="VALUE">
                  <a:rPr lang="en-US" sz="800"/>
                  <a:pPr>
                    <a:defRPr sz="8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0208333333333331"/>
                  <c:h val="0.15398530955897152"/>
                </c:manualLayout>
              </c15:layout>
              <c15:dlblFieldTable/>
              <c15:showDataLabelsRange val="0"/>
            </c:ext>
          </c:extLst>
        </c:dLbl>
      </c:pivotFmt>
      <c:pivotFmt>
        <c:idx val="8"/>
        <c:spPr>
          <a:solidFill>
            <a:srgbClr val="6A1E55"/>
          </a:solidFill>
          <a:ln w="19050">
            <a:noFill/>
          </a:ln>
          <a:effectLst/>
        </c:spPr>
        <c:dLbl>
          <c:idx val="0"/>
          <c:layout>
            <c:manualLayout>
              <c:x val="0.27279272773150554"/>
              <c:y val="2.5398403538218834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fld id="{7ABCA2BE-2EF8-4607-8A63-9767B4044BFD}" type="VALUE">
                  <a:rPr lang="en-US" sz="800"/>
                  <a:pPr>
                    <a:defRPr sz="8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385416666666669"/>
                  <c:h val="0.15398530955897152"/>
                </c:manualLayout>
              </c15:layout>
              <c15:dlblFieldTable/>
              <c15:showDataLabelsRange val="0"/>
            </c:ext>
          </c:extLst>
        </c:dLbl>
      </c:pivotFmt>
    </c:pivotFmts>
    <c:plotArea>
      <c:layout>
        <c:manualLayout>
          <c:layoutTarget val="inner"/>
          <c:xMode val="edge"/>
          <c:yMode val="edge"/>
          <c:x val="0.24702157819172987"/>
          <c:y val="0.2229149540347789"/>
          <c:w val="0.66225697851598342"/>
          <c:h val="0.60522929425488481"/>
        </c:manualLayout>
      </c:layout>
      <c:pieChart>
        <c:varyColors val="1"/>
        <c:ser>
          <c:idx val="0"/>
          <c:order val="0"/>
          <c:tx>
            <c:strRef>
              <c:f>'Pivot Report'!$B$67</c:f>
              <c:strCache>
                <c:ptCount val="1"/>
                <c:pt idx="0">
                  <c:v>Total</c:v>
                </c:pt>
              </c:strCache>
            </c:strRef>
          </c:tx>
          <c:spPr>
            <a:solidFill>
              <a:srgbClr val="A64D79"/>
            </a:solidFill>
          </c:spPr>
          <c:dPt>
            <c:idx val="0"/>
            <c:bubble3D val="0"/>
            <c:spPr>
              <a:solidFill>
                <a:srgbClr val="A64D79"/>
              </a:solidFill>
              <a:ln w="19050">
                <a:noFill/>
              </a:ln>
              <a:effectLst/>
            </c:spPr>
            <c:extLst>
              <c:ext xmlns:c16="http://schemas.microsoft.com/office/drawing/2014/chart" uri="{C3380CC4-5D6E-409C-BE32-E72D297353CC}">
                <c16:uniqueId val="{00000001-618E-4192-8822-EF00668C6C64}"/>
              </c:ext>
            </c:extLst>
          </c:dPt>
          <c:dPt>
            <c:idx val="1"/>
            <c:bubble3D val="0"/>
            <c:spPr>
              <a:solidFill>
                <a:srgbClr val="6A1E55"/>
              </a:solidFill>
              <a:ln w="19050">
                <a:noFill/>
              </a:ln>
              <a:effectLst/>
            </c:spPr>
            <c:extLst>
              <c:ext xmlns:c16="http://schemas.microsoft.com/office/drawing/2014/chart" uri="{C3380CC4-5D6E-409C-BE32-E72D297353CC}">
                <c16:uniqueId val="{00000003-618E-4192-8822-EF00668C6C64}"/>
              </c:ext>
            </c:extLst>
          </c:dPt>
          <c:dLbls>
            <c:dLbl>
              <c:idx val="0"/>
              <c:layout>
                <c:manualLayout>
                  <c:x val="-0.1426654108270487"/>
                  <c:y val="-6.2786949400899739E-2"/>
                </c:manualLayout>
              </c:layout>
              <c:tx>
                <c:rich>
                  <a:bodyPr/>
                  <a:lstStyle/>
                  <a:p>
                    <a:fld id="{ADFF94CF-1099-4F49-81F6-D1C461337F4B}" type="VALUE">
                      <a:rPr lang="en-US" sz="8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0.30208333333333331"/>
                      <c:h val="0.15398530955897152"/>
                    </c:manualLayout>
                  </c15:layout>
                  <c15:dlblFieldTable/>
                  <c15:showDataLabelsRange val="0"/>
                </c:ext>
                <c:ext xmlns:c16="http://schemas.microsoft.com/office/drawing/2014/chart" uri="{C3380CC4-5D6E-409C-BE32-E72D297353CC}">
                  <c16:uniqueId val="{00000001-618E-4192-8822-EF00668C6C64}"/>
                </c:ext>
              </c:extLst>
            </c:dLbl>
            <c:dLbl>
              <c:idx val="1"/>
              <c:layout>
                <c:manualLayout>
                  <c:x val="0.27279272773150554"/>
                  <c:y val="2.5398403538218834E-2"/>
                </c:manualLayout>
              </c:layout>
              <c:tx>
                <c:rich>
                  <a:bodyPr/>
                  <a:lstStyle/>
                  <a:p>
                    <a:fld id="{7ABCA2BE-2EF8-4607-8A63-9767B4044BFD}" type="VALUE">
                      <a:rPr lang="en-US" sz="8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0.28385416666666669"/>
                      <c:h val="0.15398530955897152"/>
                    </c:manualLayout>
                  </c15:layout>
                  <c15:dlblFieldTable/>
                  <c15:showDataLabelsRange val="0"/>
                </c:ext>
                <c:ext xmlns:c16="http://schemas.microsoft.com/office/drawing/2014/chart" uri="{C3380CC4-5D6E-409C-BE32-E72D297353CC}">
                  <c16:uniqueId val="{00000003-618E-4192-8822-EF00668C6C6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Report'!$A$68:$A$70</c:f>
              <c:strCache>
                <c:ptCount val="2"/>
                <c:pt idx="0">
                  <c:v>Female</c:v>
                </c:pt>
                <c:pt idx="1">
                  <c:v>Male</c:v>
                </c:pt>
              </c:strCache>
            </c:strRef>
          </c:cat>
          <c:val>
            <c:numRef>
              <c:f>'Pivot Report'!$B$68:$B$70</c:f>
              <c:numCache>
                <c:formatCode>0.00</c:formatCode>
                <c:ptCount val="2"/>
                <c:pt idx="0">
                  <c:v>324</c:v>
                </c:pt>
                <c:pt idx="1">
                  <c:v>336</c:v>
                </c:pt>
              </c:numCache>
            </c:numRef>
          </c:val>
          <c:extLst>
            <c:ext xmlns:c16="http://schemas.microsoft.com/office/drawing/2014/chart" uri="{C3380CC4-5D6E-409C-BE32-E72D297353CC}">
              <c16:uniqueId val="{00000004-618E-4192-8822-EF00668C6C6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0541887516978677E-2"/>
          <c:y val="2.8564085739282562E-2"/>
          <c:w val="0.96864665354330703"/>
          <c:h val="0.1562510936132983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Report!PivotTable11</c:name>
    <c:fmtId val="2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800" b="1">
                <a:solidFill>
                  <a:schemeClr val="tx1"/>
                </a:solidFill>
              </a:rPr>
              <a:t>Referral Chart</a:t>
            </a:r>
          </a:p>
        </c:rich>
      </c:tx>
      <c:layout>
        <c:manualLayout>
          <c:xMode val="edge"/>
          <c:yMode val="edge"/>
          <c:x val="0.34760446439333736"/>
          <c:y val="0.898373839963216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1349206187063"/>
          <c:y val="0.15956501511346663"/>
          <c:w val="0.69711873790791323"/>
          <c:h val="0.63465024091763633"/>
        </c:manualLayout>
      </c:layout>
      <c:barChart>
        <c:barDir val="bar"/>
        <c:grouping val="clustered"/>
        <c:varyColors val="0"/>
        <c:ser>
          <c:idx val="0"/>
          <c:order val="0"/>
          <c:tx>
            <c:strRef>
              <c:f>'Pivot Report'!$B$72</c:f>
              <c:strCache>
                <c:ptCount val="1"/>
                <c:pt idx="0">
                  <c:v>Total</c:v>
                </c:pt>
              </c:strCache>
            </c:strRef>
          </c:tx>
          <c:spPr>
            <a:solidFill>
              <a:srgbClr val="A64D79"/>
            </a:solidFill>
            <a:ln>
              <a:noFill/>
            </a:ln>
            <a:effectLst/>
          </c:spPr>
          <c:invertIfNegative val="0"/>
          <c:cat>
            <c:strRef>
              <c:f>'Pivot Report'!$A$73:$A$80</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Report'!$B$73:$B$80</c:f>
              <c:numCache>
                <c:formatCode>0</c:formatCode>
                <c:ptCount val="8"/>
                <c:pt idx="0">
                  <c:v>3</c:v>
                </c:pt>
                <c:pt idx="1">
                  <c:v>12</c:v>
                </c:pt>
                <c:pt idx="2">
                  <c:v>14</c:v>
                </c:pt>
                <c:pt idx="3">
                  <c:v>15</c:v>
                </c:pt>
                <c:pt idx="4">
                  <c:v>21</c:v>
                </c:pt>
                <c:pt idx="5">
                  <c:v>72</c:v>
                </c:pt>
                <c:pt idx="6">
                  <c:v>133</c:v>
                </c:pt>
                <c:pt idx="7">
                  <c:v>390</c:v>
                </c:pt>
              </c:numCache>
            </c:numRef>
          </c:val>
          <c:extLst>
            <c:ext xmlns:c16="http://schemas.microsoft.com/office/drawing/2014/chart" uri="{C3380CC4-5D6E-409C-BE32-E72D297353CC}">
              <c16:uniqueId val="{00000000-E9C1-4629-89BD-90209FBB4537}"/>
            </c:ext>
          </c:extLst>
        </c:ser>
        <c:dLbls>
          <c:showLegendKey val="0"/>
          <c:showVal val="0"/>
          <c:showCatName val="0"/>
          <c:showSerName val="0"/>
          <c:showPercent val="0"/>
          <c:showBubbleSize val="0"/>
        </c:dLbls>
        <c:gapWidth val="40"/>
        <c:axId val="1173116800"/>
        <c:axId val="1173135040"/>
      </c:barChart>
      <c:catAx>
        <c:axId val="117311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173135040"/>
        <c:crosses val="autoZero"/>
        <c:auto val="1"/>
        <c:lblAlgn val="ctr"/>
        <c:lblOffset val="100"/>
        <c:noMultiLvlLbl val="0"/>
      </c:catAx>
      <c:valAx>
        <c:axId val="11731350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1731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Report!PivotTable13</c:name>
    <c:fmtId val="27"/>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Patient</a:t>
            </a:r>
            <a:r>
              <a:rPr lang="en-US" sz="900" b="1" baseline="0">
                <a:solidFill>
                  <a:schemeClr val="tx1"/>
                </a:solidFill>
              </a:rPr>
              <a:t> Race Breakdown</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Report'!$B$85</c:f>
              <c:strCache>
                <c:ptCount val="1"/>
                <c:pt idx="0">
                  <c:v>Total</c:v>
                </c:pt>
              </c:strCache>
            </c:strRef>
          </c:tx>
          <c:spPr>
            <a:solidFill>
              <a:srgbClr val="A64D79"/>
            </a:solidFill>
            <a:ln>
              <a:noFill/>
            </a:ln>
            <a:effectLst/>
          </c:spPr>
          <c:invertIfNegative val="0"/>
          <c:cat>
            <c:strRef>
              <c:f>'Pivot Report'!$A$86:$A$92</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Report'!$B$86:$B$92</c:f>
              <c:numCache>
                <c:formatCode>0.00</c:formatCode>
                <c:ptCount val="7"/>
                <c:pt idx="0">
                  <c:v>131</c:v>
                </c:pt>
                <c:pt idx="1">
                  <c:v>78</c:v>
                </c:pt>
                <c:pt idx="2">
                  <c:v>89</c:v>
                </c:pt>
                <c:pt idx="3">
                  <c:v>33</c:v>
                </c:pt>
                <c:pt idx="4">
                  <c:v>43</c:v>
                </c:pt>
                <c:pt idx="5">
                  <c:v>116</c:v>
                </c:pt>
                <c:pt idx="6">
                  <c:v>170</c:v>
                </c:pt>
              </c:numCache>
            </c:numRef>
          </c:val>
          <c:extLst>
            <c:ext xmlns:c16="http://schemas.microsoft.com/office/drawing/2014/chart" uri="{C3380CC4-5D6E-409C-BE32-E72D297353CC}">
              <c16:uniqueId val="{00000000-DD7F-4034-8747-1E42333DCB6B}"/>
            </c:ext>
          </c:extLst>
        </c:ser>
        <c:dLbls>
          <c:showLegendKey val="0"/>
          <c:showVal val="0"/>
          <c:showCatName val="0"/>
          <c:showSerName val="0"/>
          <c:showPercent val="0"/>
          <c:showBubbleSize val="0"/>
        </c:dLbls>
        <c:gapWidth val="75"/>
        <c:overlap val="-27"/>
        <c:axId val="163283024"/>
        <c:axId val="163275824"/>
      </c:barChart>
      <c:catAx>
        <c:axId val="16328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63275824"/>
        <c:crosses val="autoZero"/>
        <c:auto val="1"/>
        <c:lblAlgn val="ctr"/>
        <c:lblOffset val="100"/>
        <c:noMultiLvlLbl val="0"/>
      </c:catAx>
      <c:valAx>
        <c:axId val="1632758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328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rgbClr val="A64D79"/>
            </a:soli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13</c:v>
                </c:pt>
                <c:pt idx="2">
                  <c:v>19</c:v>
                </c:pt>
                <c:pt idx="3">
                  <c:v>31</c:v>
                </c:pt>
                <c:pt idx="4">
                  <c:v>34</c:v>
                </c:pt>
                <c:pt idx="5">
                  <c:v>43</c:v>
                </c:pt>
                <c:pt idx="6">
                  <c:v>32</c:v>
                </c:pt>
                <c:pt idx="7">
                  <c:v>42</c:v>
                </c:pt>
                <c:pt idx="8">
                  <c:v>35</c:v>
                </c:pt>
                <c:pt idx="9">
                  <c:v>35</c:v>
                </c:pt>
                <c:pt idx="10">
                  <c:v>17</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72BA-49DF-9380-2D3C144AB8FA}"/>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531138031"/>
        <c:axId val="531138991"/>
      </c:areaChart>
      <c:catAx>
        <c:axId val="5311380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31138991"/>
        <c:crosses val="autoZero"/>
        <c:auto val="1"/>
        <c:lblAlgn val="ctr"/>
        <c:lblOffset val="100"/>
        <c:noMultiLvlLbl val="0"/>
      </c:catAx>
      <c:valAx>
        <c:axId val="5311389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11380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Report!PivotTable5</c:name>
    <c:fmtId val="24"/>
  </c:pivotSource>
  <c:chart>
    <c:autoTitleDeleted val="1"/>
    <c:pivotFmts>
      <c:pivotFmt>
        <c:idx val="0"/>
        <c:spPr>
          <a:solidFill>
            <a:srgbClr val="A64D79"/>
          </a:solidFill>
          <a:ln>
            <a:noFill/>
          </a:ln>
          <a:effectLst>
            <a:outerShdw blurRad="57150" dist="19050" dir="5400000" algn="ctr" rotWithShape="0">
              <a:srgbClr val="000000">
                <a:alpha val="63000"/>
              </a:srgbClr>
            </a:outerShdw>
          </a:effectLst>
        </c:spPr>
        <c:marker>
          <c:symbol val="circle"/>
          <c:size val="6"/>
          <c:spPr>
            <a:solidFill>
              <a:srgbClr val="A64D79"/>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4D7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64D7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4D7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Report'!$J$6</c:f>
              <c:strCache>
                <c:ptCount val="1"/>
                <c:pt idx="0">
                  <c:v>Total</c:v>
                </c:pt>
              </c:strCache>
            </c:strRef>
          </c:tx>
          <c:spPr>
            <a:solidFill>
              <a:srgbClr val="A64D79"/>
            </a:soli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Report'!$I$7:$I$38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Report'!$J$7:$J$38</c:f>
              <c:numCache>
                <c:formatCode>0.00</c:formatCode>
                <c:ptCount val="31"/>
                <c:pt idx="0">
                  <c:v>37.789473684210527</c:v>
                </c:pt>
                <c:pt idx="1">
                  <c:v>35.692307692307693</c:v>
                </c:pt>
                <c:pt idx="2">
                  <c:v>34.526315789473685</c:v>
                </c:pt>
                <c:pt idx="3">
                  <c:v>37.12903225806452</c:v>
                </c:pt>
                <c:pt idx="4">
                  <c:v>33.205882352941174</c:v>
                </c:pt>
                <c:pt idx="5">
                  <c:v>34.279069767441861</c:v>
                </c:pt>
                <c:pt idx="6">
                  <c:v>37.53125</c:v>
                </c:pt>
                <c:pt idx="7">
                  <c:v>35.428571428571431</c:v>
                </c:pt>
                <c:pt idx="8">
                  <c:v>36.057142857142857</c:v>
                </c:pt>
                <c:pt idx="9">
                  <c:v>36.971428571428568</c:v>
                </c:pt>
                <c:pt idx="10">
                  <c:v>35.117647058823529</c:v>
                </c:pt>
                <c:pt idx="11">
                  <c:v>34.5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1877-4BB8-87D1-E50C573E5FBA}"/>
            </c:ext>
          </c:extLst>
        </c:ser>
        <c:dLbls>
          <c:showLegendKey val="0"/>
          <c:showVal val="0"/>
          <c:showCatName val="0"/>
          <c:showSerName val="0"/>
          <c:showPercent val="0"/>
          <c:showBubbleSize val="0"/>
        </c:dLbls>
        <c:axId val="1464605183"/>
        <c:axId val="1464599423"/>
      </c:areaChart>
      <c:catAx>
        <c:axId val="1464605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4599423"/>
        <c:crosses val="autoZero"/>
        <c:auto val="1"/>
        <c:lblAlgn val="ctr"/>
        <c:lblOffset val="100"/>
        <c:noMultiLvlLbl val="0"/>
      </c:catAx>
      <c:valAx>
        <c:axId val="14645994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4605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hyperlink" Target="#'No. Of Patient'!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A1"/><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20" Type="http://schemas.openxmlformats.org/officeDocument/2006/relationships/chart" Target="../charts/chart11.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6.xml"/><Relationship Id="rId10" Type="http://schemas.openxmlformats.org/officeDocument/2006/relationships/hyperlink" Target="#'Average waiting time'!A1"/><Relationship Id="rId19" Type="http://schemas.openxmlformats.org/officeDocument/2006/relationships/chart" Target="../charts/chart10.xml"/><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image" Target="../media/image10.emf"/></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15240</xdr:rowOff>
    </xdr:from>
    <xdr:to>
      <xdr:col>19</xdr:col>
      <xdr:colOff>0</xdr:colOff>
      <xdr:row>3</xdr:row>
      <xdr:rowOff>22860</xdr:rowOff>
    </xdr:to>
    <xdr:graphicFrame macro="">
      <xdr:nvGraphicFramePr>
        <xdr:cNvPr id="4" name="Chart 3">
          <a:extLst>
            <a:ext uri="{FF2B5EF4-FFF2-40B4-BE49-F238E27FC236}">
              <a16:creationId xmlns:a16="http://schemas.microsoft.com/office/drawing/2014/main" id="{CF0F5F0E-F710-3B5F-4072-BB88C2E3D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358140</xdr:colOff>
      <xdr:row>5</xdr:row>
      <xdr:rowOff>7620</xdr:rowOff>
    </xdr:from>
    <xdr:to>
      <xdr:col>18</xdr:col>
      <xdr:colOff>190500</xdr:colOff>
      <xdr:row>26</xdr:row>
      <xdr:rowOff>38100</xdr:rowOff>
    </xdr:to>
    <xdr:graphicFrame macro="">
      <xdr:nvGraphicFramePr>
        <xdr:cNvPr id="2" name="Chart 1">
          <a:extLst>
            <a:ext uri="{FF2B5EF4-FFF2-40B4-BE49-F238E27FC236}">
              <a16:creationId xmlns:a16="http://schemas.microsoft.com/office/drawing/2014/main" id="{32526853-9415-4BA3-930C-B21D558C6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480060</xdr:colOff>
      <xdr:row>2</xdr:row>
      <xdr:rowOff>114300</xdr:rowOff>
    </xdr:to>
    <xdr:pic>
      <xdr:nvPicPr>
        <xdr:cNvPr id="4" name="Graphic 3" descr="Home">
          <a:hlinkClick xmlns:r="http://schemas.openxmlformats.org/officeDocument/2006/relationships" r:id="rId2"/>
          <a:extLst>
            <a:ext uri="{FF2B5EF4-FFF2-40B4-BE49-F238E27FC236}">
              <a16:creationId xmlns:a16="http://schemas.microsoft.com/office/drawing/2014/main" id="{84FD5CEC-71A3-BCC0-3492-60A7D48AFE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80060" cy="4800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40341</xdr:colOff>
      <xdr:row>0</xdr:row>
      <xdr:rowOff>76200</xdr:rowOff>
    </xdr:from>
    <xdr:to>
      <xdr:col>4</xdr:col>
      <xdr:colOff>607670</xdr:colOff>
      <xdr:row>2</xdr:row>
      <xdr:rowOff>179294</xdr:rowOff>
    </xdr:to>
    <xdr:sp macro="" textlink="">
      <xdr:nvSpPr>
        <xdr:cNvPr id="2" name="Rectangle: Rounded Corners 1">
          <a:extLst>
            <a:ext uri="{FF2B5EF4-FFF2-40B4-BE49-F238E27FC236}">
              <a16:creationId xmlns:a16="http://schemas.microsoft.com/office/drawing/2014/main" id="{68B237F4-7C84-9FD1-AC43-0E2327A8D398}"/>
            </a:ext>
          </a:extLst>
        </xdr:cNvPr>
        <xdr:cNvSpPr/>
      </xdr:nvSpPr>
      <xdr:spPr>
        <a:xfrm>
          <a:off x="40341" y="76200"/>
          <a:ext cx="2998013" cy="46962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editAs="absolute">
    <xdr:from>
      <xdr:col>5</xdr:col>
      <xdr:colOff>53787</xdr:colOff>
      <xdr:row>0</xdr:row>
      <xdr:rowOff>87833</xdr:rowOff>
    </xdr:from>
    <xdr:to>
      <xdr:col>6</xdr:col>
      <xdr:colOff>493059</xdr:colOff>
      <xdr:row>2</xdr:row>
      <xdr:rowOff>168515</xdr:rowOff>
    </xdr:to>
    <xdr:sp macro="" textlink="">
      <xdr:nvSpPr>
        <xdr:cNvPr id="3" name="Rectangle: Rounded Corners 2">
          <a:extLst>
            <a:ext uri="{FF2B5EF4-FFF2-40B4-BE49-F238E27FC236}">
              <a16:creationId xmlns:a16="http://schemas.microsoft.com/office/drawing/2014/main" id="{D4B3B2FC-60AD-AF22-7FD2-E522DE2B8C15}"/>
            </a:ext>
          </a:extLst>
        </xdr:cNvPr>
        <xdr:cNvSpPr/>
      </xdr:nvSpPr>
      <xdr:spPr>
        <a:xfrm>
          <a:off x="3092141" y="87833"/>
          <a:ext cx="1046943" cy="447214"/>
        </a:xfrm>
        <a:prstGeom prst="roundRect">
          <a:avLst>
            <a:gd name="adj" fmla="val 69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605118</xdr:colOff>
      <xdr:row>0</xdr:row>
      <xdr:rowOff>71717</xdr:rowOff>
    </xdr:from>
    <xdr:to>
      <xdr:col>9</xdr:col>
      <xdr:colOff>0</xdr:colOff>
      <xdr:row>7</xdr:row>
      <xdr:rowOff>0</xdr:rowOff>
    </xdr:to>
    <xdr:sp macro="" textlink="">
      <xdr:nvSpPr>
        <xdr:cNvPr id="4" name="Rectangle: Rounded Corners 3">
          <a:extLst>
            <a:ext uri="{FF2B5EF4-FFF2-40B4-BE49-F238E27FC236}">
              <a16:creationId xmlns:a16="http://schemas.microsoft.com/office/drawing/2014/main" id="{12DD7CCC-96EA-2190-FB2D-BB82DC0A5E2A}"/>
            </a:ext>
          </a:extLst>
        </xdr:cNvPr>
        <xdr:cNvSpPr/>
      </xdr:nvSpPr>
      <xdr:spPr>
        <a:xfrm>
          <a:off x="4262718" y="71717"/>
          <a:ext cx="1223682" cy="1214718"/>
        </a:xfrm>
        <a:prstGeom prst="roundRect">
          <a:avLst>
            <a:gd name="adj" fmla="val 185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112059</xdr:colOff>
      <xdr:row>0</xdr:row>
      <xdr:rowOff>103094</xdr:rowOff>
    </xdr:from>
    <xdr:to>
      <xdr:col>10</xdr:col>
      <xdr:colOff>708949</xdr:colOff>
      <xdr:row>7</xdr:row>
      <xdr:rowOff>0</xdr:rowOff>
    </xdr:to>
    <xdr:sp macro="" textlink="">
      <xdr:nvSpPr>
        <xdr:cNvPr id="5" name="Rectangle: Rounded Corners 4">
          <a:extLst>
            <a:ext uri="{FF2B5EF4-FFF2-40B4-BE49-F238E27FC236}">
              <a16:creationId xmlns:a16="http://schemas.microsoft.com/office/drawing/2014/main" id="{79847A5B-2C89-EEA1-217F-F0627ED5708B}"/>
            </a:ext>
          </a:extLst>
        </xdr:cNvPr>
        <xdr:cNvSpPr/>
      </xdr:nvSpPr>
      <xdr:spPr>
        <a:xfrm>
          <a:off x="5598459" y="103094"/>
          <a:ext cx="1205753" cy="1183341"/>
        </a:xfrm>
        <a:prstGeom prst="roundRect">
          <a:avLst>
            <a:gd name="adj" fmla="val 1596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71718</xdr:colOff>
      <xdr:row>3</xdr:row>
      <xdr:rowOff>49306</xdr:rowOff>
    </xdr:from>
    <xdr:to>
      <xdr:col>1</xdr:col>
      <xdr:colOff>62753</xdr:colOff>
      <xdr:row>16</xdr:row>
      <xdr:rowOff>103094</xdr:rowOff>
    </xdr:to>
    <xdr:sp macro="" textlink="">
      <xdr:nvSpPr>
        <xdr:cNvPr id="6" name="Rectangle: Rounded Corners 5">
          <a:extLst>
            <a:ext uri="{FF2B5EF4-FFF2-40B4-BE49-F238E27FC236}">
              <a16:creationId xmlns:a16="http://schemas.microsoft.com/office/drawing/2014/main" id="{091FB1DD-59F5-C3F5-1A97-2DD781279AD7}"/>
            </a:ext>
          </a:extLst>
        </xdr:cNvPr>
        <xdr:cNvSpPr/>
      </xdr:nvSpPr>
      <xdr:spPr>
        <a:xfrm>
          <a:off x="71718" y="600635"/>
          <a:ext cx="600635" cy="24428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599704</xdr:colOff>
      <xdr:row>3</xdr:row>
      <xdr:rowOff>31378</xdr:rowOff>
    </xdr:from>
    <xdr:to>
      <xdr:col>6</xdr:col>
      <xdr:colOff>484093</xdr:colOff>
      <xdr:row>7</xdr:row>
      <xdr:rowOff>26894</xdr:rowOff>
    </xdr:to>
    <xdr:sp macro="" textlink="">
      <xdr:nvSpPr>
        <xdr:cNvPr id="9" name="Rectangle: Rounded Corners 8">
          <a:extLst>
            <a:ext uri="{FF2B5EF4-FFF2-40B4-BE49-F238E27FC236}">
              <a16:creationId xmlns:a16="http://schemas.microsoft.com/office/drawing/2014/main" id="{DFB4FAFD-3198-9C00-6EA8-8B3B55D7AC08}"/>
            </a:ext>
          </a:extLst>
        </xdr:cNvPr>
        <xdr:cNvSpPr/>
      </xdr:nvSpPr>
      <xdr:spPr>
        <a:xfrm>
          <a:off x="3038104" y="582707"/>
          <a:ext cx="1103589" cy="730622"/>
        </a:xfrm>
        <a:prstGeom prst="roundRect">
          <a:avLst>
            <a:gd name="adj" fmla="val 54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56545</xdr:colOff>
      <xdr:row>3</xdr:row>
      <xdr:rowOff>42531</xdr:rowOff>
    </xdr:from>
    <xdr:to>
      <xdr:col>4</xdr:col>
      <xdr:colOff>550534</xdr:colOff>
      <xdr:row>7</xdr:row>
      <xdr:rowOff>4483</xdr:rowOff>
    </xdr:to>
    <xdr:sp macro="" textlink="">
      <xdr:nvSpPr>
        <xdr:cNvPr id="11" name="Rectangle: Rounded Corners 10">
          <a:extLst>
            <a:ext uri="{FF2B5EF4-FFF2-40B4-BE49-F238E27FC236}">
              <a16:creationId xmlns:a16="http://schemas.microsoft.com/office/drawing/2014/main" id="{8D1D7178-A792-F2F1-3579-2142F2FBEFA1}"/>
            </a:ext>
          </a:extLst>
        </xdr:cNvPr>
        <xdr:cNvSpPr/>
      </xdr:nvSpPr>
      <xdr:spPr>
        <a:xfrm>
          <a:off x="1885345" y="593860"/>
          <a:ext cx="1103589" cy="697058"/>
        </a:xfrm>
        <a:prstGeom prst="roundRect">
          <a:avLst>
            <a:gd name="adj" fmla="val 849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112058</xdr:colOff>
      <xdr:row>3</xdr:row>
      <xdr:rowOff>42531</xdr:rowOff>
    </xdr:from>
    <xdr:to>
      <xdr:col>2</xdr:col>
      <xdr:colOff>606047</xdr:colOff>
      <xdr:row>7</xdr:row>
      <xdr:rowOff>4483</xdr:rowOff>
    </xdr:to>
    <xdr:sp macro="" textlink="">
      <xdr:nvSpPr>
        <xdr:cNvPr id="12" name="Rectangle: Rounded Corners 11">
          <a:extLst>
            <a:ext uri="{FF2B5EF4-FFF2-40B4-BE49-F238E27FC236}">
              <a16:creationId xmlns:a16="http://schemas.microsoft.com/office/drawing/2014/main" id="{D1FA040E-C544-1B2A-2B72-D26E87A7DFD4}"/>
            </a:ext>
          </a:extLst>
        </xdr:cNvPr>
        <xdr:cNvSpPr/>
      </xdr:nvSpPr>
      <xdr:spPr>
        <a:xfrm>
          <a:off x="721658" y="593860"/>
          <a:ext cx="1103589" cy="697058"/>
        </a:xfrm>
        <a:prstGeom prst="roundRect">
          <a:avLst>
            <a:gd name="adj" fmla="val 608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107577</xdr:colOff>
      <xdr:row>7</xdr:row>
      <xdr:rowOff>51496</xdr:rowOff>
    </xdr:from>
    <xdr:to>
      <xdr:col>6</xdr:col>
      <xdr:colOff>493059</xdr:colOff>
      <xdr:row>10</xdr:row>
      <xdr:rowOff>58270</xdr:rowOff>
    </xdr:to>
    <xdr:sp macro="" textlink="">
      <xdr:nvSpPr>
        <xdr:cNvPr id="14" name="Rectangle: Rounded Corners 13">
          <a:extLst>
            <a:ext uri="{FF2B5EF4-FFF2-40B4-BE49-F238E27FC236}">
              <a16:creationId xmlns:a16="http://schemas.microsoft.com/office/drawing/2014/main" id="{EEF3A98F-6EE9-97C4-D016-F9B9CA3F710A}"/>
            </a:ext>
          </a:extLst>
        </xdr:cNvPr>
        <xdr:cNvSpPr/>
      </xdr:nvSpPr>
      <xdr:spPr>
        <a:xfrm>
          <a:off x="717177" y="1337931"/>
          <a:ext cx="3433482" cy="558104"/>
        </a:xfrm>
        <a:prstGeom prst="roundRect">
          <a:avLst>
            <a:gd name="adj" fmla="val 1508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112059</xdr:colOff>
      <xdr:row>10</xdr:row>
      <xdr:rowOff>80682</xdr:rowOff>
    </xdr:from>
    <xdr:to>
      <xdr:col>6</xdr:col>
      <xdr:colOff>493058</xdr:colOff>
      <xdr:row>16</xdr:row>
      <xdr:rowOff>129988</xdr:rowOff>
    </xdr:to>
    <xdr:sp macro="" textlink="">
      <xdr:nvSpPr>
        <xdr:cNvPr id="15" name="Rectangle: Rounded Corners 14">
          <a:extLst>
            <a:ext uri="{FF2B5EF4-FFF2-40B4-BE49-F238E27FC236}">
              <a16:creationId xmlns:a16="http://schemas.microsoft.com/office/drawing/2014/main" id="{0E8095B0-9758-0ECF-7604-BC2FBD4A9730}"/>
            </a:ext>
          </a:extLst>
        </xdr:cNvPr>
        <xdr:cNvSpPr/>
      </xdr:nvSpPr>
      <xdr:spPr>
        <a:xfrm>
          <a:off x="721659" y="1918447"/>
          <a:ext cx="3428999" cy="1151965"/>
        </a:xfrm>
        <a:prstGeom prst="roundRect">
          <a:avLst>
            <a:gd name="adj" fmla="val 328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0</xdr:colOff>
      <xdr:row>7</xdr:row>
      <xdr:rowOff>85165</xdr:rowOff>
    </xdr:from>
    <xdr:to>
      <xdr:col>10</xdr:col>
      <xdr:colOff>708949</xdr:colOff>
      <xdr:row>17</xdr:row>
      <xdr:rowOff>85165</xdr:rowOff>
    </xdr:to>
    <xdr:sp macro="" textlink="">
      <xdr:nvSpPr>
        <xdr:cNvPr id="18" name="Rectangle: Rounded Corners 17">
          <a:extLst>
            <a:ext uri="{FF2B5EF4-FFF2-40B4-BE49-F238E27FC236}">
              <a16:creationId xmlns:a16="http://schemas.microsoft.com/office/drawing/2014/main" id="{3F728D1E-6396-4DEE-C0E0-345A58DE80B8}"/>
            </a:ext>
          </a:extLst>
        </xdr:cNvPr>
        <xdr:cNvSpPr/>
      </xdr:nvSpPr>
      <xdr:spPr>
        <a:xfrm>
          <a:off x="4267200" y="1371600"/>
          <a:ext cx="2537012" cy="1837765"/>
        </a:xfrm>
        <a:prstGeom prst="roundRect">
          <a:avLst>
            <a:gd name="adj" fmla="val 405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85165</xdr:colOff>
      <xdr:row>0</xdr:row>
      <xdr:rowOff>129987</xdr:rowOff>
    </xdr:from>
    <xdr:to>
      <xdr:col>4</xdr:col>
      <xdr:colOff>551329</xdr:colOff>
      <xdr:row>1</xdr:row>
      <xdr:rowOff>170329</xdr:rowOff>
    </xdr:to>
    <xdr:sp macro="" textlink="">
      <xdr:nvSpPr>
        <xdr:cNvPr id="19" name="TextBox 18">
          <a:extLst>
            <a:ext uri="{FF2B5EF4-FFF2-40B4-BE49-F238E27FC236}">
              <a16:creationId xmlns:a16="http://schemas.microsoft.com/office/drawing/2014/main" id="{AC54BD8A-474A-D36E-2CA3-9275FE749D7B}"/>
            </a:ext>
          </a:extLst>
        </xdr:cNvPr>
        <xdr:cNvSpPr txBox="1"/>
      </xdr:nvSpPr>
      <xdr:spPr>
        <a:xfrm>
          <a:off x="694765" y="129987"/>
          <a:ext cx="2294964"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Hospital Emergency Room Dashboard </a:t>
          </a:r>
        </a:p>
      </xdr:txBody>
    </xdr:sp>
    <xdr:clientData/>
  </xdr:twoCellAnchor>
  <xdr:twoCellAnchor editAs="oneCell">
    <xdr:from>
      <xdr:col>0</xdr:col>
      <xdr:colOff>147917</xdr:colOff>
      <xdr:row>0</xdr:row>
      <xdr:rowOff>94130</xdr:rowOff>
    </xdr:from>
    <xdr:to>
      <xdr:col>1</xdr:col>
      <xdr:colOff>35860</xdr:colOff>
      <xdr:row>3</xdr:row>
      <xdr:rowOff>17930</xdr:rowOff>
    </xdr:to>
    <xdr:pic>
      <xdr:nvPicPr>
        <xdr:cNvPr id="21" name="Picture 20">
          <a:extLst>
            <a:ext uri="{FF2B5EF4-FFF2-40B4-BE49-F238E27FC236}">
              <a16:creationId xmlns:a16="http://schemas.microsoft.com/office/drawing/2014/main" id="{A918C761-8297-C7B0-C001-F513D351D39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429" t="2830" r="13143" b="-2830"/>
        <a:stretch>
          <a:fillRect/>
        </a:stretch>
      </xdr:blipFill>
      <xdr:spPr>
        <a:xfrm>
          <a:off x="147917" y="94130"/>
          <a:ext cx="497543" cy="475129"/>
        </a:xfrm>
        <a:prstGeom prst="rect">
          <a:avLst/>
        </a:prstGeom>
      </xdr:spPr>
    </xdr:pic>
    <xdr:clientData/>
  </xdr:twoCellAnchor>
  <xdr:twoCellAnchor editAs="absolute">
    <xdr:from>
      <xdr:col>1</xdr:col>
      <xdr:colOff>112059</xdr:colOff>
      <xdr:row>4</xdr:row>
      <xdr:rowOff>35856</xdr:rowOff>
    </xdr:from>
    <xdr:to>
      <xdr:col>2</xdr:col>
      <xdr:colOff>600635</xdr:colOff>
      <xdr:row>5</xdr:row>
      <xdr:rowOff>76198</xdr:rowOff>
    </xdr:to>
    <xdr:sp macro="" textlink="">
      <xdr:nvSpPr>
        <xdr:cNvPr id="22" name="TextBox 21">
          <a:extLst>
            <a:ext uri="{FF2B5EF4-FFF2-40B4-BE49-F238E27FC236}">
              <a16:creationId xmlns:a16="http://schemas.microsoft.com/office/drawing/2014/main" id="{264D3AE4-D163-53FD-784B-800A15A60998}"/>
            </a:ext>
          </a:extLst>
        </xdr:cNvPr>
        <xdr:cNvSpPr txBox="1"/>
      </xdr:nvSpPr>
      <xdr:spPr>
        <a:xfrm>
          <a:off x="721659" y="770962"/>
          <a:ext cx="10981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No. Of Patient</a:t>
          </a:r>
        </a:p>
      </xdr:txBody>
    </xdr:sp>
    <xdr:clientData/>
  </xdr:twoCellAnchor>
  <xdr:twoCellAnchor editAs="absolute">
    <xdr:from>
      <xdr:col>1</xdr:col>
      <xdr:colOff>94130</xdr:colOff>
      <xdr:row>3</xdr:row>
      <xdr:rowOff>44822</xdr:rowOff>
    </xdr:from>
    <xdr:to>
      <xdr:col>2</xdr:col>
      <xdr:colOff>582706</xdr:colOff>
      <xdr:row>4</xdr:row>
      <xdr:rowOff>85163</xdr:rowOff>
    </xdr:to>
    <xdr:sp macro="" textlink="'Pivot Report'!A5">
      <xdr:nvSpPr>
        <xdr:cNvPr id="23" name="TextBox 22">
          <a:extLst>
            <a:ext uri="{FF2B5EF4-FFF2-40B4-BE49-F238E27FC236}">
              <a16:creationId xmlns:a16="http://schemas.microsoft.com/office/drawing/2014/main" id="{A2DA0ED2-DEE3-7603-8E50-A14051E18CC7}"/>
            </a:ext>
          </a:extLst>
        </xdr:cNvPr>
        <xdr:cNvSpPr txBox="1"/>
      </xdr:nvSpPr>
      <xdr:spPr>
        <a:xfrm>
          <a:off x="703730" y="596151"/>
          <a:ext cx="10981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5C013CF-E141-4AD4-B37A-35DA2442D945}" type="TxLink">
            <a:rPr lang="en-US" sz="1100" b="0" i="0" u="none" strike="noStrike">
              <a:solidFill>
                <a:srgbClr val="000000"/>
              </a:solidFill>
              <a:latin typeface="Calibri"/>
              <a:cs typeface="Calibri"/>
            </a:rPr>
            <a:pPr algn="ctr"/>
            <a:t>660</a:t>
          </a:fld>
          <a:endParaRPr lang="en-US" sz="1100"/>
        </a:p>
      </xdr:txBody>
    </xdr:sp>
    <xdr:clientData/>
  </xdr:twoCellAnchor>
  <xdr:twoCellAnchor editAs="absolute">
    <xdr:from>
      <xdr:col>2</xdr:col>
      <xdr:colOff>26896</xdr:colOff>
      <xdr:row>1</xdr:row>
      <xdr:rowOff>134469</xdr:rowOff>
    </xdr:from>
    <xdr:to>
      <xdr:col>3</xdr:col>
      <xdr:colOff>515472</xdr:colOff>
      <xdr:row>2</xdr:row>
      <xdr:rowOff>174810</xdr:rowOff>
    </xdr:to>
    <xdr:sp macro="" textlink="">
      <xdr:nvSpPr>
        <xdr:cNvPr id="24" name="TextBox 23">
          <a:extLst>
            <a:ext uri="{FF2B5EF4-FFF2-40B4-BE49-F238E27FC236}">
              <a16:creationId xmlns:a16="http://schemas.microsoft.com/office/drawing/2014/main" id="{74CF4AF5-80E4-AE69-D647-F3DC653F099D}"/>
            </a:ext>
          </a:extLst>
        </xdr:cNvPr>
        <xdr:cNvSpPr txBox="1"/>
      </xdr:nvSpPr>
      <xdr:spPr>
        <a:xfrm>
          <a:off x="1246096" y="318245"/>
          <a:ext cx="10981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Monthly Report</a:t>
          </a:r>
        </a:p>
      </xdr:txBody>
    </xdr:sp>
    <xdr:clientData/>
  </xdr:twoCellAnchor>
  <xdr:twoCellAnchor editAs="absolute">
    <xdr:from>
      <xdr:col>2</xdr:col>
      <xdr:colOff>604819</xdr:colOff>
      <xdr:row>4</xdr:row>
      <xdr:rowOff>25396</xdr:rowOff>
    </xdr:from>
    <xdr:to>
      <xdr:col>4</xdr:col>
      <xdr:colOff>555513</xdr:colOff>
      <xdr:row>5</xdr:row>
      <xdr:rowOff>145526</xdr:rowOff>
    </xdr:to>
    <xdr:sp macro="" textlink="">
      <xdr:nvSpPr>
        <xdr:cNvPr id="25" name="TextBox 24">
          <a:extLst>
            <a:ext uri="{FF2B5EF4-FFF2-40B4-BE49-F238E27FC236}">
              <a16:creationId xmlns:a16="http://schemas.microsoft.com/office/drawing/2014/main" id="{2F49B8D5-9807-BBE1-4A95-5A6ADCED86B2}"/>
            </a:ext>
          </a:extLst>
        </xdr:cNvPr>
        <xdr:cNvSpPr txBox="1"/>
      </xdr:nvSpPr>
      <xdr:spPr>
        <a:xfrm>
          <a:off x="1824019" y="756916"/>
          <a:ext cx="1169894" cy="303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Average Wait Time</a:t>
          </a:r>
        </a:p>
      </xdr:txBody>
    </xdr:sp>
    <xdr:clientData/>
  </xdr:twoCellAnchor>
  <xdr:twoCellAnchor editAs="absolute">
    <xdr:from>
      <xdr:col>3</xdr:col>
      <xdr:colOff>42732</xdr:colOff>
      <xdr:row>3</xdr:row>
      <xdr:rowOff>32870</xdr:rowOff>
    </xdr:from>
    <xdr:to>
      <xdr:col>4</xdr:col>
      <xdr:colOff>531308</xdr:colOff>
      <xdr:row>4</xdr:row>
      <xdr:rowOff>73211</xdr:rowOff>
    </xdr:to>
    <xdr:sp macro="" textlink="'Pivot Report'!A11">
      <xdr:nvSpPr>
        <xdr:cNvPr id="26" name="TextBox 25">
          <a:extLst>
            <a:ext uri="{FF2B5EF4-FFF2-40B4-BE49-F238E27FC236}">
              <a16:creationId xmlns:a16="http://schemas.microsoft.com/office/drawing/2014/main" id="{7B1C1964-319E-AA28-20CD-DBE9BF0A78F9}"/>
            </a:ext>
          </a:extLst>
        </xdr:cNvPr>
        <xdr:cNvSpPr txBox="1"/>
      </xdr:nvSpPr>
      <xdr:spPr>
        <a:xfrm>
          <a:off x="1871532" y="581510"/>
          <a:ext cx="1098176" cy="223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20A4F2C-711F-402E-A850-85A7E4CCEA96}" type="TxLink">
            <a:rPr lang="en-US" sz="1100" b="0" i="0" u="none" strike="noStrike">
              <a:solidFill>
                <a:srgbClr val="000000"/>
              </a:solidFill>
              <a:latin typeface="Calibri"/>
              <a:cs typeface="Calibri"/>
            </a:rPr>
            <a:pPr algn="ctr"/>
            <a:t>35.98</a:t>
          </a:fld>
          <a:endParaRPr lang="en-US" sz="1100"/>
        </a:p>
      </xdr:txBody>
    </xdr:sp>
    <xdr:clientData/>
  </xdr:twoCellAnchor>
  <xdr:twoCellAnchor editAs="absolute">
    <xdr:from>
      <xdr:col>4</xdr:col>
      <xdr:colOff>591671</xdr:colOff>
      <xdr:row>4</xdr:row>
      <xdr:rowOff>147915</xdr:rowOff>
    </xdr:from>
    <xdr:to>
      <xdr:col>6</xdr:col>
      <xdr:colOff>470647</xdr:colOff>
      <xdr:row>6</xdr:row>
      <xdr:rowOff>4480</xdr:rowOff>
    </xdr:to>
    <xdr:sp macro="" textlink="">
      <xdr:nvSpPr>
        <xdr:cNvPr id="27" name="TextBox 26">
          <a:extLst>
            <a:ext uri="{FF2B5EF4-FFF2-40B4-BE49-F238E27FC236}">
              <a16:creationId xmlns:a16="http://schemas.microsoft.com/office/drawing/2014/main" id="{07ADBF28-A0D0-2F8E-9B4B-BF24EB24A399}"/>
            </a:ext>
          </a:extLst>
        </xdr:cNvPr>
        <xdr:cNvSpPr txBox="1"/>
      </xdr:nvSpPr>
      <xdr:spPr>
        <a:xfrm>
          <a:off x="3030071" y="883021"/>
          <a:ext cx="10981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Patient Satisfaction Score</a:t>
          </a:r>
        </a:p>
      </xdr:txBody>
    </xdr:sp>
    <xdr:clientData/>
  </xdr:twoCellAnchor>
  <xdr:twoCellAnchor editAs="absolute">
    <xdr:from>
      <xdr:col>4</xdr:col>
      <xdr:colOff>569259</xdr:colOff>
      <xdr:row>3</xdr:row>
      <xdr:rowOff>112058</xdr:rowOff>
    </xdr:from>
    <xdr:to>
      <xdr:col>6</xdr:col>
      <xdr:colOff>448235</xdr:colOff>
      <xdr:row>4</xdr:row>
      <xdr:rowOff>152399</xdr:rowOff>
    </xdr:to>
    <xdr:sp macro="" textlink="'Pivot Report'!A15">
      <xdr:nvSpPr>
        <xdr:cNvPr id="28" name="TextBox 27">
          <a:extLst>
            <a:ext uri="{FF2B5EF4-FFF2-40B4-BE49-F238E27FC236}">
              <a16:creationId xmlns:a16="http://schemas.microsoft.com/office/drawing/2014/main" id="{6A518386-BDB0-8D2D-C771-CCAAE2733EEE}"/>
            </a:ext>
          </a:extLst>
        </xdr:cNvPr>
        <xdr:cNvSpPr txBox="1"/>
      </xdr:nvSpPr>
      <xdr:spPr>
        <a:xfrm>
          <a:off x="3007659" y="663387"/>
          <a:ext cx="10981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81D0101-43EF-4C95-8E67-5F0C9870B591}" type="TxLink">
            <a:rPr lang="en-US" sz="1100" b="0" i="0" u="none" strike="noStrike">
              <a:solidFill>
                <a:srgbClr val="000000"/>
              </a:solidFill>
              <a:latin typeface="Calibri"/>
              <a:cs typeface="Calibri"/>
            </a:rPr>
            <a:pPr algn="ctr"/>
            <a:t>4.89</a:t>
          </a:fld>
          <a:endParaRPr lang="en-US" sz="1100"/>
        </a:p>
      </xdr:txBody>
    </xdr:sp>
    <xdr:clientData/>
  </xdr:twoCellAnchor>
  <xdr:twoCellAnchor editAs="oneCell">
    <xdr:from>
      <xdr:col>2</xdr:col>
      <xdr:colOff>363070</xdr:colOff>
      <xdr:row>3</xdr:row>
      <xdr:rowOff>62752</xdr:rowOff>
    </xdr:from>
    <xdr:to>
      <xdr:col>3</xdr:col>
      <xdr:colOff>35859</xdr:colOff>
      <xdr:row>4</xdr:row>
      <xdr:rowOff>58269</xdr:rowOff>
    </xdr:to>
    <xdr:pic>
      <xdr:nvPicPr>
        <xdr:cNvPr id="30" name="Graphic 29" descr="Man">
          <a:extLst>
            <a:ext uri="{FF2B5EF4-FFF2-40B4-BE49-F238E27FC236}">
              <a16:creationId xmlns:a16="http://schemas.microsoft.com/office/drawing/2014/main" id="{FA94B026-6104-23D8-B1FD-F772952FDBC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82270" y="614081"/>
          <a:ext cx="282389" cy="179294"/>
        </a:xfrm>
        <a:prstGeom prst="rect">
          <a:avLst/>
        </a:prstGeom>
      </xdr:spPr>
    </xdr:pic>
    <xdr:clientData/>
  </xdr:twoCellAnchor>
  <xdr:twoCellAnchor editAs="oneCell">
    <xdr:from>
      <xdr:col>4</xdr:col>
      <xdr:colOff>300317</xdr:colOff>
      <xdr:row>3</xdr:row>
      <xdr:rowOff>44823</xdr:rowOff>
    </xdr:from>
    <xdr:to>
      <xdr:col>4</xdr:col>
      <xdr:colOff>555812</xdr:colOff>
      <xdr:row>4</xdr:row>
      <xdr:rowOff>107575</xdr:rowOff>
    </xdr:to>
    <xdr:pic>
      <xdr:nvPicPr>
        <xdr:cNvPr id="32" name="Graphic 31" descr="Stopwatch">
          <a:extLst>
            <a:ext uri="{FF2B5EF4-FFF2-40B4-BE49-F238E27FC236}">
              <a16:creationId xmlns:a16="http://schemas.microsoft.com/office/drawing/2014/main" id="{E67118F7-DBBE-1F97-2992-4A6B014C9D9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38717" y="596152"/>
          <a:ext cx="255495" cy="246529"/>
        </a:xfrm>
        <a:prstGeom prst="rect">
          <a:avLst/>
        </a:prstGeom>
      </xdr:spPr>
    </xdr:pic>
    <xdr:clientData/>
  </xdr:twoCellAnchor>
  <xdr:twoCellAnchor editAs="oneCell">
    <xdr:from>
      <xdr:col>6</xdr:col>
      <xdr:colOff>165848</xdr:colOff>
      <xdr:row>3</xdr:row>
      <xdr:rowOff>26895</xdr:rowOff>
    </xdr:from>
    <xdr:to>
      <xdr:col>6</xdr:col>
      <xdr:colOff>484095</xdr:colOff>
      <xdr:row>4</xdr:row>
      <xdr:rowOff>116542</xdr:rowOff>
    </xdr:to>
    <xdr:pic>
      <xdr:nvPicPr>
        <xdr:cNvPr id="34" name="Graphic 33" descr="Chat RTL">
          <a:extLst>
            <a:ext uri="{FF2B5EF4-FFF2-40B4-BE49-F238E27FC236}">
              <a16:creationId xmlns:a16="http://schemas.microsoft.com/office/drawing/2014/main" id="{A8B1E083-5042-A38B-A073-293B22BC98C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23448" y="578224"/>
          <a:ext cx="318247" cy="273424"/>
        </a:xfrm>
        <a:prstGeom prst="rect">
          <a:avLst/>
        </a:prstGeom>
      </xdr:spPr>
    </xdr:pic>
    <xdr:clientData/>
  </xdr:twoCellAnchor>
  <xdr:twoCellAnchor editAs="oneCell">
    <xdr:from>
      <xdr:col>0</xdr:col>
      <xdr:colOff>62752</xdr:colOff>
      <xdr:row>3</xdr:row>
      <xdr:rowOff>40343</xdr:rowOff>
    </xdr:from>
    <xdr:to>
      <xdr:col>1</xdr:col>
      <xdr:colOff>76200</xdr:colOff>
      <xdr:row>17</xdr:row>
      <xdr:rowOff>85164</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BA706A78-63D8-44D1-B8EA-52539ABA143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2752" y="591672"/>
              <a:ext cx="623048" cy="2460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89647</xdr:colOff>
      <xdr:row>4</xdr:row>
      <xdr:rowOff>31378</xdr:rowOff>
    </xdr:from>
    <xdr:to>
      <xdr:col>2</xdr:col>
      <xdr:colOff>600635</xdr:colOff>
      <xdr:row>7</xdr:row>
      <xdr:rowOff>134473</xdr:rowOff>
    </xdr:to>
    <xdr:graphicFrame macro="">
      <xdr:nvGraphicFramePr>
        <xdr:cNvPr id="8" name="Chart 7">
          <a:hlinkClick xmlns:r="http://schemas.openxmlformats.org/officeDocument/2006/relationships" r:id="rId8"/>
          <a:extLst>
            <a:ext uri="{FF2B5EF4-FFF2-40B4-BE49-F238E27FC236}">
              <a16:creationId xmlns:a16="http://schemas.microsoft.com/office/drawing/2014/main" id="{9F233F09-342B-4136-BAFD-01FF2103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62753</xdr:colOff>
      <xdr:row>4</xdr:row>
      <xdr:rowOff>13443</xdr:rowOff>
    </xdr:from>
    <xdr:to>
      <xdr:col>4</xdr:col>
      <xdr:colOff>546847</xdr:colOff>
      <xdr:row>7</xdr:row>
      <xdr:rowOff>0</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4AAD3223-51DF-49A9-96D4-463A5859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605118</xdr:colOff>
      <xdr:row>3</xdr:row>
      <xdr:rowOff>44824</xdr:rowOff>
    </xdr:from>
    <xdr:to>
      <xdr:col>6</xdr:col>
      <xdr:colOff>479612</xdr:colOff>
      <xdr:row>7</xdr:row>
      <xdr:rowOff>13447</xdr:rowOff>
    </xdr:to>
    <xdr:graphicFrame macro="">
      <xdr:nvGraphicFramePr>
        <xdr:cNvPr id="10" name="Chart 9">
          <a:hlinkClick xmlns:r="http://schemas.openxmlformats.org/officeDocument/2006/relationships" r:id="rId12"/>
          <a:extLst>
            <a:ext uri="{FF2B5EF4-FFF2-40B4-BE49-F238E27FC236}">
              <a16:creationId xmlns:a16="http://schemas.microsoft.com/office/drawing/2014/main" id="{E53FD1FB-8209-4539-B768-803B8DEBF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116539</xdr:colOff>
          <xdr:row>7</xdr:row>
          <xdr:rowOff>62752</xdr:rowOff>
        </xdr:from>
        <xdr:to>
          <xdr:col>6</xdr:col>
          <xdr:colOff>479610</xdr:colOff>
          <xdr:row>10</xdr:row>
          <xdr:rowOff>43478</xdr:rowOff>
        </xdr:to>
        <xdr:pic>
          <xdr:nvPicPr>
            <xdr:cNvPr id="17" name="Picture 16">
              <a:extLst>
                <a:ext uri="{FF2B5EF4-FFF2-40B4-BE49-F238E27FC236}">
                  <a16:creationId xmlns:a16="http://schemas.microsoft.com/office/drawing/2014/main" id="{86DCDA15-4758-4C81-E4B9-0D193260A50D}"/>
                </a:ext>
              </a:extLst>
            </xdr:cNvPr>
            <xdr:cNvPicPr>
              <a:picLocks noChangeAspect="1" noChangeArrowheads="1"/>
              <a:extLst>
                <a:ext uri="{84589F7E-364E-4C9E-8A38-B11213B215E9}">
                  <a14:cameraTool cellRange="'Pivot Report'!$P$1:$S$3" spid="_x0000_s1036"/>
                </a:ext>
              </a:extLst>
            </xdr:cNvPicPr>
          </xdr:nvPicPr>
          <xdr:blipFill>
            <a:blip xmlns:r="http://schemas.openxmlformats.org/officeDocument/2006/relationships" r:embed="rId14"/>
            <a:srcRect/>
            <a:stretch>
              <a:fillRect/>
            </a:stretch>
          </xdr:blipFill>
          <xdr:spPr bwMode="auto">
            <a:xfrm>
              <a:off x="726139" y="1349187"/>
              <a:ext cx="3411071" cy="53205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103093</xdr:colOff>
      <xdr:row>10</xdr:row>
      <xdr:rowOff>80680</xdr:rowOff>
    </xdr:from>
    <xdr:to>
      <xdr:col>6</xdr:col>
      <xdr:colOff>537881</xdr:colOff>
      <xdr:row>17</xdr:row>
      <xdr:rowOff>85164</xdr:rowOff>
    </xdr:to>
    <xdr:graphicFrame macro="">
      <xdr:nvGraphicFramePr>
        <xdr:cNvPr id="20" name="Chart 19">
          <a:extLst>
            <a:ext uri="{FF2B5EF4-FFF2-40B4-BE49-F238E27FC236}">
              <a16:creationId xmlns:a16="http://schemas.microsoft.com/office/drawing/2014/main" id="{DFBA5284-A919-4AD8-99A6-3A44D6451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542369</xdr:colOff>
      <xdr:row>0</xdr:row>
      <xdr:rowOff>94130</xdr:rowOff>
    </xdr:from>
    <xdr:to>
      <xdr:col>8</xdr:col>
      <xdr:colOff>484097</xdr:colOff>
      <xdr:row>6</xdr:row>
      <xdr:rowOff>121024</xdr:rowOff>
    </xdr:to>
    <xdr:graphicFrame macro="">
      <xdr:nvGraphicFramePr>
        <xdr:cNvPr id="29" name="Chart 28">
          <a:extLst>
            <a:ext uri="{FF2B5EF4-FFF2-40B4-BE49-F238E27FC236}">
              <a16:creationId xmlns:a16="http://schemas.microsoft.com/office/drawing/2014/main" id="{79C00782-44C4-4902-A4EE-76468F36B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xdr:col>
      <xdr:colOff>112059</xdr:colOff>
      <xdr:row>4</xdr:row>
      <xdr:rowOff>31374</xdr:rowOff>
    </xdr:from>
    <xdr:to>
      <xdr:col>2</xdr:col>
      <xdr:colOff>600635</xdr:colOff>
      <xdr:row>5</xdr:row>
      <xdr:rowOff>71716</xdr:rowOff>
    </xdr:to>
    <xdr:sp macro="" textlink="">
      <xdr:nvSpPr>
        <xdr:cNvPr id="36" name="TextBox 35">
          <a:extLst>
            <a:ext uri="{FF2B5EF4-FFF2-40B4-BE49-F238E27FC236}">
              <a16:creationId xmlns:a16="http://schemas.microsoft.com/office/drawing/2014/main" id="{3BED0163-D989-47FB-176F-ADC53F6B6868}"/>
            </a:ext>
          </a:extLst>
        </xdr:cNvPr>
        <xdr:cNvSpPr txBox="1"/>
      </xdr:nvSpPr>
      <xdr:spPr>
        <a:xfrm>
          <a:off x="721659" y="766480"/>
          <a:ext cx="10981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No. Of Patient</a:t>
          </a:r>
        </a:p>
      </xdr:txBody>
    </xdr:sp>
    <xdr:clientData/>
  </xdr:twoCellAnchor>
  <xdr:twoCellAnchor>
    <xdr:from>
      <xdr:col>1</xdr:col>
      <xdr:colOff>89647</xdr:colOff>
      <xdr:row>4</xdr:row>
      <xdr:rowOff>26896</xdr:rowOff>
    </xdr:from>
    <xdr:to>
      <xdr:col>2</xdr:col>
      <xdr:colOff>600635</xdr:colOff>
      <xdr:row>7</xdr:row>
      <xdr:rowOff>129991</xdr:rowOff>
    </xdr:to>
    <xdr:graphicFrame macro="">
      <xdr:nvGraphicFramePr>
        <xdr:cNvPr id="37" name="Chart 36">
          <a:hlinkClick xmlns:r="http://schemas.openxmlformats.org/officeDocument/2006/relationships" r:id="rId8"/>
          <a:extLst>
            <a:ext uri="{FF2B5EF4-FFF2-40B4-BE49-F238E27FC236}">
              <a16:creationId xmlns:a16="http://schemas.microsoft.com/office/drawing/2014/main" id="{79E80954-5702-A3B3-B571-69E675BF2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116540</xdr:colOff>
      <xdr:row>5</xdr:row>
      <xdr:rowOff>116542</xdr:rowOff>
    </xdr:from>
    <xdr:to>
      <xdr:col>8</xdr:col>
      <xdr:colOff>510987</xdr:colOff>
      <xdr:row>6</xdr:row>
      <xdr:rowOff>116541</xdr:rowOff>
    </xdr:to>
    <xdr:sp macro="" textlink="">
      <xdr:nvSpPr>
        <xdr:cNvPr id="40" name="TextBox 39">
          <a:extLst>
            <a:ext uri="{FF2B5EF4-FFF2-40B4-BE49-F238E27FC236}">
              <a16:creationId xmlns:a16="http://schemas.microsoft.com/office/drawing/2014/main" id="{E14C5581-87C6-0BDA-ABFA-1742C7A23745}"/>
            </a:ext>
          </a:extLst>
        </xdr:cNvPr>
        <xdr:cNvSpPr txBox="1"/>
      </xdr:nvSpPr>
      <xdr:spPr>
        <a:xfrm>
          <a:off x="4383740" y="1035424"/>
          <a:ext cx="1004047" cy="18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a:t>Patient</a:t>
          </a:r>
          <a:r>
            <a:rPr lang="en-US" sz="700" b="1" baseline="0"/>
            <a:t> Attend Staus</a:t>
          </a:r>
          <a:endParaRPr lang="en-US" sz="700" b="1"/>
        </a:p>
      </xdr:txBody>
    </xdr:sp>
    <xdr:clientData/>
  </xdr:twoCellAnchor>
  <xdr:twoCellAnchor>
    <xdr:from>
      <xdr:col>9</xdr:col>
      <xdr:colOff>0</xdr:colOff>
      <xdr:row>0</xdr:row>
      <xdr:rowOff>49304</xdr:rowOff>
    </xdr:from>
    <xdr:to>
      <xdr:col>11</xdr:col>
      <xdr:colOff>0</xdr:colOff>
      <xdr:row>7</xdr:row>
      <xdr:rowOff>0</xdr:rowOff>
    </xdr:to>
    <xdr:graphicFrame macro="">
      <xdr:nvGraphicFramePr>
        <xdr:cNvPr id="42" name="Chart 41">
          <a:extLst>
            <a:ext uri="{FF2B5EF4-FFF2-40B4-BE49-F238E27FC236}">
              <a16:creationId xmlns:a16="http://schemas.microsoft.com/office/drawing/2014/main" id="{4EE78473-5FA8-4AEE-9F6E-42567DB0A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0</xdr:colOff>
      <xdr:row>5</xdr:row>
      <xdr:rowOff>13448</xdr:rowOff>
    </xdr:from>
    <xdr:to>
      <xdr:col>11</xdr:col>
      <xdr:colOff>0</xdr:colOff>
      <xdr:row>6</xdr:row>
      <xdr:rowOff>1</xdr:rowOff>
    </xdr:to>
    <xdr:sp macro="" textlink="">
      <xdr:nvSpPr>
        <xdr:cNvPr id="44" name="TextBox 43">
          <a:extLst>
            <a:ext uri="{FF2B5EF4-FFF2-40B4-BE49-F238E27FC236}">
              <a16:creationId xmlns:a16="http://schemas.microsoft.com/office/drawing/2014/main" id="{45DDE75F-4158-7F6F-575C-742F7326B2D0}"/>
            </a:ext>
          </a:extLst>
        </xdr:cNvPr>
        <xdr:cNvSpPr txBox="1"/>
      </xdr:nvSpPr>
      <xdr:spPr>
        <a:xfrm>
          <a:off x="5486400" y="932330"/>
          <a:ext cx="1219200" cy="170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700" b="1"/>
        </a:p>
        <a:p>
          <a:pPr algn="ctr"/>
          <a:r>
            <a:rPr lang="en-US" sz="700" b="1"/>
            <a:t>Gender</a:t>
          </a:r>
          <a:r>
            <a:rPr lang="en-US" sz="700" b="1" baseline="0"/>
            <a:t> Wise Analysis</a:t>
          </a:r>
          <a:endParaRPr lang="en-US" sz="700" b="1"/>
        </a:p>
      </xdr:txBody>
    </xdr:sp>
    <xdr:clientData/>
  </xdr:twoCellAnchor>
  <xdr:twoCellAnchor>
    <xdr:from>
      <xdr:col>9</xdr:col>
      <xdr:colOff>1</xdr:colOff>
      <xdr:row>5</xdr:row>
      <xdr:rowOff>116542</xdr:rowOff>
    </xdr:from>
    <xdr:to>
      <xdr:col>11</xdr:col>
      <xdr:colOff>1</xdr:colOff>
      <xdr:row>6</xdr:row>
      <xdr:rowOff>116541</xdr:rowOff>
    </xdr:to>
    <xdr:sp macro="" textlink="">
      <xdr:nvSpPr>
        <xdr:cNvPr id="46" name="TextBox 45">
          <a:extLst>
            <a:ext uri="{FF2B5EF4-FFF2-40B4-BE49-F238E27FC236}">
              <a16:creationId xmlns:a16="http://schemas.microsoft.com/office/drawing/2014/main" id="{C4E5334D-D215-BB4C-C449-99AB13BA6A61}"/>
            </a:ext>
          </a:extLst>
        </xdr:cNvPr>
        <xdr:cNvSpPr txBox="1"/>
      </xdr:nvSpPr>
      <xdr:spPr>
        <a:xfrm>
          <a:off x="5486401" y="1035424"/>
          <a:ext cx="1219200" cy="18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00" b="1"/>
            <a:t>Gender Wise Analysis</a:t>
          </a:r>
        </a:p>
      </xdr:txBody>
    </xdr:sp>
    <xdr:clientData/>
  </xdr:twoCellAnchor>
  <xdr:twoCellAnchor>
    <xdr:from>
      <xdr:col>6</xdr:col>
      <xdr:colOff>600635</xdr:colOff>
      <xdr:row>7</xdr:row>
      <xdr:rowOff>0</xdr:rowOff>
    </xdr:from>
    <xdr:to>
      <xdr:col>11</xdr:col>
      <xdr:colOff>0</xdr:colOff>
      <xdr:row>17</xdr:row>
      <xdr:rowOff>0</xdr:rowOff>
    </xdr:to>
    <xdr:graphicFrame macro="">
      <xdr:nvGraphicFramePr>
        <xdr:cNvPr id="47" name="Chart 46">
          <a:extLst>
            <a:ext uri="{FF2B5EF4-FFF2-40B4-BE49-F238E27FC236}">
              <a16:creationId xmlns:a16="http://schemas.microsoft.com/office/drawing/2014/main" id="{9263FD53-09BD-418F-89F1-CACA229A6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30229</xdr:colOff>
      <xdr:row>0</xdr:row>
      <xdr:rowOff>90727</xdr:rowOff>
    </xdr:from>
    <xdr:to>
      <xdr:col>6</xdr:col>
      <xdr:colOff>493059</xdr:colOff>
      <xdr:row>2</xdr:row>
      <xdr:rowOff>171407</xdr:rowOff>
    </xdr:to>
    <mc:AlternateContent xmlns:mc="http://schemas.openxmlformats.org/markup-compatibility/2006" xmlns:a14="http://schemas.microsoft.com/office/drawing/2010/main">
      <mc:Choice Requires="a14">
        <xdr:graphicFrame macro="">
          <xdr:nvGraphicFramePr>
            <xdr:cNvPr id="48" name="Date (Year)">
              <a:extLst>
                <a:ext uri="{FF2B5EF4-FFF2-40B4-BE49-F238E27FC236}">
                  <a16:creationId xmlns:a16="http://schemas.microsoft.com/office/drawing/2014/main" id="{BC40C484-3999-48A7-B704-28E7A8C2750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78229" y="90727"/>
              <a:ext cx="1072430" cy="44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xdr:colOff>
      <xdr:row>0</xdr:row>
      <xdr:rowOff>90727</xdr:rowOff>
    </xdr:from>
    <xdr:to>
      <xdr:col>14</xdr:col>
      <xdr:colOff>0</xdr:colOff>
      <xdr:row>17</xdr:row>
      <xdr:rowOff>68313</xdr:rowOff>
    </xdr:to>
    <xdr:sp macro="" textlink="">
      <xdr:nvSpPr>
        <xdr:cNvPr id="49" name="Rectangle: Rounded Corners 48">
          <a:extLst>
            <a:ext uri="{FF2B5EF4-FFF2-40B4-BE49-F238E27FC236}">
              <a16:creationId xmlns:a16="http://schemas.microsoft.com/office/drawing/2014/main" id="{E6350340-0BE0-84B1-C2BA-E6979F8531F6}"/>
            </a:ext>
          </a:extLst>
        </xdr:cNvPr>
        <xdr:cNvSpPr/>
      </xdr:nvSpPr>
      <xdr:spPr>
        <a:xfrm>
          <a:off x="6848355" y="90727"/>
          <a:ext cx="1823012" cy="3093105"/>
        </a:xfrm>
        <a:prstGeom prst="roundRect">
          <a:avLst>
            <a:gd name="adj" fmla="val 608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xdr:colOff>
      <xdr:row>0</xdr:row>
      <xdr:rowOff>90727</xdr:rowOff>
    </xdr:from>
    <xdr:to>
      <xdr:col>14</xdr:col>
      <xdr:colOff>0</xdr:colOff>
      <xdr:row>17</xdr:row>
      <xdr:rowOff>68313</xdr:rowOff>
    </xdr:to>
    <xdr:graphicFrame macro="">
      <xdr:nvGraphicFramePr>
        <xdr:cNvPr id="50" name="Chart 49">
          <a:extLst>
            <a:ext uri="{FF2B5EF4-FFF2-40B4-BE49-F238E27FC236}">
              <a16:creationId xmlns:a16="http://schemas.microsoft.com/office/drawing/2014/main" id="{636D92F0-A811-4C7B-A46E-1BB40F44B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6</xdr:row>
      <xdr:rowOff>7620</xdr:rowOff>
    </xdr:from>
    <xdr:to>
      <xdr:col>17</xdr:col>
      <xdr:colOff>7620</xdr:colOff>
      <xdr:row>27</xdr:row>
      <xdr:rowOff>76200</xdr:rowOff>
    </xdr:to>
    <xdr:graphicFrame macro="">
      <xdr:nvGraphicFramePr>
        <xdr:cNvPr id="2" name="Chart 1">
          <a:extLst>
            <a:ext uri="{FF2B5EF4-FFF2-40B4-BE49-F238E27FC236}">
              <a16:creationId xmlns:a16="http://schemas.microsoft.com/office/drawing/2014/main" id="{35DADF2D-BA75-4C71-993C-4949FCA1F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487680</xdr:colOff>
      <xdr:row>2</xdr:row>
      <xdr:rowOff>121920</xdr:rowOff>
    </xdr:to>
    <xdr:pic>
      <xdr:nvPicPr>
        <xdr:cNvPr id="4" name="Graphic 3" descr="Home">
          <a:hlinkClick xmlns:r="http://schemas.openxmlformats.org/officeDocument/2006/relationships" r:id="rId2"/>
          <a:extLst>
            <a:ext uri="{FF2B5EF4-FFF2-40B4-BE49-F238E27FC236}">
              <a16:creationId xmlns:a16="http://schemas.microsoft.com/office/drawing/2014/main" id="{860D004E-68CF-EA7B-3A34-F749687B74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87680" cy="4876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327660</xdr:colOff>
      <xdr:row>5</xdr:row>
      <xdr:rowOff>83820</xdr:rowOff>
    </xdr:from>
    <xdr:to>
      <xdr:col>17</xdr:col>
      <xdr:colOff>15240</xdr:colOff>
      <xdr:row>29</xdr:row>
      <xdr:rowOff>7620</xdr:rowOff>
    </xdr:to>
    <xdr:graphicFrame macro="">
      <xdr:nvGraphicFramePr>
        <xdr:cNvPr id="2" name="Chart 1">
          <a:extLst>
            <a:ext uri="{FF2B5EF4-FFF2-40B4-BE49-F238E27FC236}">
              <a16:creationId xmlns:a16="http://schemas.microsoft.com/office/drawing/2014/main" id="{3976C9E3-1655-470D-A143-F24532DC8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68580</xdr:rowOff>
    </xdr:from>
    <xdr:to>
      <xdr:col>0</xdr:col>
      <xdr:colOff>518160</xdr:colOff>
      <xdr:row>3</xdr:row>
      <xdr:rowOff>0</xdr:rowOff>
    </xdr:to>
    <xdr:pic>
      <xdr:nvPicPr>
        <xdr:cNvPr id="4" name="Graphic 3" descr="Home">
          <a:hlinkClick xmlns:r="http://schemas.openxmlformats.org/officeDocument/2006/relationships" r:id="rId2"/>
          <a:extLst>
            <a:ext uri="{FF2B5EF4-FFF2-40B4-BE49-F238E27FC236}">
              <a16:creationId xmlns:a16="http://schemas.microsoft.com/office/drawing/2014/main" id="{F7F4FAF6-DE40-EA8B-8636-C468710215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68580"/>
          <a:ext cx="480060" cy="4800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1689812" createdVersion="5" refreshedVersion="8" minRefreshableVersion="3" recordCount="0" supportSubquery="1" supportAdvancedDrill="1" xr:uid="{1D0B1BC8-430B-4C0B-AF21-8C9F601306ED}">
  <cacheSource type="external" connectionId="3"/>
  <cacheFields count="3">
    <cacheField name="[Measures].[Distinct Count of Patient Id]" caption="Distinct Count of Patient Id" numFmtId="0" hierarchy="3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2384258" createdVersion="5" refreshedVersion="8" minRefreshableVersion="3" recordCount="0" supportSubquery="1" supportAdvancedDrill="1" xr:uid="{28F49225-A619-4541-B5D8-FC274EE30705}">
  <cacheSource type="external" connectionId="3"/>
  <cacheFields count="2">
    <cacheField name="[Measures].[Distinct Count of Patient Id]" caption="Distinct Count of Patient Id" numFmtId="0" hierarchy="34" level="32767"/>
    <cacheField name="[Calender_Table].[Date (Month)].[Date (Month)]" caption="Date (Month)" numFmtId="0" hierarchy="1" level="1">
      <sharedItems containsSemiMixedTypes="0" containsNonDate="0" containsString="0"/>
    </cacheField>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284722" createdVersion="5" refreshedVersion="8" minRefreshableVersion="3" recordCount="0" supportSubquery="1" supportAdvancedDrill="1" xr:uid="{D5C97B41-D176-4248-9DAC-5C7798294D20}">
  <cacheSource type="external" connectionId="3"/>
  <cacheFields count="2">
    <cacheField name="[Measures].[Average of Patient Waittime]" caption="Average of Patient Waittime" numFmtId="0" hierarchy="31" level="32767"/>
    <cacheField name="[Calender_Table].[Date (Month)].[Date (Month)]" caption="Date (Month)" numFmtId="0" hierarchy="1" level="1">
      <sharedItems containsSemiMixedTypes="0" containsNonDate="0" containsString="0"/>
    </cacheField>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3310182" createdVersion="5" refreshedVersion="8" minRefreshableVersion="3" recordCount="0" supportSubquery="1" supportAdvancedDrill="1" xr:uid="{A26FF74E-930D-45F7-9829-B98CD6F42B1C}">
  <cacheSource type="external" connectionId="3"/>
  <cacheFields count="2">
    <cacheField name="[Measures].[Average of Patient Satisfaction Score]" caption="Average of Patient Satisfaction Score" numFmtId="0" hierarchy="35" level="32767"/>
    <cacheField name="[Calender_Table].[Date (Month)].[Date (Month)]" caption="Date (Month)" numFmtId="0" hierarchy="1" level="1">
      <sharedItems containsSemiMixedTypes="0" containsNonDate="0" containsString="0"/>
    </cacheField>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388889" createdVersion="5" refreshedVersion="8" minRefreshableVersion="3" recordCount="0" supportSubquery="1" supportAdvancedDrill="1" xr:uid="{315AB398-1816-4C21-B613-5539A212F756}">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31" level="32767"/>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4814814" createdVersion="5" refreshedVersion="8" minRefreshableVersion="3" recordCount="0" supportSubquery="1" supportAdvancedDrill="1" xr:uid="{044A5219-8F69-4640-B28C-36237ABE9F9D}">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5" level="32767"/>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5393522" createdVersion="5" refreshedVersion="8" minRefreshableVersion="3" recordCount="0" supportSubquery="1" supportAdvancedDrill="1" xr:uid="{068229D3-D811-4034-BD2D-B36F7B230181}">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6" level="32767"/>
    <cacheField name="Unsupported0" numFmtId="0" hierarchy="44" level="32767">
      <extLst>
        <ext xmlns:x14="http://schemas.microsoft.com/office/spreadsheetml/2009/9/main" uri="{63CAB8AC-B538-458d-9737-405883B0398D}">
          <x14:cacheField ignore="1"/>
        </ext>
      </extLst>
    </cacheField>
  </cacheFields>
  <cacheHierarchies count="4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5972222" createdVersion="5" refreshedVersion="8" minRefreshableVersion="3" recordCount="0" supportSubquery="1" supportAdvancedDrill="1" xr:uid="{BC531FAB-7C98-4D7A-BED9-87FC236FC241}">
  <cacheSource type="external" connectionId="3"/>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7" level="32767"/>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6435184" createdVersion="5" refreshedVersion="8" minRefreshableVersion="3" recordCount="0" supportSubquery="1" supportAdvancedDrill="1" xr:uid="{62B7D1D9-75A8-4924-814A-FFDA0D9E042D}">
  <cacheSource type="external" connectionId="3"/>
  <cacheFields count="3">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40" level="32767"/>
    <cacheField name="[Hospital Emergency Room Data].[Patient Attend Status].[Patient Attend Status]" caption="Patient Attend Status" numFmtId="0" hierarchy="18" level="1">
      <sharedItems count="2">
        <s v="Delay"/>
        <s v="Ontime"/>
      </sharedItems>
    </cacheField>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7245369" createdVersion="5" refreshedVersion="8" minRefreshableVersion="3" recordCount="0" supportSubquery="1" supportAdvancedDrill="1" xr:uid="{280B3947-677F-4B3A-8A95-EFA4EE6626C4}">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Id]" caption="Count of Patient Id" numFmtId="0" hierarchy="28" level="32767"/>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8055555" createdVersion="5" refreshedVersion="8" minRefreshableVersion="3" recordCount="0" supportSubquery="1" supportAdvancedDrill="1" xr:uid="{C2865706-71A2-488C-AEA8-E4734AB9BDCF}">
  <cacheSource type="external" connectionId="3"/>
  <cacheFields count="3">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41" level="32767"/>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886574" createdVersion="5" refreshedVersion="8" minRefreshableVersion="3" recordCount="0" supportSubquery="1" supportAdvancedDrill="1" xr:uid="{F6EC0061-DB8A-4A8E-85A9-8023D4F3C968}">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5" level="1">
      <sharedItems count="1">
        <s v="Qtr1"/>
      </sharedItems>
    </cacheField>
    <cacheField name="[Calender_Table].[Date (Year)].[Date (Year)]" caption="Date (Year)" numFmtId="0" hierarchy="4" level="1">
      <sharedItems count="1">
        <s v="2023"/>
      </sharedItems>
    </cacheField>
  </cacheFields>
  <cacheHierarchies count="4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Add Column2]" caption="Add Column2" attribute="1" defaultMemberUniqueName="[Calender_Table].[Add Column2].[All]" allUniqueName="[Calender_Table].[Add Column2].[All]" dimensionUniqueName="[Calender_Table]" displayFolder="" count="2" memberValueDatatype="2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933769328702" createdVersion="5" refreshedVersion="8" minRefreshableVersion="3" recordCount="0" supportSubquery="1" supportAdvancedDrill="1" xr:uid="{E35BBB20-BD72-45FF-B6BA-851557540E18}">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Race].[Patient Race]" caption="Patient Race" numFmtId="0" hierarchy="12" level="1">
      <sharedItems count="7">
        <s v="African American"/>
        <s v="Asian"/>
        <s v="Declined to Identify"/>
        <s v="Native American/Alaska Native"/>
        <s v="Pacific Islander"/>
        <s v="Two or More Races"/>
        <s v="White"/>
      </sharedItems>
    </cacheField>
    <cacheField name="[Measures].[Count of Patient Id]" caption="Count of Patient Id" numFmtId="0" hierarchy="28" level="32767"/>
  </cacheFields>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3.771348148148" createdVersion="3" refreshedVersion="8" minRefreshableVersion="3" recordCount="0" supportSubquery="1" supportAdvancedDrill="1" xr:uid="{527AD973-4955-4BD3-A962-9EECEED64FCB}">
  <cacheSource type="external" connectionId="3">
    <extLst>
      <ext xmlns:x14="http://schemas.microsoft.com/office/spreadsheetml/2009/9/main" uri="{F057638F-6D5F-4e77-A914-E7F072B9BCA8}">
        <x14:sourceConnection name="ThisWorkbookDataModel"/>
      </ext>
    </extLst>
  </cacheSource>
  <cacheFields count="0"/>
  <cacheHierarchies count="4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Add Column2]" caption="Add Column2" attribute="1" defaultMemberUniqueName="[Calender_Table].[Add Column2].[All]" allUniqueName="[Calender_Table].[Add Column2].[All]" dimensionUniqueName="[Calender_Table]" displayFolder="" count="0" memberValueDatatype="2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1014751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7FC1B-5EFD-4CB2-9257-9DA0DB1BD698}" name="PivotTable13" cacheId="130" applyNumberFormats="0" applyBorderFormats="0" applyFontFormats="0" applyPatternFormats="0" applyAlignmentFormats="0" applyWidthHeightFormats="1" dataCaption="Values" tag="be219493-c56f-419a-beb2-8b1918e31672" updatedVersion="8" minRefreshableVersion="3" subtotalHiddenItems="1" rowGrandTotals="0" colGrandTotals="0" itemPrintTitles="1" createdVersion="5" indent="0" outline="1" outlineData="1" multipleFieldFilters="0" chartFormat="28">
  <location ref="A85:B9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7">
    <i>
      <x/>
    </i>
    <i>
      <x v="1"/>
    </i>
    <i>
      <x v="2"/>
    </i>
    <i>
      <x v="3"/>
    </i>
    <i>
      <x v="4"/>
    </i>
    <i>
      <x v="5"/>
    </i>
    <i>
      <x v="6"/>
    </i>
  </rowItems>
  <colItems count="1">
    <i/>
  </colItems>
  <dataFields count="1">
    <dataField name="Count of Patient Id" fld="2" subtotal="count" baseField="0" baseItem="0"/>
  </dataFields>
  <formats count="1">
    <format dxfId="51">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931076-D133-4E20-B589-EFAA6D2000D5}" name="PivotTable12" cacheId="127" applyNumberFormats="0" applyBorderFormats="0" applyFontFormats="0" applyPatternFormats="0" applyAlignmentFormats="0" applyWidthHeightFormats="1" dataCaption="Values" tag="a78b27a8-1446-4fc1-817a-a18bd76984bc" updatedVersion="8" minRefreshableVersion="3" subtotalHiddenItems="1" rowGrandTotals="0" colGrandTotals="0" itemPrintTitles="1" createdVersion="5" indent="0" outline="1" outlineData="1" multipleFieldFilters="0" chartFormat="24">
  <location ref="C82:C8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1">
    <i>
      <x/>
    </i>
  </rowItems>
  <formats count="1">
    <format dxfId="52">
      <pivotArea outline="0" collapsedLevelsAreSubtotals="1" fieldPosition="0"/>
    </format>
  </format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
    <rowHierarchyUsage hierarchyUsage="5"/>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F5BD2E-4F8D-4782-ADD7-BC4C78A992C4}" name="PivotTable6" cacheId="109" applyNumberFormats="0" applyBorderFormats="0" applyFontFormats="0" applyPatternFormats="0" applyAlignmentFormats="0" applyWidthHeightFormats="1" dataCaption="Values" tag="283d6e9d-dc91-449a-9a46-0f9e158a75e1" updatedVersion="8" minRefreshableVersion="3" subtotalHiddenItems="1" itemPrintTitles="1" createdVersion="5" indent="0" outline="1" outlineData="1" multipleFieldFilters="0" chartFormat="39">
  <location ref="M6:N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2">
    <format dxfId="54">
      <pivotArea collapsedLevelsAreSubtotals="1" fieldPosition="0">
        <references count="1">
          <reference field="0" count="1">
            <x v="1"/>
          </reference>
        </references>
      </pivotArea>
    </format>
    <format dxfId="53">
      <pivotArea outline="0" collapsedLevelsAreSubtotals="1" fieldPosition="0"/>
    </format>
  </formats>
  <chartFormats count="3">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Count of Patient Satisfaction Score"/>
    <pivotHierarchy dragToData="1" caption="Distinct Count of Patient Id"/>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2CBF9C-E608-4E29-97A5-28A92F4163E7}" name="PivotTable7" cacheId="112" applyNumberFormats="0" applyBorderFormats="0" applyFontFormats="0" applyPatternFormats="0" applyAlignmentFormats="0" applyWidthHeightFormats="1" dataCaption="Values" tag="deaff3e2-88a9-4ca6-8b7e-b02be38f359b" updatedVersion="8" minRefreshableVersion="3" subtotalHiddenItems="1" itemPrintTitles="1" createdVersion="5" indent="0" outline="1" outlineData="1" multipleFieldFilters="0" chartFormat="2">
  <location ref="A40:C43"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56">
      <pivotArea outline="0" collapsedLevelsAreSubtotals="1" fieldPosition="0"/>
    </format>
    <format dxfId="55">
      <pivotArea outline="0" fieldPosition="0">
        <references count="1">
          <reference field="429496729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s>
  <pivotHierarchies count="45">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0CA1AC-CD0D-43DA-BA1C-FD977D0CA4A1}" name="PivotTable11" cacheId="124" applyNumberFormats="0" applyBorderFormats="0" applyFontFormats="0" applyPatternFormats="0" applyAlignmentFormats="0" applyWidthHeightFormats="1" dataCaption="Values" tag="3f4435ea-a01c-41b8-a035-c4d05c0ed56f" updatedVersion="8" minRefreshableVersion="3" subtotalHiddenItems="1" rowGrandTotals="0" colGrandTotals="0" itemPrintTitles="1" createdVersion="5" indent="0" outline="1" outlineData="1" multipleFieldFilters="0" chartFormat="24">
  <location ref="A72:B8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8">
    <i>
      <x v="7"/>
    </i>
    <i>
      <x v="1"/>
    </i>
    <i>
      <x v="3"/>
    </i>
    <i>
      <x v="6"/>
    </i>
    <i>
      <x/>
    </i>
    <i>
      <x v="5"/>
    </i>
    <i>
      <x v="2"/>
    </i>
    <i>
      <x v="4"/>
    </i>
  </rowItems>
  <colItems count="1">
    <i/>
  </colItems>
  <dataFields count="1">
    <dataField name="Count of Department Referral" fld="1" subtotal="count" baseField="0" baseItem="0"/>
  </dataFields>
  <formats count="2">
    <format dxfId="58">
      <pivotArea outline="0" collapsedLevelsAreSubtotals="1" fieldPosition="0"/>
    </format>
    <format dxfId="57">
      <pivotArea collapsedLevelsAreSubtotals="1" fieldPosition="0">
        <references count="1">
          <reference field="2" count="0"/>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E929A4-9ADE-48F0-A0EF-15687C478779}" name="PivotTable5" cacheId="106" applyNumberFormats="0" applyBorderFormats="0" applyFontFormats="0" applyPatternFormats="0" applyAlignmentFormats="0" applyWidthHeightFormats="1" dataCaption="Values" tag="438df69a-e57c-49b7-beb2-b9a4f5b7aedd" updatedVersion="8" minRefreshableVersion="3" subtotalHiddenItems="1" itemPrintTitles="1" createdVersion="5" indent="0" outline="1" outlineData="1" multipleFieldFilters="0" chartFormat="25">
  <location ref="I6:J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60">
      <pivotArea collapsedLevelsAreSubtotals="1" fieldPosition="0">
        <references count="1">
          <reference field="0" count="1">
            <x v="1"/>
          </reference>
        </references>
      </pivotArea>
    </format>
    <format dxfId="59">
      <pivotArea outline="0" fieldPosition="0">
        <references count="1">
          <reference field="4294967294" count="1">
            <x v="0"/>
          </reference>
        </references>
      </pivotArea>
    </format>
  </formats>
  <chartFormats count="2">
    <chartFormat chart="18" format="6"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4EEF15-F04A-43BD-9599-3F40A4FA04A0}" name="PivotTable2" cacheId="100" applyNumberFormats="0" applyBorderFormats="0" applyFontFormats="0" applyPatternFormats="0" applyAlignmentFormats="0" applyWidthHeightFormats="1" dataCaption="Values" tag="9908f49b-31fe-41c0-99a6-56a9bb1ccff1"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1">
      <pivotArea outline="0" collapsedLevelsAreSubtotals="1" fieldPosition="0"/>
    </format>
  </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536949-BB20-434A-92E7-08F1EA3E73F2}" name="PivotTable1" cacheId="97" applyNumberFormats="0" applyBorderFormats="0" applyFontFormats="0" applyPatternFormats="0" applyAlignmentFormats="0" applyWidthHeightFormats="1" dataCaption="Values" tag="d6596fbe-ad76-4775-996e-7808422c320a"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9B43A0-2430-4413-8B35-F78DAAEB147E}" name="PivotTable10" cacheId="121" applyNumberFormats="0" applyBorderFormats="0" applyFontFormats="0" applyPatternFormats="0" applyAlignmentFormats="0" applyWidthHeightFormats="1" dataCaption="Values" tag="e26a3d00-fe86-47fc-83fc-a4b4e2cb8299" updatedVersion="8" minRefreshableVersion="3" subtotalHiddenItems="1" itemPrintTitles="1" createdVersion="5" indent="0" outline="1" outlineData="1" multipleFieldFilters="0" chartFormat="20">
  <location ref="A67:B7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1">
    <format dxfId="62">
      <pivotArea outline="0" collapsedLevelsAreSubtotals="1" fieldPosition="0"/>
    </format>
  </formats>
  <chartFormats count="6">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 chart="16" format="8">
      <pivotArea type="data" outline="0" fieldPosition="0">
        <references count="2">
          <reference field="4294967294" count="1" selected="0">
            <x v="0"/>
          </reference>
          <reference field="1" count="1" selected="0">
            <x v="1"/>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1" count="1" selected="0">
            <x v="0"/>
          </reference>
        </references>
      </pivotArea>
    </chartFormat>
    <chartFormat chart="19" format="20">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285E5F-2601-4F90-8138-AB5BE1926030}" name="PivotTable4" cacheId="94" applyNumberFormats="0" applyBorderFormats="0" applyFontFormats="0" applyPatternFormats="0" applyAlignmentFormats="0" applyWidthHeightFormats="1" dataCaption="Values" tag="b1b726dc-e263-4bff-94fa-dd7ee61a026b" updatedVersion="8" minRefreshableVersion="3" subtotalHiddenItems="1" itemPrintTitles="1" createdVersion="5" indent="0" outline="1" outlineData="1" multipleFieldFilters="0" chartFormat="11">
  <location ref="C4:D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255C53-180C-4C01-B4C7-6BAFDC6A571A}" name="PivotTable9" cacheId="118" applyNumberFormats="0" applyBorderFormats="0" applyFontFormats="0" applyPatternFormats="0" applyAlignmentFormats="0" applyWidthHeightFormats="1" dataCaption="Values" tag="9ffa6c3f-63d6-4edb-898d-44e3548fd70c" updatedVersion="8" minRefreshableVersion="3" subtotalHiddenItems="1" itemPrintTitles="1" createdVersion="5" indent="0" outline="1" outlineData="1" multipleFieldFilters="0" chartFormat="12">
  <location ref="A61:B6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Attend Status" fld="1" subtotal="count" baseField="0" baseItem="0"/>
  </dataFields>
  <formats count="1">
    <format dxfId="63">
      <pivotArea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606C31-08D7-4F4B-BB49-0F43F2839EDB}" name="PivotTable3" cacheId="103" applyNumberFormats="0" applyBorderFormats="0" applyFontFormats="0" applyPatternFormats="0" applyAlignmentFormats="0" applyWidthHeightFormats="1" dataCaption="Values" tag="49bf329a-b2f8-40f3-80ab-95fe0e17a232" updatedVersion="8"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4">
      <pivotArea outline="0" collapsedLevelsAreSubtotals="1" fieldPosition="0"/>
    </format>
  </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38FE23-9EEF-4D24-A1F7-B578AB96C102}" name="PivotTable8" cacheId="115" applyNumberFormats="0" applyBorderFormats="0" applyFontFormats="0" applyPatternFormats="0" applyAlignmentFormats="0" applyWidthHeightFormats="1" dataCaption="Values" tag="6d9c5cef-e808-46ad-973f-101c4f3d0c77" updatedVersion="8" minRefreshableVersion="3" subtotalHiddenItems="1" itemPrintTitles="1" createdVersion="5" indent="0" outline="1" outlineData="1" multipleFieldFilters="0" chartFormat="9">
  <location ref="A49:B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67">
      <pivotArea outline="0" collapsedLevelsAreSubtotals="1" fieldPosition="0"/>
    </format>
    <format dxfId="66">
      <pivotArea grandRow="1" outline="0" collapsedLevelsAreSubtotals="1" fieldPosition="0"/>
    </format>
    <format dxfId="65">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Waittime"/>
    <pivotHierarchy dragToData="1" caption="Average of Patient Waittime"/>
    <pivotHierarchy dragToData="1"/>
    <pivotHierarchy dragToData="1" caption="Count of Patient Satisfaction Scor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D22E3A3-65F7-41A2-A97F-78FB226C5964}"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10147516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EA7C1B1-67FD-4F49-833E-CDDFA6ADF3CF}" sourceName="[Calender_Table].[Date (Year)]">
  <pivotTables>
    <pivotTable tabId="1" name="PivotTable12"/>
  </pivotTables>
  <data>
    <olap pivotCacheId="110147516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549082B2-641E-4C90-996E-A8B8442CD9A1}" cache="Slicer_Date__Month" showCaption="0" level="1" style="My slicer" rowHeight="164592"/>
  <slicer name="Date (Year)" xr10:uid="{A000CDD0-4306-4BBE-BF2F-A0950A2776A0}" cache="Slicer_Date__Year" caption="Date (Year)" columnCount="2" showCaption="0" level="1" style="My slicer"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537D6-6418-4746-80C2-2D7D3EB03687}">
  <dimension ref="A1:S92"/>
  <sheetViews>
    <sheetView topLeftCell="A71" workbookViewId="0">
      <selection activeCell="B95" sqref="B95"/>
    </sheetView>
  </sheetViews>
  <sheetFormatPr defaultRowHeight="14.4" x14ac:dyDescent="0.3"/>
  <cols>
    <col min="1" max="1" width="17" customWidth="1"/>
    <col min="2" max="2" width="13.77734375" customWidth="1"/>
    <col min="3" max="3" width="29.109375" bestFit="1" customWidth="1"/>
    <col min="4" max="4" width="23.88671875" bestFit="1" customWidth="1"/>
    <col min="5" max="5" width="16" customWidth="1"/>
    <col min="6" max="8" width="4" bestFit="1" customWidth="1"/>
    <col min="9" max="9" width="14.33203125" bestFit="1" customWidth="1"/>
    <col min="10" max="10" width="25" bestFit="1" customWidth="1"/>
    <col min="11" max="12" width="4" bestFit="1" customWidth="1"/>
    <col min="13" max="13" width="16.5546875" bestFit="1" customWidth="1"/>
    <col min="14" max="14" width="32.44140625" bestFit="1" customWidth="1"/>
    <col min="15" max="15" width="8" customWidth="1"/>
    <col min="16" max="16" width="14.6640625" customWidth="1"/>
    <col min="17" max="17" width="15" customWidth="1"/>
    <col min="18" max="18" width="12.21875" customWidth="1"/>
    <col min="19" max="19" width="17.44140625" customWidth="1"/>
    <col min="20" max="80" width="4" bestFit="1" customWidth="1"/>
    <col min="81" max="81" width="10.77734375" bestFit="1" customWidth="1"/>
  </cols>
  <sheetData>
    <row r="1" spans="1:19" x14ac:dyDescent="0.3">
      <c r="P1" s="7" t="s">
        <v>47</v>
      </c>
      <c r="Q1" s="7" t="s">
        <v>48</v>
      </c>
      <c r="R1" s="7" t="s">
        <v>49</v>
      </c>
      <c r="S1" s="6"/>
    </row>
    <row r="2" spans="1:19" x14ac:dyDescent="0.3">
      <c r="P2" s="9" t="str">
        <f>A42</f>
        <v>Not Admitted</v>
      </c>
      <c r="Q2" s="9">
        <f>B42</f>
        <v>341</v>
      </c>
      <c r="R2" s="10">
        <f>C42</f>
        <v>0.51666666666666672</v>
      </c>
      <c r="S2" s="11"/>
    </row>
    <row r="3" spans="1:19" x14ac:dyDescent="0.3">
      <c r="C3" t="s">
        <v>37</v>
      </c>
      <c r="P3" s="9" t="str">
        <f>A41</f>
        <v>Admitted</v>
      </c>
      <c r="Q3" s="9">
        <f>B41</f>
        <v>319</v>
      </c>
      <c r="R3" s="10">
        <f>C41</f>
        <v>0.48333333333333334</v>
      </c>
      <c r="S3" s="11"/>
    </row>
    <row r="4" spans="1:19" x14ac:dyDescent="0.3">
      <c r="A4" t="s">
        <v>3</v>
      </c>
      <c r="C4" s="1" t="s">
        <v>0</v>
      </c>
      <c r="D4" t="s">
        <v>3</v>
      </c>
    </row>
    <row r="5" spans="1:19" x14ac:dyDescent="0.3">
      <c r="A5" s="15">
        <v>660</v>
      </c>
      <c r="C5" s="2" t="s">
        <v>5</v>
      </c>
      <c r="D5" s="15">
        <v>19</v>
      </c>
      <c r="I5" t="s">
        <v>39</v>
      </c>
      <c r="M5" t="s">
        <v>40</v>
      </c>
    </row>
    <row r="6" spans="1:19" x14ac:dyDescent="0.3">
      <c r="C6" s="2" t="s">
        <v>6</v>
      </c>
      <c r="D6" s="15">
        <v>13</v>
      </c>
      <c r="I6" s="1" t="s">
        <v>0</v>
      </c>
      <c r="J6" t="s">
        <v>2</v>
      </c>
      <c r="M6" s="1" t="s">
        <v>0</v>
      </c>
      <c r="N6" t="s">
        <v>4</v>
      </c>
    </row>
    <row r="7" spans="1:19" x14ac:dyDescent="0.3">
      <c r="C7" s="2" t="s">
        <v>7</v>
      </c>
      <c r="D7" s="15">
        <v>19</v>
      </c>
      <c r="I7" s="2" t="s">
        <v>5</v>
      </c>
      <c r="J7" s="3">
        <v>37.789473684210527</v>
      </c>
      <c r="M7" s="2" t="s">
        <v>5</v>
      </c>
      <c r="N7" s="3">
        <v>6.666666666666667</v>
      </c>
    </row>
    <row r="8" spans="1:19" x14ac:dyDescent="0.3">
      <c r="C8" s="2" t="s">
        <v>8</v>
      </c>
      <c r="D8" s="15">
        <v>31</v>
      </c>
      <c r="I8" s="2" t="s">
        <v>6</v>
      </c>
      <c r="J8" s="3">
        <v>35.692307692307693</v>
      </c>
      <c r="M8" s="2" t="s">
        <v>6</v>
      </c>
      <c r="N8" s="3">
        <v>4.166666666666667</v>
      </c>
    </row>
    <row r="9" spans="1:19" x14ac:dyDescent="0.3">
      <c r="C9" s="2" t="s">
        <v>9</v>
      </c>
      <c r="D9" s="15">
        <v>34</v>
      </c>
      <c r="I9" s="2" t="s">
        <v>7</v>
      </c>
      <c r="J9" s="3">
        <v>34.526315789473685</v>
      </c>
      <c r="M9" s="2" t="s">
        <v>7</v>
      </c>
      <c r="N9" s="3">
        <v>7.2</v>
      </c>
    </row>
    <row r="10" spans="1:19" x14ac:dyDescent="0.3">
      <c r="A10" t="s">
        <v>2</v>
      </c>
      <c r="C10" s="2" t="s">
        <v>10</v>
      </c>
      <c r="D10" s="15">
        <v>43</v>
      </c>
      <c r="I10" s="2" t="s">
        <v>8</v>
      </c>
      <c r="J10" s="3">
        <v>37.12903225806452</v>
      </c>
      <c r="M10" s="2" t="s">
        <v>8</v>
      </c>
      <c r="N10" s="3">
        <v>3.8</v>
      </c>
    </row>
    <row r="11" spans="1:19" x14ac:dyDescent="0.3">
      <c r="A11" s="3">
        <v>35.975757575757576</v>
      </c>
      <c r="C11" s="2" t="s">
        <v>11</v>
      </c>
      <c r="D11" s="15">
        <v>32</v>
      </c>
      <c r="I11" s="2" t="s">
        <v>9</v>
      </c>
      <c r="J11" s="3">
        <v>33.205882352941174</v>
      </c>
      <c r="M11" s="2" t="s">
        <v>9</v>
      </c>
      <c r="N11" s="3">
        <v>6.8571428571428568</v>
      </c>
    </row>
    <row r="12" spans="1:19" x14ac:dyDescent="0.3">
      <c r="C12" s="2" t="s">
        <v>12</v>
      </c>
      <c r="D12" s="15">
        <v>42</v>
      </c>
      <c r="I12" s="2" t="s">
        <v>10</v>
      </c>
      <c r="J12" s="3">
        <v>34.279069767441861</v>
      </c>
      <c r="M12" s="2" t="s">
        <v>10</v>
      </c>
      <c r="N12" s="3">
        <v>4.7777777777777777</v>
      </c>
    </row>
    <row r="13" spans="1:19" x14ac:dyDescent="0.3">
      <c r="C13" s="2" t="s">
        <v>13</v>
      </c>
      <c r="D13" s="15">
        <v>35</v>
      </c>
      <c r="I13" s="2" t="s">
        <v>11</v>
      </c>
      <c r="J13" s="3">
        <v>37.53125</v>
      </c>
      <c r="M13" s="2" t="s">
        <v>11</v>
      </c>
      <c r="N13" s="3">
        <v>3.7</v>
      </c>
    </row>
    <row r="14" spans="1:19" x14ac:dyDescent="0.3">
      <c r="A14" t="s">
        <v>4</v>
      </c>
      <c r="C14" s="2" t="s">
        <v>14</v>
      </c>
      <c r="D14" s="15">
        <v>35</v>
      </c>
      <c r="I14" s="2" t="s">
        <v>12</v>
      </c>
      <c r="J14" s="3">
        <v>35.428571428571431</v>
      </c>
      <c r="M14" s="2" t="s">
        <v>12</v>
      </c>
      <c r="N14" s="3">
        <v>5.2</v>
      </c>
    </row>
    <row r="15" spans="1:19" x14ac:dyDescent="0.3">
      <c r="A15" s="3">
        <v>4.8852459016393439</v>
      </c>
      <c r="C15" s="2" t="s">
        <v>15</v>
      </c>
      <c r="D15" s="15">
        <v>17</v>
      </c>
      <c r="I15" s="2" t="s">
        <v>13</v>
      </c>
      <c r="J15" s="3">
        <v>36.057142857142857</v>
      </c>
      <c r="M15" s="2" t="s">
        <v>13</v>
      </c>
      <c r="N15" s="3">
        <v>4</v>
      </c>
    </row>
    <row r="16" spans="1:19" x14ac:dyDescent="0.3">
      <c r="C16" s="2" t="s">
        <v>16</v>
      </c>
      <c r="D16" s="15">
        <v>16</v>
      </c>
      <c r="I16" s="2" t="s">
        <v>14</v>
      </c>
      <c r="J16" s="3">
        <v>36.971428571428568</v>
      </c>
      <c r="M16" s="2" t="s">
        <v>14</v>
      </c>
      <c r="N16" s="3">
        <v>4.833333333333333</v>
      </c>
    </row>
    <row r="17" spans="3:14" x14ac:dyDescent="0.3">
      <c r="C17" s="2" t="s">
        <v>17</v>
      </c>
      <c r="D17" s="15">
        <v>20</v>
      </c>
      <c r="I17" s="2" t="s">
        <v>15</v>
      </c>
      <c r="J17" s="3">
        <v>35.117647058823529</v>
      </c>
      <c r="M17" s="2" t="s">
        <v>15</v>
      </c>
      <c r="N17" s="3">
        <v>4.666666666666667</v>
      </c>
    </row>
    <row r="18" spans="3:14" x14ac:dyDescent="0.3">
      <c r="C18" s="2" t="s">
        <v>18</v>
      </c>
      <c r="D18" s="15">
        <v>25</v>
      </c>
      <c r="I18" s="2" t="s">
        <v>16</v>
      </c>
      <c r="J18" s="3">
        <v>34.5</v>
      </c>
      <c r="M18" s="2" t="s">
        <v>16</v>
      </c>
      <c r="N18" s="3">
        <v>9</v>
      </c>
    </row>
    <row r="19" spans="3:14" x14ac:dyDescent="0.3">
      <c r="C19" s="2" t="s">
        <v>19</v>
      </c>
      <c r="D19" s="15">
        <v>20</v>
      </c>
      <c r="I19" s="2" t="s">
        <v>17</v>
      </c>
      <c r="J19" s="3">
        <v>39.200000000000003</v>
      </c>
      <c r="M19" s="2" t="s">
        <v>17</v>
      </c>
      <c r="N19" s="3">
        <v>4.4000000000000004</v>
      </c>
    </row>
    <row r="20" spans="3:14" x14ac:dyDescent="0.3">
      <c r="C20" s="2" t="s">
        <v>20</v>
      </c>
      <c r="D20" s="15">
        <v>14</v>
      </c>
      <c r="I20" s="2" t="s">
        <v>18</v>
      </c>
      <c r="J20" s="3">
        <v>35.28</v>
      </c>
      <c r="M20" s="2" t="s">
        <v>18</v>
      </c>
      <c r="N20" s="3">
        <v>3.4545454545454546</v>
      </c>
    </row>
    <row r="21" spans="3:14" x14ac:dyDescent="0.3">
      <c r="C21" s="2" t="s">
        <v>21</v>
      </c>
      <c r="D21" s="15">
        <v>17</v>
      </c>
      <c r="I21" s="2" t="s">
        <v>19</v>
      </c>
      <c r="J21" s="3">
        <v>32.549999999999997</v>
      </c>
      <c r="M21" s="2" t="s">
        <v>19</v>
      </c>
      <c r="N21" s="3">
        <v>4.4000000000000004</v>
      </c>
    </row>
    <row r="22" spans="3:14" x14ac:dyDescent="0.3">
      <c r="C22" s="2" t="s">
        <v>22</v>
      </c>
      <c r="D22" s="15">
        <v>20</v>
      </c>
      <c r="I22" s="2" t="s">
        <v>20</v>
      </c>
      <c r="J22" s="3">
        <v>35.642857142857146</v>
      </c>
      <c r="M22" s="2" t="s">
        <v>20</v>
      </c>
      <c r="N22" s="3">
        <v>5.833333333333333</v>
      </c>
    </row>
    <row r="23" spans="3:14" x14ac:dyDescent="0.3">
      <c r="C23" s="2" t="s">
        <v>23</v>
      </c>
      <c r="D23" s="15">
        <v>10</v>
      </c>
      <c r="I23" s="2" t="s">
        <v>21</v>
      </c>
      <c r="J23" s="3">
        <v>38.764705882352942</v>
      </c>
      <c r="M23" s="2" t="s">
        <v>21</v>
      </c>
      <c r="N23" s="3">
        <v>4.4444444444444446</v>
      </c>
    </row>
    <row r="24" spans="3:14" x14ac:dyDescent="0.3">
      <c r="C24" s="2" t="s">
        <v>24</v>
      </c>
      <c r="D24" s="15">
        <v>17</v>
      </c>
      <c r="I24" s="2" t="s">
        <v>22</v>
      </c>
      <c r="J24" s="3">
        <v>39.9</v>
      </c>
      <c r="M24" s="2" t="s">
        <v>22</v>
      </c>
      <c r="N24" s="3">
        <v>5.333333333333333</v>
      </c>
    </row>
    <row r="25" spans="3:14" x14ac:dyDescent="0.3">
      <c r="C25" s="2" t="s">
        <v>25</v>
      </c>
      <c r="D25" s="15">
        <v>15</v>
      </c>
      <c r="I25" s="2" t="s">
        <v>23</v>
      </c>
      <c r="J25" s="3">
        <v>41.6</v>
      </c>
      <c r="M25" s="2" t="s">
        <v>23</v>
      </c>
      <c r="N25" s="3">
        <v>5.333333333333333</v>
      </c>
    </row>
    <row r="26" spans="3:14" x14ac:dyDescent="0.3">
      <c r="C26" s="2" t="s">
        <v>26</v>
      </c>
      <c r="D26" s="15">
        <v>16</v>
      </c>
      <c r="I26" s="2" t="s">
        <v>24</v>
      </c>
      <c r="J26" s="3">
        <v>39.470588235294116</v>
      </c>
      <c r="M26" s="2" t="s">
        <v>24</v>
      </c>
      <c r="N26" s="3">
        <v>5.5714285714285712</v>
      </c>
    </row>
    <row r="27" spans="3:14" x14ac:dyDescent="0.3">
      <c r="C27" s="2" t="s">
        <v>27</v>
      </c>
      <c r="D27" s="15">
        <v>18</v>
      </c>
      <c r="I27" s="2" t="s">
        <v>25</v>
      </c>
      <c r="J27" s="3">
        <v>27.733333333333334</v>
      </c>
      <c r="M27" s="2" t="s">
        <v>25</v>
      </c>
      <c r="N27" s="3">
        <v>5</v>
      </c>
    </row>
    <row r="28" spans="3:14" x14ac:dyDescent="0.3">
      <c r="C28" s="2" t="s">
        <v>28</v>
      </c>
      <c r="D28" s="15">
        <v>16</v>
      </c>
      <c r="I28" s="2" t="s">
        <v>26</v>
      </c>
      <c r="J28" s="3">
        <v>36.875</v>
      </c>
      <c r="M28" s="2" t="s">
        <v>26</v>
      </c>
      <c r="N28" s="3">
        <v>6.4</v>
      </c>
    </row>
    <row r="29" spans="3:14" x14ac:dyDescent="0.3">
      <c r="C29" s="2" t="s">
        <v>29</v>
      </c>
      <c r="D29" s="15">
        <v>15</v>
      </c>
      <c r="I29" s="2" t="s">
        <v>27</v>
      </c>
      <c r="J29" s="3">
        <v>40.333333333333336</v>
      </c>
      <c r="M29" s="2" t="s">
        <v>27</v>
      </c>
      <c r="N29" s="3">
        <v>5.333333333333333</v>
      </c>
    </row>
    <row r="30" spans="3:14" x14ac:dyDescent="0.3">
      <c r="C30" s="2" t="s">
        <v>30</v>
      </c>
      <c r="D30" s="15">
        <v>14</v>
      </c>
      <c r="I30" s="2" t="s">
        <v>28</v>
      </c>
      <c r="J30" s="3">
        <v>36.5</v>
      </c>
      <c r="M30" s="2" t="s">
        <v>28</v>
      </c>
      <c r="N30" s="3">
        <v>3.75</v>
      </c>
    </row>
    <row r="31" spans="3:14" x14ac:dyDescent="0.3">
      <c r="C31" s="2" t="s">
        <v>31</v>
      </c>
      <c r="D31" s="15">
        <v>16</v>
      </c>
      <c r="I31" s="2" t="s">
        <v>29</v>
      </c>
      <c r="J31" s="3">
        <v>32.866666666666667</v>
      </c>
      <c r="M31" s="2" t="s">
        <v>29</v>
      </c>
      <c r="N31" s="3">
        <v>6.333333333333333</v>
      </c>
    </row>
    <row r="32" spans="3:14" x14ac:dyDescent="0.3">
      <c r="C32" s="2" t="s">
        <v>32</v>
      </c>
      <c r="D32" s="15">
        <v>20</v>
      </c>
      <c r="I32" s="2" t="s">
        <v>30</v>
      </c>
      <c r="J32" s="3">
        <v>36.642857142857146</v>
      </c>
      <c r="M32" s="2" t="s">
        <v>30</v>
      </c>
      <c r="N32" s="3">
        <v>10</v>
      </c>
    </row>
    <row r="33" spans="1:14" x14ac:dyDescent="0.3">
      <c r="C33" s="2" t="s">
        <v>33</v>
      </c>
      <c r="D33" s="15">
        <v>19</v>
      </c>
      <c r="I33" s="2" t="s">
        <v>31</v>
      </c>
      <c r="J33" s="3">
        <v>36.5625</v>
      </c>
      <c r="M33" s="2" t="s">
        <v>31</v>
      </c>
      <c r="N33" s="3">
        <v>5</v>
      </c>
    </row>
    <row r="34" spans="1:14" x14ac:dyDescent="0.3">
      <c r="C34" s="2" t="s">
        <v>34</v>
      </c>
      <c r="D34" s="15">
        <v>14</v>
      </c>
      <c r="I34" s="2" t="s">
        <v>32</v>
      </c>
      <c r="J34" s="3">
        <v>32.15</v>
      </c>
      <c r="M34" s="2" t="s">
        <v>32</v>
      </c>
      <c r="N34" s="3">
        <v>5.333333333333333</v>
      </c>
    </row>
    <row r="35" spans="1:14" x14ac:dyDescent="0.3">
      <c r="C35" s="2" t="s">
        <v>35</v>
      </c>
      <c r="D35" s="15">
        <v>18</v>
      </c>
      <c r="I35" s="2" t="s">
        <v>33</v>
      </c>
      <c r="J35" s="3">
        <v>38.368421052631582</v>
      </c>
      <c r="M35" s="2" t="s">
        <v>33</v>
      </c>
      <c r="N35" s="3">
        <v>4.8</v>
      </c>
    </row>
    <row r="36" spans="1:14" x14ac:dyDescent="0.3">
      <c r="C36" s="2" t="s">
        <v>1</v>
      </c>
      <c r="D36" s="15">
        <v>660</v>
      </c>
      <c r="I36" s="2" t="s">
        <v>34</v>
      </c>
      <c r="J36" s="3">
        <v>33.071428571428569</v>
      </c>
      <c r="M36" s="2" t="s">
        <v>34</v>
      </c>
      <c r="N36" s="3">
        <v>5</v>
      </c>
    </row>
    <row r="37" spans="1:14" x14ac:dyDescent="0.3">
      <c r="I37" s="2" t="s">
        <v>35</v>
      </c>
      <c r="J37" s="3">
        <v>36.444444444444443</v>
      </c>
      <c r="M37" s="2" t="s">
        <v>35</v>
      </c>
      <c r="N37" s="3">
        <v>1.4</v>
      </c>
    </row>
    <row r="38" spans="1:14" x14ac:dyDescent="0.3">
      <c r="I38" s="2" t="s">
        <v>1</v>
      </c>
      <c r="J38" s="3">
        <v>35.975757575757576</v>
      </c>
      <c r="M38" s="2" t="s">
        <v>1</v>
      </c>
      <c r="N38" s="3">
        <v>4.8852459016393439</v>
      </c>
    </row>
    <row r="40" spans="1:14" x14ac:dyDescent="0.3">
      <c r="A40" s="1" t="s">
        <v>0</v>
      </c>
      <c r="B40" t="s">
        <v>45</v>
      </c>
      <c r="C40" t="s">
        <v>46</v>
      </c>
    </row>
    <row r="41" spans="1:14" x14ac:dyDescent="0.3">
      <c r="A41" s="2" t="s">
        <v>43</v>
      </c>
      <c r="B41" s="3">
        <v>319</v>
      </c>
      <c r="C41" s="5">
        <v>0.48333333333333334</v>
      </c>
    </row>
    <row r="42" spans="1:14" x14ac:dyDescent="0.3">
      <c r="A42" s="2" t="s">
        <v>44</v>
      </c>
      <c r="B42" s="3">
        <v>341</v>
      </c>
      <c r="C42" s="5">
        <v>0.51666666666666672</v>
      </c>
    </row>
    <row r="43" spans="1:14" x14ac:dyDescent="0.3">
      <c r="A43" s="2" t="s">
        <v>1</v>
      </c>
      <c r="B43" s="3">
        <v>660</v>
      </c>
      <c r="C43" s="5">
        <v>1</v>
      </c>
    </row>
    <row r="49" spans="1:2" x14ac:dyDescent="0.3">
      <c r="A49" s="1" t="s">
        <v>0</v>
      </c>
      <c r="B49" t="s">
        <v>50</v>
      </c>
    </row>
    <row r="50" spans="1:2" x14ac:dyDescent="0.3">
      <c r="A50" s="2" t="s">
        <v>51</v>
      </c>
      <c r="B50" s="12">
        <v>89</v>
      </c>
    </row>
    <row r="51" spans="1:2" x14ac:dyDescent="0.3">
      <c r="A51" s="2" t="s">
        <v>52</v>
      </c>
      <c r="B51" s="12">
        <v>86</v>
      </c>
    </row>
    <row r="52" spans="1:2" x14ac:dyDescent="0.3">
      <c r="A52" s="2" t="s">
        <v>53</v>
      </c>
      <c r="B52" s="12">
        <v>80</v>
      </c>
    </row>
    <row r="53" spans="1:2" x14ac:dyDescent="0.3">
      <c r="A53" s="2" t="s">
        <v>54</v>
      </c>
      <c r="B53" s="12">
        <v>95</v>
      </c>
    </row>
    <row r="54" spans="1:2" x14ac:dyDescent="0.3">
      <c r="A54" s="2" t="s">
        <v>55</v>
      </c>
      <c r="B54" s="12">
        <v>75</v>
      </c>
    </row>
    <row r="55" spans="1:2" x14ac:dyDescent="0.3">
      <c r="A55" s="2" t="s">
        <v>56</v>
      </c>
      <c r="B55" s="12">
        <v>79</v>
      </c>
    </row>
    <row r="56" spans="1:2" x14ac:dyDescent="0.3">
      <c r="A56" s="2" t="s">
        <v>57</v>
      </c>
      <c r="B56" s="12">
        <v>77</v>
      </c>
    </row>
    <row r="57" spans="1:2" x14ac:dyDescent="0.3">
      <c r="A57" s="2" t="s">
        <v>58</v>
      </c>
      <c r="B57" s="12">
        <v>79</v>
      </c>
    </row>
    <row r="58" spans="1:2" x14ac:dyDescent="0.3">
      <c r="A58" s="2" t="s">
        <v>1</v>
      </c>
      <c r="B58" s="12">
        <v>660</v>
      </c>
    </row>
    <row r="61" spans="1:2" x14ac:dyDescent="0.3">
      <c r="A61" s="1" t="s">
        <v>0</v>
      </c>
      <c r="B61" t="s">
        <v>77</v>
      </c>
    </row>
    <row r="62" spans="1:2" x14ac:dyDescent="0.3">
      <c r="A62" s="2" t="s">
        <v>64</v>
      </c>
      <c r="B62" s="3">
        <v>410</v>
      </c>
    </row>
    <row r="63" spans="1:2" x14ac:dyDescent="0.3">
      <c r="A63" s="2" t="s">
        <v>62</v>
      </c>
      <c r="B63" s="3">
        <v>250</v>
      </c>
    </row>
    <row r="64" spans="1:2" x14ac:dyDescent="0.3">
      <c r="A64" s="2" t="s">
        <v>1</v>
      </c>
      <c r="B64" s="3">
        <v>660</v>
      </c>
    </row>
    <row r="67" spans="1:2" x14ac:dyDescent="0.3">
      <c r="A67" s="1" t="s">
        <v>0</v>
      </c>
      <c r="B67" t="s">
        <v>79</v>
      </c>
    </row>
    <row r="68" spans="1:2" x14ac:dyDescent="0.3">
      <c r="A68" s="2" t="s">
        <v>63</v>
      </c>
      <c r="B68" s="3">
        <v>324</v>
      </c>
    </row>
    <row r="69" spans="1:2" x14ac:dyDescent="0.3">
      <c r="A69" s="2" t="s">
        <v>59</v>
      </c>
      <c r="B69" s="3">
        <v>336</v>
      </c>
    </row>
    <row r="70" spans="1:2" x14ac:dyDescent="0.3">
      <c r="A70" s="2" t="s">
        <v>1</v>
      </c>
      <c r="B70" s="3">
        <v>660</v>
      </c>
    </row>
    <row r="72" spans="1:2" x14ac:dyDescent="0.3">
      <c r="A72" s="1" t="s">
        <v>0</v>
      </c>
      <c r="B72" t="s">
        <v>81</v>
      </c>
    </row>
    <row r="73" spans="1:2" x14ac:dyDescent="0.3">
      <c r="A73" s="2" t="s">
        <v>80</v>
      </c>
      <c r="B73" s="12">
        <v>3</v>
      </c>
    </row>
    <row r="74" spans="1:2" x14ac:dyDescent="0.3">
      <c r="A74" s="2" t="s">
        <v>76</v>
      </c>
      <c r="B74" s="12">
        <v>12</v>
      </c>
    </row>
    <row r="75" spans="1:2" x14ac:dyDescent="0.3">
      <c r="A75" s="2" t="s">
        <v>75</v>
      </c>
      <c r="B75" s="12">
        <v>14</v>
      </c>
    </row>
    <row r="76" spans="1:2" x14ac:dyDescent="0.3">
      <c r="A76" s="2" t="s">
        <v>73</v>
      </c>
      <c r="B76" s="12">
        <v>15</v>
      </c>
    </row>
    <row r="77" spans="1:2" x14ac:dyDescent="0.3">
      <c r="A77" s="2" t="s">
        <v>74</v>
      </c>
      <c r="B77" s="12">
        <v>21</v>
      </c>
    </row>
    <row r="78" spans="1:2" x14ac:dyDescent="0.3">
      <c r="A78" s="2" t="s">
        <v>72</v>
      </c>
      <c r="B78" s="12">
        <v>72</v>
      </c>
    </row>
    <row r="79" spans="1:2" x14ac:dyDescent="0.3">
      <c r="A79" s="2" t="s">
        <v>71</v>
      </c>
      <c r="B79" s="12">
        <v>133</v>
      </c>
    </row>
    <row r="80" spans="1:2" x14ac:dyDescent="0.3">
      <c r="A80" s="2" t="s">
        <v>61</v>
      </c>
      <c r="B80" s="12">
        <v>390</v>
      </c>
    </row>
    <row r="82" spans="1:3" x14ac:dyDescent="0.3">
      <c r="C82" s="1" t="s">
        <v>0</v>
      </c>
    </row>
    <row r="83" spans="1:3" x14ac:dyDescent="0.3">
      <c r="C83" s="2" t="s">
        <v>78</v>
      </c>
    </row>
    <row r="85" spans="1:3" x14ac:dyDescent="0.3">
      <c r="A85" s="1" t="s">
        <v>0</v>
      </c>
      <c r="B85" t="s">
        <v>79</v>
      </c>
    </row>
    <row r="86" spans="1:3" x14ac:dyDescent="0.3">
      <c r="A86" s="2" t="s">
        <v>65</v>
      </c>
      <c r="B86" s="3">
        <v>131</v>
      </c>
    </row>
    <row r="87" spans="1:3" x14ac:dyDescent="0.3">
      <c r="A87" s="2" t="s">
        <v>68</v>
      </c>
      <c r="B87" s="3">
        <v>78</v>
      </c>
    </row>
    <row r="88" spans="1:3" x14ac:dyDescent="0.3">
      <c r="A88" s="2" t="s">
        <v>67</v>
      </c>
      <c r="B88" s="3">
        <v>89</v>
      </c>
    </row>
    <row r="89" spans="1:3" x14ac:dyDescent="0.3">
      <c r="A89" s="2" t="s">
        <v>70</v>
      </c>
      <c r="B89" s="3">
        <v>33</v>
      </c>
    </row>
    <row r="90" spans="1:3" x14ac:dyDescent="0.3">
      <c r="A90" s="2" t="s">
        <v>69</v>
      </c>
      <c r="B90" s="3">
        <v>43</v>
      </c>
    </row>
    <row r="91" spans="1:3" x14ac:dyDescent="0.3">
      <c r="A91" s="2" t="s">
        <v>66</v>
      </c>
      <c r="B91" s="3">
        <v>116</v>
      </c>
    </row>
    <row r="92" spans="1:3" x14ac:dyDescent="0.3">
      <c r="A92" s="2" t="s">
        <v>60</v>
      </c>
      <c r="B92" s="3">
        <v>170</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B739-8781-4228-AB16-2F913A1E2EA2}">
  <dimension ref="A1:X93"/>
  <sheetViews>
    <sheetView workbookViewId="0">
      <selection sqref="A1:X5"/>
    </sheetView>
  </sheetViews>
  <sheetFormatPr defaultRowHeight="14.4" x14ac:dyDescent="0.3"/>
  <sheetData>
    <row r="1" spans="1:24" x14ac:dyDescent="0.3">
      <c r="A1" s="13" t="s">
        <v>41</v>
      </c>
      <c r="B1" s="14"/>
      <c r="C1" s="14"/>
      <c r="D1" s="14"/>
      <c r="E1" s="14"/>
      <c r="F1" s="14"/>
      <c r="G1" s="14"/>
      <c r="H1" s="14"/>
      <c r="I1" s="14"/>
      <c r="J1" s="14"/>
      <c r="K1" s="14"/>
      <c r="L1" s="14"/>
      <c r="M1" s="14"/>
      <c r="N1" s="14"/>
      <c r="O1" s="14"/>
      <c r="P1" s="14"/>
      <c r="Q1" s="14"/>
      <c r="R1" s="14"/>
      <c r="S1" s="14"/>
      <c r="T1" s="14"/>
      <c r="U1" s="14"/>
      <c r="V1" s="14"/>
      <c r="W1" s="14"/>
      <c r="X1" s="14"/>
    </row>
    <row r="2" spans="1:24" x14ac:dyDescent="0.3">
      <c r="A2" s="14"/>
      <c r="B2" s="14"/>
      <c r="C2" s="14"/>
      <c r="D2" s="14"/>
      <c r="E2" s="14"/>
      <c r="F2" s="14"/>
      <c r="G2" s="14"/>
      <c r="H2" s="14"/>
      <c r="I2" s="14"/>
      <c r="J2" s="14"/>
      <c r="K2" s="14"/>
      <c r="L2" s="14"/>
      <c r="M2" s="14"/>
      <c r="N2" s="14"/>
      <c r="O2" s="14"/>
      <c r="P2" s="14"/>
      <c r="Q2" s="14"/>
      <c r="R2" s="14"/>
      <c r="S2" s="14"/>
      <c r="T2" s="14"/>
      <c r="U2" s="14"/>
      <c r="V2" s="14"/>
      <c r="W2" s="14"/>
      <c r="X2" s="14"/>
    </row>
    <row r="3" spans="1:24" x14ac:dyDescent="0.3">
      <c r="A3" s="14"/>
      <c r="B3" s="14"/>
      <c r="C3" s="14"/>
      <c r="D3" s="14"/>
      <c r="E3" s="14"/>
      <c r="F3" s="14"/>
      <c r="G3" s="14"/>
      <c r="H3" s="14"/>
      <c r="I3" s="14"/>
      <c r="J3" s="14"/>
      <c r="K3" s="14"/>
      <c r="L3" s="14"/>
      <c r="M3" s="14"/>
      <c r="N3" s="14"/>
      <c r="O3" s="14"/>
      <c r="P3" s="14"/>
      <c r="Q3" s="14"/>
      <c r="R3" s="14"/>
      <c r="S3" s="14"/>
      <c r="T3" s="14"/>
      <c r="U3" s="14"/>
      <c r="V3" s="14"/>
      <c r="W3" s="14"/>
      <c r="X3" s="14"/>
    </row>
    <row r="4" spans="1:24" x14ac:dyDescent="0.3">
      <c r="A4" s="14"/>
      <c r="B4" s="14"/>
      <c r="C4" s="14"/>
      <c r="D4" s="14"/>
      <c r="E4" s="14"/>
      <c r="F4" s="14"/>
      <c r="G4" s="14"/>
      <c r="H4" s="14"/>
      <c r="I4" s="14"/>
      <c r="J4" s="14"/>
      <c r="K4" s="14"/>
      <c r="L4" s="14"/>
      <c r="M4" s="14"/>
      <c r="N4" s="14"/>
      <c r="O4" s="14"/>
      <c r="P4" s="14"/>
      <c r="Q4" s="14"/>
      <c r="R4" s="14"/>
      <c r="S4" s="14"/>
      <c r="T4" s="14"/>
      <c r="U4" s="14"/>
      <c r="V4" s="14"/>
      <c r="W4" s="14"/>
      <c r="X4" s="14"/>
    </row>
    <row r="5" spans="1:24" x14ac:dyDescent="0.3">
      <c r="A5" s="14"/>
      <c r="B5" s="14"/>
      <c r="C5" s="14"/>
      <c r="D5" s="14"/>
      <c r="E5" s="14"/>
      <c r="F5" s="14"/>
      <c r="G5" s="14"/>
      <c r="H5" s="14"/>
      <c r="I5" s="14"/>
      <c r="J5" s="14"/>
      <c r="K5" s="14"/>
      <c r="L5" s="14"/>
      <c r="M5" s="14"/>
      <c r="N5" s="14"/>
      <c r="O5" s="14"/>
      <c r="P5" s="14"/>
      <c r="Q5" s="14"/>
      <c r="R5" s="14"/>
      <c r="S5" s="14"/>
      <c r="T5" s="14"/>
      <c r="U5" s="14"/>
      <c r="V5" s="14"/>
      <c r="W5" s="14"/>
      <c r="X5" s="1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93" spans="2:2" x14ac:dyDescent="0.3">
      <c r="B93" t="s">
        <v>42</v>
      </c>
    </row>
  </sheetData>
  <mergeCells count="1">
    <mergeCell ref="A1:X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40965-23FE-4330-A555-8F6FA01E54CC}">
  <dimension ref="A1:R35"/>
  <sheetViews>
    <sheetView tabSelected="1" zoomScale="146" zoomScaleNormal="146" workbookViewId="0">
      <selection activeCell="G28" sqref="G28"/>
    </sheetView>
  </sheetViews>
  <sheetFormatPr defaultRowHeight="14.4" x14ac:dyDescent="0.3"/>
  <cols>
    <col min="11" max="11" width="11.21875" customWidth="1"/>
    <col min="15" max="15" width="10.5546875" customWidth="1"/>
  </cols>
  <sheetData>
    <row r="1" spans="1:18" x14ac:dyDescent="0.3">
      <c r="A1" s="4"/>
      <c r="B1" s="4"/>
      <c r="C1" s="4"/>
      <c r="D1" s="4"/>
      <c r="E1" s="4"/>
      <c r="F1" s="4"/>
      <c r="G1" s="4"/>
      <c r="H1" s="4"/>
      <c r="I1" s="4"/>
      <c r="J1" s="4"/>
      <c r="K1" s="4"/>
      <c r="L1" s="4"/>
      <c r="M1" s="4"/>
      <c r="N1" s="4"/>
      <c r="O1" s="4"/>
      <c r="P1" s="4"/>
      <c r="Q1" s="4"/>
    </row>
    <row r="2" spans="1:18" x14ac:dyDescent="0.3">
      <c r="A2" s="4"/>
      <c r="B2" s="4"/>
      <c r="C2" s="4"/>
      <c r="D2" s="4"/>
      <c r="E2" s="4"/>
      <c r="F2" s="4"/>
      <c r="G2" s="4"/>
      <c r="H2" s="4"/>
      <c r="I2" s="4"/>
      <c r="J2" s="4"/>
      <c r="K2" s="4"/>
      <c r="L2" s="4"/>
      <c r="M2" s="4"/>
      <c r="N2" s="4"/>
      <c r="O2" s="4"/>
      <c r="P2" s="4"/>
      <c r="Q2" s="4"/>
    </row>
    <row r="3" spans="1:18" x14ac:dyDescent="0.3">
      <c r="A3" s="4"/>
      <c r="B3" s="4"/>
      <c r="C3" s="4"/>
      <c r="D3" s="4"/>
      <c r="E3" s="4"/>
      <c r="F3" s="4"/>
      <c r="G3" s="4"/>
      <c r="H3" s="4"/>
      <c r="I3" s="4"/>
      <c r="J3" s="4"/>
      <c r="K3" s="4"/>
      <c r="L3" s="4"/>
      <c r="M3" s="4"/>
      <c r="N3" s="4"/>
      <c r="O3" s="4"/>
      <c r="P3" s="4"/>
      <c r="Q3" s="4"/>
    </row>
    <row r="4" spans="1:18" x14ac:dyDescent="0.3">
      <c r="A4" s="4"/>
      <c r="B4" s="4"/>
      <c r="C4" s="4"/>
      <c r="D4" s="4"/>
      <c r="E4" s="4"/>
      <c r="F4" s="4"/>
      <c r="G4" s="4"/>
      <c r="H4" s="4"/>
      <c r="I4" s="4"/>
      <c r="J4" s="4"/>
      <c r="K4" s="4"/>
      <c r="L4" s="4"/>
      <c r="M4" s="4"/>
      <c r="N4" s="4"/>
      <c r="O4" s="4"/>
      <c r="P4" s="4"/>
      <c r="Q4" s="4"/>
    </row>
    <row r="5" spans="1:18" x14ac:dyDescent="0.3">
      <c r="A5" s="4"/>
      <c r="B5" s="4"/>
      <c r="C5" s="4"/>
      <c r="D5" s="4"/>
      <c r="E5" s="4"/>
      <c r="F5" s="4"/>
      <c r="G5" s="4"/>
      <c r="H5" s="4"/>
      <c r="I5" s="4"/>
      <c r="J5" s="4"/>
      <c r="K5" s="4"/>
      <c r="L5" s="4"/>
      <c r="M5" s="4"/>
      <c r="N5" s="4"/>
      <c r="O5" s="4"/>
      <c r="P5" s="4"/>
      <c r="Q5" s="4"/>
    </row>
    <row r="6" spans="1:18" x14ac:dyDescent="0.3">
      <c r="A6" s="4"/>
      <c r="B6" s="4"/>
      <c r="C6" s="4"/>
      <c r="D6" s="4"/>
      <c r="E6" s="4"/>
      <c r="F6" s="4"/>
      <c r="G6" s="4"/>
      <c r="H6" s="4"/>
      <c r="I6" s="4"/>
      <c r="J6" s="4"/>
      <c r="K6" s="4"/>
      <c r="L6" s="4"/>
      <c r="M6" s="4"/>
      <c r="N6" s="4"/>
      <c r="O6" s="4"/>
      <c r="P6" s="4"/>
      <c r="Q6" s="4"/>
    </row>
    <row r="7" spans="1:18" x14ac:dyDescent="0.3">
      <c r="A7" s="4"/>
      <c r="B7" s="4"/>
      <c r="C7" s="4"/>
      <c r="D7" s="4"/>
      <c r="E7" s="4"/>
      <c r="F7" s="4"/>
      <c r="G7" s="4"/>
      <c r="H7" s="4"/>
      <c r="I7" s="4"/>
      <c r="J7" s="4"/>
      <c r="K7" s="4"/>
      <c r="L7" s="4"/>
      <c r="M7" s="4"/>
      <c r="N7" s="4"/>
      <c r="O7" s="4"/>
      <c r="P7" s="4"/>
      <c r="Q7" s="4"/>
    </row>
    <row r="8" spans="1:18" x14ac:dyDescent="0.3">
      <c r="A8" s="4"/>
      <c r="B8" s="4"/>
      <c r="C8" s="4"/>
      <c r="D8" s="4"/>
      <c r="E8" s="4"/>
      <c r="F8" s="4"/>
      <c r="G8" s="4"/>
      <c r="H8" s="4"/>
      <c r="I8" s="4"/>
      <c r="J8" s="4"/>
      <c r="K8" s="4"/>
      <c r="L8" s="4"/>
      <c r="M8" s="4"/>
      <c r="N8" s="4"/>
      <c r="O8" s="4"/>
      <c r="P8" s="4"/>
      <c r="Q8" s="4"/>
      <c r="R8" s="8"/>
    </row>
    <row r="9" spans="1:18" x14ac:dyDescent="0.3">
      <c r="A9" s="4"/>
      <c r="B9" s="4"/>
      <c r="C9" s="4"/>
      <c r="D9" s="4"/>
      <c r="E9" s="4"/>
      <c r="F9" s="4"/>
      <c r="G9" s="4"/>
      <c r="H9" s="4"/>
      <c r="I9" s="4"/>
      <c r="J9" s="4"/>
      <c r="K9" s="4"/>
      <c r="L9" s="4"/>
      <c r="M9" s="4"/>
      <c r="N9" s="4"/>
      <c r="O9" s="4"/>
      <c r="P9" s="4"/>
      <c r="Q9" s="4"/>
    </row>
    <row r="10" spans="1:18" x14ac:dyDescent="0.3">
      <c r="A10" s="4"/>
      <c r="B10" s="4"/>
      <c r="C10" s="4"/>
      <c r="D10" s="4"/>
      <c r="E10" s="4"/>
      <c r="F10" s="4"/>
      <c r="G10" s="4"/>
      <c r="H10" s="4"/>
      <c r="I10" s="4"/>
      <c r="J10" s="4"/>
      <c r="K10" s="4"/>
      <c r="L10" s="4"/>
      <c r="M10" s="4"/>
      <c r="N10" s="4"/>
      <c r="O10" s="4"/>
      <c r="P10" s="4"/>
      <c r="Q10" s="4"/>
    </row>
    <row r="11" spans="1:18" x14ac:dyDescent="0.3">
      <c r="A11" s="4"/>
      <c r="B11" s="4"/>
      <c r="C11" s="4"/>
      <c r="D11" s="4"/>
      <c r="E11" s="4"/>
      <c r="F11" s="4"/>
      <c r="G11" s="4"/>
      <c r="H11" s="4"/>
      <c r="I11" s="4"/>
      <c r="J11" s="4"/>
      <c r="K11" s="4"/>
      <c r="L11" s="4"/>
      <c r="M11" s="4"/>
      <c r="N11" s="4"/>
      <c r="O11" s="4"/>
      <c r="P11" s="4"/>
      <c r="Q11" s="4"/>
    </row>
    <row r="12" spans="1:18" x14ac:dyDescent="0.3">
      <c r="A12" s="4"/>
      <c r="B12" s="4"/>
      <c r="C12" s="4"/>
      <c r="D12" s="4"/>
      <c r="E12" s="4"/>
      <c r="F12" s="4"/>
      <c r="G12" s="4"/>
      <c r="H12" s="4"/>
      <c r="I12" s="4"/>
      <c r="J12" s="4"/>
      <c r="K12" s="4"/>
      <c r="L12" s="4"/>
      <c r="M12" s="4"/>
      <c r="N12" s="4"/>
      <c r="O12" s="4"/>
      <c r="P12" s="4"/>
      <c r="Q12" s="4"/>
    </row>
    <row r="13" spans="1:18" x14ac:dyDescent="0.3">
      <c r="A13" s="4"/>
      <c r="B13" s="4"/>
      <c r="C13" s="4"/>
      <c r="D13" s="4"/>
      <c r="E13" s="4"/>
      <c r="F13" s="4"/>
      <c r="G13" s="4"/>
      <c r="H13" s="4"/>
      <c r="I13" s="4"/>
      <c r="J13" s="4"/>
      <c r="K13" s="4"/>
      <c r="L13" s="4"/>
      <c r="M13" s="4"/>
      <c r="N13" s="4"/>
      <c r="O13" s="4"/>
      <c r="P13" s="4"/>
      <c r="Q13" s="4"/>
    </row>
    <row r="14" spans="1:18" x14ac:dyDescent="0.3">
      <c r="A14" s="4"/>
      <c r="B14" s="4"/>
      <c r="C14" s="4"/>
      <c r="D14" s="4"/>
      <c r="E14" s="4"/>
      <c r="F14" s="4"/>
      <c r="G14" s="4"/>
      <c r="H14" s="4"/>
      <c r="I14" s="4"/>
      <c r="J14" s="4"/>
      <c r="K14" s="4"/>
      <c r="L14" s="4"/>
      <c r="M14" s="4"/>
      <c r="N14" s="4"/>
      <c r="O14" s="4"/>
      <c r="P14" s="4"/>
      <c r="Q14" s="4"/>
    </row>
    <row r="15" spans="1:18" x14ac:dyDescent="0.3">
      <c r="A15" s="4"/>
      <c r="B15" s="4"/>
      <c r="C15" s="4"/>
      <c r="D15" s="4"/>
      <c r="E15" s="4"/>
      <c r="F15" s="4"/>
      <c r="G15" s="4"/>
      <c r="H15" s="4"/>
      <c r="I15" s="4"/>
      <c r="J15" s="4"/>
      <c r="K15" s="4"/>
      <c r="L15" s="4"/>
      <c r="M15" s="4"/>
      <c r="N15" s="4"/>
      <c r="O15" s="4"/>
      <c r="P15" s="4"/>
      <c r="Q15" s="4"/>
    </row>
    <row r="16" spans="1:18" x14ac:dyDescent="0.3">
      <c r="A16" s="4"/>
      <c r="B16" s="4"/>
      <c r="C16" s="4"/>
      <c r="D16" s="4"/>
      <c r="E16" s="4"/>
      <c r="F16" s="4"/>
      <c r="G16" s="4"/>
      <c r="H16" s="4"/>
      <c r="I16" s="4"/>
      <c r="J16" s="4"/>
      <c r="K16" s="4"/>
      <c r="L16" s="4"/>
      <c r="M16" s="4"/>
      <c r="N16" s="4"/>
      <c r="O16" s="4"/>
      <c r="P16" s="4"/>
      <c r="Q16" s="4"/>
    </row>
    <row r="17" spans="1:17" x14ac:dyDescent="0.3">
      <c r="A17" s="4"/>
      <c r="B17" s="4"/>
      <c r="C17" s="4"/>
      <c r="D17" s="4"/>
      <c r="E17" s="4"/>
      <c r="F17" s="4"/>
      <c r="G17" s="4"/>
      <c r="H17" s="4"/>
      <c r="I17" s="4"/>
      <c r="J17" s="4"/>
      <c r="K17" s="4"/>
      <c r="L17" s="4"/>
      <c r="M17" s="4"/>
      <c r="N17" s="4"/>
      <c r="O17" s="4"/>
      <c r="P17" s="4"/>
      <c r="Q17" s="4"/>
    </row>
    <row r="18" spans="1:17" x14ac:dyDescent="0.3">
      <c r="A18" s="4"/>
      <c r="B18" s="4"/>
      <c r="C18" s="4"/>
      <c r="D18" s="4"/>
      <c r="E18" s="4"/>
      <c r="F18" s="4"/>
      <c r="G18" s="4"/>
      <c r="H18" s="4"/>
      <c r="I18" s="4"/>
      <c r="J18" s="4"/>
      <c r="K18" s="4"/>
      <c r="L18" s="4"/>
      <c r="M18" s="4"/>
      <c r="N18" s="4"/>
      <c r="O18" s="4"/>
      <c r="P18" s="4"/>
      <c r="Q18" s="4"/>
    </row>
    <row r="19" spans="1:17" x14ac:dyDescent="0.3">
      <c r="A19" s="4"/>
      <c r="B19" s="4"/>
      <c r="C19" s="4"/>
      <c r="D19" s="4"/>
      <c r="E19" s="4"/>
      <c r="F19" s="4"/>
      <c r="G19" s="4"/>
      <c r="H19" s="4"/>
      <c r="I19" s="4"/>
      <c r="J19" s="4"/>
      <c r="K19" s="4"/>
      <c r="L19" s="4"/>
      <c r="M19" s="4"/>
      <c r="N19" s="4"/>
      <c r="O19" s="4"/>
      <c r="P19" s="4"/>
      <c r="Q19" s="4"/>
    </row>
    <row r="20" spans="1:17" x14ac:dyDescent="0.3">
      <c r="A20" s="4"/>
      <c r="B20" s="4"/>
      <c r="C20" s="4"/>
      <c r="D20" s="4"/>
      <c r="E20" s="4"/>
      <c r="F20" s="4"/>
      <c r="G20" s="4"/>
      <c r="H20" s="4"/>
      <c r="I20" s="4"/>
      <c r="J20" s="4"/>
      <c r="K20" s="4"/>
      <c r="L20" s="4"/>
      <c r="M20" s="4"/>
      <c r="N20" s="4"/>
      <c r="O20" s="4"/>
      <c r="P20" s="4"/>
      <c r="Q20" s="4"/>
    </row>
    <row r="21" spans="1:17" x14ac:dyDescent="0.3">
      <c r="A21" s="4"/>
      <c r="B21" s="4"/>
      <c r="C21" s="4"/>
      <c r="D21" s="4"/>
      <c r="E21" s="4"/>
      <c r="F21" s="4"/>
      <c r="G21" s="4"/>
      <c r="H21" s="4"/>
      <c r="I21" s="4"/>
      <c r="J21" s="4"/>
      <c r="K21" s="4"/>
      <c r="L21" s="4"/>
      <c r="M21" s="4"/>
      <c r="N21" s="4"/>
      <c r="O21" s="4"/>
      <c r="P21" s="4"/>
      <c r="Q21" s="4"/>
    </row>
    <row r="22" spans="1:17" x14ac:dyDescent="0.3">
      <c r="A22" s="4"/>
      <c r="B22" s="4"/>
      <c r="C22" s="4"/>
      <c r="D22" s="4"/>
      <c r="E22" s="4"/>
      <c r="F22" s="4"/>
      <c r="G22" s="4"/>
      <c r="H22" s="4"/>
      <c r="I22" s="4"/>
      <c r="J22" s="4"/>
      <c r="K22" s="4"/>
      <c r="L22" s="4"/>
      <c r="M22" s="4"/>
      <c r="N22" s="4"/>
      <c r="O22" s="4"/>
      <c r="P22" s="4"/>
      <c r="Q22" s="4"/>
    </row>
    <row r="23" spans="1:17" x14ac:dyDescent="0.3">
      <c r="A23" s="4"/>
      <c r="B23" s="4"/>
      <c r="C23" s="4"/>
      <c r="D23" s="4"/>
      <c r="E23" s="4"/>
      <c r="F23" s="4"/>
      <c r="G23" s="4"/>
      <c r="H23" s="4"/>
      <c r="I23" s="4"/>
      <c r="J23" s="4"/>
      <c r="K23" s="4"/>
      <c r="L23" s="4"/>
      <c r="M23" s="4"/>
      <c r="N23" s="4"/>
      <c r="O23" s="4"/>
      <c r="P23" s="4"/>
      <c r="Q23" s="4"/>
    </row>
    <row r="24" spans="1:17" x14ac:dyDescent="0.3">
      <c r="A24" s="4"/>
      <c r="B24" s="4"/>
      <c r="C24" s="4"/>
      <c r="D24" s="4"/>
      <c r="E24" s="4"/>
      <c r="F24" s="4"/>
      <c r="G24" s="4"/>
      <c r="H24" s="4"/>
      <c r="I24" s="4"/>
      <c r="J24" s="4"/>
      <c r="K24" s="4"/>
      <c r="L24" s="4"/>
      <c r="M24" s="4"/>
      <c r="N24" s="4"/>
      <c r="O24" s="4"/>
      <c r="P24" s="4"/>
      <c r="Q24" s="4"/>
    </row>
    <row r="25" spans="1:17" x14ac:dyDescent="0.3">
      <c r="A25" s="4"/>
      <c r="B25" s="4"/>
      <c r="C25" s="4"/>
      <c r="D25" s="4"/>
      <c r="E25" s="4"/>
      <c r="F25" s="4"/>
      <c r="G25" s="4"/>
      <c r="H25" s="4"/>
      <c r="I25" s="4"/>
      <c r="J25" s="4"/>
      <c r="K25" s="4"/>
      <c r="L25" s="4"/>
      <c r="M25" s="4"/>
      <c r="N25" s="4"/>
      <c r="O25" s="4"/>
      <c r="P25" s="4"/>
      <c r="Q25" s="4"/>
    </row>
    <row r="26" spans="1:17" x14ac:dyDescent="0.3">
      <c r="A26" s="4"/>
      <c r="B26" s="4"/>
      <c r="C26" s="4"/>
      <c r="D26" s="4"/>
      <c r="E26" s="4"/>
      <c r="F26" s="4"/>
      <c r="G26" s="4"/>
      <c r="H26" s="4"/>
      <c r="I26" s="4"/>
      <c r="J26" s="4"/>
      <c r="K26" s="4"/>
      <c r="L26" s="4"/>
      <c r="M26" s="4"/>
      <c r="N26" s="4"/>
      <c r="O26" s="4"/>
      <c r="P26" s="4"/>
      <c r="Q26" s="4"/>
    </row>
    <row r="27" spans="1:17" x14ac:dyDescent="0.3">
      <c r="A27" s="4"/>
      <c r="B27" s="4"/>
      <c r="C27" s="4"/>
      <c r="D27" s="4"/>
      <c r="E27" s="4"/>
      <c r="F27" s="4"/>
      <c r="G27" s="4"/>
      <c r="H27" s="4"/>
      <c r="I27" s="4"/>
      <c r="J27" s="4"/>
      <c r="K27" s="4"/>
      <c r="L27" s="4"/>
      <c r="M27" s="4"/>
      <c r="N27" s="4"/>
      <c r="O27" s="4"/>
      <c r="P27" s="4"/>
      <c r="Q27" s="4"/>
    </row>
    <row r="28" spans="1:17" x14ac:dyDescent="0.3">
      <c r="A28" s="4"/>
      <c r="B28" s="4"/>
      <c r="C28" s="4"/>
      <c r="D28" s="4"/>
      <c r="E28" s="4"/>
      <c r="F28" s="4"/>
      <c r="G28" s="4"/>
      <c r="H28" s="4"/>
      <c r="I28" s="4"/>
      <c r="J28" s="4"/>
      <c r="K28" s="4"/>
      <c r="L28" s="4"/>
      <c r="M28" s="4"/>
      <c r="N28" s="4"/>
      <c r="O28" s="4"/>
      <c r="P28" s="4"/>
      <c r="Q28" s="4"/>
    </row>
    <row r="29" spans="1:17" x14ac:dyDescent="0.3">
      <c r="A29" s="4"/>
      <c r="B29" s="4"/>
      <c r="C29" s="4"/>
      <c r="D29" s="4"/>
      <c r="E29" s="4"/>
      <c r="F29" s="4"/>
      <c r="G29" s="4"/>
      <c r="H29" s="4"/>
      <c r="I29" s="4"/>
      <c r="J29" s="4"/>
      <c r="K29" s="4"/>
      <c r="L29" s="4"/>
      <c r="M29" s="4"/>
      <c r="N29" s="4"/>
      <c r="O29" s="4"/>
      <c r="P29" s="4"/>
      <c r="Q29" s="4"/>
    </row>
    <row r="30" spans="1:17" x14ac:dyDescent="0.3">
      <c r="A30" s="4"/>
      <c r="B30" s="4"/>
      <c r="C30" s="4"/>
      <c r="D30" s="4"/>
      <c r="E30" s="4"/>
      <c r="F30" s="4"/>
      <c r="G30" s="4"/>
      <c r="H30" s="4"/>
      <c r="I30" s="4"/>
      <c r="J30" s="4"/>
      <c r="K30" s="4"/>
      <c r="L30" s="4"/>
      <c r="M30" s="4"/>
      <c r="N30" s="4"/>
      <c r="O30" s="4"/>
      <c r="P30" s="4"/>
      <c r="Q30" s="4"/>
    </row>
    <row r="31" spans="1:17" x14ac:dyDescent="0.3">
      <c r="A31" s="4"/>
      <c r="B31" s="4"/>
      <c r="C31" s="4"/>
      <c r="D31" s="4"/>
      <c r="E31" s="4"/>
      <c r="F31" s="4"/>
      <c r="G31" s="4"/>
      <c r="H31" s="4"/>
      <c r="I31" s="4"/>
      <c r="J31" s="4"/>
      <c r="K31" s="4"/>
      <c r="L31" s="4"/>
      <c r="M31" s="4"/>
      <c r="N31" s="4"/>
      <c r="O31" s="4"/>
      <c r="P31" s="4"/>
      <c r="Q31" s="4"/>
    </row>
    <row r="32" spans="1:17" x14ac:dyDescent="0.3">
      <c r="A32" s="4"/>
      <c r="B32" s="4"/>
      <c r="C32" s="4"/>
      <c r="D32" s="4"/>
      <c r="E32" s="4"/>
      <c r="F32" s="4"/>
      <c r="G32" s="4"/>
      <c r="H32" s="4"/>
      <c r="I32" s="4"/>
      <c r="J32" s="4"/>
      <c r="K32" s="4"/>
      <c r="L32" s="4"/>
      <c r="M32" s="4"/>
      <c r="N32" s="4"/>
      <c r="O32" s="4"/>
      <c r="P32" s="4"/>
      <c r="Q32" s="4"/>
    </row>
    <row r="33" spans="1:17" x14ac:dyDescent="0.3">
      <c r="A33" s="4"/>
      <c r="B33" s="4"/>
      <c r="C33" s="4"/>
      <c r="D33" s="4"/>
      <c r="E33" s="4"/>
      <c r="F33" s="4"/>
      <c r="G33" s="4"/>
      <c r="H33" s="4"/>
      <c r="I33" s="4"/>
      <c r="J33" s="4"/>
      <c r="K33" s="4"/>
      <c r="L33" s="4"/>
      <c r="M33" s="4"/>
      <c r="N33" s="4"/>
      <c r="O33" s="4"/>
      <c r="P33" s="4"/>
      <c r="Q33" s="4"/>
    </row>
    <row r="34" spans="1:17" x14ac:dyDescent="0.3">
      <c r="A34" s="4"/>
      <c r="B34" s="4"/>
      <c r="C34" s="4"/>
      <c r="D34" s="4"/>
      <c r="E34" s="4"/>
      <c r="F34" s="4"/>
      <c r="G34" s="4"/>
      <c r="H34" s="4"/>
      <c r="I34" s="4"/>
      <c r="J34" s="4"/>
      <c r="K34" s="4"/>
      <c r="L34" s="4"/>
      <c r="M34" s="4"/>
      <c r="N34" s="4"/>
      <c r="O34" s="4"/>
      <c r="P34" s="4"/>
      <c r="Q34" s="4"/>
    </row>
    <row r="35" spans="1:17" x14ac:dyDescent="0.3">
      <c r="A35" s="4"/>
      <c r="B35" s="4"/>
      <c r="C35" s="4"/>
      <c r="D35" s="4"/>
      <c r="E35" s="4"/>
      <c r="F35" s="4"/>
      <c r="G35" s="4"/>
      <c r="H35" s="4"/>
      <c r="I35" s="4"/>
      <c r="J35" s="4"/>
      <c r="K35" s="4"/>
      <c r="L35" s="4"/>
      <c r="M35" s="4"/>
      <c r="N35" s="4"/>
      <c r="O35" s="4"/>
      <c r="P35" s="4"/>
      <c r="Q35"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EEE8-F426-4E6E-AA10-9BECC84BFAA6}">
  <dimension ref="A1:Y35"/>
  <sheetViews>
    <sheetView topLeftCell="A2" workbookViewId="0">
      <selection activeCell="B28" sqref="B27:B28"/>
    </sheetView>
  </sheetViews>
  <sheetFormatPr defaultRowHeight="14.4" x14ac:dyDescent="0.3"/>
  <sheetData>
    <row r="1" spans="1:25" x14ac:dyDescent="0.3">
      <c r="A1" s="13" t="s">
        <v>36</v>
      </c>
      <c r="B1" s="14"/>
      <c r="C1" s="14"/>
      <c r="D1" s="14"/>
      <c r="E1" s="14"/>
      <c r="F1" s="14"/>
      <c r="G1" s="14"/>
      <c r="H1" s="14"/>
      <c r="I1" s="14"/>
      <c r="J1" s="14"/>
      <c r="K1" s="14"/>
      <c r="L1" s="14"/>
      <c r="M1" s="14"/>
      <c r="N1" s="14"/>
      <c r="O1" s="14"/>
      <c r="P1" s="14"/>
      <c r="Q1" s="14"/>
      <c r="R1" s="14"/>
      <c r="S1" s="14"/>
      <c r="T1" s="14"/>
      <c r="U1" s="4"/>
      <c r="V1" s="4"/>
      <c r="W1" s="4"/>
      <c r="X1" s="4"/>
      <c r="Y1" s="4"/>
    </row>
    <row r="2" spans="1:25" x14ac:dyDescent="0.3">
      <c r="A2" s="14"/>
      <c r="B2" s="14"/>
      <c r="C2" s="14"/>
      <c r="D2" s="14"/>
      <c r="E2" s="14"/>
      <c r="F2" s="14"/>
      <c r="G2" s="14"/>
      <c r="H2" s="14"/>
      <c r="I2" s="14"/>
      <c r="J2" s="14"/>
      <c r="K2" s="14"/>
      <c r="L2" s="14"/>
      <c r="M2" s="14"/>
      <c r="N2" s="14"/>
      <c r="O2" s="14"/>
      <c r="P2" s="14"/>
      <c r="Q2" s="14"/>
      <c r="R2" s="14"/>
      <c r="S2" s="14"/>
      <c r="T2" s="14"/>
      <c r="U2" s="4"/>
      <c r="V2" s="4"/>
      <c r="W2" s="4"/>
      <c r="X2" s="4"/>
      <c r="Y2" s="4"/>
    </row>
    <row r="3" spans="1:25" x14ac:dyDescent="0.3">
      <c r="A3" s="14"/>
      <c r="B3" s="14"/>
      <c r="C3" s="14"/>
      <c r="D3" s="14"/>
      <c r="E3" s="14"/>
      <c r="F3" s="14"/>
      <c r="G3" s="14"/>
      <c r="H3" s="14"/>
      <c r="I3" s="14"/>
      <c r="J3" s="14"/>
      <c r="K3" s="14"/>
      <c r="L3" s="14"/>
      <c r="M3" s="14"/>
      <c r="N3" s="14"/>
      <c r="O3" s="14"/>
      <c r="P3" s="14"/>
      <c r="Q3" s="14"/>
      <c r="R3" s="14"/>
      <c r="S3" s="14"/>
      <c r="T3" s="14"/>
      <c r="U3" s="4"/>
      <c r="V3" s="4"/>
      <c r="W3" s="4"/>
      <c r="X3" s="4"/>
      <c r="Y3" s="4"/>
    </row>
    <row r="4" spans="1:25" x14ac:dyDescent="0.3">
      <c r="A4" s="14"/>
      <c r="B4" s="14"/>
      <c r="C4" s="14"/>
      <c r="D4" s="14"/>
      <c r="E4" s="14"/>
      <c r="F4" s="14"/>
      <c r="G4" s="14"/>
      <c r="H4" s="14"/>
      <c r="I4" s="14"/>
      <c r="J4" s="14"/>
      <c r="K4" s="14"/>
      <c r="L4" s="14"/>
      <c r="M4" s="14"/>
      <c r="N4" s="14"/>
      <c r="O4" s="14"/>
      <c r="P4" s="14"/>
      <c r="Q4" s="14"/>
      <c r="R4" s="14"/>
      <c r="S4" s="14"/>
      <c r="T4" s="14"/>
      <c r="U4" s="4"/>
      <c r="V4" s="4"/>
      <c r="W4" s="4"/>
      <c r="X4" s="4"/>
      <c r="Y4" s="4"/>
    </row>
    <row r="5" spans="1:25" x14ac:dyDescent="0.3">
      <c r="A5" s="14"/>
      <c r="B5" s="14"/>
      <c r="C5" s="14"/>
      <c r="D5" s="14"/>
      <c r="E5" s="14"/>
      <c r="F5" s="14"/>
      <c r="G5" s="14"/>
      <c r="H5" s="14"/>
      <c r="I5" s="14"/>
      <c r="J5" s="14"/>
      <c r="K5" s="14"/>
      <c r="L5" s="14"/>
      <c r="M5" s="14"/>
      <c r="N5" s="14"/>
      <c r="O5" s="14"/>
      <c r="P5" s="14"/>
      <c r="Q5" s="14"/>
      <c r="R5" s="14"/>
      <c r="S5" s="14"/>
      <c r="T5" s="14"/>
      <c r="U5" s="4"/>
      <c r="V5" s="4"/>
      <c r="W5" s="4"/>
      <c r="X5" s="4"/>
      <c r="Y5" s="4"/>
    </row>
    <row r="6" spans="1:25" x14ac:dyDescent="0.3">
      <c r="A6" s="4"/>
      <c r="B6" s="4"/>
      <c r="C6" s="4"/>
      <c r="D6" s="4"/>
      <c r="E6" s="4"/>
      <c r="F6" s="4"/>
      <c r="G6" s="4"/>
      <c r="H6" s="4"/>
      <c r="I6" s="4"/>
      <c r="J6" s="4"/>
      <c r="K6" s="4"/>
      <c r="L6" s="4"/>
      <c r="M6" s="4"/>
      <c r="N6" s="4"/>
      <c r="O6" s="4"/>
      <c r="P6" s="4"/>
      <c r="Q6" s="4"/>
      <c r="R6" s="4"/>
      <c r="S6" s="4"/>
      <c r="T6" s="4"/>
      <c r="U6" s="4"/>
      <c r="V6" s="4"/>
      <c r="W6" s="4"/>
      <c r="X6" s="4"/>
      <c r="Y6" s="4"/>
    </row>
    <row r="7" spans="1:25" x14ac:dyDescent="0.3">
      <c r="A7" s="4"/>
      <c r="B7" s="4"/>
      <c r="C7" s="4"/>
      <c r="D7" s="4"/>
      <c r="E7" s="4"/>
      <c r="F7" s="4"/>
      <c r="G7" s="4"/>
      <c r="H7" s="4"/>
      <c r="I7" s="4"/>
      <c r="J7" s="4"/>
      <c r="K7" s="4"/>
      <c r="L7" s="4"/>
      <c r="M7" s="4"/>
      <c r="N7" s="4"/>
      <c r="O7" s="4"/>
      <c r="P7" s="4"/>
      <c r="Q7" s="4"/>
      <c r="R7" s="4"/>
      <c r="S7" s="4"/>
      <c r="T7" s="4"/>
      <c r="U7" s="4"/>
      <c r="V7" s="4"/>
      <c r="W7" s="4"/>
      <c r="X7" s="4"/>
      <c r="Y7" s="4"/>
    </row>
    <row r="8" spans="1:25" x14ac:dyDescent="0.3">
      <c r="A8" s="4"/>
      <c r="B8" s="4"/>
      <c r="C8" s="4"/>
      <c r="D8" s="4"/>
      <c r="E8" s="4"/>
      <c r="F8" s="4"/>
      <c r="G8" s="4"/>
      <c r="H8" s="4"/>
      <c r="I8" s="4"/>
      <c r="J8" s="4"/>
      <c r="K8" s="4"/>
      <c r="L8" s="4"/>
      <c r="M8" s="4"/>
      <c r="N8" s="4"/>
      <c r="O8" s="4"/>
      <c r="P8" s="4"/>
      <c r="Q8" s="4"/>
      <c r="R8" s="4"/>
      <c r="S8" s="4"/>
      <c r="T8" s="4"/>
      <c r="U8" s="4"/>
      <c r="V8" s="4"/>
      <c r="W8" s="4"/>
      <c r="X8" s="4"/>
      <c r="Y8" s="4"/>
    </row>
    <row r="9" spans="1:25" x14ac:dyDescent="0.3">
      <c r="A9" s="4"/>
      <c r="B9" s="4"/>
      <c r="C9" s="4"/>
      <c r="D9" s="4"/>
      <c r="E9" s="4"/>
      <c r="F9" s="4"/>
      <c r="G9" s="4"/>
      <c r="H9" s="4"/>
      <c r="I9" s="4"/>
      <c r="J9" s="4"/>
      <c r="K9" s="4"/>
      <c r="L9" s="4"/>
      <c r="M9" s="4"/>
      <c r="N9" s="4"/>
      <c r="O9" s="4"/>
      <c r="P9" s="4"/>
      <c r="Q9" s="4"/>
      <c r="R9" s="4"/>
      <c r="S9" s="4"/>
      <c r="T9" s="4"/>
      <c r="U9" s="4"/>
      <c r="V9" s="4"/>
      <c r="W9" s="4"/>
      <c r="X9" s="4"/>
      <c r="Y9" s="4"/>
    </row>
    <row r="10" spans="1:25" x14ac:dyDescent="0.3">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3">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3">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3">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3">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3">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3">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3">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3">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3">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3">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3">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3">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3">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3">
      <c r="A25" s="4"/>
      <c r="B25" s="4"/>
      <c r="C25" s="4"/>
      <c r="D25" s="4"/>
      <c r="E25" s="4"/>
      <c r="F25" s="4"/>
      <c r="G25" s="4"/>
      <c r="H25" s="4"/>
      <c r="I25" s="4"/>
      <c r="J25" s="4"/>
      <c r="K25" s="4"/>
      <c r="L25" s="4"/>
      <c r="M25" s="4"/>
      <c r="N25" s="4"/>
      <c r="O25" s="4"/>
      <c r="P25" s="4"/>
      <c r="Q25" s="4"/>
      <c r="R25" s="4"/>
      <c r="S25" s="4"/>
      <c r="T25" s="4"/>
      <c r="U25" s="4"/>
      <c r="V25" s="4"/>
      <c r="W25" s="4"/>
      <c r="X25" s="4"/>
      <c r="Y25" s="4"/>
    </row>
    <row r="26" spans="1:25" x14ac:dyDescent="0.3">
      <c r="A26" s="4"/>
      <c r="B26" s="4"/>
      <c r="C26" s="4"/>
      <c r="D26" s="4"/>
      <c r="E26" s="4"/>
      <c r="F26" s="4"/>
      <c r="G26" s="4"/>
      <c r="H26" s="4"/>
      <c r="I26" s="4"/>
      <c r="J26" s="4"/>
      <c r="K26" s="4"/>
      <c r="L26" s="4"/>
      <c r="M26" s="4"/>
      <c r="N26" s="4"/>
      <c r="O26" s="4"/>
      <c r="P26" s="4"/>
      <c r="Q26" s="4"/>
      <c r="R26" s="4"/>
      <c r="S26" s="4"/>
      <c r="T26" s="4"/>
      <c r="U26" s="4"/>
      <c r="V26" s="4"/>
      <c r="W26" s="4"/>
      <c r="X26" s="4"/>
      <c r="Y26" s="4"/>
    </row>
    <row r="27" spans="1:25" x14ac:dyDescent="0.3">
      <c r="A27" s="4"/>
      <c r="B27" s="4"/>
      <c r="C27" s="4"/>
      <c r="D27" s="4"/>
      <c r="E27" s="4"/>
      <c r="F27" s="4"/>
      <c r="G27" s="4"/>
      <c r="H27" s="4"/>
      <c r="I27" s="4"/>
      <c r="J27" s="4"/>
      <c r="K27" s="4"/>
      <c r="L27" s="4"/>
      <c r="M27" s="4"/>
      <c r="N27" s="4"/>
      <c r="O27" s="4"/>
      <c r="P27" s="4"/>
      <c r="Q27" s="4"/>
      <c r="R27" s="4"/>
      <c r="S27" s="4"/>
      <c r="T27" s="4"/>
      <c r="U27" s="4"/>
      <c r="V27" s="4"/>
      <c r="W27" s="4"/>
      <c r="X27" s="4"/>
      <c r="Y27" s="4"/>
    </row>
    <row r="28" spans="1:25" x14ac:dyDescent="0.3">
      <c r="A28" s="4"/>
      <c r="B28" s="4"/>
      <c r="C28" s="4"/>
      <c r="D28" s="4"/>
      <c r="E28" s="4"/>
      <c r="F28" s="4"/>
      <c r="G28" s="4"/>
      <c r="H28" s="4"/>
      <c r="I28" s="4"/>
      <c r="J28" s="4"/>
      <c r="K28" s="4"/>
      <c r="L28" s="4"/>
      <c r="M28" s="4"/>
      <c r="N28" s="4"/>
      <c r="O28" s="4"/>
      <c r="P28" s="4"/>
      <c r="Q28" s="4"/>
      <c r="R28" s="4"/>
      <c r="S28" s="4"/>
      <c r="T28" s="4"/>
      <c r="U28" s="4"/>
      <c r="V28" s="4"/>
      <c r="W28" s="4"/>
      <c r="X28" s="4"/>
      <c r="Y28" s="4"/>
    </row>
    <row r="29" spans="1:25" x14ac:dyDescent="0.3">
      <c r="A29" s="4"/>
      <c r="B29" s="4"/>
      <c r="C29" s="4"/>
      <c r="D29" s="4"/>
      <c r="E29" s="4"/>
      <c r="F29" s="4"/>
      <c r="G29" s="4"/>
      <c r="H29" s="4"/>
      <c r="I29" s="4"/>
      <c r="J29" s="4"/>
      <c r="K29" s="4"/>
      <c r="L29" s="4"/>
      <c r="M29" s="4"/>
      <c r="N29" s="4"/>
      <c r="O29" s="4"/>
      <c r="P29" s="4"/>
      <c r="Q29" s="4"/>
      <c r="R29" s="4"/>
      <c r="S29" s="4"/>
      <c r="T29" s="4"/>
      <c r="U29" s="4"/>
      <c r="V29" s="4"/>
      <c r="W29" s="4"/>
      <c r="X29" s="4"/>
      <c r="Y29" s="4"/>
    </row>
    <row r="30" spans="1:25" x14ac:dyDescent="0.3">
      <c r="A30" s="4"/>
      <c r="B30" s="4"/>
      <c r="C30" s="4"/>
      <c r="D30" s="4"/>
      <c r="E30" s="4"/>
      <c r="F30" s="4"/>
      <c r="G30" s="4"/>
      <c r="H30" s="4"/>
      <c r="I30" s="4"/>
      <c r="J30" s="4"/>
      <c r="K30" s="4"/>
      <c r="L30" s="4"/>
      <c r="M30" s="4"/>
      <c r="N30" s="4"/>
      <c r="O30" s="4"/>
      <c r="P30" s="4"/>
      <c r="Q30" s="4"/>
      <c r="R30" s="4"/>
      <c r="S30" s="4"/>
      <c r="T30" s="4"/>
      <c r="U30" s="4"/>
      <c r="V30" s="4"/>
      <c r="W30" s="4"/>
      <c r="X30" s="4"/>
      <c r="Y30" s="4"/>
    </row>
    <row r="31" spans="1:25" x14ac:dyDescent="0.3">
      <c r="A31" s="4"/>
      <c r="B31" s="4"/>
      <c r="C31" s="4"/>
      <c r="D31" s="4"/>
      <c r="E31" s="4"/>
      <c r="F31" s="4"/>
      <c r="G31" s="4"/>
      <c r="H31" s="4"/>
      <c r="I31" s="4"/>
      <c r="J31" s="4"/>
      <c r="K31" s="4"/>
      <c r="L31" s="4"/>
      <c r="M31" s="4"/>
      <c r="N31" s="4"/>
      <c r="O31" s="4"/>
      <c r="P31" s="4"/>
      <c r="Q31" s="4"/>
      <c r="R31" s="4"/>
      <c r="S31" s="4"/>
      <c r="T31" s="4"/>
      <c r="U31" s="4"/>
      <c r="V31" s="4"/>
      <c r="W31" s="4"/>
      <c r="X31" s="4"/>
      <c r="Y31" s="4"/>
    </row>
    <row r="32" spans="1:25" x14ac:dyDescent="0.3">
      <c r="A32" s="4"/>
      <c r="B32" s="4"/>
      <c r="C32" s="4"/>
      <c r="D32" s="4"/>
      <c r="E32" s="4"/>
      <c r="F32" s="4"/>
      <c r="G32" s="4"/>
      <c r="H32" s="4"/>
      <c r="I32" s="4"/>
      <c r="J32" s="4"/>
      <c r="K32" s="4"/>
      <c r="L32" s="4"/>
      <c r="M32" s="4"/>
      <c r="N32" s="4"/>
      <c r="O32" s="4"/>
      <c r="P32" s="4"/>
      <c r="Q32" s="4"/>
      <c r="R32" s="4"/>
      <c r="S32" s="4"/>
      <c r="T32" s="4"/>
      <c r="U32" s="4"/>
      <c r="V32" s="4"/>
      <c r="W32" s="4"/>
      <c r="X32" s="4"/>
      <c r="Y32" s="4"/>
    </row>
    <row r="33" spans="1:25" x14ac:dyDescent="0.3">
      <c r="A33" s="4"/>
      <c r="B33" s="4"/>
      <c r="C33" s="4"/>
      <c r="D33" s="4"/>
      <c r="E33" s="4"/>
      <c r="F33" s="4"/>
      <c r="G33" s="4"/>
      <c r="H33" s="4"/>
      <c r="I33" s="4"/>
      <c r="J33" s="4"/>
      <c r="K33" s="4"/>
      <c r="L33" s="4"/>
      <c r="M33" s="4"/>
      <c r="N33" s="4"/>
      <c r="O33" s="4"/>
      <c r="P33" s="4"/>
      <c r="Q33" s="4"/>
      <c r="R33" s="4"/>
      <c r="S33" s="4"/>
      <c r="T33" s="4"/>
      <c r="U33" s="4"/>
      <c r="V33" s="4"/>
      <c r="W33" s="4"/>
      <c r="X33" s="4"/>
      <c r="Y33" s="4"/>
    </row>
    <row r="34" spans="1:25" x14ac:dyDescent="0.3">
      <c r="A34" s="4"/>
      <c r="B34" s="4"/>
      <c r="C34" s="4"/>
      <c r="D34" s="4"/>
      <c r="E34" s="4"/>
      <c r="F34" s="4"/>
      <c r="G34" s="4"/>
      <c r="H34" s="4"/>
      <c r="I34" s="4"/>
      <c r="J34" s="4"/>
      <c r="K34" s="4"/>
      <c r="L34" s="4"/>
      <c r="M34" s="4"/>
      <c r="N34" s="4"/>
      <c r="O34" s="4"/>
      <c r="P34" s="4"/>
      <c r="Q34" s="4"/>
      <c r="R34" s="4"/>
      <c r="S34" s="4"/>
      <c r="T34" s="4"/>
      <c r="U34" s="4"/>
      <c r="V34" s="4"/>
      <c r="W34" s="4"/>
      <c r="X34" s="4"/>
      <c r="Y34" s="4"/>
    </row>
    <row r="35" spans="1:25" x14ac:dyDescent="0.3">
      <c r="A35" s="4"/>
      <c r="B35" s="4"/>
      <c r="C35" s="4"/>
      <c r="D35" s="4"/>
      <c r="E35" s="4"/>
      <c r="F35" s="4"/>
      <c r="G35" s="4"/>
      <c r="H35" s="4"/>
      <c r="I35" s="4"/>
      <c r="J35" s="4"/>
      <c r="K35" s="4"/>
      <c r="L35" s="4"/>
      <c r="M35" s="4"/>
      <c r="N35" s="4"/>
      <c r="O35" s="4"/>
      <c r="P35" s="4"/>
      <c r="Q35" s="4"/>
      <c r="R35" s="4"/>
      <c r="S35" s="4"/>
      <c r="T35" s="4"/>
      <c r="U35" s="4"/>
      <c r="V35" s="4"/>
      <c r="W35" s="4"/>
      <c r="X35" s="4"/>
      <c r="Y35" s="4"/>
    </row>
  </sheetData>
  <mergeCells count="1">
    <mergeCell ref="A1:T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450A7-A7F4-41CB-B357-CB4013E50F35}">
  <dimension ref="A1:W40"/>
  <sheetViews>
    <sheetView workbookViewId="0">
      <selection sqref="A1:S5"/>
    </sheetView>
  </sheetViews>
  <sheetFormatPr defaultRowHeight="14.4" x14ac:dyDescent="0.3"/>
  <sheetData>
    <row r="1" spans="1:23" x14ac:dyDescent="0.3">
      <c r="A1" s="13" t="s">
        <v>38</v>
      </c>
      <c r="B1" s="14"/>
      <c r="C1" s="14"/>
      <c r="D1" s="14"/>
      <c r="E1" s="14"/>
      <c r="F1" s="14"/>
      <c r="G1" s="14"/>
      <c r="H1" s="14"/>
      <c r="I1" s="14"/>
      <c r="J1" s="14"/>
      <c r="K1" s="14"/>
      <c r="L1" s="14"/>
      <c r="M1" s="14"/>
      <c r="N1" s="14"/>
      <c r="O1" s="14"/>
      <c r="P1" s="14"/>
      <c r="Q1" s="14"/>
      <c r="R1" s="14"/>
      <c r="S1" s="14"/>
      <c r="T1" s="4"/>
      <c r="U1" s="4"/>
      <c r="V1" s="4"/>
      <c r="W1" s="4"/>
    </row>
    <row r="2" spans="1:23" x14ac:dyDescent="0.3">
      <c r="A2" s="14"/>
      <c r="B2" s="14"/>
      <c r="C2" s="14"/>
      <c r="D2" s="14"/>
      <c r="E2" s="14"/>
      <c r="F2" s="14"/>
      <c r="G2" s="14"/>
      <c r="H2" s="14"/>
      <c r="I2" s="14"/>
      <c r="J2" s="14"/>
      <c r="K2" s="14"/>
      <c r="L2" s="14"/>
      <c r="M2" s="14"/>
      <c r="N2" s="14"/>
      <c r="O2" s="14"/>
      <c r="P2" s="14"/>
      <c r="Q2" s="14"/>
      <c r="R2" s="14"/>
      <c r="S2" s="14"/>
      <c r="T2" s="4"/>
      <c r="U2" s="4"/>
      <c r="V2" s="4"/>
      <c r="W2" s="4"/>
    </row>
    <row r="3" spans="1:23" x14ac:dyDescent="0.3">
      <c r="A3" s="14"/>
      <c r="B3" s="14"/>
      <c r="C3" s="14"/>
      <c r="D3" s="14"/>
      <c r="E3" s="14"/>
      <c r="F3" s="14"/>
      <c r="G3" s="14"/>
      <c r="H3" s="14"/>
      <c r="I3" s="14"/>
      <c r="J3" s="14"/>
      <c r="K3" s="14"/>
      <c r="L3" s="14"/>
      <c r="M3" s="14"/>
      <c r="N3" s="14"/>
      <c r="O3" s="14"/>
      <c r="P3" s="14"/>
      <c r="Q3" s="14"/>
      <c r="R3" s="14"/>
      <c r="S3" s="14"/>
      <c r="T3" s="4"/>
      <c r="U3" s="4"/>
      <c r="V3" s="4"/>
      <c r="W3" s="4"/>
    </row>
    <row r="4" spans="1:23" x14ac:dyDescent="0.3">
      <c r="A4" s="14"/>
      <c r="B4" s="14"/>
      <c r="C4" s="14"/>
      <c r="D4" s="14"/>
      <c r="E4" s="14"/>
      <c r="F4" s="14"/>
      <c r="G4" s="14"/>
      <c r="H4" s="14"/>
      <c r="I4" s="14"/>
      <c r="J4" s="14"/>
      <c r="K4" s="14"/>
      <c r="L4" s="14"/>
      <c r="M4" s="14"/>
      <c r="N4" s="14"/>
      <c r="O4" s="14"/>
      <c r="P4" s="14"/>
      <c r="Q4" s="14"/>
      <c r="R4" s="14"/>
      <c r="S4" s="14"/>
      <c r="T4" s="4"/>
      <c r="U4" s="4"/>
      <c r="V4" s="4"/>
      <c r="W4" s="4"/>
    </row>
    <row r="5" spans="1:23" x14ac:dyDescent="0.3">
      <c r="A5" s="14"/>
      <c r="B5" s="14"/>
      <c r="C5" s="14"/>
      <c r="D5" s="14"/>
      <c r="E5" s="14"/>
      <c r="F5" s="14"/>
      <c r="G5" s="14"/>
      <c r="H5" s="14"/>
      <c r="I5" s="14"/>
      <c r="J5" s="14"/>
      <c r="K5" s="14"/>
      <c r="L5" s="14"/>
      <c r="M5" s="14"/>
      <c r="N5" s="14"/>
      <c r="O5" s="14"/>
      <c r="P5" s="14"/>
      <c r="Q5" s="14"/>
      <c r="R5" s="14"/>
      <c r="S5" s="1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row r="34" spans="1:23" x14ac:dyDescent="0.3">
      <c r="A34" s="4"/>
      <c r="B34" s="4"/>
      <c r="C34" s="4"/>
      <c r="D34" s="4"/>
      <c r="E34" s="4"/>
      <c r="F34" s="4"/>
      <c r="G34" s="4"/>
      <c r="H34" s="4"/>
      <c r="I34" s="4"/>
      <c r="J34" s="4"/>
      <c r="K34" s="4"/>
      <c r="L34" s="4"/>
      <c r="M34" s="4"/>
      <c r="N34" s="4"/>
      <c r="O34" s="4"/>
      <c r="P34" s="4"/>
      <c r="Q34" s="4"/>
      <c r="R34" s="4"/>
      <c r="S34" s="4"/>
      <c r="T34" s="4"/>
      <c r="U34" s="4"/>
      <c r="V34" s="4"/>
      <c r="W34" s="4"/>
    </row>
    <row r="35" spans="1:23" x14ac:dyDescent="0.3">
      <c r="A35" s="4"/>
      <c r="B35" s="4"/>
      <c r="C35" s="4"/>
      <c r="D35" s="4"/>
      <c r="E35" s="4"/>
      <c r="F35" s="4"/>
      <c r="G35" s="4"/>
      <c r="H35" s="4"/>
      <c r="I35" s="4"/>
      <c r="J35" s="4"/>
      <c r="K35" s="4"/>
      <c r="L35" s="4"/>
      <c r="M35" s="4"/>
      <c r="N35" s="4"/>
      <c r="O35" s="4"/>
      <c r="P35" s="4"/>
      <c r="Q35" s="4"/>
      <c r="R35" s="4"/>
      <c r="S35" s="4"/>
      <c r="T35" s="4"/>
      <c r="U35" s="4"/>
      <c r="V35" s="4"/>
      <c r="W35" s="4"/>
    </row>
    <row r="36" spans="1:23" x14ac:dyDescent="0.3">
      <c r="A36" s="4"/>
      <c r="B36" s="4"/>
      <c r="C36" s="4"/>
      <c r="D36" s="4"/>
      <c r="E36" s="4"/>
      <c r="F36" s="4"/>
      <c r="G36" s="4"/>
      <c r="H36" s="4"/>
      <c r="I36" s="4"/>
      <c r="J36" s="4"/>
      <c r="K36" s="4"/>
      <c r="L36" s="4"/>
      <c r="M36" s="4"/>
      <c r="N36" s="4"/>
      <c r="O36" s="4"/>
      <c r="P36" s="4"/>
      <c r="Q36" s="4"/>
      <c r="R36" s="4"/>
      <c r="S36" s="4"/>
      <c r="T36" s="4"/>
      <c r="U36" s="4"/>
      <c r="V36" s="4"/>
      <c r="W36" s="4"/>
    </row>
    <row r="37" spans="1:23" x14ac:dyDescent="0.3">
      <c r="A37" s="4"/>
      <c r="B37" s="4"/>
      <c r="C37" s="4"/>
      <c r="D37" s="4"/>
      <c r="E37" s="4"/>
      <c r="F37" s="4"/>
      <c r="G37" s="4"/>
      <c r="H37" s="4"/>
      <c r="I37" s="4"/>
      <c r="J37" s="4"/>
      <c r="K37" s="4"/>
      <c r="L37" s="4"/>
      <c r="M37" s="4"/>
      <c r="N37" s="4"/>
      <c r="O37" s="4"/>
      <c r="P37" s="4"/>
      <c r="Q37" s="4"/>
      <c r="R37" s="4"/>
      <c r="S37" s="4"/>
      <c r="T37" s="4"/>
      <c r="U37" s="4"/>
      <c r="V37" s="4"/>
      <c r="W37" s="4"/>
    </row>
    <row r="38" spans="1:23" x14ac:dyDescent="0.3">
      <c r="A38" s="4"/>
      <c r="B38" s="4"/>
      <c r="C38" s="4"/>
      <c r="D38" s="4"/>
      <c r="E38" s="4"/>
      <c r="F38" s="4"/>
      <c r="G38" s="4"/>
      <c r="H38" s="4"/>
      <c r="I38" s="4"/>
      <c r="J38" s="4"/>
      <c r="K38" s="4"/>
      <c r="L38" s="4"/>
      <c r="M38" s="4"/>
      <c r="N38" s="4"/>
      <c r="O38" s="4"/>
      <c r="P38" s="4"/>
      <c r="Q38" s="4"/>
      <c r="R38" s="4"/>
      <c r="S38" s="4"/>
      <c r="T38" s="4"/>
      <c r="U38" s="4"/>
      <c r="V38" s="4"/>
      <c r="W38" s="4"/>
    </row>
    <row r="39" spans="1:23" x14ac:dyDescent="0.3">
      <c r="A39" s="4"/>
      <c r="B39" s="4"/>
      <c r="C39" s="4"/>
      <c r="D39" s="4"/>
      <c r="E39" s="4"/>
      <c r="F39" s="4"/>
      <c r="G39" s="4"/>
      <c r="H39" s="4"/>
      <c r="I39" s="4"/>
      <c r="J39" s="4"/>
      <c r="K39" s="4"/>
      <c r="L39" s="4"/>
      <c r="M39" s="4"/>
      <c r="N39" s="4"/>
      <c r="O39" s="4"/>
      <c r="P39" s="4"/>
      <c r="Q39" s="4"/>
      <c r="R39" s="4"/>
      <c r="S39" s="4"/>
      <c r="T39" s="4"/>
      <c r="U39" s="4"/>
      <c r="V39" s="4"/>
      <c r="W39" s="4"/>
    </row>
    <row r="40" spans="1:23" x14ac:dyDescent="0.3">
      <c r="A40" s="4"/>
      <c r="B40" s="4"/>
      <c r="C40" s="4"/>
      <c r="D40" s="4"/>
      <c r="E40" s="4"/>
      <c r="F40" s="4"/>
      <c r="G40" s="4"/>
      <c r="H40" s="4"/>
      <c r="I40" s="4"/>
      <c r="J40" s="4"/>
      <c r="K40" s="4"/>
      <c r="L40" s="4"/>
      <c r="M40" s="4"/>
      <c r="N40" s="4"/>
      <c r="O40" s="4"/>
      <c r="P40" s="4"/>
      <c r="Q40" s="4"/>
      <c r="R40" s="4"/>
      <c r="S40" s="4"/>
      <c r="T40" s="4"/>
      <c r="U40" s="4"/>
      <c r="V40" s="4"/>
      <c r="W40" s="4"/>
    </row>
  </sheetData>
  <mergeCells count="1">
    <mergeCell ref="A1:S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5987A8C-0263-468E-A5EE-2C16D8B5BB04}">
  <ds:schemaRefs/>
</ds:datastoreItem>
</file>

<file path=customXml/itemProps2.xml><?xml version="1.0" encoding="utf-8"?>
<ds:datastoreItem xmlns:ds="http://schemas.openxmlformats.org/officeDocument/2006/customXml" ds:itemID="{C2832200-446C-4D82-ACC8-F8018D113B1B}">
  <ds:schemaRefs/>
</ds:datastoreItem>
</file>

<file path=customXml/itemProps3.xml><?xml version="1.0" encoding="utf-8"?>
<ds:datastoreItem xmlns:ds="http://schemas.openxmlformats.org/officeDocument/2006/customXml" ds:itemID="{750612D1-862B-444D-978E-119C49E51DFA}">
  <ds:schemaRefs/>
</ds:datastoreItem>
</file>

<file path=customXml/itemProps4.xml><?xml version="1.0" encoding="utf-8"?>
<ds:datastoreItem xmlns:ds="http://schemas.openxmlformats.org/officeDocument/2006/customXml" ds:itemID="{317CA357-D2DD-49E1-BB8A-AC7241E20CD3}">
  <ds:schemaRefs/>
</ds:datastoreItem>
</file>

<file path=customXml/itemProps5.xml><?xml version="1.0" encoding="utf-8"?>
<ds:datastoreItem xmlns:ds="http://schemas.openxmlformats.org/officeDocument/2006/customXml" ds:itemID="{39C771DD-C8C7-4580-B5A8-5475AEDF034B}">
  <ds:schemaRefs/>
</ds:datastoreItem>
</file>

<file path=customXml/itemProps6.xml><?xml version="1.0" encoding="utf-8"?>
<ds:datastoreItem xmlns:ds="http://schemas.openxmlformats.org/officeDocument/2006/customXml" ds:itemID="{59656DD5-4DF7-4419-A930-14E047DAE455}">
  <ds:schemaRefs/>
</ds:datastoreItem>
</file>

<file path=customXml/itemProps7.xml><?xml version="1.0" encoding="utf-8"?>
<ds:datastoreItem xmlns:ds="http://schemas.openxmlformats.org/officeDocument/2006/customXml" ds:itemID="{3116FB34-6561-4FD4-A895-B64ED47B9A0B}">
  <ds:schemaRefs/>
</ds:datastoreItem>
</file>

<file path=customXml/itemProps8.xml><?xml version="1.0" encoding="utf-8"?>
<ds:datastoreItem xmlns:ds="http://schemas.openxmlformats.org/officeDocument/2006/customXml" ds:itemID="{DC31B556-DA53-4FE4-8AB9-932242521639}">
  <ds:schemaRefs/>
</ds:datastoreItem>
</file>

<file path=customXml/itemProps9.xml><?xml version="1.0" encoding="utf-8"?>
<ds:datastoreItem xmlns:ds="http://schemas.openxmlformats.org/officeDocument/2006/customXml" ds:itemID="{D86EFF44-C891-4E44-9C48-1EAAA69E0F47}">
  <ds:schemaRefs/>
</ds:datastoreItem>
</file>

<file path=customXml/itemProps10.xml><?xml version="1.0" encoding="utf-8"?>
<ds:datastoreItem xmlns:ds="http://schemas.openxmlformats.org/officeDocument/2006/customXml" ds:itemID="{6519EF62-6490-483D-96F9-81FFD822A7CB}">
  <ds:schemaRefs/>
</ds:datastoreItem>
</file>

<file path=customXml/itemProps11.xml><?xml version="1.0" encoding="utf-8"?>
<ds:datastoreItem xmlns:ds="http://schemas.openxmlformats.org/officeDocument/2006/customXml" ds:itemID="{6AB517F0-8905-45E8-8A61-F2638691A3A4}">
  <ds:schemaRefs/>
</ds:datastoreItem>
</file>

<file path=customXml/itemProps12.xml><?xml version="1.0" encoding="utf-8"?>
<ds:datastoreItem xmlns:ds="http://schemas.openxmlformats.org/officeDocument/2006/customXml" ds:itemID="{5835386E-F47B-4152-94C3-F71ACD15D314}">
  <ds:schemaRefs/>
</ds:datastoreItem>
</file>

<file path=customXml/itemProps13.xml><?xml version="1.0" encoding="utf-8"?>
<ds:datastoreItem xmlns:ds="http://schemas.openxmlformats.org/officeDocument/2006/customXml" ds:itemID="{608710FA-17DF-4360-BF05-CC77668AC912}">
  <ds:schemaRefs/>
</ds:datastoreItem>
</file>

<file path=customXml/itemProps14.xml><?xml version="1.0" encoding="utf-8"?>
<ds:datastoreItem xmlns:ds="http://schemas.openxmlformats.org/officeDocument/2006/customXml" ds:itemID="{9F0A1A2B-8C31-4506-845E-179D42042450}">
  <ds:schemaRefs/>
</ds:datastoreItem>
</file>

<file path=customXml/itemProps15.xml><?xml version="1.0" encoding="utf-8"?>
<ds:datastoreItem xmlns:ds="http://schemas.openxmlformats.org/officeDocument/2006/customXml" ds:itemID="{818B03E4-6F8D-4E8B-A2E1-FF810F28BF41}">
  <ds:schemaRefs/>
</ds:datastoreItem>
</file>

<file path=customXml/itemProps16.xml><?xml version="1.0" encoding="utf-8"?>
<ds:datastoreItem xmlns:ds="http://schemas.openxmlformats.org/officeDocument/2006/customXml" ds:itemID="{796F9F69-B323-4948-AF44-D748425A1E18}">
  <ds:schemaRefs/>
</ds:datastoreItem>
</file>

<file path=customXml/itemProps17.xml><?xml version="1.0" encoding="utf-8"?>
<ds:datastoreItem xmlns:ds="http://schemas.openxmlformats.org/officeDocument/2006/customXml" ds:itemID="{4F159A98-7EB8-4CF2-AC98-94A7E1D77B68}">
  <ds:schemaRefs>
    <ds:schemaRef ds:uri="http://schemas.microsoft.com/DataMashup"/>
  </ds:schemaRefs>
</ds:datastoreItem>
</file>

<file path=customXml/itemProps18.xml><?xml version="1.0" encoding="utf-8"?>
<ds:datastoreItem xmlns:ds="http://schemas.openxmlformats.org/officeDocument/2006/customXml" ds:itemID="{A134BA15-7461-4DBF-9BA2-A7F4D46E86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Satisfaction Score </vt:lpstr>
      <vt:lpstr>Dashboard</vt:lpstr>
      <vt:lpstr>No. Of Patient</vt:lpstr>
      <vt:lpstr>Average waiting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Sahu</dc:creator>
  <cp:lastModifiedBy>Aditya Sahu</cp:lastModifiedBy>
  <dcterms:created xsi:type="dcterms:W3CDTF">2026-01-29T14:52:56Z</dcterms:created>
  <dcterms:modified xsi:type="dcterms:W3CDTF">2026-01-31T16:56:54Z</dcterms:modified>
</cp:coreProperties>
</file>