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0_ncr:8100000_{09B6E45B-BEE8-4612-ABFF-92A49B0AAD56}" xr6:coauthVersionLast="33" xr6:coauthVersionMax="33" xr10:uidLastSave="{00000000-0000-0000-0000-000000000000}"/>
  <bookViews>
    <workbookView xWindow="0" yWindow="0" windowWidth="20490" windowHeight="8940" tabRatio="763" activeTab="6" xr2:uid="{00000000-000D-0000-FFFF-FFFF00000000}"/>
  </bookViews>
  <sheets>
    <sheet name="Sales" sheetId="1" r:id="rId1"/>
    <sheet name="Aditya B" sheetId="2" r:id="rId2"/>
    <sheet name="Sandeep" sheetId="3" r:id="rId3"/>
    <sheet name="Vivek" sheetId="4" r:id="rId4"/>
    <sheet name="Jyoshna" sheetId="5" r:id="rId5"/>
    <sheet name="Rehan" sheetId="6" r:id="rId6"/>
    <sheet name="Shiva" sheetId="7" r:id="rId7"/>
    <sheet name="Adithya K" sheetId="8" r:id="rId8"/>
    <sheet name="Prathit" sheetId="9" r:id="rId9"/>
    <sheet name="Sajid" sheetId="10" r:id="rId10"/>
    <sheet name="Saif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8" l="1"/>
  <c r="S25" i="7"/>
  <c r="P25" i="7"/>
  <c r="S25" i="6"/>
  <c r="P25" i="6"/>
  <c r="P25" i="5"/>
  <c r="N26" i="5"/>
  <c r="K27" i="5"/>
  <c r="N27" i="5" s="1"/>
  <c r="K26" i="5"/>
  <c r="K25" i="5"/>
  <c r="N25" i="5" s="1"/>
  <c r="J25" i="5"/>
  <c r="K24" i="5"/>
  <c r="N24" i="5" s="1"/>
  <c r="E24" i="5"/>
  <c r="E25" i="5"/>
  <c r="E26" i="5"/>
  <c r="E27" i="5"/>
  <c r="E29" i="5" s="1"/>
  <c r="S34" i="4"/>
  <c r="S34" i="3"/>
  <c r="P34" i="4"/>
  <c r="M34" i="4"/>
  <c r="J34" i="4"/>
  <c r="K36" i="4"/>
  <c r="K35" i="4"/>
  <c r="K34" i="4"/>
  <c r="K33" i="4"/>
  <c r="P34" i="3"/>
  <c r="M34" i="3"/>
  <c r="J34" i="3"/>
  <c r="G34" i="3"/>
  <c r="P25" i="2"/>
  <c r="M25" i="2"/>
  <c r="J25" i="2"/>
  <c r="G25" i="2"/>
  <c r="D25" i="2"/>
  <c r="N29" i="5" l="1"/>
  <c r="K29" i="5"/>
  <c r="Q38" i="11"/>
  <c r="K38" i="11"/>
  <c r="E38" i="11"/>
  <c r="B38" i="11"/>
  <c r="T36" i="11"/>
  <c r="Q36" i="11"/>
  <c r="N36" i="11"/>
  <c r="K36" i="11"/>
  <c r="H36" i="11"/>
  <c r="E36" i="11"/>
  <c r="T35" i="11"/>
  <c r="Q35" i="11"/>
  <c r="N35" i="11"/>
  <c r="K35" i="11"/>
  <c r="H35" i="11"/>
  <c r="E35" i="11"/>
  <c r="T34" i="11"/>
  <c r="Q34" i="11"/>
  <c r="N34" i="11"/>
  <c r="K34" i="11"/>
  <c r="H34" i="11"/>
  <c r="E34" i="11"/>
  <c r="T33" i="11"/>
  <c r="T38" i="11" s="1"/>
  <c r="Q33" i="11"/>
  <c r="N33" i="11"/>
  <c r="N38" i="11" s="1"/>
  <c r="K33" i="11"/>
  <c r="H33" i="11"/>
  <c r="H38" i="11" s="1"/>
  <c r="E33" i="11"/>
  <c r="Q29" i="11"/>
  <c r="K29" i="11"/>
  <c r="E29" i="11"/>
  <c r="B29" i="11"/>
  <c r="T27" i="11"/>
  <c r="Q27" i="11"/>
  <c r="N27" i="11"/>
  <c r="K27" i="11"/>
  <c r="H27" i="11"/>
  <c r="E27" i="11"/>
  <c r="T26" i="11"/>
  <c r="Q26" i="11"/>
  <c r="N26" i="11"/>
  <c r="K26" i="11"/>
  <c r="H26" i="11"/>
  <c r="E26" i="11"/>
  <c r="T25" i="11"/>
  <c r="Q25" i="11"/>
  <c r="N25" i="11"/>
  <c r="K25" i="11"/>
  <c r="H25" i="11"/>
  <c r="E25" i="11"/>
  <c r="T24" i="11"/>
  <c r="T29" i="11" s="1"/>
  <c r="Q24" i="11"/>
  <c r="N24" i="11"/>
  <c r="N29" i="11" s="1"/>
  <c r="K24" i="11"/>
  <c r="H24" i="11"/>
  <c r="H29" i="11" s="1"/>
  <c r="E24" i="11"/>
  <c r="Q20" i="11"/>
  <c r="K20" i="11"/>
  <c r="E20" i="11"/>
  <c r="B20" i="11"/>
  <c r="T18" i="11"/>
  <c r="Q18" i="11"/>
  <c r="N18" i="11"/>
  <c r="K18" i="11"/>
  <c r="H18" i="11"/>
  <c r="E18" i="11"/>
  <c r="T17" i="11"/>
  <c r="Q17" i="11"/>
  <c r="N17" i="11"/>
  <c r="K17" i="11"/>
  <c r="H17" i="11"/>
  <c r="E17" i="11"/>
  <c r="T16" i="11"/>
  <c r="Q16" i="11"/>
  <c r="N16" i="11"/>
  <c r="K16" i="11"/>
  <c r="H16" i="11"/>
  <c r="E16" i="11"/>
  <c r="T15" i="11"/>
  <c r="Q15" i="11"/>
  <c r="N15" i="11"/>
  <c r="K15" i="11"/>
  <c r="H15" i="11"/>
  <c r="E15" i="11"/>
  <c r="T14" i="11"/>
  <c r="Q14" i="11"/>
  <c r="N14" i="11"/>
  <c r="K14" i="11"/>
  <c r="H14" i="11"/>
  <c r="E14" i="11"/>
  <c r="T13" i="11"/>
  <c r="Q13" i="11"/>
  <c r="N13" i="11"/>
  <c r="K13" i="11"/>
  <c r="H13" i="11"/>
  <c r="E13" i="11"/>
  <c r="T12" i="11"/>
  <c r="T20" i="11" s="1"/>
  <c r="Q12" i="11"/>
  <c r="N12" i="11"/>
  <c r="N20" i="11" s="1"/>
  <c r="K12" i="11"/>
  <c r="H12" i="11"/>
  <c r="H20" i="11" s="1"/>
  <c r="E12" i="11"/>
  <c r="Q8" i="11"/>
  <c r="K8" i="11"/>
  <c r="E8" i="11"/>
  <c r="B8" i="11"/>
  <c r="T6" i="11"/>
  <c r="Q6" i="11"/>
  <c r="N6" i="11"/>
  <c r="K6" i="11"/>
  <c r="H6" i="11"/>
  <c r="E6" i="11"/>
  <c r="T5" i="11"/>
  <c r="Q5" i="11"/>
  <c r="N5" i="11"/>
  <c r="K5" i="11"/>
  <c r="H5" i="11"/>
  <c r="E5" i="11"/>
  <c r="T4" i="11"/>
  <c r="Q4" i="11"/>
  <c r="N4" i="11"/>
  <c r="K4" i="11"/>
  <c r="H4" i="11"/>
  <c r="E4" i="11"/>
  <c r="T3" i="11"/>
  <c r="T8" i="11" s="1"/>
  <c r="Q3" i="11"/>
  <c r="N3" i="11"/>
  <c r="N8" i="11" s="1"/>
  <c r="K3" i="11"/>
  <c r="H3" i="11"/>
  <c r="H8" i="11" s="1"/>
  <c r="E3" i="11"/>
  <c r="Q38" i="10"/>
  <c r="K38" i="10"/>
  <c r="E38" i="10"/>
  <c r="B38" i="10"/>
  <c r="T36" i="10"/>
  <c r="Q36" i="10"/>
  <c r="N36" i="10"/>
  <c r="K36" i="10"/>
  <c r="H36" i="10"/>
  <c r="E36" i="10"/>
  <c r="T35" i="10"/>
  <c r="Q35" i="10"/>
  <c r="N35" i="10"/>
  <c r="K35" i="10"/>
  <c r="H35" i="10"/>
  <c r="E35" i="10"/>
  <c r="T34" i="10"/>
  <c r="Q34" i="10"/>
  <c r="N34" i="10"/>
  <c r="K34" i="10"/>
  <c r="H34" i="10"/>
  <c r="E34" i="10"/>
  <c r="T33" i="10"/>
  <c r="T38" i="10" s="1"/>
  <c r="Q33" i="10"/>
  <c r="N33" i="10"/>
  <c r="N38" i="10" s="1"/>
  <c r="K33" i="10"/>
  <c r="H33" i="10"/>
  <c r="H38" i="10" s="1"/>
  <c r="E33" i="10"/>
  <c r="Q29" i="10"/>
  <c r="K29" i="10"/>
  <c r="E29" i="10"/>
  <c r="B29" i="10"/>
  <c r="T27" i="10"/>
  <c r="Q27" i="10"/>
  <c r="N27" i="10"/>
  <c r="K27" i="10"/>
  <c r="H27" i="10"/>
  <c r="E27" i="10"/>
  <c r="T26" i="10"/>
  <c r="Q26" i="10"/>
  <c r="N26" i="10"/>
  <c r="K26" i="10"/>
  <c r="H26" i="10"/>
  <c r="E26" i="10"/>
  <c r="T25" i="10"/>
  <c r="Q25" i="10"/>
  <c r="N25" i="10"/>
  <c r="K25" i="10"/>
  <c r="H25" i="10"/>
  <c r="E25" i="10"/>
  <c r="T24" i="10"/>
  <c r="T29" i="10" s="1"/>
  <c r="Q24" i="10"/>
  <c r="N24" i="10"/>
  <c r="N29" i="10" s="1"/>
  <c r="K24" i="10"/>
  <c r="H24" i="10"/>
  <c r="H29" i="10" s="1"/>
  <c r="E24" i="10"/>
  <c r="Q20" i="10"/>
  <c r="K20" i="10"/>
  <c r="E20" i="10"/>
  <c r="B20" i="10"/>
  <c r="T18" i="10"/>
  <c r="Q18" i="10"/>
  <c r="N18" i="10"/>
  <c r="K18" i="10"/>
  <c r="H18" i="10"/>
  <c r="E18" i="10"/>
  <c r="T17" i="10"/>
  <c r="Q17" i="10"/>
  <c r="N17" i="10"/>
  <c r="K17" i="10"/>
  <c r="H17" i="10"/>
  <c r="E17" i="10"/>
  <c r="T16" i="10"/>
  <c r="Q16" i="10"/>
  <c r="N16" i="10"/>
  <c r="K16" i="10"/>
  <c r="H16" i="10"/>
  <c r="E16" i="10"/>
  <c r="T15" i="10"/>
  <c r="Q15" i="10"/>
  <c r="N15" i="10"/>
  <c r="K15" i="10"/>
  <c r="H15" i="10"/>
  <c r="E15" i="10"/>
  <c r="T14" i="10"/>
  <c r="Q14" i="10"/>
  <c r="N14" i="10"/>
  <c r="K14" i="10"/>
  <c r="H14" i="10"/>
  <c r="E14" i="10"/>
  <c r="T13" i="10"/>
  <c r="Q13" i="10"/>
  <c r="N13" i="10"/>
  <c r="K13" i="10"/>
  <c r="H13" i="10"/>
  <c r="E13" i="10"/>
  <c r="T12" i="10"/>
  <c r="T20" i="10" s="1"/>
  <c r="Q12" i="10"/>
  <c r="N12" i="10"/>
  <c r="N20" i="10" s="1"/>
  <c r="K12" i="10"/>
  <c r="H12" i="10"/>
  <c r="H20" i="10" s="1"/>
  <c r="E12" i="10"/>
  <c r="Q8" i="10"/>
  <c r="K8" i="10"/>
  <c r="E8" i="10"/>
  <c r="B8" i="10"/>
  <c r="T6" i="10"/>
  <c r="Q6" i="10"/>
  <c r="N6" i="10"/>
  <c r="K6" i="10"/>
  <c r="H6" i="10"/>
  <c r="E6" i="10"/>
  <c r="T5" i="10"/>
  <c r="Q5" i="10"/>
  <c r="N5" i="10"/>
  <c r="K5" i="10"/>
  <c r="H5" i="10"/>
  <c r="E5" i="10"/>
  <c r="T4" i="10"/>
  <c r="Q4" i="10"/>
  <c r="N4" i="10"/>
  <c r="K4" i="10"/>
  <c r="H4" i="10"/>
  <c r="E4" i="10"/>
  <c r="T3" i="10"/>
  <c r="T8" i="10" s="1"/>
  <c r="Q3" i="10"/>
  <c r="N3" i="10"/>
  <c r="N8" i="10" s="1"/>
  <c r="K3" i="10"/>
  <c r="H3" i="10"/>
  <c r="H8" i="10" s="1"/>
  <c r="E3" i="10"/>
  <c r="Q38" i="9"/>
  <c r="K38" i="9"/>
  <c r="E38" i="9"/>
  <c r="B38" i="9"/>
  <c r="T36" i="9"/>
  <c r="Q36" i="9"/>
  <c r="N36" i="9"/>
  <c r="K36" i="9"/>
  <c r="H36" i="9"/>
  <c r="E36" i="9"/>
  <c r="T35" i="9"/>
  <c r="Q35" i="9"/>
  <c r="N35" i="9"/>
  <c r="K35" i="9"/>
  <c r="H35" i="9"/>
  <c r="E35" i="9"/>
  <c r="T34" i="9"/>
  <c r="Q34" i="9"/>
  <c r="N34" i="9"/>
  <c r="K34" i="9"/>
  <c r="H34" i="9"/>
  <c r="E34" i="9"/>
  <c r="T33" i="9"/>
  <c r="T38" i="9" s="1"/>
  <c r="Q33" i="9"/>
  <c r="N33" i="9"/>
  <c r="N38" i="9" s="1"/>
  <c r="K33" i="9"/>
  <c r="H33" i="9"/>
  <c r="H38" i="9" s="1"/>
  <c r="E33" i="9"/>
  <c r="Q29" i="9"/>
  <c r="K29" i="9"/>
  <c r="E29" i="9"/>
  <c r="B29" i="9"/>
  <c r="T27" i="9"/>
  <c r="Q27" i="9"/>
  <c r="N27" i="9"/>
  <c r="K27" i="9"/>
  <c r="H27" i="9"/>
  <c r="E27" i="9"/>
  <c r="T26" i="9"/>
  <c r="Q26" i="9"/>
  <c r="N26" i="9"/>
  <c r="K26" i="9"/>
  <c r="H26" i="9"/>
  <c r="E26" i="9"/>
  <c r="T25" i="9"/>
  <c r="Q25" i="9"/>
  <c r="N25" i="9"/>
  <c r="K25" i="9"/>
  <c r="H25" i="9"/>
  <c r="E25" i="9"/>
  <c r="T24" i="9"/>
  <c r="T29" i="9" s="1"/>
  <c r="Q24" i="9"/>
  <c r="N24" i="9"/>
  <c r="N29" i="9" s="1"/>
  <c r="K24" i="9"/>
  <c r="H24" i="9"/>
  <c r="H29" i="9" s="1"/>
  <c r="E24" i="9"/>
  <c r="Q20" i="9"/>
  <c r="K20" i="9"/>
  <c r="E20" i="9"/>
  <c r="B20" i="9"/>
  <c r="T18" i="9"/>
  <c r="Q18" i="9"/>
  <c r="N18" i="9"/>
  <c r="K18" i="9"/>
  <c r="H18" i="9"/>
  <c r="E18" i="9"/>
  <c r="T17" i="9"/>
  <c r="Q17" i="9"/>
  <c r="N17" i="9"/>
  <c r="K17" i="9"/>
  <c r="H17" i="9"/>
  <c r="E17" i="9"/>
  <c r="T16" i="9"/>
  <c r="Q16" i="9"/>
  <c r="N16" i="9"/>
  <c r="K16" i="9"/>
  <c r="H16" i="9"/>
  <c r="E16" i="9"/>
  <c r="T15" i="9"/>
  <c r="Q15" i="9"/>
  <c r="N15" i="9"/>
  <c r="K15" i="9"/>
  <c r="H15" i="9"/>
  <c r="E15" i="9"/>
  <c r="T14" i="9"/>
  <c r="Q14" i="9"/>
  <c r="N14" i="9"/>
  <c r="K14" i="9"/>
  <c r="H14" i="9"/>
  <c r="E14" i="9"/>
  <c r="T13" i="9"/>
  <c r="Q13" i="9"/>
  <c r="N13" i="9"/>
  <c r="K13" i="9"/>
  <c r="H13" i="9"/>
  <c r="E13" i="9"/>
  <c r="T12" i="9"/>
  <c r="T20" i="9" s="1"/>
  <c r="Q12" i="9"/>
  <c r="N12" i="9"/>
  <c r="N20" i="9" s="1"/>
  <c r="K12" i="9"/>
  <c r="H12" i="9"/>
  <c r="H20" i="9" s="1"/>
  <c r="E12" i="9"/>
  <c r="Q8" i="9"/>
  <c r="K8" i="9"/>
  <c r="E8" i="9"/>
  <c r="B8" i="9"/>
  <c r="T6" i="9"/>
  <c r="Q6" i="9"/>
  <c r="N6" i="9"/>
  <c r="K6" i="9"/>
  <c r="H6" i="9"/>
  <c r="E6" i="9"/>
  <c r="T5" i="9"/>
  <c r="Q5" i="9"/>
  <c r="N5" i="9"/>
  <c r="K5" i="9"/>
  <c r="H5" i="9"/>
  <c r="E5" i="9"/>
  <c r="T4" i="9"/>
  <c r="Q4" i="9"/>
  <c r="N4" i="9"/>
  <c r="K4" i="9"/>
  <c r="H4" i="9"/>
  <c r="E4" i="9"/>
  <c r="T3" i="9"/>
  <c r="T8" i="9" s="1"/>
  <c r="Q3" i="9"/>
  <c r="N3" i="9"/>
  <c r="N8" i="9" s="1"/>
  <c r="K3" i="9"/>
  <c r="H3" i="9"/>
  <c r="H8" i="9" s="1"/>
  <c r="E3" i="9"/>
  <c r="Q38" i="8"/>
  <c r="K38" i="8"/>
  <c r="E38" i="8"/>
  <c r="B38" i="8"/>
  <c r="T36" i="8"/>
  <c r="Q36" i="8"/>
  <c r="N36" i="8"/>
  <c r="K36" i="8"/>
  <c r="H36" i="8"/>
  <c r="E36" i="8"/>
  <c r="T35" i="8"/>
  <c r="Q35" i="8"/>
  <c r="N35" i="8"/>
  <c r="K35" i="8"/>
  <c r="H35" i="8"/>
  <c r="E35" i="8"/>
  <c r="T34" i="8"/>
  <c r="Q34" i="8"/>
  <c r="N34" i="8"/>
  <c r="K34" i="8"/>
  <c r="H34" i="8"/>
  <c r="E34" i="8"/>
  <c r="T33" i="8"/>
  <c r="T38" i="8" s="1"/>
  <c r="Q33" i="8"/>
  <c r="N33" i="8"/>
  <c r="N38" i="8" s="1"/>
  <c r="K33" i="8"/>
  <c r="H33" i="8"/>
  <c r="H38" i="8" s="1"/>
  <c r="E33" i="8"/>
  <c r="K29" i="8"/>
  <c r="E29" i="8"/>
  <c r="B29" i="8"/>
  <c r="T27" i="8"/>
  <c r="Q27" i="8"/>
  <c r="N27" i="8"/>
  <c r="K27" i="8"/>
  <c r="H27" i="8"/>
  <c r="E27" i="8"/>
  <c r="T26" i="8"/>
  <c r="Q26" i="8"/>
  <c r="N26" i="8"/>
  <c r="K26" i="8"/>
  <c r="H26" i="8"/>
  <c r="E26" i="8"/>
  <c r="T25" i="8"/>
  <c r="Q25" i="8"/>
  <c r="N25" i="8"/>
  <c r="K25" i="8"/>
  <c r="H25" i="8"/>
  <c r="E25" i="8"/>
  <c r="Q24" i="8"/>
  <c r="N24" i="8"/>
  <c r="N29" i="8" s="1"/>
  <c r="K24" i="8"/>
  <c r="H24" i="8"/>
  <c r="H29" i="8" s="1"/>
  <c r="E24" i="8"/>
  <c r="Q20" i="8"/>
  <c r="K20" i="8"/>
  <c r="E20" i="8"/>
  <c r="B20" i="8"/>
  <c r="T18" i="8"/>
  <c r="Q18" i="8"/>
  <c r="N18" i="8"/>
  <c r="K18" i="8"/>
  <c r="H18" i="8"/>
  <c r="E18" i="8"/>
  <c r="T17" i="8"/>
  <c r="Q17" i="8"/>
  <c r="N17" i="8"/>
  <c r="K17" i="8"/>
  <c r="H17" i="8"/>
  <c r="E17" i="8"/>
  <c r="T16" i="8"/>
  <c r="Q16" i="8"/>
  <c r="N16" i="8"/>
  <c r="K16" i="8"/>
  <c r="H16" i="8"/>
  <c r="E16" i="8"/>
  <c r="T15" i="8"/>
  <c r="Q15" i="8"/>
  <c r="N15" i="8"/>
  <c r="K15" i="8"/>
  <c r="H15" i="8"/>
  <c r="E15" i="8"/>
  <c r="T14" i="8"/>
  <c r="Q14" i="8"/>
  <c r="N14" i="8"/>
  <c r="K14" i="8"/>
  <c r="H14" i="8"/>
  <c r="E14" i="8"/>
  <c r="T13" i="8"/>
  <c r="Q13" i="8"/>
  <c r="N13" i="8"/>
  <c r="K13" i="8"/>
  <c r="H13" i="8"/>
  <c r="E13" i="8"/>
  <c r="T12" i="8"/>
  <c r="T20" i="8" s="1"/>
  <c r="Q12" i="8"/>
  <c r="N12" i="8"/>
  <c r="N20" i="8" s="1"/>
  <c r="K12" i="8"/>
  <c r="H12" i="8"/>
  <c r="H20" i="8" s="1"/>
  <c r="E12" i="8"/>
  <c r="Q8" i="8"/>
  <c r="K8" i="8"/>
  <c r="E8" i="8"/>
  <c r="B8" i="8"/>
  <c r="T6" i="8"/>
  <c r="Q6" i="8"/>
  <c r="N6" i="8"/>
  <c r="K6" i="8"/>
  <c r="H6" i="8"/>
  <c r="E6" i="8"/>
  <c r="T5" i="8"/>
  <c r="Q5" i="8"/>
  <c r="N5" i="8"/>
  <c r="K5" i="8"/>
  <c r="H5" i="8"/>
  <c r="E5" i="8"/>
  <c r="T4" i="8"/>
  <c r="Q4" i="8"/>
  <c r="N4" i="8"/>
  <c r="K4" i="8"/>
  <c r="H4" i="8"/>
  <c r="E4" i="8"/>
  <c r="T3" i="8"/>
  <c r="T8" i="8" s="1"/>
  <c r="Q3" i="8"/>
  <c r="N3" i="8"/>
  <c r="N8" i="8" s="1"/>
  <c r="K3" i="8"/>
  <c r="H3" i="8"/>
  <c r="H8" i="8" s="1"/>
  <c r="E3" i="8"/>
  <c r="Q38" i="7"/>
  <c r="K38" i="7"/>
  <c r="E38" i="7"/>
  <c r="B38" i="7"/>
  <c r="T36" i="7"/>
  <c r="Q36" i="7"/>
  <c r="N36" i="7"/>
  <c r="K36" i="7"/>
  <c r="H36" i="7"/>
  <c r="E36" i="7"/>
  <c r="T35" i="7"/>
  <c r="Q35" i="7"/>
  <c r="N35" i="7"/>
  <c r="K35" i="7"/>
  <c r="H35" i="7"/>
  <c r="E35" i="7"/>
  <c r="T34" i="7"/>
  <c r="Q34" i="7"/>
  <c r="N34" i="7"/>
  <c r="K34" i="7"/>
  <c r="H34" i="7"/>
  <c r="E34" i="7"/>
  <c r="T33" i="7"/>
  <c r="T38" i="7" s="1"/>
  <c r="Q33" i="7"/>
  <c r="N33" i="7"/>
  <c r="N38" i="7" s="1"/>
  <c r="K33" i="7"/>
  <c r="H33" i="7"/>
  <c r="H38" i="7" s="1"/>
  <c r="E33" i="7"/>
  <c r="K29" i="7"/>
  <c r="E29" i="7"/>
  <c r="B29" i="7"/>
  <c r="Q27" i="7"/>
  <c r="T27" i="7" s="1"/>
  <c r="N27" i="7"/>
  <c r="K27" i="7"/>
  <c r="H27" i="7"/>
  <c r="E27" i="7"/>
  <c r="T26" i="7"/>
  <c r="Q26" i="7"/>
  <c r="N26" i="7"/>
  <c r="K26" i="7"/>
  <c r="H26" i="7"/>
  <c r="E26" i="7"/>
  <c r="Q25" i="7"/>
  <c r="T25" i="7" s="1"/>
  <c r="N25" i="7"/>
  <c r="K25" i="7"/>
  <c r="H25" i="7"/>
  <c r="E25" i="7"/>
  <c r="Q24" i="7"/>
  <c r="N24" i="7"/>
  <c r="N29" i="7" s="1"/>
  <c r="K24" i="7"/>
  <c r="H24" i="7"/>
  <c r="H29" i="7" s="1"/>
  <c r="E24" i="7"/>
  <c r="Q20" i="7"/>
  <c r="K20" i="7"/>
  <c r="E20" i="7"/>
  <c r="B20" i="7"/>
  <c r="T18" i="7"/>
  <c r="Q18" i="7"/>
  <c r="N18" i="7"/>
  <c r="K18" i="7"/>
  <c r="H18" i="7"/>
  <c r="E18" i="7"/>
  <c r="T17" i="7"/>
  <c r="Q17" i="7"/>
  <c r="N17" i="7"/>
  <c r="K17" i="7"/>
  <c r="H17" i="7"/>
  <c r="E17" i="7"/>
  <c r="T16" i="7"/>
  <c r="Q16" i="7"/>
  <c r="N16" i="7"/>
  <c r="K16" i="7"/>
  <c r="H16" i="7"/>
  <c r="E16" i="7"/>
  <c r="T15" i="7"/>
  <c r="Q15" i="7"/>
  <c r="N15" i="7"/>
  <c r="K15" i="7"/>
  <c r="H15" i="7"/>
  <c r="E15" i="7"/>
  <c r="T14" i="7"/>
  <c r="Q14" i="7"/>
  <c r="N14" i="7"/>
  <c r="K14" i="7"/>
  <c r="H14" i="7"/>
  <c r="E14" i="7"/>
  <c r="T13" i="7"/>
  <c r="Q13" i="7"/>
  <c r="N13" i="7"/>
  <c r="K13" i="7"/>
  <c r="H13" i="7"/>
  <c r="E13" i="7"/>
  <c r="T12" i="7"/>
  <c r="T20" i="7" s="1"/>
  <c r="Q12" i="7"/>
  <c r="N12" i="7"/>
  <c r="N20" i="7" s="1"/>
  <c r="K12" i="7"/>
  <c r="H12" i="7"/>
  <c r="H20" i="7" s="1"/>
  <c r="E12" i="7"/>
  <c r="Q8" i="7"/>
  <c r="K8" i="7"/>
  <c r="E8" i="7"/>
  <c r="B8" i="7"/>
  <c r="T6" i="7"/>
  <c r="Q6" i="7"/>
  <c r="N6" i="7"/>
  <c r="K6" i="7"/>
  <c r="H6" i="7"/>
  <c r="E6" i="7"/>
  <c r="T5" i="7"/>
  <c r="Q5" i="7"/>
  <c r="N5" i="7"/>
  <c r="K5" i="7"/>
  <c r="H5" i="7"/>
  <c r="E5" i="7"/>
  <c r="T4" i="7"/>
  <c r="Q4" i="7"/>
  <c r="N4" i="7"/>
  <c r="K4" i="7"/>
  <c r="H4" i="7"/>
  <c r="E4" i="7"/>
  <c r="T3" i="7"/>
  <c r="T8" i="7" s="1"/>
  <c r="Q3" i="7"/>
  <c r="N3" i="7"/>
  <c r="N8" i="7" s="1"/>
  <c r="K3" i="7"/>
  <c r="H3" i="7"/>
  <c r="H8" i="7" s="1"/>
  <c r="E3" i="7"/>
  <c r="Q38" i="6"/>
  <c r="K38" i="6"/>
  <c r="E38" i="6"/>
  <c r="B38" i="6"/>
  <c r="T36" i="6"/>
  <c r="Q36" i="6"/>
  <c r="N36" i="6"/>
  <c r="K36" i="6"/>
  <c r="H36" i="6"/>
  <c r="E36" i="6"/>
  <c r="T35" i="6"/>
  <c r="Q35" i="6"/>
  <c r="N35" i="6"/>
  <c r="K35" i="6"/>
  <c r="H35" i="6"/>
  <c r="E35" i="6"/>
  <c r="T34" i="6"/>
  <c r="Q34" i="6"/>
  <c r="N34" i="6"/>
  <c r="K34" i="6"/>
  <c r="H34" i="6"/>
  <c r="E34" i="6"/>
  <c r="T33" i="6"/>
  <c r="T38" i="6" s="1"/>
  <c r="Q33" i="6"/>
  <c r="N33" i="6"/>
  <c r="N38" i="6" s="1"/>
  <c r="K33" i="6"/>
  <c r="H33" i="6"/>
  <c r="H38" i="6" s="1"/>
  <c r="E33" i="6"/>
  <c r="K29" i="6"/>
  <c r="E29" i="6"/>
  <c r="B29" i="6"/>
  <c r="Q27" i="6"/>
  <c r="T27" i="6" s="1"/>
  <c r="N27" i="6"/>
  <c r="K27" i="6"/>
  <c r="H27" i="6"/>
  <c r="E27" i="6"/>
  <c r="T26" i="6"/>
  <c r="Q26" i="6"/>
  <c r="N26" i="6"/>
  <c r="K26" i="6"/>
  <c r="H26" i="6"/>
  <c r="E26" i="6"/>
  <c r="Q25" i="6"/>
  <c r="T25" i="6" s="1"/>
  <c r="N25" i="6"/>
  <c r="K25" i="6"/>
  <c r="H25" i="6"/>
  <c r="E25" i="6"/>
  <c r="Q24" i="6"/>
  <c r="T24" i="6" s="1"/>
  <c r="N24" i="6"/>
  <c r="N29" i="6" s="1"/>
  <c r="K24" i="6"/>
  <c r="H24" i="6"/>
  <c r="H29" i="6" s="1"/>
  <c r="E24" i="6"/>
  <c r="Q20" i="6"/>
  <c r="K20" i="6"/>
  <c r="E20" i="6"/>
  <c r="B20" i="6"/>
  <c r="T18" i="6"/>
  <c r="Q18" i="6"/>
  <c r="N18" i="6"/>
  <c r="K18" i="6"/>
  <c r="H18" i="6"/>
  <c r="E18" i="6"/>
  <c r="T17" i="6"/>
  <c r="Q17" i="6"/>
  <c r="N17" i="6"/>
  <c r="K17" i="6"/>
  <c r="H17" i="6"/>
  <c r="E17" i="6"/>
  <c r="T16" i="6"/>
  <c r="Q16" i="6"/>
  <c r="N16" i="6"/>
  <c r="K16" i="6"/>
  <c r="H16" i="6"/>
  <c r="E16" i="6"/>
  <c r="T15" i="6"/>
  <c r="Q15" i="6"/>
  <c r="N15" i="6"/>
  <c r="K15" i="6"/>
  <c r="H15" i="6"/>
  <c r="E15" i="6"/>
  <c r="T14" i="6"/>
  <c r="Q14" i="6"/>
  <c r="N14" i="6"/>
  <c r="K14" i="6"/>
  <c r="H14" i="6"/>
  <c r="E14" i="6"/>
  <c r="T13" i="6"/>
  <c r="Q13" i="6"/>
  <c r="N13" i="6"/>
  <c r="K13" i="6"/>
  <c r="H13" i="6"/>
  <c r="E13" i="6"/>
  <c r="T12" i="6"/>
  <c r="T20" i="6" s="1"/>
  <c r="Q12" i="6"/>
  <c r="N12" i="6"/>
  <c r="N20" i="6" s="1"/>
  <c r="K12" i="6"/>
  <c r="H12" i="6"/>
  <c r="H20" i="6" s="1"/>
  <c r="E12" i="6"/>
  <c r="Q8" i="6"/>
  <c r="K8" i="6"/>
  <c r="E8" i="6"/>
  <c r="B8" i="6"/>
  <c r="T6" i="6"/>
  <c r="Q6" i="6"/>
  <c r="N6" i="6"/>
  <c r="K6" i="6"/>
  <c r="H6" i="6"/>
  <c r="E6" i="6"/>
  <c r="T5" i="6"/>
  <c r="Q5" i="6"/>
  <c r="N5" i="6"/>
  <c r="K5" i="6"/>
  <c r="H5" i="6"/>
  <c r="E5" i="6"/>
  <c r="T4" i="6"/>
  <c r="Q4" i="6"/>
  <c r="N4" i="6"/>
  <c r="K4" i="6"/>
  <c r="H4" i="6"/>
  <c r="E4" i="6"/>
  <c r="T3" i="6"/>
  <c r="T8" i="6" s="1"/>
  <c r="Q3" i="6"/>
  <c r="N3" i="6"/>
  <c r="N8" i="6" s="1"/>
  <c r="K3" i="6"/>
  <c r="H3" i="6"/>
  <c r="H8" i="6" s="1"/>
  <c r="E3" i="6"/>
  <c r="E38" i="5"/>
  <c r="B38" i="5"/>
  <c r="T36" i="5"/>
  <c r="Q36" i="5"/>
  <c r="N36" i="5"/>
  <c r="K36" i="5"/>
  <c r="H36" i="5"/>
  <c r="E36" i="5"/>
  <c r="T35" i="5"/>
  <c r="Q35" i="5"/>
  <c r="N35" i="5"/>
  <c r="K35" i="5"/>
  <c r="H35" i="5"/>
  <c r="E35" i="5"/>
  <c r="T34" i="5"/>
  <c r="Q34" i="5"/>
  <c r="N34" i="5"/>
  <c r="K34" i="5"/>
  <c r="H34" i="5"/>
  <c r="E34" i="5"/>
  <c r="N33" i="5"/>
  <c r="N38" i="5" s="1"/>
  <c r="K33" i="5"/>
  <c r="K38" i="5" s="1"/>
  <c r="H33" i="5"/>
  <c r="H38" i="5" s="1"/>
  <c r="E33" i="5"/>
  <c r="B29" i="5"/>
  <c r="Q27" i="5"/>
  <c r="T27" i="5" s="1"/>
  <c r="H27" i="5"/>
  <c r="T26" i="5"/>
  <c r="Q26" i="5"/>
  <c r="H26" i="5"/>
  <c r="Q25" i="5"/>
  <c r="T25" i="5" s="1"/>
  <c r="H25" i="5"/>
  <c r="H24" i="5"/>
  <c r="Q20" i="5"/>
  <c r="K20" i="5"/>
  <c r="E20" i="5"/>
  <c r="B20" i="5"/>
  <c r="T18" i="5"/>
  <c r="Q18" i="5"/>
  <c r="N18" i="5"/>
  <c r="K18" i="5"/>
  <c r="H18" i="5"/>
  <c r="E18" i="5"/>
  <c r="T17" i="5"/>
  <c r="Q17" i="5"/>
  <c r="N17" i="5"/>
  <c r="K17" i="5"/>
  <c r="H17" i="5"/>
  <c r="E17" i="5"/>
  <c r="T16" i="5"/>
  <c r="Q16" i="5"/>
  <c r="N16" i="5"/>
  <c r="K16" i="5"/>
  <c r="H16" i="5"/>
  <c r="E16" i="5"/>
  <c r="T15" i="5"/>
  <c r="Q15" i="5"/>
  <c r="N15" i="5"/>
  <c r="K15" i="5"/>
  <c r="H15" i="5"/>
  <c r="E15" i="5"/>
  <c r="T14" i="5"/>
  <c r="Q14" i="5"/>
  <c r="N14" i="5"/>
  <c r="K14" i="5"/>
  <c r="H14" i="5"/>
  <c r="E14" i="5"/>
  <c r="T13" i="5"/>
  <c r="Q13" i="5"/>
  <c r="N13" i="5"/>
  <c r="K13" i="5"/>
  <c r="H13" i="5"/>
  <c r="E13" i="5"/>
  <c r="T12" i="5"/>
  <c r="T20" i="5" s="1"/>
  <c r="Q12" i="5"/>
  <c r="N12" i="5"/>
  <c r="N20" i="5" s="1"/>
  <c r="K12" i="5"/>
  <c r="H12" i="5"/>
  <c r="H20" i="5" s="1"/>
  <c r="E12" i="5"/>
  <c r="Q8" i="5"/>
  <c r="K8" i="5"/>
  <c r="E8" i="5"/>
  <c r="B8" i="5"/>
  <c r="T6" i="5"/>
  <c r="Q6" i="5"/>
  <c r="N6" i="5"/>
  <c r="K6" i="5"/>
  <c r="H6" i="5"/>
  <c r="E6" i="5"/>
  <c r="T5" i="5"/>
  <c r="Q5" i="5"/>
  <c r="N5" i="5"/>
  <c r="K5" i="5"/>
  <c r="H5" i="5"/>
  <c r="E5" i="5"/>
  <c r="T4" i="5"/>
  <c r="Q4" i="5"/>
  <c r="N4" i="5"/>
  <c r="K4" i="5"/>
  <c r="H4" i="5"/>
  <c r="E4" i="5"/>
  <c r="T3" i="5"/>
  <c r="T8" i="5" s="1"/>
  <c r="Q3" i="5"/>
  <c r="N3" i="5"/>
  <c r="N8" i="5" s="1"/>
  <c r="K3" i="5"/>
  <c r="H3" i="5"/>
  <c r="H8" i="5" s="1"/>
  <c r="E3" i="5"/>
  <c r="K38" i="4"/>
  <c r="E38" i="4"/>
  <c r="B38" i="4"/>
  <c r="N36" i="4"/>
  <c r="Q36" i="4" s="1"/>
  <c r="T36" i="4" s="1"/>
  <c r="H36" i="4"/>
  <c r="E36" i="4"/>
  <c r="T35" i="4"/>
  <c r="Q35" i="4"/>
  <c r="N35" i="4"/>
  <c r="H35" i="4"/>
  <c r="E35" i="4"/>
  <c r="N34" i="4"/>
  <c r="Q34" i="4" s="1"/>
  <c r="T34" i="4" s="1"/>
  <c r="H34" i="4"/>
  <c r="E34" i="4"/>
  <c r="N33" i="4"/>
  <c r="Q33" i="4" s="1"/>
  <c r="T33" i="4" s="1"/>
  <c r="H33" i="4"/>
  <c r="H38" i="4" s="1"/>
  <c r="E33" i="4"/>
  <c r="Q29" i="4"/>
  <c r="K29" i="4"/>
  <c r="E29" i="4"/>
  <c r="B29" i="4"/>
  <c r="T27" i="4"/>
  <c r="Q27" i="4"/>
  <c r="N27" i="4"/>
  <c r="K27" i="4"/>
  <c r="H27" i="4"/>
  <c r="E27" i="4"/>
  <c r="T26" i="4"/>
  <c r="Q26" i="4"/>
  <c r="N26" i="4"/>
  <c r="K26" i="4"/>
  <c r="H26" i="4"/>
  <c r="E26" i="4"/>
  <c r="T25" i="4"/>
  <c r="Q25" i="4"/>
  <c r="N25" i="4"/>
  <c r="K25" i="4"/>
  <c r="H25" i="4"/>
  <c r="E25" i="4"/>
  <c r="T24" i="4"/>
  <c r="T29" i="4" s="1"/>
  <c r="Q24" i="4"/>
  <c r="N24" i="4"/>
  <c r="N29" i="4" s="1"/>
  <c r="K24" i="4"/>
  <c r="H24" i="4"/>
  <c r="H29" i="4" s="1"/>
  <c r="E24" i="4"/>
  <c r="Q20" i="4"/>
  <c r="K20" i="4"/>
  <c r="E20" i="4"/>
  <c r="B20" i="4"/>
  <c r="T18" i="4"/>
  <c r="Q18" i="4"/>
  <c r="N18" i="4"/>
  <c r="K18" i="4"/>
  <c r="H18" i="4"/>
  <c r="E18" i="4"/>
  <c r="T17" i="4"/>
  <c r="Q17" i="4"/>
  <c r="N17" i="4"/>
  <c r="K17" i="4"/>
  <c r="H17" i="4"/>
  <c r="E17" i="4"/>
  <c r="T16" i="4"/>
  <c r="Q16" i="4"/>
  <c r="N16" i="4"/>
  <c r="K16" i="4"/>
  <c r="H16" i="4"/>
  <c r="E16" i="4"/>
  <c r="T15" i="4"/>
  <c r="Q15" i="4"/>
  <c r="N15" i="4"/>
  <c r="K15" i="4"/>
  <c r="H15" i="4"/>
  <c r="E15" i="4"/>
  <c r="T14" i="4"/>
  <c r="Q14" i="4"/>
  <c r="N14" i="4"/>
  <c r="K14" i="4"/>
  <c r="H14" i="4"/>
  <c r="E14" i="4"/>
  <c r="T13" i="4"/>
  <c r="Q13" i="4"/>
  <c r="N13" i="4"/>
  <c r="K13" i="4"/>
  <c r="H13" i="4"/>
  <c r="E13" i="4"/>
  <c r="T12" i="4"/>
  <c r="T20" i="4" s="1"/>
  <c r="Q12" i="4"/>
  <c r="N12" i="4"/>
  <c r="N20" i="4" s="1"/>
  <c r="K12" i="4"/>
  <c r="H12" i="4"/>
  <c r="H20" i="4" s="1"/>
  <c r="E12" i="4"/>
  <c r="Q8" i="4"/>
  <c r="K8" i="4"/>
  <c r="E8" i="4"/>
  <c r="B8" i="4"/>
  <c r="T6" i="4"/>
  <c r="Q6" i="4"/>
  <c r="N6" i="4"/>
  <c r="K6" i="4"/>
  <c r="H6" i="4"/>
  <c r="E6" i="4"/>
  <c r="T5" i="4"/>
  <c r="Q5" i="4"/>
  <c r="N5" i="4"/>
  <c r="K5" i="4"/>
  <c r="H5" i="4"/>
  <c r="E5" i="4"/>
  <c r="T4" i="4"/>
  <c r="Q4" i="4"/>
  <c r="N4" i="4"/>
  <c r="K4" i="4"/>
  <c r="H4" i="4"/>
  <c r="E4" i="4"/>
  <c r="T3" i="4"/>
  <c r="T8" i="4" s="1"/>
  <c r="Q3" i="4"/>
  <c r="N3" i="4"/>
  <c r="N8" i="4" s="1"/>
  <c r="K3" i="4"/>
  <c r="H3" i="4"/>
  <c r="H8" i="4" s="1"/>
  <c r="E3" i="4"/>
  <c r="B38" i="3"/>
  <c r="E36" i="3"/>
  <c r="H36" i="3" s="1"/>
  <c r="K36" i="3" s="1"/>
  <c r="N36" i="3" s="1"/>
  <c r="Q36" i="3" s="1"/>
  <c r="T36" i="3" s="1"/>
  <c r="T35" i="3"/>
  <c r="Q35" i="3"/>
  <c r="N35" i="3"/>
  <c r="K35" i="3"/>
  <c r="H35" i="3"/>
  <c r="E35" i="3"/>
  <c r="H34" i="3"/>
  <c r="K34" i="3" s="1"/>
  <c r="N34" i="3" s="1"/>
  <c r="Q34" i="3" s="1"/>
  <c r="T34" i="3" s="1"/>
  <c r="E34" i="3"/>
  <c r="E33" i="3"/>
  <c r="Q29" i="3"/>
  <c r="K29" i="3"/>
  <c r="E29" i="3"/>
  <c r="B29" i="3"/>
  <c r="T27" i="3"/>
  <c r="Q27" i="3"/>
  <c r="N27" i="3"/>
  <c r="K27" i="3"/>
  <c r="H27" i="3"/>
  <c r="E27" i="3"/>
  <c r="T26" i="3"/>
  <c r="Q26" i="3"/>
  <c r="N26" i="3"/>
  <c r="K26" i="3"/>
  <c r="H26" i="3"/>
  <c r="E26" i="3"/>
  <c r="T25" i="3"/>
  <c r="Q25" i="3"/>
  <c r="N25" i="3"/>
  <c r="K25" i="3"/>
  <c r="H25" i="3"/>
  <c r="E25" i="3"/>
  <c r="T24" i="3"/>
  <c r="T29" i="3" s="1"/>
  <c r="Q24" i="3"/>
  <c r="N24" i="3"/>
  <c r="N29" i="3" s="1"/>
  <c r="K24" i="3"/>
  <c r="H24" i="3"/>
  <c r="H29" i="3" s="1"/>
  <c r="E24" i="3"/>
  <c r="B20" i="3"/>
  <c r="T18" i="3"/>
  <c r="Q18" i="3"/>
  <c r="N18" i="3"/>
  <c r="K18" i="3"/>
  <c r="H18" i="3"/>
  <c r="E18" i="3"/>
  <c r="T17" i="3"/>
  <c r="Q17" i="3"/>
  <c r="N17" i="3"/>
  <c r="K17" i="3"/>
  <c r="H17" i="3"/>
  <c r="E17" i="3"/>
  <c r="T16" i="3"/>
  <c r="Q16" i="3"/>
  <c r="N16" i="3"/>
  <c r="K16" i="3"/>
  <c r="H16" i="3"/>
  <c r="E16" i="3"/>
  <c r="T15" i="3"/>
  <c r="Q15" i="3"/>
  <c r="N15" i="3"/>
  <c r="K15" i="3"/>
  <c r="H15" i="3"/>
  <c r="E15" i="3"/>
  <c r="T14" i="3"/>
  <c r="Q14" i="3"/>
  <c r="N14" i="3"/>
  <c r="K14" i="3"/>
  <c r="H14" i="3"/>
  <c r="E14" i="3"/>
  <c r="T13" i="3"/>
  <c r="Q13" i="3"/>
  <c r="N13" i="3"/>
  <c r="K13" i="3"/>
  <c r="H13" i="3"/>
  <c r="E13" i="3"/>
  <c r="T12" i="3"/>
  <c r="T20" i="3" s="1"/>
  <c r="Q12" i="3"/>
  <c r="Q20" i="3" s="1"/>
  <c r="N12" i="3"/>
  <c r="N20" i="3" s="1"/>
  <c r="K12" i="3"/>
  <c r="K20" i="3" s="1"/>
  <c r="H12" i="3"/>
  <c r="H20" i="3" s="1"/>
  <c r="E12" i="3"/>
  <c r="E20" i="3" s="1"/>
  <c r="Q8" i="3"/>
  <c r="K8" i="3"/>
  <c r="E8" i="3"/>
  <c r="B8" i="3"/>
  <c r="T6" i="3"/>
  <c r="Q6" i="3"/>
  <c r="N6" i="3"/>
  <c r="K6" i="3"/>
  <c r="H6" i="3"/>
  <c r="E6" i="3"/>
  <c r="T5" i="3"/>
  <c r="Q5" i="3"/>
  <c r="N5" i="3"/>
  <c r="K5" i="3"/>
  <c r="H5" i="3"/>
  <c r="E5" i="3"/>
  <c r="T4" i="3"/>
  <c r="Q4" i="3"/>
  <c r="N4" i="3"/>
  <c r="K4" i="3"/>
  <c r="H4" i="3"/>
  <c r="E4" i="3"/>
  <c r="T3" i="3"/>
  <c r="T8" i="3" s="1"/>
  <c r="Q3" i="3"/>
  <c r="N3" i="3"/>
  <c r="N8" i="3" s="1"/>
  <c r="K3" i="3"/>
  <c r="H3" i="3"/>
  <c r="H8" i="3" s="1"/>
  <c r="E3" i="3"/>
  <c r="B38" i="2"/>
  <c r="T36" i="2"/>
  <c r="Q36" i="2"/>
  <c r="N36" i="2"/>
  <c r="K36" i="2"/>
  <c r="H36" i="2"/>
  <c r="E36" i="2"/>
  <c r="T35" i="2"/>
  <c r="Q35" i="2"/>
  <c r="N35" i="2"/>
  <c r="K35" i="2"/>
  <c r="H35" i="2"/>
  <c r="E35" i="2"/>
  <c r="T34" i="2"/>
  <c r="Q34" i="2"/>
  <c r="N34" i="2"/>
  <c r="K34" i="2"/>
  <c r="H34" i="2"/>
  <c r="E34" i="2"/>
  <c r="T33" i="2"/>
  <c r="T38" i="2" s="1"/>
  <c r="Q33" i="2"/>
  <c r="Q38" i="2" s="1"/>
  <c r="N33" i="2"/>
  <c r="N38" i="2" s="1"/>
  <c r="K33" i="2"/>
  <c r="K38" i="2" s="1"/>
  <c r="H33" i="2"/>
  <c r="H38" i="2" s="1"/>
  <c r="E33" i="2"/>
  <c r="E38" i="2" s="1"/>
  <c r="B29" i="2"/>
  <c r="E27" i="2"/>
  <c r="H27" i="2" s="1"/>
  <c r="K27" i="2" s="1"/>
  <c r="N27" i="2" s="1"/>
  <c r="Q27" i="2" s="1"/>
  <c r="T27" i="2" s="1"/>
  <c r="T26" i="2"/>
  <c r="Q26" i="2"/>
  <c r="N26" i="2"/>
  <c r="K26" i="2"/>
  <c r="H26" i="2"/>
  <c r="E26" i="2"/>
  <c r="E25" i="2"/>
  <c r="H25" i="2" s="1"/>
  <c r="K25" i="2" s="1"/>
  <c r="N25" i="2" s="1"/>
  <c r="Q25" i="2" s="1"/>
  <c r="T25" i="2" s="1"/>
  <c r="E24" i="2"/>
  <c r="Q20" i="2"/>
  <c r="K20" i="2"/>
  <c r="E20" i="2"/>
  <c r="B20" i="2"/>
  <c r="T18" i="2"/>
  <c r="Q18" i="2"/>
  <c r="N18" i="2"/>
  <c r="K18" i="2"/>
  <c r="H18" i="2"/>
  <c r="E18" i="2"/>
  <c r="T17" i="2"/>
  <c r="Q17" i="2"/>
  <c r="N17" i="2"/>
  <c r="K17" i="2"/>
  <c r="H17" i="2"/>
  <c r="E17" i="2"/>
  <c r="T16" i="2"/>
  <c r="Q16" i="2"/>
  <c r="N16" i="2"/>
  <c r="K16" i="2"/>
  <c r="H16" i="2"/>
  <c r="E16" i="2"/>
  <c r="T15" i="2"/>
  <c r="Q15" i="2"/>
  <c r="N15" i="2"/>
  <c r="K15" i="2"/>
  <c r="H15" i="2"/>
  <c r="E15" i="2"/>
  <c r="T14" i="2"/>
  <c r="Q14" i="2"/>
  <c r="N14" i="2"/>
  <c r="K14" i="2"/>
  <c r="H14" i="2"/>
  <c r="E14" i="2"/>
  <c r="T13" i="2"/>
  <c r="Q13" i="2"/>
  <c r="N13" i="2"/>
  <c r="K13" i="2"/>
  <c r="H13" i="2"/>
  <c r="E13" i="2"/>
  <c r="T12" i="2"/>
  <c r="T20" i="2" s="1"/>
  <c r="Q12" i="2"/>
  <c r="N12" i="2"/>
  <c r="N20" i="2" s="1"/>
  <c r="K12" i="2"/>
  <c r="H12" i="2"/>
  <c r="H20" i="2" s="1"/>
  <c r="E12" i="2"/>
  <c r="Q8" i="2"/>
  <c r="K8" i="2"/>
  <c r="E8" i="2"/>
  <c r="B8" i="2"/>
  <c r="T6" i="2"/>
  <c r="Q6" i="2"/>
  <c r="N6" i="2"/>
  <c r="K6" i="2"/>
  <c r="H6" i="2"/>
  <c r="E6" i="2"/>
  <c r="T5" i="2"/>
  <c r="Q5" i="2"/>
  <c r="N5" i="2"/>
  <c r="K5" i="2"/>
  <c r="H5" i="2"/>
  <c r="E5" i="2"/>
  <c r="T4" i="2"/>
  <c r="Q4" i="2"/>
  <c r="N4" i="2"/>
  <c r="K4" i="2"/>
  <c r="H4" i="2"/>
  <c r="E4" i="2"/>
  <c r="T3" i="2"/>
  <c r="T8" i="2" s="1"/>
  <c r="Q3" i="2"/>
  <c r="N3" i="2"/>
  <c r="N8" i="2" s="1"/>
  <c r="K3" i="2"/>
  <c r="H3" i="2"/>
  <c r="H8" i="2" s="1"/>
  <c r="E3" i="2"/>
  <c r="Q29" i="8" l="1"/>
  <c r="T24" i="8"/>
  <c r="T29" i="8" s="1"/>
  <c r="U30" i="8" s="1"/>
  <c r="Q29" i="7"/>
  <c r="T29" i="6"/>
  <c r="Q29" i="6"/>
  <c r="H29" i="5"/>
  <c r="Q24" i="5"/>
  <c r="T38" i="4"/>
  <c r="N38" i="4"/>
  <c r="Q38" i="4"/>
  <c r="E38" i="3"/>
  <c r="H33" i="3"/>
  <c r="E29" i="2"/>
  <c r="H24" i="2"/>
  <c r="T24" i="7"/>
  <c r="T29" i="7" s="1"/>
  <c r="U30" i="7" s="1"/>
  <c r="Q33" i="5"/>
  <c r="U8" i="11"/>
  <c r="U20" i="11"/>
  <c r="U30" i="11"/>
  <c r="U8" i="10"/>
  <c r="U20" i="10"/>
  <c r="U30" i="10"/>
  <c r="U8" i="9"/>
  <c r="U20" i="9"/>
  <c r="U30" i="9"/>
  <c r="U8" i="8"/>
  <c r="U20" i="8"/>
  <c r="U8" i="7"/>
  <c r="U20" i="7"/>
  <c r="U8" i="6"/>
  <c r="U20" i="6"/>
  <c r="U8" i="5"/>
  <c r="U20" i="5"/>
  <c r="U8" i="4"/>
  <c r="U20" i="4"/>
  <c r="U30" i="4"/>
  <c r="U8" i="3"/>
  <c r="U20" i="3"/>
  <c r="U30" i="3"/>
  <c r="U8" i="2"/>
  <c r="U20" i="2"/>
  <c r="T38" i="1"/>
  <c r="H38" i="1"/>
  <c r="B38" i="1"/>
  <c r="T36" i="1"/>
  <c r="Q36" i="1"/>
  <c r="N36" i="1"/>
  <c r="K36" i="1"/>
  <c r="H36" i="1"/>
  <c r="E36" i="1"/>
  <c r="T35" i="1"/>
  <c r="Q35" i="1"/>
  <c r="N35" i="1"/>
  <c r="K35" i="1"/>
  <c r="H35" i="1"/>
  <c r="E35" i="1"/>
  <c r="T34" i="1"/>
  <c r="Q34" i="1"/>
  <c r="N34" i="1"/>
  <c r="K34" i="1"/>
  <c r="H34" i="1"/>
  <c r="E34" i="1"/>
  <c r="T33" i="1"/>
  <c r="Q33" i="1"/>
  <c r="Q38" i="1" s="1"/>
  <c r="N33" i="1"/>
  <c r="N38" i="1" s="1"/>
  <c r="K33" i="1"/>
  <c r="K38" i="1" s="1"/>
  <c r="H33" i="1"/>
  <c r="E33" i="1"/>
  <c r="E38" i="1" s="1"/>
  <c r="B29" i="1"/>
  <c r="T27" i="1"/>
  <c r="Q27" i="1"/>
  <c r="N27" i="1"/>
  <c r="K27" i="1"/>
  <c r="H27" i="1"/>
  <c r="E27" i="1"/>
  <c r="T26" i="1"/>
  <c r="Q26" i="1"/>
  <c r="N26" i="1"/>
  <c r="K26" i="1"/>
  <c r="H26" i="1"/>
  <c r="E26" i="1"/>
  <c r="T25" i="1"/>
  <c r="Q25" i="1"/>
  <c r="N25" i="1"/>
  <c r="K25" i="1"/>
  <c r="H25" i="1"/>
  <c r="E25" i="1"/>
  <c r="T24" i="1"/>
  <c r="Q24" i="1"/>
  <c r="Q29" i="1" s="1"/>
  <c r="N24" i="1"/>
  <c r="N29" i="1" s="1"/>
  <c r="K24" i="1"/>
  <c r="K29" i="1" s="1"/>
  <c r="H24" i="1"/>
  <c r="H29" i="1" s="1"/>
  <c r="E24" i="1"/>
  <c r="E29" i="1" s="1"/>
  <c r="T20" i="1"/>
  <c r="H20" i="1"/>
  <c r="B20" i="1"/>
  <c r="T18" i="1"/>
  <c r="Q18" i="1"/>
  <c r="N18" i="1"/>
  <c r="K18" i="1"/>
  <c r="H18" i="1"/>
  <c r="E18" i="1"/>
  <c r="T17" i="1"/>
  <c r="Q17" i="1"/>
  <c r="N17" i="1"/>
  <c r="K17" i="1"/>
  <c r="H17" i="1"/>
  <c r="E17" i="1"/>
  <c r="T16" i="1"/>
  <c r="Q16" i="1"/>
  <c r="N16" i="1"/>
  <c r="K16" i="1"/>
  <c r="H16" i="1"/>
  <c r="E16" i="1"/>
  <c r="T15" i="1"/>
  <c r="Q15" i="1"/>
  <c r="N15" i="1"/>
  <c r="K15" i="1"/>
  <c r="H15" i="1"/>
  <c r="E15" i="1"/>
  <c r="T14" i="1"/>
  <c r="Q14" i="1"/>
  <c r="N14" i="1"/>
  <c r="K14" i="1"/>
  <c r="H14" i="1"/>
  <c r="E14" i="1"/>
  <c r="T13" i="1"/>
  <c r="Q13" i="1"/>
  <c r="N13" i="1"/>
  <c r="K13" i="1"/>
  <c r="K20" i="1" s="1"/>
  <c r="H13" i="1"/>
  <c r="E13" i="1"/>
  <c r="T12" i="1"/>
  <c r="Q12" i="1"/>
  <c r="Q20" i="1" s="1"/>
  <c r="N12" i="1"/>
  <c r="N20" i="1" s="1"/>
  <c r="K12" i="1"/>
  <c r="H12" i="1"/>
  <c r="E12" i="1"/>
  <c r="E20" i="1" s="1"/>
  <c r="N8" i="1"/>
  <c r="B8" i="1"/>
  <c r="T6" i="1"/>
  <c r="Q6" i="1"/>
  <c r="N6" i="1"/>
  <c r="K6" i="1"/>
  <c r="H6" i="1"/>
  <c r="E6" i="1"/>
  <c r="T5" i="1"/>
  <c r="Q5" i="1"/>
  <c r="N5" i="1"/>
  <c r="K5" i="1"/>
  <c r="H5" i="1"/>
  <c r="E5" i="1"/>
  <c r="T4" i="1"/>
  <c r="Q4" i="1"/>
  <c r="N4" i="1"/>
  <c r="K4" i="1"/>
  <c r="H4" i="1"/>
  <c r="E4" i="1"/>
  <c r="T3" i="1"/>
  <c r="T8" i="1" s="1"/>
  <c r="Q3" i="1"/>
  <c r="Q8" i="1" s="1"/>
  <c r="N3" i="1"/>
  <c r="K3" i="1"/>
  <c r="K8" i="1" s="1"/>
  <c r="H3" i="1"/>
  <c r="H8" i="1" s="1"/>
  <c r="E3" i="1"/>
  <c r="E8" i="1" s="1"/>
  <c r="U30" i="6" l="1"/>
  <c r="Q29" i="5"/>
  <c r="T24" i="5"/>
  <c r="T29" i="5" s="1"/>
  <c r="H38" i="3"/>
  <c r="K33" i="3"/>
  <c r="H29" i="2"/>
  <c r="K24" i="2"/>
  <c r="Q38" i="5"/>
  <c r="T33" i="5"/>
  <c r="T38" i="5" s="1"/>
  <c r="T29" i="1"/>
  <c r="U20" i="1"/>
  <c r="U30" i="1"/>
  <c r="U8" i="1"/>
  <c r="U30" i="5" l="1"/>
  <c r="K38" i="3"/>
  <c r="N33" i="3"/>
  <c r="K29" i="2"/>
  <c r="N24" i="2"/>
  <c r="N38" i="3" l="1"/>
  <c r="Q33" i="3"/>
  <c r="N29" i="2"/>
  <c r="Q24" i="2"/>
  <c r="Q38" i="3" l="1"/>
  <c r="T33" i="3"/>
  <c r="T38" i="3" s="1"/>
  <c r="Q29" i="2"/>
  <c r="T24" i="2"/>
  <c r="T29" i="2" s="1"/>
  <c r="U3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Amrita</author>
  </authors>
  <commentList>
    <comment ref="C24" authorId="0" shapeId="0" xr:uid="{F9E9DB5A-99F2-4155-B5F3-4AFCBFE4E3E9}">
      <text>
        <r>
          <rPr>
            <sz val="9"/>
            <color indexed="81"/>
            <rFont val="Tahoma"/>
            <family val="2"/>
          </rPr>
          <t xml:space="preserve">Aditya joined in last week of Jan
</t>
        </r>
      </text>
    </comment>
  </commentList>
</comments>
</file>

<file path=xl/sharedStrings.xml><?xml version="1.0" encoding="utf-8"?>
<sst xmlns="http://schemas.openxmlformats.org/spreadsheetml/2006/main" count="1177" uniqueCount="21">
  <si>
    <t>VP Business Development</t>
  </si>
  <si>
    <t>Weightage</t>
  </si>
  <si>
    <t>Target</t>
  </si>
  <si>
    <t>Actual</t>
  </si>
  <si>
    <t>Score</t>
  </si>
  <si>
    <t>Team revenue target</t>
  </si>
  <si>
    <t>Team Sales Cycle vs Benchmark</t>
  </si>
  <si>
    <t>Number of accounts closed (team)</t>
  </si>
  <si>
    <t>Team ARPA</t>
  </si>
  <si>
    <t>CEO Score</t>
  </si>
  <si>
    <t>Total</t>
  </si>
  <si>
    <t>Sales Team Lead</t>
  </si>
  <si>
    <t>Individual revenue target</t>
  </si>
  <si>
    <t>Number of accounts closed (individual)</t>
  </si>
  <si>
    <t>Individual ARPA</t>
  </si>
  <si>
    <t>Management Score</t>
  </si>
  <si>
    <t>Inside Sales Exec</t>
  </si>
  <si>
    <t>ARPA ( Average revenue per account)</t>
  </si>
  <si>
    <t>Sales Cycle vs Benchmark</t>
  </si>
  <si>
    <t>Team Lead Score</t>
  </si>
  <si>
    <t>Feet on Street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</si>
</sst>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0" xfId="0" applyFont="1" applyBorder="1" applyAlignment="1"/>
    <xf numFmtId="0" fontId="1" fillId="0" borderId="6" xfId="0" applyFont="1" applyBorder="1" applyAlignment="1"/>
    <xf numFmtId="0" fontId="1" fillId="0" borderId="0" xfId="0" applyFont="1" applyAlignment="1"/>
    <xf numFmtId="0" fontId="0" fillId="0" borderId="7" xfId="0" applyBorder="1" applyAlignment="1"/>
    <xf numFmtId="9" fontId="0" fillId="0" borderId="7" xfId="0" applyNumberFormat="1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 applyAlignment="1"/>
    <xf numFmtId="9" fontId="0" fillId="2" borderId="7" xfId="0" applyNumberFormat="1" applyFill="1" applyBorder="1" applyAlignment="1"/>
    <xf numFmtId="0" fontId="0" fillId="0" borderId="8" xfId="0" applyBorder="1" applyAlignment="1"/>
    <xf numFmtId="9" fontId="0" fillId="0" borderId="8" xfId="0" applyNumberFormat="1" applyBorder="1" applyAlignment="1"/>
    <xf numFmtId="0" fontId="0" fillId="0" borderId="3" xfId="0" applyBorder="1" applyAlignment="1"/>
    <xf numFmtId="0" fontId="0" fillId="0" borderId="2" xfId="0" applyFill="1" applyBorder="1" applyAlignment="1"/>
    <xf numFmtId="0" fontId="0" fillId="2" borderId="0" xfId="0" applyFill="1" applyAlignment="1"/>
    <xf numFmtId="9" fontId="0" fillId="0" borderId="2" xfId="0" applyNumberFormat="1" applyBorder="1" applyAlignment="1"/>
    <xf numFmtId="0" fontId="1" fillId="0" borderId="7" xfId="0" applyFont="1" applyBorder="1" applyAlignment="1"/>
    <xf numFmtId="9" fontId="0" fillId="0" borderId="6" xfId="0" applyNumberFormat="1" applyBorder="1" applyAlignment="1"/>
    <xf numFmtId="9" fontId="0" fillId="2" borderId="6" xfId="0" applyNumberFormat="1" applyFill="1" applyBorder="1" applyAlignment="1"/>
    <xf numFmtId="0" fontId="2" fillId="0" borderId="0" xfId="0" applyFont="1"/>
    <xf numFmtId="1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7" fontId="1" fillId="2" borderId="3" xfId="0" applyNumberFormat="1" applyFont="1" applyFill="1" applyBorder="1" applyAlignment="1">
      <alignment horizont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opLeftCell="A18" workbookViewId="0">
      <selection activeCell="F24" sqref="F24:F27"/>
    </sheetView>
  </sheetViews>
  <sheetFormatPr defaultRowHeight="15" x14ac:dyDescent="0.25"/>
  <cols>
    <col min="1" max="1" width="36.42578125" bestFit="1" customWidth="1"/>
  </cols>
  <sheetData>
    <row r="1" spans="1:23" s="3" customFormat="1" x14ac:dyDescent="0.25">
      <c r="A1" s="1"/>
      <c r="B1" s="2"/>
      <c r="C1" s="27">
        <v>43101</v>
      </c>
      <c r="D1" s="28"/>
      <c r="E1" s="29"/>
      <c r="F1" s="27">
        <v>43132</v>
      </c>
      <c r="G1" s="28"/>
      <c r="H1" s="29"/>
      <c r="I1" s="27">
        <v>43160</v>
      </c>
      <c r="J1" s="28"/>
      <c r="K1" s="29"/>
      <c r="L1" s="27">
        <v>43191</v>
      </c>
      <c r="M1" s="28"/>
      <c r="N1" s="29"/>
      <c r="O1" s="27">
        <v>43221</v>
      </c>
      <c r="P1" s="28"/>
      <c r="Q1" s="29"/>
      <c r="R1" s="27">
        <v>43252</v>
      </c>
      <c r="S1" s="28"/>
      <c r="T1" s="29"/>
      <c r="U1" s="25"/>
      <c r="V1" s="26"/>
      <c r="W1" s="26"/>
    </row>
    <row r="2" spans="1:23" s="3" customFormat="1" x14ac:dyDescent="0.25">
      <c r="A2" s="4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5" t="s">
        <v>2</v>
      </c>
      <c r="G2" s="6" t="s">
        <v>3</v>
      </c>
      <c r="H2" s="7" t="s">
        <v>4</v>
      </c>
      <c r="I2" s="5" t="s">
        <v>2</v>
      </c>
      <c r="J2" s="6" t="s">
        <v>3</v>
      </c>
      <c r="K2" s="7" t="s">
        <v>4</v>
      </c>
      <c r="L2" s="5" t="s">
        <v>2</v>
      </c>
      <c r="M2" s="6" t="s">
        <v>3</v>
      </c>
      <c r="N2" s="7" t="s">
        <v>4</v>
      </c>
      <c r="O2" s="5" t="s">
        <v>2</v>
      </c>
      <c r="P2" s="6" t="s">
        <v>3</v>
      </c>
      <c r="Q2" s="7" t="s">
        <v>4</v>
      </c>
      <c r="R2" s="5" t="s">
        <v>2</v>
      </c>
      <c r="S2" s="6" t="s">
        <v>3</v>
      </c>
      <c r="T2" s="7" t="s">
        <v>4</v>
      </c>
      <c r="U2" s="8"/>
      <c r="V2" s="8"/>
      <c r="W2" s="8"/>
    </row>
    <row r="3" spans="1:23" s="3" customFormat="1" x14ac:dyDescent="0.25">
      <c r="A3" s="9" t="s">
        <v>5</v>
      </c>
      <c r="B3" s="10">
        <v>0.4</v>
      </c>
      <c r="C3" s="11"/>
      <c r="D3" s="12"/>
      <c r="E3" s="13">
        <f t="shared" ref="E3:E4" si="0">IF(C3&lt;&gt;"", D3/C3*B3,0)</f>
        <v>0</v>
      </c>
      <c r="F3" s="11"/>
      <c r="G3" s="12"/>
      <c r="H3" s="13">
        <f t="shared" ref="H3:H6" si="1">IF(F3&lt;&gt;"", G3/F3*E3,0)</f>
        <v>0</v>
      </c>
      <c r="I3" s="11"/>
      <c r="J3" s="12"/>
      <c r="K3" s="13">
        <f t="shared" ref="K3:K6" si="2">IF(I3&lt;&gt;"", J3/I3*H3,0)</f>
        <v>0</v>
      </c>
      <c r="L3" s="11"/>
      <c r="M3" s="12"/>
      <c r="N3" s="13">
        <f t="shared" ref="N3:N6" si="3">IF(L3&lt;&gt;"", M3/L3*K3,0)</f>
        <v>0</v>
      </c>
      <c r="O3" s="11"/>
      <c r="P3" s="12"/>
      <c r="Q3" s="13">
        <f t="shared" ref="Q3:Q6" si="4">IF(O3&lt;&gt;"", P3/O3*N3,0)</f>
        <v>0</v>
      </c>
      <c r="R3" s="11"/>
      <c r="S3" s="12"/>
      <c r="T3" s="13">
        <f t="shared" ref="T3:T6" si="5">IF(R3&lt;&gt;"", S3/R3*Q3,0)</f>
        <v>0</v>
      </c>
    </row>
    <row r="4" spans="1:23" s="3" customFormat="1" x14ac:dyDescent="0.25">
      <c r="A4" s="9" t="s">
        <v>6</v>
      </c>
      <c r="B4" s="10">
        <v>0.1</v>
      </c>
      <c r="C4" s="11"/>
      <c r="D4" s="12"/>
      <c r="E4" s="13">
        <f t="shared" si="0"/>
        <v>0</v>
      </c>
      <c r="F4" s="11"/>
      <c r="G4" s="12"/>
      <c r="H4" s="13">
        <f t="shared" si="1"/>
        <v>0</v>
      </c>
      <c r="I4" s="11"/>
      <c r="J4" s="12"/>
      <c r="K4" s="13">
        <f t="shared" si="2"/>
        <v>0</v>
      </c>
      <c r="L4" s="11"/>
      <c r="M4" s="12"/>
      <c r="N4" s="13">
        <f t="shared" si="3"/>
        <v>0</v>
      </c>
      <c r="O4" s="11"/>
      <c r="P4" s="12"/>
      <c r="Q4" s="13">
        <f t="shared" si="4"/>
        <v>0</v>
      </c>
      <c r="R4" s="11"/>
      <c r="S4" s="12"/>
      <c r="T4" s="13">
        <f t="shared" si="5"/>
        <v>0</v>
      </c>
    </row>
    <row r="5" spans="1:23" s="3" customFormat="1" x14ac:dyDescent="0.25">
      <c r="A5" s="9" t="s">
        <v>7</v>
      </c>
      <c r="B5" s="10">
        <v>0.2</v>
      </c>
      <c r="C5" s="11"/>
      <c r="D5" s="12"/>
      <c r="E5" s="13">
        <f>IF(C5&lt;&gt;"", D5/C5*#REF!,0)</f>
        <v>0</v>
      </c>
      <c r="F5" s="11"/>
      <c r="G5" s="12"/>
      <c r="H5" s="13">
        <f t="shared" si="1"/>
        <v>0</v>
      </c>
      <c r="I5" s="11"/>
      <c r="J5" s="12"/>
      <c r="K5" s="13">
        <f t="shared" si="2"/>
        <v>0</v>
      </c>
      <c r="L5" s="11"/>
      <c r="M5" s="12"/>
      <c r="N5" s="13">
        <f t="shared" si="3"/>
        <v>0</v>
      </c>
      <c r="O5" s="11"/>
      <c r="P5" s="12"/>
      <c r="Q5" s="13">
        <f t="shared" si="4"/>
        <v>0</v>
      </c>
      <c r="R5" s="11"/>
      <c r="S5" s="12"/>
      <c r="T5" s="13">
        <f t="shared" si="5"/>
        <v>0</v>
      </c>
    </row>
    <row r="6" spans="1:23" s="3" customFormat="1" x14ac:dyDescent="0.25">
      <c r="A6" s="9" t="s">
        <v>8</v>
      </c>
      <c r="B6" s="10">
        <v>0.2</v>
      </c>
      <c r="C6" s="11"/>
      <c r="D6" s="12"/>
      <c r="E6" s="13">
        <f>IF(C6&lt;&gt;"", D6/C6*#REF!,0)</f>
        <v>0</v>
      </c>
      <c r="F6" s="11"/>
      <c r="G6" s="12"/>
      <c r="H6" s="13">
        <f t="shared" si="1"/>
        <v>0</v>
      </c>
      <c r="I6" s="11"/>
      <c r="J6" s="12"/>
      <c r="K6" s="13">
        <f t="shared" si="2"/>
        <v>0</v>
      </c>
      <c r="L6" s="11"/>
      <c r="M6" s="12"/>
      <c r="N6" s="13">
        <f t="shared" si="3"/>
        <v>0</v>
      </c>
      <c r="O6" s="11"/>
      <c r="P6" s="12"/>
      <c r="Q6" s="13">
        <f t="shared" si="4"/>
        <v>0</v>
      </c>
      <c r="R6" s="11"/>
      <c r="S6" s="12"/>
      <c r="T6" s="13">
        <f t="shared" si="5"/>
        <v>0</v>
      </c>
    </row>
    <row r="7" spans="1:23" s="3" customFormat="1" x14ac:dyDescent="0.25">
      <c r="A7" s="9" t="s">
        <v>9</v>
      </c>
      <c r="B7" s="14">
        <v>0.1</v>
      </c>
      <c r="C7" s="11"/>
      <c r="D7" s="12"/>
      <c r="E7" s="13"/>
      <c r="F7" s="11"/>
      <c r="G7" s="12"/>
      <c r="H7" s="13"/>
      <c r="I7" s="11"/>
      <c r="J7" s="12"/>
      <c r="K7" s="13"/>
      <c r="L7" s="11"/>
      <c r="M7" s="12"/>
      <c r="N7" s="13"/>
      <c r="O7" s="11"/>
      <c r="P7" s="12"/>
      <c r="Q7" s="13"/>
      <c r="R7" s="11"/>
      <c r="S7" s="12"/>
      <c r="T7" s="13"/>
    </row>
    <row r="8" spans="1:23" s="3" customFormat="1" x14ac:dyDescent="0.25">
      <c r="A8" s="15" t="s">
        <v>10</v>
      </c>
      <c r="B8" s="16">
        <f>SUM(B3:B7)</f>
        <v>0.99999999999999989</v>
      </c>
      <c r="C8" s="1"/>
      <c r="D8" s="17"/>
      <c r="E8" s="18">
        <f>SUM(E3:E7)/8</f>
        <v>0</v>
      </c>
      <c r="F8" s="1"/>
      <c r="G8" s="17"/>
      <c r="H8" s="18">
        <f>SUM(H3:H7)/8</f>
        <v>0</v>
      </c>
      <c r="I8" s="1"/>
      <c r="J8" s="17"/>
      <c r="K8" s="18">
        <f>SUM(K3:K7)/8</f>
        <v>0</v>
      </c>
      <c r="L8" s="1"/>
      <c r="M8" s="17"/>
      <c r="N8" s="18">
        <f>SUM(N3:N7)/8</f>
        <v>0</v>
      </c>
      <c r="O8" s="1"/>
      <c r="P8" s="17"/>
      <c r="Q8" s="18">
        <f>SUM(Q3:Q7)/8</f>
        <v>0</v>
      </c>
      <c r="R8" s="1"/>
      <c r="S8" s="17"/>
      <c r="T8" s="18">
        <f>SUM(T3:T7)/8</f>
        <v>0</v>
      </c>
      <c r="U8" s="19">
        <f>(E8+H8+K8+N8+Q8+T8)/6</f>
        <v>0</v>
      </c>
    </row>
    <row r="9" spans="1:23" s="3" customFormat="1" x14ac:dyDescent="0.25">
      <c r="A9" s="1"/>
      <c r="B9" s="20"/>
      <c r="C9" s="1"/>
      <c r="D9" s="17"/>
      <c r="E9" s="18"/>
      <c r="F9" s="1"/>
      <c r="G9" s="17"/>
      <c r="H9" s="18"/>
      <c r="I9" s="1"/>
      <c r="J9" s="17"/>
      <c r="K9" s="18"/>
      <c r="L9" s="1"/>
      <c r="M9" s="17"/>
      <c r="N9" s="18"/>
      <c r="O9" s="1"/>
      <c r="P9" s="17"/>
      <c r="Q9" s="18"/>
      <c r="R9" s="1"/>
      <c r="S9" s="17"/>
      <c r="T9" s="18"/>
      <c r="U9" s="19"/>
    </row>
    <row r="10" spans="1:23" s="3" customFormat="1" x14ac:dyDescent="0.25">
      <c r="A10" s="1"/>
      <c r="B10" s="2"/>
      <c r="C10" s="27">
        <v>43101</v>
      </c>
      <c r="D10" s="28"/>
      <c r="E10" s="29"/>
      <c r="F10" s="27">
        <v>43132</v>
      </c>
      <c r="G10" s="28"/>
      <c r="H10" s="29"/>
      <c r="I10" s="27">
        <v>43160</v>
      </c>
      <c r="J10" s="28"/>
      <c r="K10" s="29"/>
      <c r="L10" s="27">
        <v>43191</v>
      </c>
      <c r="M10" s="28"/>
      <c r="N10" s="29"/>
      <c r="O10" s="27">
        <v>43221</v>
      </c>
      <c r="P10" s="28"/>
      <c r="Q10" s="29"/>
      <c r="R10" s="27">
        <v>43252</v>
      </c>
      <c r="S10" s="28"/>
      <c r="T10" s="29"/>
      <c r="U10" s="25"/>
      <c r="V10" s="26"/>
      <c r="W10" s="26"/>
    </row>
    <row r="11" spans="1:23" s="3" customFormat="1" x14ac:dyDescent="0.25">
      <c r="A11" s="4" t="s">
        <v>11</v>
      </c>
      <c r="B11" s="4" t="s">
        <v>1</v>
      </c>
      <c r="C11" s="5" t="s">
        <v>2</v>
      </c>
      <c r="D11" s="6" t="s">
        <v>3</v>
      </c>
      <c r="E11" s="7" t="s">
        <v>4</v>
      </c>
      <c r="F11" s="5" t="s">
        <v>2</v>
      </c>
      <c r="G11" s="6" t="s">
        <v>3</v>
      </c>
      <c r="H11" s="7" t="s">
        <v>4</v>
      </c>
      <c r="I11" s="5" t="s">
        <v>2</v>
      </c>
      <c r="J11" s="6" t="s">
        <v>3</v>
      </c>
      <c r="K11" s="7" t="s">
        <v>4</v>
      </c>
      <c r="L11" s="5" t="s">
        <v>2</v>
      </c>
      <c r="M11" s="6" t="s">
        <v>3</v>
      </c>
      <c r="N11" s="7" t="s">
        <v>4</v>
      </c>
      <c r="O11" s="5" t="s">
        <v>2</v>
      </c>
      <c r="P11" s="6" t="s">
        <v>3</v>
      </c>
      <c r="Q11" s="7" t="s">
        <v>4</v>
      </c>
      <c r="R11" s="5" t="s">
        <v>2</v>
      </c>
      <c r="S11" s="6" t="s">
        <v>3</v>
      </c>
      <c r="T11" s="7" t="s">
        <v>4</v>
      </c>
      <c r="U11" s="8"/>
      <c r="V11" s="8"/>
      <c r="W11" s="8"/>
    </row>
    <row r="12" spans="1:23" s="3" customFormat="1" x14ac:dyDescent="0.25">
      <c r="A12" s="9" t="s">
        <v>12</v>
      </c>
      <c r="B12" s="10">
        <v>0.2</v>
      </c>
      <c r="C12" s="11"/>
      <c r="D12" s="12"/>
      <c r="E12" s="13">
        <f>IF(C12&lt;&gt;"", D12/C12*B12,0)</f>
        <v>0</v>
      </c>
      <c r="F12" s="11"/>
      <c r="G12" s="12"/>
      <c r="H12" s="13">
        <f>IF(F12&lt;&gt;"", G12/F12*E12,0)</f>
        <v>0</v>
      </c>
      <c r="I12" s="11"/>
      <c r="J12" s="12"/>
      <c r="K12" s="13">
        <f>IF(I12&lt;&gt;"", J12/I12*H12,0)</f>
        <v>0</v>
      </c>
      <c r="L12" s="11"/>
      <c r="M12" s="12"/>
      <c r="N12" s="13">
        <f>IF(L12&lt;&gt;"", M12/L12*K12,0)</f>
        <v>0</v>
      </c>
      <c r="O12" s="11"/>
      <c r="P12" s="12"/>
      <c r="Q12" s="13">
        <f>IF(O12&lt;&gt;"", P12/O12*N12,0)</f>
        <v>0</v>
      </c>
      <c r="R12" s="11"/>
      <c r="S12" s="12"/>
      <c r="T12" s="13">
        <f>IF(R12&lt;&gt;"", S12/R12*Q12,0)</f>
        <v>0</v>
      </c>
    </row>
    <row r="13" spans="1:23" s="3" customFormat="1" x14ac:dyDescent="0.25">
      <c r="A13" s="9" t="s">
        <v>5</v>
      </c>
      <c r="B13" s="10">
        <v>0.2</v>
      </c>
      <c r="C13" s="11"/>
      <c r="D13" s="12"/>
      <c r="E13" s="13">
        <f t="shared" ref="E13:E14" si="6">IF(C13&lt;&gt;"", D13/C13*B13,0)</f>
        <v>0</v>
      </c>
      <c r="F13" s="11"/>
      <c r="G13" s="12"/>
      <c r="H13" s="13">
        <f t="shared" ref="H13:H18" si="7">IF(F13&lt;&gt;"", G13/F13*E13,0)</f>
        <v>0</v>
      </c>
      <c r="I13" s="11"/>
      <c r="J13" s="12"/>
      <c r="K13" s="13">
        <f t="shared" ref="K13:K18" si="8">IF(I13&lt;&gt;"", J13/I13*H13,0)</f>
        <v>0</v>
      </c>
      <c r="L13" s="11"/>
      <c r="M13" s="12"/>
      <c r="N13" s="13">
        <f t="shared" ref="N13:N18" si="9">IF(L13&lt;&gt;"", M13/L13*K13,0)</f>
        <v>0</v>
      </c>
      <c r="O13" s="11"/>
      <c r="P13" s="12"/>
      <c r="Q13" s="13">
        <f t="shared" ref="Q13:Q18" si="10">IF(O13&lt;&gt;"", P13/O13*N13,0)</f>
        <v>0</v>
      </c>
      <c r="R13" s="11"/>
      <c r="S13" s="12"/>
      <c r="T13" s="13">
        <f t="shared" ref="T13:T18" si="11">IF(R13&lt;&gt;"", S13/R13*Q13,0)</f>
        <v>0</v>
      </c>
    </row>
    <row r="14" spans="1:23" s="3" customFormat="1" x14ac:dyDescent="0.25">
      <c r="A14" s="9" t="s">
        <v>6</v>
      </c>
      <c r="B14" s="10">
        <v>0.1</v>
      </c>
      <c r="C14" s="11"/>
      <c r="D14" s="12"/>
      <c r="E14" s="13">
        <f t="shared" si="6"/>
        <v>0</v>
      </c>
      <c r="F14" s="11"/>
      <c r="G14" s="12"/>
      <c r="H14" s="13">
        <f t="shared" si="7"/>
        <v>0</v>
      </c>
      <c r="I14" s="11"/>
      <c r="J14" s="12"/>
      <c r="K14" s="13">
        <f t="shared" si="8"/>
        <v>0</v>
      </c>
      <c r="L14" s="11"/>
      <c r="M14" s="12"/>
      <c r="N14" s="13">
        <f t="shared" si="9"/>
        <v>0</v>
      </c>
      <c r="O14" s="11"/>
      <c r="P14" s="12"/>
      <c r="Q14" s="13">
        <f t="shared" si="10"/>
        <v>0</v>
      </c>
      <c r="R14" s="11"/>
      <c r="S14" s="12"/>
      <c r="T14" s="13">
        <f t="shared" si="11"/>
        <v>0</v>
      </c>
    </row>
    <row r="15" spans="1:23" s="3" customFormat="1" x14ac:dyDescent="0.25">
      <c r="A15" s="9" t="s">
        <v>13</v>
      </c>
      <c r="B15" s="10">
        <v>0.15</v>
      </c>
      <c r="C15" s="11"/>
      <c r="D15" s="12"/>
      <c r="E15" s="13">
        <f>IF(C15&lt;&gt;"", D15/C15*#REF!,0)</f>
        <v>0</v>
      </c>
      <c r="F15" s="11"/>
      <c r="G15" s="12"/>
      <c r="H15" s="13">
        <f t="shared" si="7"/>
        <v>0</v>
      </c>
      <c r="I15" s="11"/>
      <c r="J15" s="12"/>
      <c r="K15" s="13">
        <f t="shared" si="8"/>
        <v>0</v>
      </c>
      <c r="L15" s="11"/>
      <c r="M15" s="12"/>
      <c r="N15" s="13">
        <f t="shared" si="9"/>
        <v>0</v>
      </c>
      <c r="O15" s="11"/>
      <c r="P15" s="12"/>
      <c r="Q15" s="13">
        <f t="shared" si="10"/>
        <v>0</v>
      </c>
      <c r="R15" s="11"/>
      <c r="S15" s="12"/>
      <c r="T15" s="13">
        <f t="shared" si="11"/>
        <v>0</v>
      </c>
    </row>
    <row r="16" spans="1:23" s="3" customFormat="1" x14ac:dyDescent="0.25">
      <c r="A16" s="9" t="s">
        <v>7</v>
      </c>
      <c r="B16" s="10">
        <v>0.1</v>
      </c>
      <c r="C16" s="11"/>
      <c r="D16" s="12"/>
      <c r="E16" s="13">
        <f>IF(C16&lt;&gt;"", D16/C16*B15,0)</f>
        <v>0</v>
      </c>
      <c r="F16" s="11"/>
      <c r="G16" s="12"/>
      <c r="H16" s="13">
        <f t="shared" si="7"/>
        <v>0</v>
      </c>
      <c r="I16" s="11"/>
      <c r="J16" s="12"/>
      <c r="K16" s="13">
        <f t="shared" si="8"/>
        <v>0</v>
      </c>
      <c r="L16" s="11"/>
      <c r="M16" s="12"/>
      <c r="N16" s="13">
        <f t="shared" si="9"/>
        <v>0</v>
      </c>
      <c r="O16" s="11"/>
      <c r="P16" s="12"/>
      <c r="Q16" s="13">
        <f t="shared" si="10"/>
        <v>0</v>
      </c>
      <c r="R16" s="11"/>
      <c r="S16" s="12"/>
      <c r="T16" s="13">
        <f t="shared" si="11"/>
        <v>0</v>
      </c>
    </row>
    <row r="17" spans="1:23" s="3" customFormat="1" x14ac:dyDescent="0.25">
      <c r="A17" s="9" t="s">
        <v>14</v>
      </c>
      <c r="B17" s="10">
        <v>0.1</v>
      </c>
      <c r="C17" s="11"/>
      <c r="D17" s="12"/>
      <c r="E17" s="13">
        <f>IF(C17&lt;&gt;"", D17/C17*B16,0)</f>
        <v>0</v>
      </c>
      <c r="F17" s="11"/>
      <c r="G17" s="12"/>
      <c r="H17" s="13">
        <f t="shared" si="7"/>
        <v>0</v>
      </c>
      <c r="I17" s="11"/>
      <c r="J17" s="12"/>
      <c r="K17" s="13">
        <f t="shared" si="8"/>
        <v>0</v>
      </c>
      <c r="L17" s="11"/>
      <c r="M17" s="12"/>
      <c r="N17" s="13">
        <f t="shared" si="9"/>
        <v>0</v>
      </c>
      <c r="O17" s="11"/>
      <c r="P17" s="12"/>
      <c r="Q17" s="13">
        <f t="shared" si="10"/>
        <v>0</v>
      </c>
      <c r="R17" s="11"/>
      <c r="S17" s="12"/>
      <c r="T17" s="13">
        <f t="shared" si="11"/>
        <v>0</v>
      </c>
    </row>
    <row r="18" spans="1:23" s="3" customFormat="1" x14ac:dyDescent="0.25">
      <c r="A18" s="9" t="s">
        <v>8</v>
      </c>
      <c r="B18" s="10">
        <v>0.1</v>
      </c>
      <c r="C18" s="11"/>
      <c r="D18" s="12"/>
      <c r="E18" s="13">
        <f t="shared" ref="E18" si="12">IF(C18&lt;&gt;"", D18/C18*B17,0)</f>
        <v>0</v>
      </c>
      <c r="F18" s="11"/>
      <c r="G18" s="12"/>
      <c r="H18" s="13">
        <f t="shared" si="7"/>
        <v>0</v>
      </c>
      <c r="I18" s="11"/>
      <c r="J18" s="12"/>
      <c r="K18" s="13">
        <f t="shared" si="8"/>
        <v>0</v>
      </c>
      <c r="L18" s="11"/>
      <c r="M18" s="12"/>
      <c r="N18" s="13">
        <f t="shared" si="9"/>
        <v>0</v>
      </c>
      <c r="O18" s="11"/>
      <c r="P18" s="12"/>
      <c r="Q18" s="13">
        <f t="shared" si="10"/>
        <v>0</v>
      </c>
      <c r="R18" s="11"/>
      <c r="S18" s="12"/>
      <c r="T18" s="13">
        <f t="shared" si="11"/>
        <v>0</v>
      </c>
    </row>
    <row r="19" spans="1:23" s="3" customFormat="1" x14ac:dyDescent="0.25">
      <c r="A19" s="9" t="s">
        <v>15</v>
      </c>
      <c r="B19" s="14">
        <v>0.05</v>
      </c>
      <c r="C19" s="11"/>
      <c r="D19" s="12"/>
      <c r="E19" s="13"/>
      <c r="F19" s="11"/>
      <c r="G19" s="12"/>
      <c r="H19" s="13"/>
      <c r="I19" s="11"/>
      <c r="J19" s="12"/>
      <c r="K19" s="13"/>
      <c r="L19" s="11"/>
      <c r="M19" s="12"/>
      <c r="N19" s="13"/>
      <c r="O19" s="11"/>
      <c r="P19" s="12"/>
      <c r="Q19" s="13"/>
      <c r="R19" s="11"/>
      <c r="S19" s="12"/>
      <c r="T19" s="13"/>
    </row>
    <row r="20" spans="1:23" s="3" customFormat="1" x14ac:dyDescent="0.25">
      <c r="A20" s="15" t="s">
        <v>10</v>
      </c>
      <c r="B20" s="16">
        <f>SUM(B12:B19)</f>
        <v>1</v>
      </c>
      <c r="C20" s="1"/>
      <c r="D20" s="17"/>
      <c r="E20" s="18">
        <f>SUM(E12:E19)/8</f>
        <v>0</v>
      </c>
      <c r="F20" s="1"/>
      <c r="G20" s="17"/>
      <c r="H20" s="18">
        <f>SUM(H12:H19)/8</f>
        <v>0</v>
      </c>
      <c r="I20" s="1"/>
      <c r="J20" s="17"/>
      <c r="K20" s="18">
        <f>SUM(K12:K19)/8</f>
        <v>0</v>
      </c>
      <c r="L20" s="1"/>
      <c r="M20" s="17"/>
      <c r="N20" s="18">
        <f>SUM(N12:N19)/8</f>
        <v>0</v>
      </c>
      <c r="O20" s="1"/>
      <c r="P20" s="17"/>
      <c r="Q20" s="18">
        <f>SUM(Q12:Q19)/8</f>
        <v>0</v>
      </c>
      <c r="R20" s="1"/>
      <c r="S20" s="17"/>
      <c r="T20" s="18">
        <f>SUM(T12:T19)/8</f>
        <v>0</v>
      </c>
      <c r="U20" s="19">
        <f>(E20+H20+K20+N20+Q20+T20)/6</f>
        <v>0</v>
      </c>
    </row>
    <row r="21" spans="1:23" s="3" customFormat="1" x14ac:dyDescent="0.25"/>
    <row r="22" spans="1:23" s="3" customFormat="1" x14ac:dyDescent="0.25">
      <c r="A22" s="15"/>
      <c r="B22" s="2"/>
      <c r="C22" s="30">
        <v>43101</v>
      </c>
      <c r="D22" s="28"/>
      <c r="E22" s="28"/>
      <c r="F22" s="27">
        <v>43132</v>
      </c>
      <c r="G22" s="28"/>
      <c r="H22" s="29"/>
      <c r="I22" s="30">
        <v>43160</v>
      </c>
      <c r="J22" s="28"/>
      <c r="K22" s="28"/>
      <c r="L22" s="27">
        <v>43191</v>
      </c>
      <c r="M22" s="28"/>
      <c r="N22" s="29"/>
      <c r="O22" s="30">
        <v>43221</v>
      </c>
      <c r="P22" s="28"/>
      <c r="Q22" s="28"/>
      <c r="R22" s="27">
        <v>43252</v>
      </c>
      <c r="S22" s="28"/>
      <c r="T22" s="29"/>
      <c r="U22" s="25"/>
      <c r="V22" s="26"/>
      <c r="W22" s="26"/>
    </row>
    <row r="23" spans="1:23" s="3" customFormat="1" x14ac:dyDescent="0.25">
      <c r="A23" s="21" t="s">
        <v>16</v>
      </c>
      <c r="B23" s="7" t="s">
        <v>1</v>
      </c>
      <c r="C23" s="6" t="s">
        <v>2</v>
      </c>
      <c r="D23" s="6" t="s">
        <v>3</v>
      </c>
      <c r="E23" s="6" t="s">
        <v>4</v>
      </c>
      <c r="F23" s="5" t="s">
        <v>2</v>
      </c>
      <c r="G23" s="6" t="s">
        <v>3</v>
      </c>
      <c r="H23" s="7" t="s">
        <v>4</v>
      </c>
      <c r="I23" s="6" t="s">
        <v>2</v>
      </c>
      <c r="J23" s="6" t="s">
        <v>3</v>
      </c>
      <c r="K23" s="6" t="s">
        <v>4</v>
      </c>
      <c r="L23" s="5" t="s">
        <v>2</v>
      </c>
      <c r="M23" s="6" t="s">
        <v>3</v>
      </c>
      <c r="N23" s="7" t="s">
        <v>4</v>
      </c>
      <c r="O23" s="6" t="s">
        <v>2</v>
      </c>
      <c r="P23" s="6" t="s">
        <v>3</v>
      </c>
      <c r="Q23" s="6" t="s">
        <v>4</v>
      </c>
      <c r="R23" s="5" t="s">
        <v>2</v>
      </c>
      <c r="S23" s="6" t="s">
        <v>3</v>
      </c>
      <c r="T23" s="7" t="s">
        <v>4</v>
      </c>
      <c r="U23" s="8"/>
      <c r="V23" s="8"/>
      <c r="W23" s="8"/>
    </row>
    <row r="24" spans="1:23" s="3" customFormat="1" x14ac:dyDescent="0.25">
      <c r="A24" s="9" t="s">
        <v>12</v>
      </c>
      <c r="B24" s="22">
        <v>0.35</v>
      </c>
      <c r="C24" s="12">
        <v>210000</v>
      </c>
      <c r="D24" s="12"/>
      <c r="E24" s="12">
        <f>IF(C24&lt;&gt;"", D24/C24*B24,0)</f>
        <v>0</v>
      </c>
      <c r="F24" s="11"/>
      <c r="G24" s="12"/>
      <c r="H24" s="13">
        <f>IF(F24&lt;&gt;"", G24/F24*E24,0)</f>
        <v>0</v>
      </c>
      <c r="I24" s="12"/>
      <c r="J24" s="12"/>
      <c r="K24" s="12">
        <f>IF(I24&lt;&gt;"", J24/I24*H24,0)</f>
        <v>0</v>
      </c>
      <c r="L24" s="11"/>
      <c r="M24" s="12"/>
      <c r="N24" s="13">
        <f>IF(L24&lt;&gt;"", M24/L24*K24,0)</f>
        <v>0</v>
      </c>
      <c r="O24" s="12"/>
      <c r="P24" s="12"/>
      <c r="Q24" s="12">
        <f>IF(O24&lt;&gt;"", P24/O24*N24,0)</f>
        <v>0</v>
      </c>
      <c r="R24" s="11"/>
      <c r="S24" s="12"/>
      <c r="T24" s="13">
        <f>IF(R24&lt;&gt;"", S24/R24*Q24,0)</f>
        <v>0</v>
      </c>
    </row>
    <row r="25" spans="1:23" s="3" customFormat="1" x14ac:dyDescent="0.25">
      <c r="A25" s="9" t="s">
        <v>17</v>
      </c>
      <c r="B25" s="22">
        <v>0.25</v>
      </c>
      <c r="C25" s="12">
        <v>30000</v>
      </c>
      <c r="D25" s="12"/>
      <c r="E25" s="12">
        <f t="shared" ref="E25:E27" si="13">IF(C25&lt;&gt;"", D25/C25*B25,0)</f>
        <v>0</v>
      </c>
      <c r="F25" s="11"/>
      <c r="G25" s="12"/>
      <c r="H25" s="13">
        <f t="shared" ref="H25:H27" si="14">IF(F25&lt;&gt;"", G25/F25*E25,0)</f>
        <v>0</v>
      </c>
      <c r="I25" s="12"/>
      <c r="J25" s="12"/>
      <c r="K25" s="12">
        <f t="shared" ref="K25:K27" si="15">IF(I25&lt;&gt;"", J25/I25*H25,0)</f>
        <v>0</v>
      </c>
      <c r="L25" s="11"/>
      <c r="M25" s="12"/>
      <c r="N25" s="13">
        <f t="shared" ref="N25:N27" si="16">IF(L25&lt;&gt;"", M25/L25*K25,0)</f>
        <v>0</v>
      </c>
      <c r="O25" s="12"/>
      <c r="P25" s="12"/>
      <c r="Q25" s="12">
        <f t="shared" ref="Q25:Q27" si="17">IF(O25&lt;&gt;"", P25/O25*N25,0)</f>
        <v>0</v>
      </c>
      <c r="R25" s="11"/>
      <c r="S25" s="12"/>
      <c r="T25" s="13">
        <f t="shared" ref="T25:T27" si="18">IF(R25&lt;&gt;"", S25/R25*Q25,0)</f>
        <v>0</v>
      </c>
    </row>
    <row r="26" spans="1:23" s="3" customFormat="1" x14ac:dyDescent="0.25">
      <c r="A26" s="9" t="s">
        <v>18</v>
      </c>
      <c r="B26" s="22">
        <v>0.1</v>
      </c>
      <c r="C26" s="12"/>
      <c r="D26" s="12"/>
      <c r="E26" s="12">
        <f t="shared" si="13"/>
        <v>0</v>
      </c>
      <c r="F26" s="11"/>
      <c r="G26" s="12"/>
      <c r="H26" s="13">
        <f t="shared" si="14"/>
        <v>0</v>
      </c>
      <c r="I26" s="12"/>
      <c r="J26" s="12"/>
      <c r="K26" s="12">
        <f t="shared" si="15"/>
        <v>0</v>
      </c>
      <c r="L26" s="11"/>
      <c r="M26" s="12"/>
      <c r="N26" s="13">
        <f t="shared" si="16"/>
        <v>0</v>
      </c>
      <c r="O26" s="12"/>
      <c r="P26" s="12"/>
      <c r="Q26" s="12">
        <f t="shared" si="17"/>
        <v>0</v>
      </c>
      <c r="R26" s="11"/>
      <c r="S26" s="12"/>
      <c r="T26" s="13">
        <f t="shared" si="18"/>
        <v>0</v>
      </c>
    </row>
    <row r="27" spans="1:23" s="3" customFormat="1" x14ac:dyDescent="0.25">
      <c r="A27" s="9" t="s">
        <v>13</v>
      </c>
      <c r="B27" s="22">
        <v>0.2</v>
      </c>
      <c r="C27" s="12">
        <v>7</v>
      </c>
      <c r="D27" s="12"/>
      <c r="E27" s="12">
        <f t="shared" si="13"/>
        <v>0</v>
      </c>
      <c r="F27" s="11"/>
      <c r="G27" s="12"/>
      <c r="H27" s="13">
        <f t="shared" si="14"/>
        <v>0</v>
      </c>
      <c r="I27" s="12"/>
      <c r="J27" s="12"/>
      <c r="K27" s="12">
        <f t="shared" si="15"/>
        <v>0</v>
      </c>
      <c r="L27" s="11"/>
      <c r="M27" s="12"/>
      <c r="N27" s="13">
        <f t="shared" si="16"/>
        <v>0</v>
      </c>
      <c r="O27" s="12"/>
      <c r="P27" s="12"/>
      <c r="Q27" s="12">
        <f t="shared" si="17"/>
        <v>0</v>
      </c>
      <c r="R27" s="11"/>
      <c r="S27" s="12"/>
      <c r="T27" s="13">
        <f t="shared" si="18"/>
        <v>0</v>
      </c>
    </row>
    <row r="28" spans="1:23" s="3" customFormat="1" x14ac:dyDescent="0.25">
      <c r="A28" s="9" t="s">
        <v>19</v>
      </c>
      <c r="B28" s="23">
        <v>0.1</v>
      </c>
      <c r="C28" s="12"/>
      <c r="D28" s="12"/>
      <c r="E28" s="12"/>
      <c r="F28" s="11"/>
      <c r="G28" s="12"/>
      <c r="H28" s="13"/>
      <c r="I28" s="12"/>
      <c r="J28" s="12"/>
      <c r="K28" s="12"/>
      <c r="L28" s="11"/>
      <c r="M28" s="12"/>
      <c r="N28" s="13"/>
      <c r="O28" s="12"/>
      <c r="P28" s="12"/>
      <c r="Q28" s="12"/>
      <c r="R28" s="11"/>
      <c r="S28" s="12"/>
      <c r="T28" s="13"/>
    </row>
    <row r="29" spans="1:23" s="3" customFormat="1" x14ac:dyDescent="0.25">
      <c r="A29" s="15" t="s">
        <v>10</v>
      </c>
      <c r="B29" s="20">
        <f>SUM(B24:B28)</f>
        <v>0.99999999999999989</v>
      </c>
      <c r="C29" s="17"/>
      <c r="D29" s="17"/>
      <c r="E29" s="17">
        <f>SUM(E24:E28)/6</f>
        <v>0</v>
      </c>
      <c r="F29" s="1"/>
      <c r="G29" s="17"/>
      <c r="H29" s="2">
        <f>SUM(H24:H28)/6</f>
        <v>0</v>
      </c>
      <c r="I29" s="17"/>
      <c r="J29" s="17"/>
      <c r="K29" s="17">
        <f>SUM(K24:K28)/6</f>
        <v>0</v>
      </c>
      <c r="L29" s="1"/>
      <c r="M29" s="17"/>
      <c r="N29" s="2">
        <f>SUM(N24:N28)/6</f>
        <v>0</v>
      </c>
      <c r="O29" s="17"/>
      <c r="P29" s="17"/>
      <c r="Q29" s="17">
        <f>SUM(Q24:Q28)/6</f>
        <v>0</v>
      </c>
      <c r="R29" s="1"/>
      <c r="S29" s="17"/>
      <c r="T29" s="2">
        <f>SUM(T24:T28)/6</f>
        <v>0</v>
      </c>
    </row>
    <row r="30" spans="1:23" s="3" customFormat="1" x14ac:dyDescent="0.25">
      <c r="U30" s="19">
        <f>(E29+H29+K29+N29+Q29+T29)/6</f>
        <v>0</v>
      </c>
    </row>
    <row r="31" spans="1:23" s="3" customFormat="1" x14ac:dyDescent="0.25">
      <c r="A31" s="15"/>
      <c r="B31" s="15"/>
      <c r="C31" s="30">
        <v>43101</v>
      </c>
      <c r="D31" s="28"/>
      <c r="E31" s="28"/>
      <c r="F31" s="27">
        <v>43132</v>
      </c>
      <c r="G31" s="28"/>
      <c r="H31" s="29"/>
      <c r="I31" s="30">
        <v>43160</v>
      </c>
      <c r="J31" s="28"/>
      <c r="K31" s="28"/>
      <c r="L31" s="27">
        <v>43191</v>
      </c>
      <c r="M31" s="28"/>
      <c r="N31" s="29"/>
      <c r="O31" s="30">
        <v>43221</v>
      </c>
      <c r="P31" s="28"/>
      <c r="Q31" s="28"/>
      <c r="R31" s="27">
        <v>43252</v>
      </c>
      <c r="S31" s="28"/>
      <c r="T31" s="29"/>
      <c r="U31" s="25"/>
      <c r="V31" s="26"/>
      <c r="W31" s="26"/>
    </row>
    <row r="32" spans="1:23" s="3" customFormat="1" x14ac:dyDescent="0.25">
      <c r="A32" s="21" t="s">
        <v>20</v>
      </c>
      <c r="B32" s="21" t="s">
        <v>1</v>
      </c>
      <c r="C32" s="6" t="s">
        <v>2</v>
      </c>
      <c r="D32" s="6" t="s">
        <v>3</v>
      </c>
      <c r="E32" s="6" t="s">
        <v>4</v>
      </c>
      <c r="F32" s="5" t="s">
        <v>2</v>
      </c>
      <c r="G32" s="6" t="s">
        <v>3</v>
      </c>
      <c r="H32" s="7" t="s">
        <v>4</v>
      </c>
      <c r="I32" s="6" t="s">
        <v>2</v>
      </c>
      <c r="J32" s="6" t="s">
        <v>3</v>
      </c>
      <c r="K32" s="6" t="s">
        <v>4</v>
      </c>
      <c r="L32" s="5" t="s">
        <v>2</v>
      </c>
      <c r="M32" s="6" t="s">
        <v>3</v>
      </c>
      <c r="N32" s="7" t="s">
        <v>4</v>
      </c>
      <c r="O32" s="6" t="s">
        <v>2</v>
      </c>
      <c r="P32" s="6" t="s">
        <v>3</v>
      </c>
      <c r="Q32" s="6" t="s">
        <v>4</v>
      </c>
      <c r="R32" s="5" t="s">
        <v>2</v>
      </c>
      <c r="S32" s="6" t="s">
        <v>3</v>
      </c>
      <c r="T32" s="7" t="s">
        <v>4</v>
      </c>
      <c r="U32" s="8"/>
      <c r="V32" s="8"/>
      <c r="W32" s="8"/>
    </row>
    <row r="33" spans="1:20" s="3" customFormat="1" x14ac:dyDescent="0.25">
      <c r="A33" s="9" t="s">
        <v>12</v>
      </c>
      <c r="B33" s="10">
        <v>0.35</v>
      </c>
      <c r="C33" s="12"/>
      <c r="D33" s="12"/>
      <c r="E33" s="12">
        <f>IF(C33&lt;&gt;"", D33/C33*B33,0)</f>
        <v>0</v>
      </c>
      <c r="F33" s="11"/>
      <c r="G33" s="12"/>
      <c r="H33" s="13">
        <f>IF(F33&lt;&gt;"", G33/F33*E33,0)</f>
        <v>0</v>
      </c>
      <c r="I33" s="12"/>
      <c r="J33" s="12"/>
      <c r="K33" s="12">
        <f>IF(I33&lt;&gt;"", J33/I33*H33,0)</f>
        <v>0</v>
      </c>
      <c r="L33" s="11"/>
      <c r="M33" s="12"/>
      <c r="N33" s="13">
        <f>IF(L33&lt;&gt;"", M33/L33*K33,0)</f>
        <v>0</v>
      </c>
      <c r="O33" s="12"/>
      <c r="P33" s="12"/>
      <c r="Q33" s="12">
        <f>IF(O33&lt;&gt;"", P33/O33*N33,0)</f>
        <v>0</v>
      </c>
      <c r="R33" s="11"/>
      <c r="S33" s="12"/>
      <c r="T33" s="13">
        <f>IF(R33&lt;&gt;"", S33/R33*Q33,0)</f>
        <v>0</v>
      </c>
    </row>
    <row r="34" spans="1:20" s="3" customFormat="1" x14ac:dyDescent="0.25">
      <c r="A34" s="9" t="s">
        <v>17</v>
      </c>
      <c r="B34" s="10">
        <v>0.25</v>
      </c>
      <c r="C34" s="12"/>
      <c r="D34" s="12"/>
      <c r="E34" s="12">
        <f t="shared" ref="E34:E36" si="19">IF(C34&lt;&gt;"", D34/C34*B34,0)</f>
        <v>0</v>
      </c>
      <c r="F34" s="11"/>
      <c r="G34" s="12"/>
      <c r="H34" s="13">
        <f t="shared" ref="H34:H36" si="20">IF(F34&lt;&gt;"", G34/F34*E34,0)</f>
        <v>0</v>
      </c>
      <c r="I34" s="12"/>
      <c r="J34" s="12"/>
      <c r="K34" s="12">
        <f t="shared" ref="K34:K36" si="21">IF(I34&lt;&gt;"", J34/I34*H34,0)</f>
        <v>0</v>
      </c>
      <c r="L34" s="11"/>
      <c r="M34" s="12"/>
      <c r="N34" s="13">
        <f t="shared" ref="N34:N36" si="22">IF(L34&lt;&gt;"", M34/L34*K34,0)</f>
        <v>0</v>
      </c>
      <c r="O34" s="12"/>
      <c r="P34" s="12"/>
      <c r="Q34" s="12">
        <f t="shared" ref="Q34:Q36" si="23">IF(O34&lt;&gt;"", P34/O34*N34,0)</f>
        <v>0</v>
      </c>
      <c r="R34" s="11"/>
      <c r="S34" s="12"/>
      <c r="T34" s="13">
        <f t="shared" ref="T34:T36" si="24">IF(R34&lt;&gt;"", S34/R34*Q34,0)</f>
        <v>0</v>
      </c>
    </row>
    <row r="35" spans="1:20" s="3" customFormat="1" x14ac:dyDescent="0.25">
      <c r="A35" s="9" t="s">
        <v>18</v>
      </c>
      <c r="B35" s="10">
        <v>0.1</v>
      </c>
      <c r="C35" s="12"/>
      <c r="D35" s="12"/>
      <c r="E35" s="12">
        <f t="shared" si="19"/>
        <v>0</v>
      </c>
      <c r="F35" s="11"/>
      <c r="G35" s="12"/>
      <c r="H35" s="13">
        <f t="shared" si="20"/>
        <v>0</v>
      </c>
      <c r="I35" s="12"/>
      <c r="J35" s="12"/>
      <c r="K35" s="12">
        <f t="shared" si="21"/>
        <v>0</v>
      </c>
      <c r="L35" s="11"/>
      <c r="M35" s="12"/>
      <c r="N35" s="13">
        <f t="shared" si="22"/>
        <v>0</v>
      </c>
      <c r="O35" s="12"/>
      <c r="P35" s="12"/>
      <c r="Q35" s="12">
        <f t="shared" si="23"/>
        <v>0</v>
      </c>
      <c r="R35" s="11"/>
      <c r="S35" s="12"/>
      <c r="T35" s="13">
        <f t="shared" si="24"/>
        <v>0</v>
      </c>
    </row>
    <row r="36" spans="1:20" s="3" customFormat="1" x14ac:dyDescent="0.25">
      <c r="A36" s="9" t="s">
        <v>13</v>
      </c>
      <c r="B36" s="10">
        <v>0.2</v>
      </c>
      <c r="C36" s="12"/>
      <c r="D36" s="12"/>
      <c r="E36" s="12">
        <f t="shared" si="19"/>
        <v>0</v>
      </c>
      <c r="F36" s="11"/>
      <c r="G36" s="12"/>
      <c r="H36" s="13">
        <f t="shared" si="20"/>
        <v>0</v>
      </c>
      <c r="I36" s="12"/>
      <c r="J36" s="12"/>
      <c r="K36" s="12">
        <f t="shared" si="21"/>
        <v>0</v>
      </c>
      <c r="L36" s="11"/>
      <c r="M36" s="12"/>
      <c r="N36" s="13">
        <f t="shared" si="22"/>
        <v>0</v>
      </c>
      <c r="O36" s="12"/>
      <c r="P36" s="12"/>
      <c r="Q36" s="12">
        <f t="shared" si="23"/>
        <v>0</v>
      </c>
      <c r="R36" s="11"/>
      <c r="S36" s="12"/>
      <c r="T36" s="13">
        <f t="shared" si="24"/>
        <v>0</v>
      </c>
    </row>
    <row r="37" spans="1:20" s="3" customFormat="1" x14ac:dyDescent="0.25">
      <c r="A37" s="9" t="s">
        <v>19</v>
      </c>
      <c r="B37" s="14">
        <v>0.1</v>
      </c>
      <c r="C37" s="12"/>
      <c r="D37" s="12"/>
      <c r="E37" s="12"/>
      <c r="F37" s="11"/>
      <c r="G37" s="12"/>
      <c r="H37" s="13"/>
      <c r="I37" s="12"/>
      <c r="J37" s="12"/>
      <c r="K37" s="12"/>
      <c r="L37" s="11"/>
      <c r="M37" s="12"/>
      <c r="N37" s="13"/>
      <c r="O37" s="12"/>
      <c r="P37" s="12"/>
      <c r="Q37" s="12"/>
      <c r="R37" s="11"/>
      <c r="S37" s="12"/>
      <c r="T37" s="13"/>
    </row>
    <row r="38" spans="1:20" s="3" customFormat="1" x14ac:dyDescent="0.25">
      <c r="A38" s="15" t="s">
        <v>10</v>
      </c>
      <c r="B38" s="16">
        <f>SUM(B33:B37)</f>
        <v>0.99999999999999989</v>
      </c>
      <c r="C38" s="17"/>
      <c r="D38" s="17"/>
      <c r="E38" s="17">
        <f>SUM(E33:E37)/6</f>
        <v>0</v>
      </c>
      <c r="F38" s="1"/>
      <c r="G38" s="17"/>
      <c r="H38" s="2">
        <f>SUM(H33:H37)/6</f>
        <v>0</v>
      </c>
      <c r="I38" s="17"/>
      <c r="J38" s="17"/>
      <c r="K38" s="17">
        <f>SUM(K33:K37)/6</f>
        <v>0</v>
      </c>
      <c r="L38" s="1"/>
      <c r="M38" s="17"/>
      <c r="N38" s="2">
        <f>SUM(N33:N37)/6</f>
        <v>0</v>
      </c>
      <c r="O38" s="17"/>
      <c r="P38" s="17"/>
      <c r="Q38" s="17">
        <f>SUM(Q33:Q37)/6</f>
        <v>0</v>
      </c>
      <c r="R38" s="1"/>
      <c r="S38" s="17"/>
      <c r="T38" s="2">
        <f>SUM(T33:T37)/6</f>
        <v>0</v>
      </c>
    </row>
  </sheetData>
  <mergeCells count="28">
    <mergeCell ref="U22:W22"/>
    <mergeCell ref="C31:E31"/>
    <mergeCell ref="F31:H31"/>
    <mergeCell ref="I31:K31"/>
    <mergeCell ref="L31:N31"/>
    <mergeCell ref="O31:Q31"/>
    <mergeCell ref="R31:T31"/>
    <mergeCell ref="U31:W31"/>
    <mergeCell ref="C22:E22"/>
    <mergeCell ref="F22:H22"/>
    <mergeCell ref="I22:K22"/>
    <mergeCell ref="L22:N22"/>
    <mergeCell ref="O22:Q22"/>
    <mergeCell ref="R22:T22"/>
    <mergeCell ref="U1:W1"/>
    <mergeCell ref="C10:E10"/>
    <mergeCell ref="F10:H10"/>
    <mergeCell ref="I10:K10"/>
    <mergeCell ref="L10:N10"/>
    <mergeCell ref="O10:Q10"/>
    <mergeCell ref="R10:T10"/>
    <mergeCell ref="U10:W10"/>
    <mergeCell ref="C1:E1"/>
    <mergeCell ref="F1:H1"/>
    <mergeCell ref="I1:K1"/>
    <mergeCell ref="L1:N1"/>
    <mergeCell ref="O1:Q1"/>
    <mergeCell ref="R1:T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D80D-9D96-41AB-B57C-5E20A75317BE}">
  <dimension ref="A1:W38"/>
  <sheetViews>
    <sheetView topLeftCell="B20" workbookViewId="0">
      <selection activeCell="O31" sqref="O31:Q31"/>
    </sheetView>
  </sheetViews>
  <sheetFormatPr defaultRowHeight="15" x14ac:dyDescent="0.25"/>
  <cols>
    <col min="1" max="1" width="36.42578125" bestFit="1" customWidth="1"/>
  </cols>
  <sheetData>
    <row r="1" spans="1:23" s="3" customFormat="1" x14ac:dyDescent="0.25">
      <c r="A1" s="1"/>
      <c r="B1" s="2"/>
      <c r="C1" s="27">
        <v>43101</v>
      </c>
      <c r="D1" s="28"/>
      <c r="E1" s="29"/>
      <c r="F1" s="27">
        <v>43132</v>
      </c>
      <c r="G1" s="28"/>
      <c r="H1" s="29"/>
      <c r="I1" s="27">
        <v>43160</v>
      </c>
      <c r="J1" s="28"/>
      <c r="K1" s="29"/>
      <c r="L1" s="27">
        <v>43191</v>
      </c>
      <c r="M1" s="28"/>
      <c r="N1" s="29"/>
      <c r="O1" s="27">
        <v>43221</v>
      </c>
      <c r="P1" s="28"/>
      <c r="Q1" s="29"/>
      <c r="R1" s="27">
        <v>43252</v>
      </c>
      <c r="S1" s="28"/>
      <c r="T1" s="29"/>
      <c r="U1" s="25"/>
      <c r="V1" s="26"/>
      <c r="W1" s="26"/>
    </row>
    <row r="2" spans="1:23" s="3" customFormat="1" x14ac:dyDescent="0.25">
      <c r="A2" s="4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5" t="s">
        <v>2</v>
      </c>
      <c r="G2" s="6" t="s">
        <v>3</v>
      </c>
      <c r="H2" s="7" t="s">
        <v>4</v>
      </c>
      <c r="I2" s="5" t="s">
        <v>2</v>
      </c>
      <c r="J2" s="6" t="s">
        <v>3</v>
      </c>
      <c r="K2" s="7" t="s">
        <v>4</v>
      </c>
      <c r="L2" s="5" t="s">
        <v>2</v>
      </c>
      <c r="M2" s="6" t="s">
        <v>3</v>
      </c>
      <c r="N2" s="7" t="s">
        <v>4</v>
      </c>
      <c r="O2" s="5" t="s">
        <v>2</v>
      </c>
      <c r="P2" s="6" t="s">
        <v>3</v>
      </c>
      <c r="Q2" s="7" t="s">
        <v>4</v>
      </c>
      <c r="R2" s="5" t="s">
        <v>2</v>
      </c>
      <c r="S2" s="6" t="s">
        <v>3</v>
      </c>
      <c r="T2" s="7" t="s">
        <v>4</v>
      </c>
      <c r="U2" s="8"/>
      <c r="V2" s="8"/>
      <c r="W2" s="8"/>
    </row>
    <row r="3" spans="1:23" s="3" customFormat="1" x14ac:dyDescent="0.25">
      <c r="A3" s="9" t="s">
        <v>5</v>
      </c>
      <c r="B3" s="10">
        <v>0.4</v>
      </c>
      <c r="C3" s="11"/>
      <c r="D3" s="12"/>
      <c r="E3" s="13">
        <f t="shared" ref="E3:E4" si="0">IF(C3&lt;&gt;"", D3/C3*B3,0)</f>
        <v>0</v>
      </c>
      <c r="F3" s="11"/>
      <c r="G3" s="12"/>
      <c r="H3" s="13">
        <f t="shared" ref="H3:H6" si="1">IF(F3&lt;&gt;"", G3/F3*E3,0)</f>
        <v>0</v>
      </c>
      <c r="I3" s="11"/>
      <c r="J3" s="12"/>
      <c r="K3" s="13">
        <f t="shared" ref="K3:K6" si="2">IF(I3&lt;&gt;"", J3/I3*H3,0)</f>
        <v>0</v>
      </c>
      <c r="L3" s="11"/>
      <c r="M3" s="12"/>
      <c r="N3" s="13">
        <f t="shared" ref="N3:N6" si="3">IF(L3&lt;&gt;"", M3/L3*K3,0)</f>
        <v>0</v>
      </c>
      <c r="O3" s="11"/>
      <c r="P3" s="12"/>
      <c r="Q3" s="13">
        <f t="shared" ref="Q3:Q6" si="4">IF(O3&lt;&gt;"", P3/O3*N3,0)</f>
        <v>0</v>
      </c>
      <c r="R3" s="11"/>
      <c r="S3" s="12"/>
      <c r="T3" s="13">
        <f t="shared" ref="T3:T6" si="5">IF(R3&lt;&gt;"", S3/R3*Q3,0)</f>
        <v>0</v>
      </c>
    </row>
    <row r="4" spans="1:23" s="3" customFormat="1" x14ac:dyDescent="0.25">
      <c r="A4" s="9" t="s">
        <v>6</v>
      </c>
      <c r="B4" s="10">
        <v>0.1</v>
      </c>
      <c r="C4" s="11"/>
      <c r="D4" s="12"/>
      <c r="E4" s="13">
        <f t="shared" si="0"/>
        <v>0</v>
      </c>
      <c r="F4" s="11"/>
      <c r="G4" s="12"/>
      <c r="H4" s="13">
        <f t="shared" si="1"/>
        <v>0</v>
      </c>
      <c r="I4" s="11"/>
      <c r="J4" s="12"/>
      <c r="K4" s="13">
        <f t="shared" si="2"/>
        <v>0</v>
      </c>
      <c r="L4" s="11"/>
      <c r="M4" s="12"/>
      <c r="N4" s="13">
        <f t="shared" si="3"/>
        <v>0</v>
      </c>
      <c r="O4" s="11"/>
      <c r="P4" s="12"/>
      <c r="Q4" s="13">
        <f t="shared" si="4"/>
        <v>0</v>
      </c>
      <c r="R4" s="11"/>
      <c r="S4" s="12"/>
      <c r="T4" s="13">
        <f t="shared" si="5"/>
        <v>0</v>
      </c>
    </row>
    <row r="5" spans="1:23" s="3" customFormat="1" x14ac:dyDescent="0.25">
      <c r="A5" s="9" t="s">
        <v>7</v>
      </c>
      <c r="B5" s="10">
        <v>0.2</v>
      </c>
      <c r="C5" s="11"/>
      <c r="D5" s="12"/>
      <c r="E5" s="13">
        <f>IF(C5&lt;&gt;"", D5/C5*#REF!,0)</f>
        <v>0</v>
      </c>
      <c r="F5" s="11"/>
      <c r="G5" s="12"/>
      <c r="H5" s="13">
        <f t="shared" si="1"/>
        <v>0</v>
      </c>
      <c r="I5" s="11"/>
      <c r="J5" s="12"/>
      <c r="K5" s="13">
        <f t="shared" si="2"/>
        <v>0</v>
      </c>
      <c r="L5" s="11"/>
      <c r="M5" s="12"/>
      <c r="N5" s="13">
        <f t="shared" si="3"/>
        <v>0</v>
      </c>
      <c r="O5" s="11"/>
      <c r="P5" s="12"/>
      <c r="Q5" s="13">
        <f t="shared" si="4"/>
        <v>0</v>
      </c>
      <c r="R5" s="11"/>
      <c r="S5" s="12"/>
      <c r="T5" s="13">
        <f t="shared" si="5"/>
        <v>0</v>
      </c>
    </row>
    <row r="6" spans="1:23" s="3" customFormat="1" x14ac:dyDescent="0.25">
      <c r="A6" s="9" t="s">
        <v>8</v>
      </c>
      <c r="B6" s="10">
        <v>0.2</v>
      </c>
      <c r="C6" s="11"/>
      <c r="D6" s="12"/>
      <c r="E6" s="13">
        <f>IF(C6&lt;&gt;"", D6/C6*#REF!,0)</f>
        <v>0</v>
      </c>
      <c r="F6" s="11"/>
      <c r="G6" s="12"/>
      <c r="H6" s="13">
        <f t="shared" si="1"/>
        <v>0</v>
      </c>
      <c r="I6" s="11"/>
      <c r="J6" s="12"/>
      <c r="K6" s="13">
        <f t="shared" si="2"/>
        <v>0</v>
      </c>
      <c r="L6" s="11"/>
      <c r="M6" s="12"/>
      <c r="N6" s="13">
        <f t="shared" si="3"/>
        <v>0</v>
      </c>
      <c r="O6" s="11"/>
      <c r="P6" s="12"/>
      <c r="Q6" s="13">
        <f t="shared" si="4"/>
        <v>0</v>
      </c>
      <c r="R6" s="11"/>
      <c r="S6" s="12"/>
      <c r="T6" s="13">
        <f t="shared" si="5"/>
        <v>0</v>
      </c>
    </row>
    <row r="7" spans="1:23" s="3" customFormat="1" x14ac:dyDescent="0.25">
      <c r="A7" s="9" t="s">
        <v>9</v>
      </c>
      <c r="B7" s="14">
        <v>0.1</v>
      </c>
      <c r="C7" s="11"/>
      <c r="D7" s="12"/>
      <c r="E7" s="13"/>
      <c r="F7" s="11"/>
      <c r="G7" s="12"/>
      <c r="H7" s="13"/>
      <c r="I7" s="11"/>
      <c r="J7" s="12"/>
      <c r="K7" s="13"/>
      <c r="L7" s="11"/>
      <c r="M7" s="12"/>
      <c r="N7" s="13"/>
      <c r="O7" s="11"/>
      <c r="P7" s="12"/>
      <c r="Q7" s="13"/>
      <c r="R7" s="11"/>
      <c r="S7" s="12"/>
      <c r="T7" s="13"/>
    </row>
    <row r="8" spans="1:23" s="3" customFormat="1" x14ac:dyDescent="0.25">
      <c r="A8" s="15" t="s">
        <v>10</v>
      </c>
      <c r="B8" s="16">
        <f>SUM(B3:B7)</f>
        <v>0.99999999999999989</v>
      </c>
      <c r="C8" s="1"/>
      <c r="D8" s="17"/>
      <c r="E8" s="18">
        <f>SUM(E3:E7)/8</f>
        <v>0</v>
      </c>
      <c r="F8" s="1"/>
      <c r="G8" s="17"/>
      <c r="H8" s="18">
        <f>SUM(H3:H7)/8</f>
        <v>0</v>
      </c>
      <c r="I8" s="1"/>
      <c r="J8" s="17"/>
      <c r="K8" s="18">
        <f>SUM(K3:K7)/8</f>
        <v>0</v>
      </c>
      <c r="L8" s="1"/>
      <c r="M8" s="17"/>
      <c r="N8" s="18">
        <f>SUM(N3:N7)/8</f>
        <v>0</v>
      </c>
      <c r="O8" s="1"/>
      <c r="P8" s="17"/>
      <c r="Q8" s="18">
        <f>SUM(Q3:Q7)/8</f>
        <v>0</v>
      </c>
      <c r="R8" s="1"/>
      <c r="S8" s="17"/>
      <c r="T8" s="18">
        <f>SUM(T3:T7)/8</f>
        <v>0</v>
      </c>
      <c r="U8" s="19">
        <f>(E8+H8+K8+N8+Q8+T8)/6</f>
        <v>0</v>
      </c>
    </row>
    <row r="9" spans="1:23" s="3" customFormat="1" x14ac:dyDescent="0.25">
      <c r="A9" s="1"/>
      <c r="B9" s="20"/>
      <c r="C9" s="1"/>
      <c r="D9" s="17"/>
      <c r="E9" s="18"/>
      <c r="F9" s="1"/>
      <c r="G9" s="17"/>
      <c r="H9" s="18"/>
      <c r="I9" s="1"/>
      <c r="J9" s="17"/>
      <c r="K9" s="18"/>
      <c r="L9" s="1"/>
      <c r="M9" s="17"/>
      <c r="N9" s="18"/>
      <c r="O9" s="1"/>
      <c r="P9" s="17"/>
      <c r="Q9" s="18"/>
      <c r="R9" s="1"/>
      <c r="S9" s="17"/>
      <c r="T9" s="18"/>
      <c r="U9" s="19"/>
    </row>
    <row r="10" spans="1:23" s="3" customFormat="1" x14ac:dyDescent="0.25">
      <c r="A10" s="1"/>
      <c r="B10" s="2"/>
      <c r="C10" s="27">
        <v>43101</v>
      </c>
      <c r="D10" s="28"/>
      <c r="E10" s="29"/>
      <c r="F10" s="27">
        <v>43132</v>
      </c>
      <c r="G10" s="28"/>
      <c r="H10" s="29"/>
      <c r="I10" s="27">
        <v>43160</v>
      </c>
      <c r="J10" s="28"/>
      <c r="K10" s="29"/>
      <c r="L10" s="27">
        <v>43191</v>
      </c>
      <c r="M10" s="28"/>
      <c r="N10" s="29"/>
      <c r="O10" s="27">
        <v>43221</v>
      </c>
      <c r="P10" s="28"/>
      <c r="Q10" s="29"/>
      <c r="R10" s="27">
        <v>43252</v>
      </c>
      <c r="S10" s="28"/>
      <c r="T10" s="29"/>
      <c r="U10" s="25"/>
      <c r="V10" s="26"/>
      <c r="W10" s="26"/>
    </row>
    <row r="11" spans="1:23" s="3" customFormat="1" x14ac:dyDescent="0.25">
      <c r="A11" s="4" t="s">
        <v>11</v>
      </c>
      <c r="B11" s="4" t="s">
        <v>1</v>
      </c>
      <c r="C11" s="5" t="s">
        <v>2</v>
      </c>
      <c r="D11" s="6" t="s">
        <v>3</v>
      </c>
      <c r="E11" s="7" t="s">
        <v>4</v>
      </c>
      <c r="F11" s="5" t="s">
        <v>2</v>
      </c>
      <c r="G11" s="6" t="s">
        <v>3</v>
      </c>
      <c r="H11" s="7" t="s">
        <v>4</v>
      </c>
      <c r="I11" s="5" t="s">
        <v>2</v>
      </c>
      <c r="J11" s="6" t="s">
        <v>3</v>
      </c>
      <c r="K11" s="7" t="s">
        <v>4</v>
      </c>
      <c r="L11" s="5" t="s">
        <v>2</v>
      </c>
      <c r="M11" s="6" t="s">
        <v>3</v>
      </c>
      <c r="N11" s="7" t="s">
        <v>4</v>
      </c>
      <c r="O11" s="5" t="s">
        <v>2</v>
      </c>
      <c r="P11" s="6" t="s">
        <v>3</v>
      </c>
      <c r="Q11" s="7" t="s">
        <v>4</v>
      </c>
      <c r="R11" s="5" t="s">
        <v>2</v>
      </c>
      <c r="S11" s="6" t="s">
        <v>3</v>
      </c>
      <c r="T11" s="7" t="s">
        <v>4</v>
      </c>
      <c r="U11" s="8"/>
      <c r="V11" s="8"/>
      <c r="W11" s="8"/>
    </row>
    <row r="12" spans="1:23" s="3" customFormat="1" x14ac:dyDescent="0.25">
      <c r="A12" s="9" t="s">
        <v>12</v>
      </c>
      <c r="B12" s="10">
        <v>0.2</v>
      </c>
      <c r="C12" s="11"/>
      <c r="D12" s="12"/>
      <c r="E12" s="13">
        <f>IF(C12&lt;&gt;"", D12/C12*B12,0)</f>
        <v>0</v>
      </c>
      <c r="F12" s="11"/>
      <c r="G12" s="12"/>
      <c r="H12" s="13">
        <f>IF(F12&lt;&gt;"", G12/F12*E12,0)</f>
        <v>0</v>
      </c>
      <c r="I12" s="11"/>
      <c r="J12" s="12"/>
      <c r="K12" s="13">
        <f>IF(I12&lt;&gt;"", J12/I12*H12,0)</f>
        <v>0</v>
      </c>
      <c r="L12" s="11"/>
      <c r="M12" s="12"/>
      <c r="N12" s="13">
        <f>IF(L12&lt;&gt;"", M12/L12*K12,0)</f>
        <v>0</v>
      </c>
      <c r="O12" s="11"/>
      <c r="P12" s="12"/>
      <c r="Q12" s="13">
        <f>IF(O12&lt;&gt;"", P12/O12*N12,0)</f>
        <v>0</v>
      </c>
      <c r="R12" s="11"/>
      <c r="S12" s="12"/>
      <c r="T12" s="13">
        <f>IF(R12&lt;&gt;"", S12/R12*Q12,0)</f>
        <v>0</v>
      </c>
    </row>
    <row r="13" spans="1:23" s="3" customFormat="1" x14ac:dyDescent="0.25">
      <c r="A13" s="9" t="s">
        <v>5</v>
      </c>
      <c r="B13" s="10">
        <v>0.2</v>
      </c>
      <c r="C13" s="11"/>
      <c r="D13" s="12"/>
      <c r="E13" s="13">
        <f t="shared" ref="E13:E14" si="6">IF(C13&lt;&gt;"", D13/C13*B13,0)</f>
        <v>0</v>
      </c>
      <c r="F13" s="11"/>
      <c r="G13" s="12"/>
      <c r="H13" s="13">
        <f t="shared" ref="H13:H18" si="7">IF(F13&lt;&gt;"", G13/F13*E13,0)</f>
        <v>0</v>
      </c>
      <c r="I13" s="11"/>
      <c r="J13" s="12"/>
      <c r="K13" s="13">
        <f t="shared" ref="K13:K18" si="8">IF(I13&lt;&gt;"", J13/I13*H13,0)</f>
        <v>0</v>
      </c>
      <c r="L13" s="11"/>
      <c r="M13" s="12"/>
      <c r="N13" s="13">
        <f t="shared" ref="N13:N18" si="9">IF(L13&lt;&gt;"", M13/L13*K13,0)</f>
        <v>0</v>
      </c>
      <c r="O13" s="11"/>
      <c r="P13" s="12"/>
      <c r="Q13" s="13">
        <f t="shared" ref="Q13:Q18" si="10">IF(O13&lt;&gt;"", P13/O13*N13,0)</f>
        <v>0</v>
      </c>
      <c r="R13" s="11"/>
      <c r="S13" s="12"/>
      <c r="T13" s="13">
        <f t="shared" ref="T13:T18" si="11">IF(R13&lt;&gt;"", S13/R13*Q13,0)</f>
        <v>0</v>
      </c>
    </row>
    <row r="14" spans="1:23" s="3" customFormat="1" x14ac:dyDescent="0.25">
      <c r="A14" s="9" t="s">
        <v>6</v>
      </c>
      <c r="B14" s="10">
        <v>0.1</v>
      </c>
      <c r="C14" s="11"/>
      <c r="D14" s="12"/>
      <c r="E14" s="13">
        <f t="shared" si="6"/>
        <v>0</v>
      </c>
      <c r="F14" s="11"/>
      <c r="G14" s="12"/>
      <c r="H14" s="13">
        <f t="shared" si="7"/>
        <v>0</v>
      </c>
      <c r="I14" s="11"/>
      <c r="J14" s="12"/>
      <c r="K14" s="13">
        <f t="shared" si="8"/>
        <v>0</v>
      </c>
      <c r="L14" s="11"/>
      <c r="M14" s="12"/>
      <c r="N14" s="13">
        <f t="shared" si="9"/>
        <v>0</v>
      </c>
      <c r="O14" s="11"/>
      <c r="P14" s="12"/>
      <c r="Q14" s="13">
        <f t="shared" si="10"/>
        <v>0</v>
      </c>
      <c r="R14" s="11"/>
      <c r="S14" s="12"/>
      <c r="T14" s="13">
        <f t="shared" si="11"/>
        <v>0</v>
      </c>
    </row>
    <row r="15" spans="1:23" s="3" customFormat="1" x14ac:dyDescent="0.25">
      <c r="A15" s="9" t="s">
        <v>13</v>
      </c>
      <c r="B15" s="10">
        <v>0.15</v>
      </c>
      <c r="C15" s="11"/>
      <c r="D15" s="12"/>
      <c r="E15" s="13">
        <f>IF(C15&lt;&gt;"", D15/C15*#REF!,0)</f>
        <v>0</v>
      </c>
      <c r="F15" s="11"/>
      <c r="G15" s="12"/>
      <c r="H15" s="13">
        <f t="shared" si="7"/>
        <v>0</v>
      </c>
      <c r="I15" s="11"/>
      <c r="J15" s="12"/>
      <c r="K15" s="13">
        <f t="shared" si="8"/>
        <v>0</v>
      </c>
      <c r="L15" s="11"/>
      <c r="M15" s="12"/>
      <c r="N15" s="13">
        <f t="shared" si="9"/>
        <v>0</v>
      </c>
      <c r="O15" s="11"/>
      <c r="P15" s="12"/>
      <c r="Q15" s="13">
        <f t="shared" si="10"/>
        <v>0</v>
      </c>
      <c r="R15" s="11"/>
      <c r="S15" s="12"/>
      <c r="T15" s="13">
        <f t="shared" si="11"/>
        <v>0</v>
      </c>
    </row>
    <row r="16" spans="1:23" s="3" customFormat="1" x14ac:dyDescent="0.25">
      <c r="A16" s="9" t="s">
        <v>7</v>
      </c>
      <c r="B16" s="10">
        <v>0.1</v>
      </c>
      <c r="C16" s="11"/>
      <c r="D16" s="12"/>
      <c r="E16" s="13">
        <f>IF(C16&lt;&gt;"", D16/C16*B15,0)</f>
        <v>0</v>
      </c>
      <c r="F16" s="11"/>
      <c r="G16" s="12"/>
      <c r="H16" s="13">
        <f t="shared" si="7"/>
        <v>0</v>
      </c>
      <c r="I16" s="11"/>
      <c r="J16" s="12"/>
      <c r="K16" s="13">
        <f t="shared" si="8"/>
        <v>0</v>
      </c>
      <c r="L16" s="11"/>
      <c r="M16" s="12"/>
      <c r="N16" s="13">
        <f t="shared" si="9"/>
        <v>0</v>
      </c>
      <c r="O16" s="11"/>
      <c r="P16" s="12"/>
      <c r="Q16" s="13">
        <f t="shared" si="10"/>
        <v>0</v>
      </c>
      <c r="R16" s="11"/>
      <c r="S16" s="12"/>
      <c r="T16" s="13">
        <f t="shared" si="11"/>
        <v>0</v>
      </c>
    </row>
    <row r="17" spans="1:23" s="3" customFormat="1" x14ac:dyDescent="0.25">
      <c r="A17" s="9" t="s">
        <v>14</v>
      </c>
      <c r="B17" s="10">
        <v>0.1</v>
      </c>
      <c r="C17" s="11"/>
      <c r="D17" s="12"/>
      <c r="E17" s="13">
        <f>IF(C17&lt;&gt;"", D17/C17*B16,0)</f>
        <v>0</v>
      </c>
      <c r="F17" s="11"/>
      <c r="G17" s="12"/>
      <c r="H17" s="13">
        <f t="shared" si="7"/>
        <v>0</v>
      </c>
      <c r="I17" s="11"/>
      <c r="J17" s="12"/>
      <c r="K17" s="13">
        <f t="shared" si="8"/>
        <v>0</v>
      </c>
      <c r="L17" s="11"/>
      <c r="M17" s="12"/>
      <c r="N17" s="13">
        <f t="shared" si="9"/>
        <v>0</v>
      </c>
      <c r="O17" s="11"/>
      <c r="P17" s="12"/>
      <c r="Q17" s="13">
        <f t="shared" si="10"/>
        <v>0</v>
      </c>
      <c r="R17" s="11"/>
      <c r="S17" s="12"/>
      <c r="T17" s="13">
        <f t="shared" si="11"/>
        <v>0</v>
      </c>
    </row>
    <row r="18" spans="1:23" s="3" customFormat="1" x14ac:dyDescent="0.25">
      <c r="A18" s="9" t="s">
        <v>8</v>
      </c>
      <c r="B18" s="10">
        <v>0.1</v>
      </c>
      <c r="C18" s="11"/>
      <c r="D18" s="12"/>
      <c r="E18" s="13">
        <f t="shared" ref="E18" si="12">IF(C18&lt;&gt;"", D18/C18*B17,0)</f>
        <v>0</v>
      </c>
      <c r="F18" s="11"/>
      <c r="G18" s="12"/>
      <c r="H18" s="13">
        <f t="shared" si="7"/>
        <v>0</v>
      </c>
      <c r="I18" s="11"/>
      <c r="J18" s="12"/>
      <c r="K18" s="13">
        <f t="shared" si="8"/>
        <v>0</v>
      </c>
      <c r="L18" s="11"/>
      <c r="M18" s="12"/>
      <c r="N18" s="13">
        <f t="shared" si="9"/>
        <v>0</v>
      </c>
      <c r="O18" s="11"/>
      <c r="P18" s="12"/>
      <c r="Q18" s="13">
        <f t="shared" si="10"/>
        <v>0</v>
      </c>
      <c r="R18" s="11"/>
      <c r="S18" s="12"/>
      <c r="T18" s="13">
        <f t="shared" si="11"/>
        <v>0</v>
      </c>
    </row>
    <row r="19" spans="1:23" s="3" customFormat="1" x14ac:dyDescent="0.25">
      <c r="A19" s="9" t="s">
        <v>15</v>
      </c>
      <c r="B19" s="14">
        <v>0.05</v>
      </c>
      <c r="C19" s="11"/>
      <c r="D19" s="12"/>
      <c r="E19" s="13"/>
      <c r="F19" s="11"/>
      <c r="G19" s="12"/>
      <c r="H19" s="13"/>
      <c r="I19" s="11"/>
      <c r="J19" s="12"/>
      <c r="K19" s="13"/>
      <c r="L19" s="11"/>
      <c r="M19" s="12"/>
      <c r="N19" s="13"/>
      <c r="O19" s="11"/>
      <c r="P19" s="12"/>
      <c r="Q19" s="13"/>
      <c r="R19" s="11"/>
      <c r="S19" s="12"/>
      <c r="T19" s="13"/>
    </row>
    <row r="20" spans="1:23" s="3" customFormat="1" x14ac:dyDescent="0.25">
      <c r="A20" s="15" t="s">
        <v>10</v>
      </c>
      <c r="B20" s="16">
        <f>SUM(B12:B19)</f>
        <v>1</v>
      </c>
      <c r="C20" s="1"/>
      <c r="D20" s="17"/>
      <c r="E20" s="18">
        <f>SUM(E12:E19)/8</f>
        <v>0</v>
      </c>
      <c r="F20" s="1"/>
      <c r="G20" s="17"/>
      <c r="H20" s="18">
        <f>SUM(H12:H19)/8</f>
        <v>0</v>
      </c>
      <c r="I20" s="1"/>
      <c r="J20" s="17"/>
      <c r="K20" s="18">
        <f>SUM(K12:K19)/8</f>
        <v>0</v>
      </c>
      <c r="L20" s="1"/>
      <c r="M20" s="17"/>
      <c r="N20" s="18">
        <f>SUM(N12:N19)/8</f>
        <v>0</v>
      </c>
      <c r="O20" s="1"/>
      <c r="P20" s="17"/>
      <c r="Q20" s="18">
        <f>SUM(Q12:Q19)/8</f>
        <v>0</v>
      </c>
      <c r="R20" s="1"/>
      <c r="S20" s="17"/>
      <c r="T20" s="18">
        <f>SUM(T12:T19)/8</f>
        <v>0</v>
      </c>
      <c r="U20" s="19">
        <f>(E20+H20+K20+N20+Q20+T20)/6</f>
        <v>0</v>
      </c>
    </row>
    <row r="21" spans="1:23" s="3" customFormat="1" x14ac:dyDescent="0.25"/>
    <row r="22" spans="1:23" s="3" customFormat="1" x14ac:dyDescent="0.25">
      <c r="A22" s="15"/>
      <c r="B22" s="2"/>
      <c r="C22" s="30">
        <v>43101</v>
      </c>
      <c r="D22" s="28"/>
      <c r="E22" s="28"/>
      <c r="F22" s="27">
        <v>43132</v>
      </c>
      <c r="G22" s="28"/>
      <c r="H22" s="29"/>
      <c r="I22" s="30">
        <v>43160</v>
      </c>
      <c r="J22" s="28"/>
      <c r="K22" s="28"/>
      <c r="L22" s="27">
        <v>43191</v>
      </c>
      <c r="M22" s="28"/>
      <c r="N22" s="29"/>
      <c r="O22" s="30">
        <v>43221</v>
      </c>
      <c r="P22" s="28"/>
      <c r="Q22" s="28"/>
      <c r="R22" s="27">
        <v>43252</v>
      </c>
      <c r="S22" s="28"/>
      <c r="T22" s="29"/>
      <c r="U22" s="25"/>
      <c r="V22" s="26"/>
      <c r="W22" s="26"/>
    </row>
    <row r="23" spans="1:23" s="3" customFormat="1" x14ac:dyDescent="0.25">
      <c r="A23" s="21" t="s">
        <v>16</v>
      </c>
      <c r="B23" s="7" t="s">
        <v>1</v>
      </c>
      <c r="C23" s="6" t="s">
        <v>2</v>
      </c>
      <c r="D23" s="6" t="s">
        <v>3</v>
      </c>
      <c r="E23" s="6" t="s">
        <v>4</v>
      </c>
      <c r="F23" s="5" t="s">
        <v>2</v>
      </c>
      <c r="G23" s="6" t="s">
        <v>3</v>
      </c>
      <c r="H23" s="7" t="s">
        <v>4</v>
      </c>
      <c r="I23" s="6" t="s">
        <v>2</v>
      </c>
      <c r="J23" s="6" t="s">
        <v>3</v>
      </c>
      <c r="K23" s="6" t="s">
        <v>4</v>
      </c>
      <c r="L23" s="5" t="s">
        <v>2</v>
      </c>
      <c r="M23" s="6" t="s">
        <v>3</v>
      </c>
      <c r="N23" s="7" t="s">
        <v>4</v>
      </c>
      <c r="O23" s="6" t="s">
        <v>2</v>
      </c>
      <c r="P23" s="6" t="s">
        <v>3</v>
      </c>
      <c r="Q23" s="6" t="s">
        <v>4</v>
      </c>
      <c r="R23" s="5" t="s">
        <v>2</v>
      </c>
      <c r="S23" s="6" t="s">
        <v>3</v>
      </c>
      <c r="T23" s="7" t="s">
        <v>4</v>
      </c>
      <c r="U23" s="8"/>
      <c r="V23" s="8"/>
      <c r="W23" s="8"/>
    </row>
    <row r="24" spans="1:23" s="3" customFormat="1" x14ac:dyDescent="0.25">
      <c r="A24" s="9" t="s">
        <v>12</v>
      </c>
      <c r="B24" s="22">
        <v>0.35</v>
      </c>
      <c r="C24" s="12"/>
      <c r="D24" s="12"/>
      <c r="E24" s="12">
        <f>IF(C24&lt;&gt;"", D24/C24*B24,0)</f>
        <v>0</v>
      </c>
      <c r="F24" s="11"/>
      <c r="G24" s="12"/>
      <c r="H24" s="13">
        <f>IF(F24&lt;&gt;"", G24/F24*E24,0)</f>
        <v>0</v>
      </c>
      <c r="I24" s="12"/>
      <c r="J24" s="12"/>
      <c r="K24" s="12">
        <f>IF(I24&lt;&gt;"", J24/I24*H24,0)</f>
        <v>0</v>
      </c>
      <c r="L24" s="11"/>
      <c r="M24" s="12"/>
      <c r="N24" s="13">
        <f>IF(L24&lt;&gt;"", M24/L24*K24,0)</f>
        <v>0</v>
      </c>
      <c r="O24" s="12"/>
      <c r="P24" s="12"/>
      <c r="Q24" s="12">
        <f>IF(O24&lt;&gt;"", P24/O24*N24,0)</f>
        <v>0</v>
      </c>
      <c r="R24" s="11"/>
      <c r="S24" s="12"/>
      <c r="T24" s="13">
        <f>IF(R24&lt;&gt;"", S24/R24*Q24,0)</f>
        <v>0</v>
      </c>
    </row>
    <row r="25" spans="1:23" s="3" customFormat="1" x14ac:dyDescent="0.25">
      <c r="A25" s="9" t="s">
        <v>17</v>
      </c>
      <c r="B25" s="22">
        <v>0.25</v>
      </c>
      <c r="C25" s="12"/>
      <c r="D25" s="12"/>
      <c r="E25" s="12">
        <f t="shared" ref="E25:E27" si="13">IF(C25&lt;&gt;"", D25/C25*B25,0)</f>
        <v>0</v>
      </c>
      <c r="F25" s="11"/>
      <c r="G25" s="12"/>
      <c r="H25" s="13">
        <f t="shared" ref="H25:H27" si="14">IF(F25&lt;&gt;"", G25/F25*E25,0)</f>
        <v>0</v>
      </c>
      <c r="I25" s="12"/>
      <c r="J25" s="12"/>
      <c r="K25" s="12">
        <f t="shared" ref="K25:K27" si="15">IF(I25&lt;&gt;"", J25/I25*H25,0)</f>
        <v>0</v>
      </c>
      <c r="L25" s="11"/>
      <c r="M25" s="12"/>
      <c r="N25" s="13">
        <f t="shared" ref="N25:N27" si="16">IF(L25&lt;&gt;"", M25/L25*K25,0)</f>
        <v>0</v>
      </c>
      <c r="O25" s="12"/>
      <c r="P25" s="12"/>
      <c r="Q25" s="12">
        <f t="shared" ref="Q25:Q27" si="17">IF(O25&lt;&gt;"", P25/O25*N25,0)</f>
        <v>0</v>
      </c>
      <c r="R25" s="11"/>
      <c r="S25" s="12"/>
      <c r="T25" s="13">
        <f t="shared" ref="T25:T27" si="18">IF(R25&lt;&gt;"", S25/R25*Q25,0)</f>
        <v>0</v>
      </c>
    </row>
    <row r="26" spans="1:23" s="3" customFormat="1" x14ac:dyDescent="0.25">
      <c r="A26" s="9" t="s">
        <v>18</v>
      </c>
      <c r="B26" s="22">
        <v>0.1</v>
      </c>
      <c r="C26" s="12"/>
      <c r="D26" s="12"/>
      <c r="E26" s="12">
        <f t="shared" si="13"/>
        <v>0</v>
      </c>
      <c r="F26" s="11"/>
      <c r="G26" s="12"/>
      <c r="H26" s="13">
        <f t="shared" si="14"/>
        <v>0</v>
      </c>
      <c r="I26" s="12"/>
      <c r="J26" s="12"/>
      <c r="K26" s="12">
        <f t="shared" si="15"/>
        <v>0</v>
      </c>
      <c r="L26" s="11"/>
      <c r="M26" s="12"/>
      <c r="N26" s="13">
        <f t="shared" si="16"/>
        <v>0</v>
      </c>
      <c r="O26" s="12"/>
      <c r="P26" s="12"/>
      <c r="Q26" s="12">
        <f t="shared" si="17"/>
        <v>0</v>
      </c>
      <c r="R26" s="11"/>
      <c r="S26" s="12"/>
      <c r="T26" s="13">
        <f t="shared" si="18"/>
        <v>0</v>
      </c>
    </row>
    <row r="27" spans="1:23" s="3" customFormat="1" x14ac:dyDescent="0.25">
      <c r="A27" s="9" t="s">
        <v>13</v>
      </c>
      <c r="B27" s="22">
        <v>0.2</v>
      </c>
      <c r="C27" s="12"/>
      <c r="D27" s="12"/>
      <c r="E27" s="12">
        <f t="shared" si="13"/>
        <v>0</v>
      </c>
      <c r="F27" s="11"/>
      <c r="G27" s="12"/>
      <c r="H27" s="13">
        <f t="shared" si="14"/>
        <v>0</v>
      </c>
      <c r="I27" s="12"/>
      <c r="J27" s="12"/>
      <c r="K27" s="12">
        <f t="shared" si="15"/>
        <v>0</v>
      </c>
      <c r="L27" s="11"/>
      <c r="M27" s="12"/>
      <c r="N27" s="13">
        <f t="shared" si="16"/>
        <v>0</v>
      </c>
      <c r="O27" s="12"/>
      <c r="P27" s="12"/>
      <c r="Q27" s="12">
        <f t="shared" si="17"/>
        <v>0</v>
      </c>
      <c r="R27" s="11"/>
      <c r="S27" s="12"/>
      <c r="T27" s="13">
        <f t="shared" si="18"/>
        <v>0</v>
      </c>
    </row>
    <row r="28" spans="1:23" s="3" customFormat="1" x14ac:dyDescent="0.25">
      <c r="A28" s="9" t="s">
        <v>19</v>
      </c>
      <c r="B28" s="23">
        <v>0.1</v>
      </c>
      <c r="C28" s="12"/>
      <c r="D28" s="12"/>
      <c r="E28" s="12"/>
      <c r="F28" s="11"/>
      <c r="G28" s="12"/>
      <c r="H28" s="13"/>
      <c r="I28" s="12"/>
      <c r="J28" s="12"/>
      <c r="K28" s="12"/>
      <c r="L28" s="11"/>
      <c r="M28" s="12"/>
      <c r="N28" s="13"/>
      <c r="O28" s="12"/>
      <c r="P28" s="12"/>
      <c r="Q28" s="12"/>
      <c r="R28" s="11"/>
      <c r="S28" s="12"/>
      <c r="T28" s="13"/>
    </row>
    <row r="29" spans="1:23" s="3" customFormat="1" x14ac:dyDescent="0.25">
      <c r="A29" s="15" t="s">
        <v>10</v>
      </c>
      <c r="B29" s="20">
        <f>SUM(B24:B28)</f>
        <v>0.99999999999999989</v>
      </c>
      <c r="C29" s="17"/>
      <c r="D29" s="17"/>
      <c r="E29" s="17">
        <f>SUM(E24:E28)/6</f>
        <v>0</v>
      </c>
      <c r="F29" s="1"/>
      <c r="G29" s="17"/>
      <c r="H29" s="2">
        <f>SUM(H24:H28)/6</f>
        <v>0</v>
      </c>
      <c r="I29" s="17"/>
      <c r="J29" s="17"/>
      <c r="K29" s="17">
        <f>SUM(K24:K28)/6</f>
        <v>0</v>
      </c>
      <c r="L29" s="1"/>
      <c r="M29" s="17"/>
      <c r="N29" s="2">
        <f>SUM(N24:N28)/6</f>
        <v>0</v>
      </c>
      <c r="O29" s="17"/>
      <c r="P29" s="17"/>
      <c r="Q29" s="17">
        <f>SUM(Q24:Q28)/6</f>
        <v>0</v>
      </c>
      <c r="R29" s="1"/>
      <c r="S29" s="17"/>
      <c r="T29" s="2">
        <f>SUM(T24:T28)/6</f>
        <v>0</v>
      </c>
    </row>
    <row r="30" spans="1:23" s="3" customFormat="1" x14ac:dyDescent="0.25">
      <c r="U30" s="19">
        <f>(E29+H29+K29+N29+Q29+T29)/6</f>
        <v>0</v>
      </c>
    </row>
    <row r="31" spans="1:23" s="3" customFormat="1" x14ac:dyDescent="0.25">
      <c r="A31" s="15"/>
      <c r="B31" s="15"/>
      <c r="C31" s="30">
        <v>43101</v>
      </c>
      <c r="D31" s="28"/>
      <c r="E31" s="28"/>
      <c r="F31" s="27">
        <v>43132</v>
      </c>
      <c r="G31" s="28"/>
      <c r="H31" s="29"/>
      <c r="I31" s="30">
        <v>43160</v>
      </c>
      <c r="J31" s="28"/>
      <c r="K31" s="28"/>
      <c r="L31" s="27">
        <v>43191</v>
      </c>
      <c r="M31" s="28"/>
      <c r="N31" s="29"/>
      <c r="O31" s="34">
        <v>43221</v>
      </c>
      <c r="P31" s="32"/>
      <c r="Q31" s="32"/>
      <c r="R31" s="27">
        <v>43252</v>
      </c>
      <c r="S31" s="28"/>
      <c r="T31" s="29"/>
      <c r="U31" s="25"/>
      <c r="V31" s="26"/>
      <c r="W31" s="26"/>
    </row>
    <row r="32" spans="1:23" s="3" customFormat="1" x14ac:dyDescent="0.25">
      <c r="A32" s="21" t="s">
        <v>20</v>
      </c>
      <c r="B32" s="21" t="s">
        <v>1</v>
      </c>
      <c r="C32" s="6" t="s">
        <v>2</v>
      </c>
      <c r="D32" s="6" t="s">
        <v>3</v>
      </c>
      <c r="E32" s="6" t="s">
        <v>4</v>
      </c>
      <c r="F32" s="5" t="s">
        <v>2</v>
      </c>
      <c r="G32" s="6" t="s">
        <v>3</v>
      </c>
      <c r="H32" s="7" t="s">
        <v>4</v>
      </c>
      <c r="I32" s="6" t="s">
        <v>2</v>
      </c>
      <c r="J32" s="6" t="s">
        <v>3</v>
      </c>
      <c r="K32" s="6" t="s">
        <v>4</v>
      </c>
      <c r="L32" s="5" t="s">
        <v>2</v>
      </c>
      <c r="M32" s="6" t="s">
        <v>3</v>
      </c>
      <c r="N32" s="7" t="s">
        <v>4</v>
      </c>
      <c r="O32" s="6" t="s">
        <v>2</v>
      </c>
      <c r="P32" s="6" t="s">
        <v>3</v>
      </c>
      <c r="Q32" s="6" t="s">
        <v>4</v>
      </c>
      <c r="R32" s="5" t="s">
        <v>2</v>
      </c>
      <c r="S32" s="6" t="s">
        <v>3</v>
      </c>
      <c r="T32" s="7" t="s">
        <v>4</v>
      </c>
      <c r="U32" s="8"/>
      <c r="V32" s="8"/>
      <c r="W32" s="8"/>
    </row>
    <row r="33" spans="1:20" s="3" customFormat="1" x14ac:dyDescent="0.25">
      <c r="A33" s="9" t="s">
        <v>12</v>
      </c>
      <c r="B33" s="10">
        <v>0.35</v>
      </c>
      <c r="C33" s="12"/>
      <c r="D33" s="12"/>
      <c r="E33" s="12">
        <f>IF(C33&lt;&gt;"", D33/C33*B33,0)</f>
        <v>0</v>
      </c>
      <c r="F33" s="11"/>
      <c r="G33" s="12"/>
      <c r="H33" s="13">
        <f>IF(F33&lt;&gt;"", G33/F33*E33,0)</f>
        <v>0</v>
      </c>
      <c r="I33" s="12"/>
      <c r="J33" s="12"/>
      <c r="K33" s="12">
        <f>IF(I33&lt;&gt;"", J33/I33*H33,0)</f>
        <v>0</v>
      </c>
      <c r="L33" s="11"/>
      <c r="M33" s="12"/>
      <c r="N33" s="13">
        <f>IF(L33&lt;&gt;"", M33/L33*K33,0)</f>
        <v>0</v>
      </c>
      <c r="O33" s="12"/>
      <c r="P33" s="12"/>
      <c r="Q33" s="12">
        <f>IF(O33&lt;&gt;"", P33/O33*N33,0)</f>
        <v>0</v>
      </c>
      <c r="R33" s="11"/>
      <c r="S33" s="12"/>
      <c r="T33" s="13">
        <f>IF(R33&lt;&gt;"", S33/R33*Q33,0)</f>
        <v>0</v>
      </c>
    </row>
    <row r="34" spans="1:20" s="3" customFormat="1" x14ac:dyDescent="0.25">
      <c r="A34" s="9" t="s">
        <v>17</v>
      </c>
      <c r="B34" s="10">
        <v>0.25</v>
      </c>
      <c r="C34" s="12"/>
      <c r="D34" s="12"/>
      <c r="E34" s="12">
        <f t="shared" ref="E34:E36" si="19">IF(C34&lt;&gt;"", D34/C34*B34,0)</f>
        <v>0</v>
      </c>
      <c r="F34" s="11"/>
      <c r="G34" s="12"/>
      <c r="H34" s="13">
        <f t="shared" ref="H34:H36" si="20">IF(F34&lt;&gt;"", G34/F34*E34,0)</f>
        <v>0</v>
      </c>
      <c r="I34" s="12"/>
      <c r="J34" s="12"/>
      <c r="K34" s="12">
        <f t="shared" ref="K34:K36" si="21">IF(I34&lt;&gt;"", J34/I34*H34,0)</f>
        <v>0</v>
      </c>
      <c r="L34" s="11"/>
      <c r="M34" s="12"/>
      <c r="N34" s="13">
        <f t="shared" ref="N34:N36" si="22">IF(L34&lt;&gt;"", M34/L34*K34,0)</f>
        <v>0</v>
      </c>
      <c r="O34" s="12"/>
      <c r="P34" s="12"/>
      <c r="Q34" s="12">
        <f t="shared" ref="Q34:Q36" si="23">IF(O34&lt;&gt;"", P34/O34*N34,0)</f>
        <v>0</v>
      </c>
      <c r="R34" s="11"/>
      <c r="S34" s="12"/>
      <c r="T34" s="13">
        <f t="shared" ref="T34:T36" si="24">IF(R34&lt;&gt;"", S34/R34*Q34,0)</f>
        <v>0</v>
      </c>
    </row>
    <row r="35" spans="1:20" s="3" customFormat="1" x14ac:dyDescent="0.25">
      <c r="A35" s="9" t="s">
        <v>18</v>
      </c>
      <c r="B35" s="10">
        <v>0.1</v>
      </c>
      <c r="C35" s="12"/>
      <c r="D35" s="12"/>
      <c r="E35" s="12">
        <f t="shared" si="19"/>
        <v>0</v>
      </c>
      <c r="F35" s="11"/>
      <c r="G35" s="12"/>
      <c r="H35" s="13">
        <f t="shared" si="20"/>
        <v>0</v>
      </c>
      <c r="I35" s="12"/>
      <c r="J35" s="12"/>
      <c r="K35" s="12">
        <f t="shared" si="21"/>
        <v>0</v>
      </c>
      <c r="L35" s="11"/>
      <c r="M35" s="12"/>
      <c r="N35" s="13">
        <f t="shared" si="22"/>
        <v>0</v>
      </c>
      <c r="O35" s="12"/>
      <c r="P35" s="12"/>
      <c r="Q35" s="12">
        <f t="shared" si="23"/>
        <v>0</v>
      </c>
      <c r="R35" s="11"/>
      <c r="S35" s="12"/>
      <c r="T35" s="13">
        <f t="shared" si="24"/>
        <v>0</v>
      </c>
    </row>
    <row r="36" spans="1:20" s="3" customFormat="1" x14ac:dyDescent="0.25">
      <c r="A36" s="9" t="s">
        <v>13</v>
      </c>
      <c r="B36" s="10">
        <v>0.2</v>
      </c>
      <c r="C36" s="12"/>
      <c r="D36" s="12"/>
      <c r="E36" s="12">
        <f t="shared" si="19"/>
        <v>0</v>
      </c>
      <c r="F36" s="11"/>
      <c r="G36" s="12"/>
      <c r="H36" s="13">
        <f t="shared" si="20"/>
        <v>0</v>
      </c>
      <c r="I36" s="12"/>
      <c r="J36" s="12"/>
      <c r="K36" s="12">
        <f t="shared" si="21"/>
        <v>0</v>
      </c>
      <c r="L36" s="11"/>
      <c r="M36" s="12"/>
      <c r="N36" s="13">
        <f t="shared" si="22"/>
        <v>0</v>
      </c>
      <c r="O36" s="12"/>
      <c r="P36" s="12"/>
      <c r="Q36" s="12">
        <f t="shared" si="23"/>
        <v>0</v>
      </c>
      <c r="R36" s="11"/>
      <c r="S36" s="12"/>
      <c r="T36" s="13">
        <f t="shared" si="24"/>
        <v>0</v>
      </c>
    </row>
    <row r="37" spans="1:20" s="3" customFormat="1" x14ac:dyDescent="0.25">
      <c r="A37" s="9" t="s">
        <v>19</v>
      </c>
      <c r="B37" s="14">
        <v>0.1</v>
      </c>
      <c r="C37" s="12"/>
      <c r="D37" s="12"/>
      <c r="E37" s="12"/>
      <c r="F37" s="11"/>
      <c r="G37" s="12"/>
      <c r="H37" s="13"/>
      <c r="I37" s="12"/>
      <c r="J37" s="12"/>
      <c r="K37" s="12"/>
      <c r="L37" s="11"/>
      <c r="M37" s="12"/>
      <c r="N37" s="13"/>
      <c r="O37" s="12"/>
      <c r="P37" s="12"/>
      <c r="Q37" s="12"/>
      <c r="R37" s="11"/>
      <c r="S37" s="12"/>
      <c r="T37" s="13"/>
    </row>
    <row r="38" spans="1:20" s="3" customFormat="1" x14ac:dyDescent="0.25">
      <c r="A38" s="15" t="s">
        <v>10</v>
      </c>
      <c r="B38" s="16">
        <f>SUM(B33:B37)</f>
        <v>0.99999999999999989</v>
      </c>
      <c r="C38" s="17"/>
      <c r="D38" s="17"/>
      <c r="E38" s="17">
        <f>SUM(E33:E37)/6</f>
        <v>0</v>
      </c>
      <c r="F38" s="1"/>
      <c r="G38" s="17"/>
      <c r="H38" s="2">
        <f>SUM(H33:H37)/6</f>
        <v>0</v>
      </c>
      <c r="I38" s="17"/>
      <c r="J38" s="17"/>
      <c r="K38" s="17">
        <f>SUM(K33:K37)/6</f>
        <v>0</v>
      </c>
      <c r="L38" s="1"/>
      <c r="M38" s="17"/>
      <c r="N38" s="2">
        <f>SUM(N33:N37)/6</f>
        <v>0</v>
      </c>
      <c r="O38" s="17"/>
      <c r="P38" s="17"/>
      <c r="Q38" s="17">
        <f>SUM(Q33:Q37)/6</f>
        <v>0</v>
      </c>
      <c r="R38" s="1"/>
      <c r="S38" s="17"/>
      <c r="T38" s="2">
        <f>SUM(T33:T37)/6</f>
        <v>0</v>
      </c>
    </row>
  </sheetData>
  <mergeCells count="28">
    <mergeCell ref="U1:W1"/>
    <mergeCell ref="C10:E10"/>
    <mergeCell ref="F10:H10"/>
    <mergeCell ref="I10:K10"/>
    <mergeCell ref="L10:N10"/>
    <mergeCell ref="O10:Q10"/>
    <mergeCell ref="R10:T10"/>
    <mergeCell ref="U10:W10"/>
    <mergeCell ref="C1:E1"/>
    <mergeCell ref="F1:H1"/>
    <mergeCell ref="I1:K1"/>
    <mergeCell ref="L1:N1"/>
    <mergeCell ref="O1:Q1"/>
    <mergeCell ref="R1:T1"/>
    <mergeCell ref="U22:W22"/>
    <mergeCell ref="C31:E31"/>
    <mergeCell ref="F31:H31"/>
    <mergeCell ref="I31:K31"/>
    <mergeCell ref="L31:N31"/>
    <mergeCell ref="O31:Q31"/>
    <mergeCell ref="R31:T31"/>
    <mergeCell ref="U31:W31"/>
    <mergeCell ref="C22:E22"/>
    <mergeCell ref="F22:H22"/>
    <mergeCell ref="I22:K22"/>
    <mergeCell ref="L22:N22"/>
    <mergeCell ref="O22:Q22"/>
    <mergeCell ref="R22:T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85295-970F-41AF-9659-A06057039444}">
  <dimension ref="A1:W38"/>
  <sheetViews>
    <sheetView topLeftCell="A19" workbookViewId="0">
      <selection activeCell="A22" sqref="A22"/>
    </sheetView>
  </sheetViews>
  <sheetFormatPr defaultRowHeight="15" x14ac:dyDescent="0.25"/>
  <cols>
    <col min="1" max="1" width="36.42578125" bestFit="1" customWidth="1"/>
  </cols>
  <sheetData>
    <row r="1" spans="1:23" s="3" customFormat="1" x14ac:dyDescent="0.25">
      <c r="A1" s="1"/>
      <c r="B1" s="2"/>
      <c r="C1" s="27">
        <v>43101</v>
      </c>
      <c r="D1" s="28"/>
      <c r="E1" s="29"/>
      <c r="F1" s="27">
        <v>43132</v>
      </c>
      <c r="G1" s="28"/>
      <c r="H1" s="29"/>
      <c r="I1" s="27">
        <v>43160</v>
      </c>
      <c r="J1" s="28"/>
      <c r="K1" s="29"/>
      <c r="L1" s="27">
        <v>43191</v>
      </c>
      <c r="M1" s="28"/>
      <c r="N1" s="29"/>
      <c r="O1" s="27">
        <v>43221</v>
      </c>
      <c r="P1" s="28"/>
      <c r="Q1" s="29"/>
      <c r="R1" s="27">
        <v>43252</v>
      </c>
      <c r="S1" s="28"/>
      <c r="T1" s="29"/>
      <c r="U1" s="25"/>
      <c r="V1" s="26"/>
      <c r="W1" s="26"/>
    </row>
    <row r="2" spans="1:23" s="3" customFormat="1" x14ac:dyDescent="0.25">
      <c r="A2" s="4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5" t="s">
        <v>2</v>
      </c>
      <c r="G2" s="6" t="s">
        <v>3</v>
      </c>
      <c r="H2" s="7" t="s">
        <v>4</v>
      </c>
      <c r="I2" s="5" t="s">
        <v>2</v>
      </c>
      <c r="J2" s="6" t="s">
        <v>3</v>
      </c>
      <c r="K2" s="7" t="s">
        <v>4</v>
      </c>
      <c r="L2" s="5" t="s">
        <v>2</v>
      </c>
      <c r="M2" s="6" t="s">
        <v>3</v>
      </c>
      <c r="N2" s="7" t="s">
        <v>4</v>
      </c>
      <c r="O2" s="5" t="s">
        <v>2</v>
      </c>
      <c r="P2" s="6" t="s">
        <v>3</v>
      </c>
      <c r="Q2" s="7" t="s">
        <v>4</v>
      </c>
      <c r="R2" s="5" t="s">
        <v>2</v>
      </c>
      <c r="S2" s="6" t="s">
        <v>3</v>
      </c>
      <c r="T2" s="7" t="s">
        <v>4</v>
      </c>
      <c r="U2" s="8"/>
      <c r="V2" s="8"/>
      <c r="W2" s="8"/>
    </row>
    <row r="3" spans="1:23" s="3" customFormat="1" x14ac:dyDescent="0.25">
      <c r="A3" s="9" t="s">
        <v>5</v>
      </c>
      <c r="B3" s="10">
        <v>0.4</v>
      </c>
      <c r="C3" s="11"/>
      <c r="D3" s="12"/>
      <c r="E3" s="13">
        <f t="shared" ref="E3:E4" si="0">IF(C3&lt;&gt;"", D3/C3*B3,0)</f>
        <v>0</v>
      </c>
      <c r="F3" s="11"/>
      <c r="G3" s="12"/>
      <c r="H3" s="13">
        <f t="shared" ref="H3:H6" si="1">IF(F3&lt;&gt;"", G3/F3*E3,0)</f>
        <v>0</v>
      </c>
      <c r="I3" s="11"/>
      <c r="J3" s="12"/>
      <c r="K3" s="13">
        <f t="shared" ref="K3:K6" si="2">IF(I3&lt;&gt;"", J3/I3*H3,0)</f>
        <v>0</v>
      </c>
      <c r="L3" s="11"/>
      <c r="M3" s="12"/>
      <c r="N3" s="13">
        <f t="shared" ref="N3:N6" si="3">IF(L3&lt;&gt;"", M3/L3*K3,0)</f>
        <v>0</v>
      </c>
      <c r="O3" s="11"/>
      <c r="P3" s="12"/>
      <c r="Q3" s="13">
        <f t="shared" ref="Q3:Q6" si="4">IF(O3&lt;&gt;"", P3/O3*N3,0)</f>
        <v>0</v>
      </c>
      <c r="R3" s="11"/>
      <c r="S3" s="12"/>
      <c r="T3" s="13">
        <f t="shared" ref="T3:T6" si="5">IF(R3&lt;&gt;"", S3/R3*Q3,0)</f>
        <v>0</v>
      </c>
    </row>
    <row r="4" spans="1:23" s="3" customFormat="1" x14ac:dyDescent="0.25">
      <c r="A4" s="9" t="s">
        <v>6</v>
      </c>
      <c r="B4" s="10">
        <v>0.1</v>
      </c>
      <c r="C4" s="11"/>
      <c r="D4" s="12"/>
      <c r="E4" s="13">
        <f t="shared" si="0"/>
        <v>0</v>
      </c>
      <c r="F4" s="11"/>
      <c r="G4" s="12"/>
      <c r="H4" s="13">
        <f t="shared" si="1"/>
        <v>0</v>
      </c>
      <c r="I4" s="11"/>
      <c r="J4" s="12"/>
      <c r="K4" s="13">
        <f t="shared" si="2"/>
        <v>0</v>
      </c>
      <c r="L4" s="11"/>
      <c r="M4" s="12"/>
      <c r="N4" s="13">
        <f t="shared" si="3"/>
        <v>0</v>
      </c>
      <c r="O4" s="11"/>
      <c r="P4" s="12"/>
      <c r="Q4" s="13">
        <f t="shared" si="4"/>
        <v>0</v>
      </c>
      <c r="R4" s="11"/>
      <c r="S4" s="12"/>
      <c r="T4" s="13">
        <f t="shared" si="5"/>
        <v>0</v>
      </c>
    </row>
    <row r="5" spans="1:23" s="3" customFormat="1" x14ac:dyDescent="0.25">
      <c r="A5" s="9" t="s">
        <v>7</v>
      </c>
      <c r="B5" s="10">
        <v>0.2</v>
      </c>
      <c r="C5" s="11"/>
      <c r="D5" s="12"/>
      <c r="E5" s="13">
        <f>IF(C5&lt;&gt;"", D5/C5*#REF!,0)</f>
        <v>0</v>
      </c>
      <c r="F5" s="11"/>
      <c r="G5" s="12"/>
      <c r="H5" s="13">
        <f t="shared" si="1"/>
        <v>0</v>
      </c>
      <c r="I5" s="11"/>
      <c r="J5" s="12"/>
      <c r="K5" s="13">
        <f t="shared" si="2"/>
        <v>0</v>
      </c>
      <c r="L5" s="11"/>
      <c r="M5" s="12"/>
      <c r="N5" s="13">
        <f t="shared" si="3"/>
        <v>0</v>
      </c>
      <c r="O5" s="11"/>
      <c r="P5" s="12"/>
      <c r="Q5" s="13">
        <f t="shared" si="4"/>
        <v>0</v>
      </c>
      <c r="R5" s="11"/>
      <c r="S5" s="12"/>
      <c r="T5" s="13">
        <f t="shared" si="5"/>
        <v>0</v>
      </c>
    </row>
    <row r="6" spans="1:23" s="3" customFormat="1" x14ac:dyDescent="0.25">
      <c r="A6" s="9" t="s">
        <v>8</v>
      </c>
      <c r="B6" s="10">
        <v>0.2</v>
      </c>
      <c r="C6" s="11"/>
      <c r="D6" s="12"/>
      <c r="E6" s="13">
        <f>IF(C6&lt;&gt;"", D6/C6*#REF!,0)</f>
        <v>0</v>
      </c>
      <c r="F6" s="11"/>
      <c r="G6" s="12"/>
      <c r="H6" s="13">
        <f t="shared" si="1"/>
        <v>0</v>
      </c>
      <c r="I6" s="11"/>
      <c r="J6" s="12"/>
      <c r="K6" s="13">
        <f t="shared" si="2"/>
        <v>0</v>
      </c>
      <c r="L6" s="11"/>
      <c r="M6" s="12"/>
      <c r="N6" s="13">
        <f t="shared" si="3"/>
        <v>0</v>
      </c>
      <c r="O6" s="11"/>
      <c r="P6" s="12"/>
      <c r="Q6" s="13">
        <f t="shared" si="4"/>
        <v>0</v>
      </c>
      <c r="R6" s="11"/>
      <c r="S6" s="12"/>
      <c r="T6" s="13">
        <f t="shared" si="5"/>
        <v>0</v>
      </c>
    </row>
    <row r="7" spans="1:23" s="3" customFormat="1" x14ac:dyDescent="0.25">
      <c r="A7" s="9" t="s">
        <v>9</v>
      </c>
      <c r="B7" s="14">
        <v>0.1</v>
      </c>
      <c r="C7" s="11"/>
      <c r="D7" s="12"/>
      <c r="E7" s="13"/>
      <c r="F7" s="11"/>
      <c r="G7" s="12"/>
      <c r="H7" s="13"/>
      <c r="I7" s="11"/>
      <c r="J7" s="12"/>
      <c r="K7" s="13"/>
      <c r="L7" s="11"/>
      <c r="M7" s="12"/>
      <c r="N7" s="13"/>
      <c r="O7" s="11"/>
      <c r="P7" s="12"/>
      <c r="Q7" s="13"/>
      <c r="R7" s="11"/>
      <c r="S7" s="12"/>
      <c r="T7" s="13"/>
    </row>
    <row r="8" spans="1:23" s="3" customFormat="1" x14ac:dyDescent="0.25">
      <c r="A8" s="15" t="s">
        <v>10</v>
      </c>
      <c r="B8" s="16">
        <f>SUM(B3:B7)</f>
        <v>0.99999999999999989</v>
      </c>
      <c r="C8" s="1"/>
      <c r="D8" s="17"/>
      <c r="E8" s="18">
        <f>SUM(E3:E7)/8</f>
        <v>0</v>
      </c>
      <c r="F8" s="1"/>
      <c r="G8" s="17"/>
      <c r="H8" s="18">
        <f>SUM(H3:H7)/8</f>
        <v>0</v>
      </c>
      <c r="I8" s="1"/>
      <c r="J8" s="17"/>
      <c r="K8" s="18">
        <f>SUM(K3:K7)/8</f>
        <v>0</v>
      </c>
      <c r="L8" s="1"/>
      <c r="M8" s="17"/>
      <c r="N8" s="18">
        <f>SUM(N3:N7)/8</f>
        <v>0</v>
      </c>
      <c r="O8" s="1"/>
      <c r="P8" s="17"/>
      <c r="Q8" s="18">
        <f>SUM(Q3:Q7)/8</f>
        <v>0</v>
      </c>
      <c r="R8" s="1"/>
      <c r="S8" s="17"/>
      <c r="T8" s="18">
        <f>SUM(T3:T7)/8</f>
        <v>0</v>
      </c>
      <c r="U8" s="19">
        <f>(E8+H8+K8+N8+Q8+T8)/6</f>
        <v>0</v>
      </c>
    </row>
    <row r="9" spans="1:23" s="3" customFormat="1" x14ac:dyDescent="0.25">
      <c r="A9" s="1"/>
      <c r="B9" s="20"/>
      <c r="C9" s="1"/>
      <c r="D9" s="17"/>
      <c r="E9" s="18"/>
      <c r="F9" s="1"/>
      <c r="G9" s="17"/>
      <c r="H9" s="18"/>
      <c r="I9" s="1"/>
      <c r="J9" s="17"/>
      <c r="K9" s="18"/>
      <c r="L9" s="1"/>
      <c r="M9" s="17"/>
      <c r="N9" s="18"/>
      <c r="O9" s="1"/>
      <c r="P9" s="17"/>
      <c r="Q9" s="18"/>
      <c r="R9" s="1"/>
      <c r="S9" s="17"/>
      <c r="T9" s="18"/>
      <c r="U9" s="19"/>
    </row>
    <row r="10" spans="1:23" s="3" customFormat="1" x14ac:dyDescent="0.25">
      <c r="A10" s="1"/>
      <c r="B10" s="2"/>
      <c r="C10" s="27">
        <v>43101</v>
      </c>
      <c r="D10" s="28"/>
      <c r="E10" s="29"/>
      <c r="F10" s="27">
        <v>43132</v>
      </c>
      <c r="G10" s="28"/>
      <c r="H10" s="29"/>
      <c r="I10" s="27">
        <v>43160</v>
      </c>
      <c r="J10" s="28"/>
      <c r="K10" s="29"/>
      <c r="L10" s="27">
        <v>43191</v>
      </c>
      <c r="M10" s="28"/>
      <c r="N10" s="29"/>
      <c r="O10" s="27">
        <v>43221</v>
      </c>
      <c r="P10" s="28"/>
      <c r="Q10" s="29"/>
      <c r="R10" s="27">
        <v>43252</v>
      </c>
      <c r="S10" s="28"/>
      <c r="T10" s="29"/>
      <c r="U10" s="25"/>
      <c r="V10" s="26"/>
      <c r="W10" s="26"/>
    </row>
    <row r="11" spans="1:23" s="3" customFormat="1" x14ac:dyDescent="0.25">
      <c r="A11" s="4" t="s">
        <v>11</v>
      </c>
      <c r="B11" s="4" t="s">
        <v>1</v>
      </c>
      <c r="C11" s="5" t="s">
        <v>2</v>
      </c>
      <c r="D11" s="6" t="s">
        <v>3</v>
      </c>
      <c r="E11" s="7" t="s">
        <v>4</v>
      </c>
      <c r="F11" s="5" t="s">
        <v>2</v>
      </c>
      <c r="G11" s="6" t="s">
        <v>3</v>
      </c>
      <c r="H11" s="7" t="s">
        <v>4</v>
      </c>
      <c r="I11" s="5" t="s">
        <v>2</v>
      </c>
      <c r="J11" s="6" t="s">
        <v>3</v>
      </c>
      <c r="K11" s="7" t="s">
        <v>4</v>
      </c>
      <c r="L11" s="5" t="s">
        <v>2</v>
      </c>
      <c r="M11" s="6" t="s">
        <v>3</v>
      </c>
      <c r="N11" s="7" t="s">
        <v>4</v>
      </c>
      <c r="O11" s="5" t="s">
        <v>2</v>
      </c>
      <c r="P11" s="6" t="s">
        <v>3</v>
      </c>
      <c r="Q11" s="7" t="s">
        <v>4</v>
      </c>
      <c r="R11" s="5" t="s">
        <v>2</v>
      </c>
      <c r="S11" s="6" t="s">
        <v>3</v>
      </c>
      <c r="T11" s="7" t="s">
        <v>4</v>
      </c>
      <c r="U11" s="8"/>
      <c r="V11" s="8"/>
      <c r="W11" s="8"/>
    </row>
    <row r="12" spans="1:23" s="3" customFormat="1" x14ac:dyDescent="0.25">
      <c r="A12" s="9" t="s">
        <v>12</v>
      </c>
      <c r="B12" s="10">
        <v>0.2</v>
      </c>
      <c r="C12" s="11"/>
      <c r="D12" s="12"/>
      <c r="E12" s="13">
        <f>IF(C12&lt;&gt;"", D12/C12*B12,0)</f>
        <v>0</v>
      </c>
      <c r="F12" s="11"/>
      <c r="G12" s="12"/>
      <c r="H12" s="13">
        <f>IF(F12&lt;&gt;"", G12/F12*E12,0)</f>
        <v>0</v>
      </c>
      <c r="I12" s="11"/>
      <c r="J12" s="12"/>
      <c r="K12" s="13">
        <f>IF(I12&lt;&gt;"", J12/I12*H12,0)</f>
        <v>0</v>
      </c>
      <c r="L12" s="11"/>
      <c r="M12" s="12"/>
      <c r="N12" s="13">
        <f>IF(L12&lt;&gt;"", M12/L12*K12,0)</f>
        <v>0</v>
      </c>
      <c r="O12" s="11"/>
      <c r="P12" s="12"/>
      <c r="Q12" s="13">
        <f>IF(O12&lt;&gt;"", P12/O12*N12,0)</f>
        <v>0</v>
      </c>
      <c r="R12" s="11"/>
      <c r="S12" s="12"/>
      <c r="T12" s="13">
        <f>IF(R12&lt;&gt;"", S12/R12*Q12,0)</f>
        <v>0</v>
      </c>
    </row>
    <row r="13" spans="1:23" s="3" customFormat="1" x14ac:dyDescent="0.25">
      <c r="A13" s="9" t="s">
        <v>5</v>
      </c>
      <c r="B13" s="10">
        <v>0.2</v>
      </c>
      <c r="C13" s="11"/>
      <c r="D13" s="12"/>
      <c r="E13" s="13">
        <f t="shared" ref="E13:E14" si="6">IF(C13&lt;&gt;"", D13/C13*B13,0)</f>
        <v>0</v>
      </c>
      <c r="F13" s="11"/>
      <c r="G13" s="12"/>
      <c r="H13" s="13">
        <f t="shared" ref="H13:H18" si="7">IF(F13&lt;&gt;"", G13/F13*E13,0)</f>
        <v>0</v>
      </c>
      <c r="I13" s="11"/>
      <c r="J13" s="12"/>
      <c r="K13" s="13">
        <f t="shared" ref="K13:K18" si="8">IF(I13&lt;&gt;"", J13/I13*H13,0)</f>
        <v>0</v>
      </c>
      <c r="L13" s="11"/>
      <c r="M13" s="12"/>
      <c r="N13" s="13">
        <f t="shared" ref="N13:N18" si="9">IF(L13&lt;&gt;"", M13/L13*K13,0)</f>
        <v>0</v>
      </c>
      <c r="O13" s="11"/>
      <c r="P13" s="12"/>
      <c r="Q13" s="13">
        <f t="shared" ref="Q13:Q18" si="10">IF(O13&lt;&gt;"", P13/O13*N13,0)</f>
        <v>0</v>
      </c>
      <c r="R13" s="11"/>
      <c r="S13" s="12"/>
      <c r="T13" s="13">
        <f t="shared" ref="T13:T18" si="11">IF(R13&lt;&gt;"", S13/R13*Q13,0)</f>
        <v>0</v>
      </c>
    </row>
    <row r="14" spans="1:23" s="3" customFormat="1" x14ac:dyDescent="0.25">
      <c r="A14" s="9" t="s">
        <v>6</v>
      </c>
      <c r="B14" s="10">
        <v>0.1</v>
      </c>
      <c r="C14" s="11"/>
      <c r="D14" s="12"/>
      <c r="E14" s="13">
        <f t="shared" si="6"/>
        <v>0</v>
      </c>
      <c r="F14" s="11"/>
      <c r="G14" s="12"/>
      <c r="H14" s="13">
        <f t="shared" si="7"/>
        <v>0</v>
      </c>
      <c r="I14" s="11"/>
      <c r="J14" s="12"/>
      <c r="K14" s="13">
        <f t="shared" si="8"/>
        <v>0</v>
      </c>
      <c r="L14" s="11"/>
      <c r="M14" s="12"/>
      <c r="N14" s="13">
        <f t="shared" si="9"/>
        <v>0</v>
      </c>
      <c r="O14" s="11"/>
      <c r="P14" s="12"/>
      <c r="Q14" s="13">
        <f t="shared" si="10"/>
        <v>0</v>
      </c>
      <c r="R14" s="11"/>
      <c r="S14" s="12"/>
      <c r="T14" s="13">
        <f t="shared" si="11"/>
        <v>0</v>
      </c>
    </row>
    <row r="15" spans="1:23" s="3" customFormat="1" x14ac:dyDescent="0.25">
      <c r="A15" s="9" t="s">
        <v>13</v>
      </c>
      <c r="B15" s="10">
        <v>0.15</v>
      </c>
      <c r="C15" s="11"/>
      <c r="D15" s="12"/>
      <c r="E15" s="13">
        <f>IF(C15&lt;&gt;"", D15/C15*#REF!,0)</f>
        <v>0</v>
      </c>
      <c r="F15" s="11"/>
      <c r="G15" s="12"/>
      <c r="H15" s="13">
        <f t="shared" si="7"/>
        <v>0</v>
      </c>
      <c r="I15" s="11"/>
      <c r="J15" s="12"/>
      <c r="K15" s="13">
        <f t="shared" si="8"/>
        <v>0</v>
      </c>
      <c r="L15" s="11"/>
      <c r="M15" s="12"/>
      <c r="N15" s="13">
        <f t="shared" si="9"/>
        <v>0</v>
      </c>
      <c r="O15" s="11"/>
      <c r="P15" s="12"/>
      <c r="Q15" s="13">
        <f t="shared" si="10"/>
        <v>0</v>
      </c>
      <c r="R15" s="11"/>
      <c r="S15" s="12"/>
      <c r="T15" s="13">
        <f t="shared" si="11"/>
        <v>0</v>
      </c>
    </row>
    <row r="16" spans="1:23" s="3" customFormat="1" x14ac:dyDescent="0.25">
      <c r="A16" s="9" t="s">
        <v>7</v>
      </c>
      <c r="B16" s="10">
        <v>0.1</v>
      </c>
      <c r="C16" s="11"/>
      <c r="D16" s="12"/>
      <c r="E16" s="13">
        <f>IF(C16&lt;&gt;"", D16/C16*B15,0)</f>
        <v>0</v>
      </c>
      <c r="F16" s="11"/>
      <c r="G16" s="12"/>
      <c r="H16" s="13">
        <f t="shared" si="7"/>
        <v>0</v>
      </c>
      <c r="I16" s="11"/>
      <c r="J16" s="12"/>
      <c r="K16" s="13">
        <f t="shared" si="8"/>
        <v>0</v>
      </c>
      <c r="L16" s="11"/>
      <c r="M16" s="12"/>
      <c r="N16" s="13">
        <f t="shared" si="9"/>
        <v>0</v>
      </c>
      <c r="O16" s="11"/>
      <c r="P16" s="12"/>
      <c r="Q16" s="13">
        <f t="shared" si="10"/>
        <v>0</v>
      </c>
      <c r="R16" s="11"/>
      <c r="S16" s="12"/>
      <c r="T16" s="13">
        <f t="shared" si="11"/>
        <v>0</v>
      </c>
    </row>
    <row r="17" spans="1:23" s="3" customFormat="1" x14ac:dyDescent="0.25">
      <c r="A17" s="9" t="s">
        <v>14</v>
      </c>
      <c r="B17" s="10">
        <v>0.1</v>
      </c>
      <c r="C17" s="11"/>
      <c r="D17" s="12"/>
      <c r="E17" s="13">
        <f>IF(C17&lt;&gt;"", D17/C17*B16,0)</f>
        <v>0</v>
      </c>
      <c r="F17" s="11"/>
      <c r="G17" s="12"/>
      <c r="H17" s="13">
        <f t="shared" si="7"/>
        <v>0</v>
      </c>
      <c r="I17" s="11"/>
      <c r="J17" s="12"/>
      <c r="K17" s="13">
        <f t="shared" si="8"/>
        <v>0</v>
      </c>
      <c r="L17" s="11"/>
      <c r="M17" s="12"/>
      <c r="N17" s="13">
        <f t="shared" si="9"/>
        <v>0</v>
      </c>
      <c r="O17" s="11"/>
      <c r="P17" s="12"/>
      <c r="Q17" s="13">
        <f t="shared" si="10"/>
        <v>0</v>
      </c>
      <c r="R17" s="11"/>
      <c r="S17" s="12"/>
      <c r="T17" s="13">
        <f t="shared" si="11"/>
        <v>0</v>
      </c>
    </row>
    <row r="18" spans="1:23" s="3" customFormat="1" x14ac:dyDescent="0.25">
      <c r="A18" s="9" t="s">
        <v>8</v>
      </c>
      <c r="B18" s="10">
        <v>0.1</v>
      </c>
      <c r="C18" s="11"/>
      <c r="D18" s="12"/>
      <c r="E18" s="13">
        <f t="shared" ref="E18" si="12">IF(C18&lt;&gt;"", D18/C18*B17,0)</f>
        <v>0</v>
      </c>
      <c r="F18" s="11"/>
      <c r="G18" s="12"/>
      <c r="H18" s="13">
        <f t="shared" si="7"/>
        <v>0</v>
      </c>
      <c r="I18" s="11"/>
      <c r="J18" s="12"/>
      <c r="K18" s="13">
        <f t="shared" si="8"/>
        <v>0</v>
      </c>
      <c r="L18" s="11"/>
      <c r="M18" s="12"/>
      <c r="N18" s="13">
        <f t="shared" si="9"/>
        <v>0</v>
      </c>
      <c r="O18" s="11"/>
      <c r="P18" s="12"/>
      <c r="Q18" s="13">
        <f t="shared" si="10"/>
        <v>0</v>
      </c>
      <c r="R18" s="11"/>
      <c r="S18" s="12"/>
      <c r="T18" s="13">
        <f t="shared" si="11"/>
        <v>0</v>
      </c>
    </row>
    <row r="19" spans="1:23" s="3" customFormat="1" x14ac:dyDescent="0.25">
      <c r="A19" s="9" t="s">
        <v>15</v>
      </c>
      <c r="B19" s="14">
        <v>0.05</v>
      </c>
      <c r="C19" s="11"/>
      <c r="D19" s="12"/>
      <c r="E19" s="13"/>
      <c r="F19" s="11"/>
      <c r="G19" s="12"/>
      <c r="H19" s="13"/>
      <c r="I19" s="11"/>
      <c r="J19" s="12"/>
      <c r="K19" s="13"/>
      <c r="L19" s="11"/>
      <c r="M19" s="12"/>
      <c r="N19" s="13"/>
      <c r="O19" s="11"/>
      <c r="P19" s="12"/>
      <c r="Q19" s="13"/>
      <c r="R19" s="11"/>
      <c r="S19" s="12"/>
      <c r="T19" s="13"/>
    </row>
    <row r="20" spans="1:23" s="3" customFormat="1" x14ac:dyDescent="0.25">
      <c r="A20" s="15" t="s">
        <v>10</v>
      </c>
      <c r="B20" s="16">
        <f>SUM(B12:B19)</f>
        <v>1</v>
      </c>
      <c r="C20" s="1"/>
      <c r="D20" s="17"/>
      <c r="E20" s="18">
        <f>SUM(E12:E19)/8</f>
        <v>0</v>
      </c>
      <c r="F20" s="1"/>
      <c r="G20" s="17"/>
      <c r="H20" s="18">
        <f>SUM(H12:H19)/8</f>
        <v>0</v>
      </c>
      <c r="I20" s="1"/>
      <c r="J20" s="17"/>
      <c r="K20" s="18">
        <f>SUM(K12:K19)/8</f>
        <v>0</v>
      </c>
      <c r="L20" s="1"/>
      <c r="M20" s="17"/>
      <c r="N20" s="18">
        <f>SUM(N12:N19)/8</f>
        <v>0</v>
      </c>
      <c r="O20" s="1"/>
      <c r="P20" s="17"/>
      <c r="Q20" s="18">
        <f>SUM(Q12:Q19)/8</f>
        <v>0</v>
      </c>
      <c r="R20" s="1"/>
      <c r="S20" s="17"/>
      <c r="T20" s="18">
        <f>SUM(T12:T19)/8</f>
        <v>0</v>
      </c>
      <c r="U20" s="19">
        <f>(E20+H20+K20+N20+Q20+T20)/6</f>
        <v>0</v>
      </c>
    </row>
    <row r="21" spans="1:23" s="3" customFormat="1" x14ac:dyDescent="0.25"/>
    <row r="22" spans="1:23" s="3" customFormat="1" x14ac:dyDescent="0.25">
      <c r="A22" s="15"/>
      <c r="B22" s="2"/>
      <c r="C22" s="30">
        <v>43101</v>
      </c>
      <c r="D22" s="28"/>
      <c r="E22" s="28"/>
      <c r="F22" s="27">
        <v>43132</v>
      </c>
      <c r="G22" s="28"/>
      <c r="H22" s="29"/>
      <c r="I22" s="30">
        <v>43160</v>
      </c>
      <c r="J22" s="28"/>
      <c r="K22" s="28"/>
      <c r="L22" s="27">
        <v>43191</v>
      </c>
      <c r="M22" s="28"/>
      <c r="N22" s="29"/>
      <c r="O22" s="30">
        <v>43221</v>
      </c>
      <c r="P22" s="28"/>
      <c r="Q22" s="28"/>
      <c r="R22" s="27">
        <v>43252</v>
      </c>
      <c r="S22" s="28"/>
      <c r="T22" s="29"/>
      <c r="U22" s="25"/>
      <c r="V22" s="26"/>
      <c r="W22" s="26"/>
    </row>
    <row r="23" spans="1:23" s="3" customFormat="1" x14ac:dyDescent="0.25">
      <c r="A23" s="21" t="s">
        <v>16</v>
      </c>
      <c r="B23" s="7" t="s">
        <v>1</v>
      </c>
      <c r="C23" s="6" t="s">
        <v>2</v>
      </c>
      <c r="D23" s="6" t="s">
        <v>3</v>
      </c>
      <c r="E23" s="6" t="s">
        <v>4</v>
      </c>
      <c r="F23" s="5" t="s">
        <v>2</v>
      </c>
      <c r="G23" s="6" t="s">
        <v>3</v>
      </c>
      <c r="H23" s="7" t="s">
        <v>4</v>
      </c>
      <c r="I23" s="6" t="s">
        <v>2</v>
      </c>
      <c r="J23" s="6" t="s">
        <v>3</v>
      </c>
      <c r="K23" s="6" t="s">
        <v>4</v>
      </c>
      <c r="L23" s="5" t="s">
        <v>2</v>
      </c>
      <c r="M23" s="6" t="s">
        <v>3</v>
      </c>
      <c r="N23" s="7" t="s">
        <v>4</v>
      </c>
      <c r="O23" s="6" t="s">
        <v>2</v>
      </c>
      <c r="P23" s="6" t="s">
        <v>3</v>
      </c>
      <c r="Q23" s="6" t="s">
        <v>4</v>
      </c>
      <c r="R23" s="5" t="s">
        <v>2</v>
      </c>
      <c r="S23" s="6" t="s">
        <v>3</v>
      </c>
      <c r="T23" s="7" t="s">
        <v>4</v>
      </c>
      <c r="U23" s="8"/>
      <c r="V23" s="8"/>
      <c r="W23" s="8"/>
    </row>
    <row r="24" spans="1:23" s="3" customFormat="1" x14ac:dyDescent="0.25">
      <c r="A24" s="9" t="s">
        <v>12</v>
      </c>
      <c r="B24" s="22">
        <v>0.35</v>
      </c>
      <c r="C24" s="12"/>
      <c r="D24" s="12"/>
      <c r="E24" s="12">
        <f>IF(C24&lt;&gt;"", D24/C24*B24,0)</f>
        <v>0</v>
      </c>
      <c r="F24" s="11"/>
      <c r="G24" s="12"/>
      <c r="H24" s="13">
        <f>IF(F24&lt;&gt;"", G24/F24*E24,0)</f>
        <v>0</v>
      </c>
      <c r="I24" s="12"/>
      <c r="J24" s="12"/>
      <c r="K24" s="12">
        <f>IF(I24&lt;&gt;"", J24/I24*H24,0)</f>
        <v>0</v>
      </c>
      <c r="L24" s="11"/>
      <c r="M24" s="12"/>
      <c r="N24" s="13">
        <f>IF(L24&lt;&gt;"", M24/L24*K24,0)</f>
        <v>0</v>
      </c>
      <c r="O24" s="12"/>
      <c r="P24" s="12"/>
      <c r="Q24" s="12">
        <f>IF(O24&lt;&gt;"", P24/O24*N24,0)</f>
        <v>0</v>
      </c>
      <c r="R24" s="11"/>
      <c r="S24" s="12"/>
      <c r="T24" s="13">
        <f>IF(R24&lt;&gt;"", S24/R24*Q24,0)</f>
        <v>0</v>
      </c>
    </row>
    <row r="25" spans="1:23" s="3" customFormat="1" x14ac:dyDescent="0.25">
      <c r="A25" s="9" t="s">
        <v>17</v>
      </c>
      <c r="B25" s="22">
        <v>0.25</v>
      </c>
      <c r="C25" s="12"/>
      <c r="D25" s="12"/>
      <c r="E25" s="12">
        <f t="shared" ref="E25:E27" si="13">IF(C25&lt;&gt;"", D25/C25*B25,0)</f>
        <v>0</v>
      </c>
      <c r="F25" s="11"/>
      <c r="G25" s="12"/>
      <c r="H25" s="13">
        <f t="shared" ref="H25:H27" si="14">IF(F25&lt;&gt;"", G25/F25*E25,0)</f>
        <v>0</v>
      </c>
      <c r="I25" s="12"/>
      <c r="J25" s="12"/>
      <c r="K25" s="12">
        <f t="shared" ref="K25:K27" si="15">IF(I25&lt;&gt;"", J25/I25*H25,0)</f>
        <v>0</v>
      </c>
      <c r="L25" s="11"/>
      <c r="M25" s="12"/>
      <c r="N25" s="13">
        <f t="shared" ref="N25:N27" si="16">IF(L25&lt;&gt;"", M25/L25*K25,0)</f>
        <v>0</v>
      </c>
      <c r="O25" s="12"/>
      <c r="P25" s="12"/>
      <c r="Q25" s="12">
        <f t="shared" ref="Q25:Q27" si="17">IF(O25&lt;&gt;"", P25/O25*N25,0)</f>
        <v>0</v>
      </c>
      <c r="R25" s="11"/>
      <c r="S25" s="12"/>
      <c r="T25" s="13">
        <f t="shared" ref="T25:T27" si="18">IF(R25&lt;&gt;"", S25/R25*Q25,0)</f>
        <v>0</v>
      </c>
    </row>
    <row r="26" spans="1:23" s="3" customFormat="1" x14ac:dyDescent="0.25">
      <c r="A26" s="9" t="s">
        <v>18</v>
      </c>
      <c r="B26" s="22">
        <v>0.1</v>
      </c>
      <c r="C26" s="12"/>
      <c r="D26" s="12"/>
      <c r="E26" s="12">
        <f t="shared" si="13"/>
        <v>0</v>
      </c>
      <c r="F26" s="11"/>
      <c r="G26" s="12"/>
      <c r="H26" s="13">
        <f t="shared" si="14"/>
        <v>0</v>
      </c>
      <c r="I26" s="12"/>
      <c r="J26" s="12"/>
      <c r="K26" s="12">
        <f t="shared" si="15"/>
        <v>0</v>
      </c>
      <c r="L26" s="11"/>
      <c r="M26" s="12"/>
      <c r="N26" s="13">
        <f t="shared" si="16"/>
        <v>0</v>
      </c>
      <c r="O26" s="12"/>
      <c r="P26" s="12"/>
      <c r="Q26" s="12">
        <f t="shared" si="17"/>
        <v>0</v>
      </c>
      <c r="R26" s="11"/>
      <c r="S26" s="12"/>
      <c r="T26" s="13">
        <f t="shared" si="18"/>
        <v>0</v>
      </c>
    </row>
    <row r="27" spans="1:23" s="3" customFormat="1" x14ac:dyDescent="0.25">
      <c r="A27" s="9" t="s">
        <v>13</v>
      </c>
      <c r="B27" s="22">
        <v>0.2</v>
      </c>
      <c r="C27" s="12"/>
      <c r="D27" s="12"/>
      <c r="E27" s="12">
        <f t="shared" si="13"/>
        <v>0</v>
      </c>
      <c r="F27" s="11"/>
      <c r="G27" s="12"/>
      <c r="H27" s="13">
        <f t="shared" si="14"/>
        <v>0</v>
      </c>
      <c r="I27" s="12"/>
      <c r="J27" s="12"/>
      <c r="K27" s="12">
        <f t="shared" si="15"/>
        <v>0</v>
      </c>
      <c r="L27" s="11"/>
      <c r="M27" s="12"/>
      <c r="N27" s="13">
        <f t="shared" si="16"/>
        <v>0</v>
      </c>
      <c r="O27" s="12"/>
      <c r="P27" s="12"/>
      <c r="Q27" s="12">
        <f t="shared" si="17"/>
        <v>0</v>
      </c>
      <c r="R27" s="11"/>
      <c r="S27" s="12"/>
      <c r="T27" s="13">
        <f t="shared" si="18"/>
        <v>0</v>
      </c>
    </row>
    <row r="28" spans="1:23" s="3" customFormat="1" x14ac:dyDescent="0.25">
      <c r="A28" s="9" t="s">
        <v>19</v>
      </c>
      <c r="B28" s="23">
        <v>0.1</v>
      </c>
      <c r="C28" s="12"/>
      <c r="D28" s="12"/>
      <c r="E28" s="12"/>
      <c r="F28" s="11"/>
      <c r="G28" s="12"/>
      <c r="H28" s="13"/>
      <c r="I28" s="12"/>
      <c r="J28" s="12"/>
      <c r="K28" s="12"/>
      <c r="L28" s="11"/>
      <c r="M28" s="12"/>
      <c r="N28" s="13"/>
      <c r="O28" s="12"/>
      <c r="P28" s="12"/>
      <c r="Q28" s="12"/>
      <c r="R28" s="11"/>
      <c r="S28" s="12"/>
      <c r="T28" s="13"/>
    </row>
    <row r="29" spans="1:23" s="3" customFormat="1" x14ac:dyDescent="0.25">
      <c r="A29" s="15" t="s">
        <v>10</v>
      </c>
      <c r="B29" s="20">
        <f>SUM(B24:B28)</f>
        <v>0.99999999999999989</v>
      </c>
      <c r="C29" s="17"/>
      <c r="D29" s="17"/>
      <c r="E29" s="17">
        <f>SUM(E24:E28)/6</f>
        <v>0</v>
      </c>
      <c r="F29" s="1"/>
      <c r="G29" s="17"/>
      <c r="H29" s="2">
        <f>SUM(H24:H28)/6</f>
        <v>0</v>
      </c>
      <c r="I29" s="17"/>
      <c r="J29" s="17"/>
      <c r="K29" s="17">
        <f>SUM(K24:K28)/6</f>
        <v>0</v>
      </c>
      <c r="L29" s="1"/>
      <c r="M29" s="17"/>
      <c r="N29" s="2">
        <f>SUM(N24:N28)/6</f>
        <v>0</v>
      </c>
      <c r="O29" s="17"/>
      <c r="P29" s="17"/>
      <c r="Q29" s="17">
        <f>SUM(Q24:Q28)/6</f>
        <v>0</v>
      </c>
      <c r="R29" s="1"/>
      <c r="S29" s="17"/>
      <c r="T29" s="2">
        <f>SUM(T24:T28)/6</f>
        <v>0</v>
      </c>
    </row>
    <row r="30" spans="1:23" s="3" customFormat="1" x14ac:dyDescent="0.25">
      <c r="U30" s="19">
        <f>(E29+H29+K29+N29+Q29+T29)/6</f>
        <v>0</v>
      </c>
    </row>
    <row r="31" spans="1:23" s="3" customFormat="1" x14ac:dyDescent="0.25">
      <c r="A31" s="15"/>
      <c r="B31" s="15"/>
      <c r="C31" s="30">
        <v>43101</v>
      </c>
      <c r="D31" s="28"/>
      <c r="E31" s="28"/>
      <c r="F31" s="27">
        <v>43132</v>
      </c>
      <c r="G31" s="28"/>
      <c r="H31" s="29"/>
      <c r="I31" s="30">
        <v>43160</v>
      </c>
      <c r="J31" s="28"/>
      <c r="K31" s="28"/>
      <c r="L31" s="27">
        <v>43191</v>
      </c>
      <c r="M31" s="28"/>
      <c r="N31" s="29"/>
      <c r="O31" s="34">
        <v>43221</v>
      </c>
      <c r="P31" s="32"/>
      <c r="Q31" s="32"/>
      <c r="R31" s="27">
        <v>43252</v>
      </c>
      <c r="S31" s="28"/>
      <c r="T31" s="29"/>
      <c r="U31" s="25"/>
      <c r="V31" s="26"/>
      <c r="W31" s="26"/>
    </row>
    <row r="32" spans="1:23" s="3" customFormat="1" x14ac:dyDescent="0.25">
      <c r="A32" s="21" t="s">
        <v>20</v>
      </c>
      <c r="B32" s="21" t="s">
        <v>1</v>
      </c>
      <c r="C32" s="6" t="s">
        <v>2</v>
      </c>
      <c r="D32" s="6" t="s">
        <v>3</v>
      </c>
      <c r="E32" s="6" t="s">
        <v>4</v>
      </c>
      <c r="F32" s="5" t="s">
        <v>2</v>
      </c>
      <c r="G32" s="6" t="s">
        <v>3</v>
      </c>
      <c r="H32" s="7" t="s">
        <v>4</v>
      </c>
      <c r="I32" s="6" t="s">
        <v>2</v>
      </c>
      <c r="J32" s="6" t="s">
        <v>3</v>
      </c>
      <c r="K32" s="6" t="s">
        <v>4</v>
      </c>
      <c r="L32" s="5" t="s">
        <v>2</v>
      </c>
      <c r="M32" s="6" t="s">
        <v>3</v>
      </c>
      <c r="N32" s="7" t="s">
        <v>4</v>
      </c>
      <c r="O32" s="6" t="s">
        <v>2</v>
      </c>
      <c r="P32" s="6" t="s">
        <v>3</v>
      </c>
      <c r="Q32" s="6" t="s">
        <v>4</v>
      </c>
      <c r="R32" s="5" t="s">
        <v>2</v>
      </c>
      <c r="S32" s="6" t="s">
        <v>3</v>
      </c>
      <c r="T32" s="7" t="s">
        <v>4</v>
      </c>
      <c r="U32" s="8"/>
      <c r="V32" s="8"/>
      <c r="W32" s="8"/>
    </row>
    <row r="33" spans="1:20" s="3" customFormat="1" x14ac:dyDescent="0.25">
      <c r="A33" s="9" t="s">
        <v>12</v>
      </c>
      <c r="B33" s="10">
        <v>0.35</v>
      </c>
      <c r="C33" s="12"/>
      <c r="D33" s="12"/>
      <c r="E33" s="12">
        <f>IF(C33&lt;&gt;"", D33/C33*B33,0)</f>
        <v>0</v>
      </c>
      <c r="F33" s="11"/>
      <c r="G33" s="12"/>
      <c r="H33" s="13">
        <f>IF(F33&lt;&gt;"", G33/F33*E33,0)</f>
        <v>0</v>
      </c>
      <c r="I33" s="12"/>
      <c r="J33" s="12"/>
      <c r="K33" s="12">
        <f>IF(I33&lt;&gt;"", J33/I33*H33,0)</f>
        <v>0</v>
      </c>
      <c r="L33" s="11"/>
      <c r="M33" s="12"/>
      <c r="N33" s="13">
        <f>IF(L33&lt;&gt;"", M33/L33*K33,0)</f>
        <v>0</v>
      </c>
      <c r="O33" s="12"/>
      <c r="P33" s="12"/>
      <c r="Q33" s="12">
        <f>IF(O33&lt;&gt;"", P33/O33*N33,0)</f>
        <v>0</v>
      </c>
      <c r="R33" s="11"/>
      <c r="S33" s="12"/>
      <c r="T33" s="13">
        <f>IF(R33&lt;&gt;"", S33/R33*Q33,0)</f>
        <v>0</v>
      </c>
    </row>
    <row r="34" spans="1:20" s="3" customFormat="1" x14ac:dyDescent="0.25">
      <c r="A34" s="9" t="s">
        <v>17</v>
      </c>
      <c r="B34" s="10">
        <v>0.25</v>
      </c>
      <c r="C34" s="12"/>
      <c r="D34" s="12"/>
      <c r="E34" s="12">
        <f t="shared" ref="E34:E36" si="19">IF(C34&lt;&gt;"", D34/C34*B34,0)</f>
        <v>0</v>
      </c>
      <c r="F34" s="11"/>
      <c r="G34" s="12"/>
      <c r="H34" s="13">
        <f t="shared" ref="H34:H36" si="20">IF(F34&lt;&gt;"", G34/F34*E34,0)</f>
        <v>0</v>
      </c>
      <c r="I34" s="12"/>
      <c r="J34" s="12"/>
      <c r="K34" s="12">
        <f t="shared" ref="K34:K36" si="21">IF(I34&lt;&gt;"", J34/I34*H34,0)</f>
        <v>0</v>
      </c>
      <c r="L34" s="11"/>
      <c r="M34" s="12"/>
      <c r="N34" s="13">
        <f t="shared" ref="N34:N36" si="22">IF(L34&lt;&gt;"", M34/L34*K34,0)</f>
        <v>0</v>
      </c>
      <c r="O34" s="12"/>
      <c r="P34" s="12"/>
      <c r="Q34" s="12">
        <f t="shared" ref="Q34:Q36" si="23">IF(O34&lt;&gt;"", P34/O34*N34,0)</f>
        <v>0</v>
      </c>
      <c r="R34" s="11"/>
      <c r="S34" s="12"/>
      <c r="T34" s="13">
        <f t="shared" ref="T34:T36" si="24">IF(R34&lt;&gt;"", S34/R34*Q34,0)</f>
        <v>0</v>
      </c>
    </row>
    <row r="35" spans="1:20" s="3" customFormat="1" x14ac:dyDescent="0.25">
      <c r="A35" s="9" t="s">
        <v>18</v>
      </c>
      <c r="B35" s="10">
        <v>0.1</v>
      </c>
      <c r="C35" s="12"/>
      <c r="D35" s="12"/>
      <c r="E35" s="12">
        <f t="shared" si="19"/>
        <v>0</v>
      </c>
      <c r="F35" s="11"/>
      <c r="G35" s="12"/>
      <c r="H35" s="13">
        <f t="shared" si="20"/>
        <v>0</v>
      </c>
      <c r="I35" s="12"/>
      <c r="J35" s="12"/>
      <c r="K35" s="12">
        <f t="shared" si="21"/>
        <v>0</v>
      </c>
      <c r="L35" s="11"/>
      <c r="M35" s="12"/>
      <c r="N35" s="13">
        <f t="shared" si="22"/>
        <v>0</v>
      </c>
      <c r="O35" s="12"/>
      <c r="P35" s="12"/>
      <c r="Q35" s="12">
        <f t="shared" si="23"/>
        <v>0</v>
      </c>
      <c r="R35" s="11"/>
      <c r="S35" s="12"/>
      <c r="T35" s="13">
        <f t="shared" si="24"/>
        <v>0</v>
      </c>
    </row>
    <row r="36" spans="1:20" s="3" customFormat="1" x14ac:dyDescent="0.25">
      <c r="A36" s="9" t="s">
        <v>13</v>
      </c>
      <c r="B36" s="10">
        <v>0.2</v>
      </c>
      <c r="C36" s="12"/>
      <c r="D36" s="12"/>
      <c r="E36" s="12">
        <f t="shared" si="19"/>
        <v>0</v>
      </c>
      <c r="F36" s="11"/>
      <c r="G36" s="12"/>
      <c r="H36" s="13">
        <f t="shared" si="20"/>
        <v>0</v>
      </c>
      <c r="I36" s="12"/>
      <c r="J36" s="12"/>
      <c r="K36" s="12">
        <f t="shared" si="21"/>
        <v>0</v>
      </c>
      <c r="L36" s="11"/>
      <c r="M36" s="12"/>
      <c r="N36" s="13">
        <f t="shared" si="22"/>
        <v>0</v>
      </c>
      <c r="O36" s="12"/>
      <c r="P36" s="12"/>
      <c r="Q36" s="12">
        <f t="shared" si="23"/>
        <v>0</v>
      </c>
      <c r="R36" s="11"/>
      <c r="S36" s="12"/>
      <c r="T36" s="13">
        <f t="shared" si="24"/>
        <v>0</v>
      </c>
    </row>
    <row r="37" spans="1:20" s="3" customFormat="1" x14ac:dyDescent="0.25">
      <c r="A37" s="9" t="s">
        <v>19</v>
      </c>
      <c r="B37" s="14">
        <v>0.1</v>
      </c>
      <c r="C37" s="12"/>
      <c r="D37" s="12"/>
      <c r="E37" s="12"/>
      <c r="F37" s="11"/>
      <c r="G37" s="12"/>
      <c r="H37" s="13"/>
      <c r="I37" s="12"/>
      <c r="J37" s="12"/>
      <c r="K37" s="12"/>
      <c r="L37" s="11"/>
      <c r="M37" s="12"/>
      <c r="N37" s="13"/>
      <c r="O37" s="12"/>
      <c r="P37" s="12"/>
      <c r="Q37" s="12"/>
      <c r="R37" s="11"/>
      <c r="S37" s="12"/>
      <c r="T37" s="13"/>
    </row>
    <row r="38" spans="1:20" s="3" customFormat="1" x14ac:dyDescent="0.25">
      <c r="A38" s="15" t="s">
        <v>10</v>
      </c>
      <c r="B38" s="16">
        <f>SUM(B33:B37)</f>
        <v>0.99999999999999989</v>
      </c>
      <c r="C38" s="17"/>
      <c r="D38" s="17"/>
      <c r="E38" s="17">
        <f>SUM(E33:E37)/6</f>
        <v>0</v>
      </c>
      <c r="F38" s="1"/>
      <c r="G38" s="17"/>
      <c r="H38" s="2">
        <f>SUM(H33:H37)/6</f>
        <v>0</v>
      </c>
      <c r="I38" s="17"/>
      <c r="J38" s="17"/>
      <c r="K38" s="17">
        <f>SUM(K33:K37)/6</f>
        <v>0</v>
      </c>
      <c r="L38" s="1"/>
      <c r="M38" s="17"/>
      <c r="N38" s="2">
        <f>SUM(N33:N37)/6</f>
        <v>0</v>
      </c>
      <c r="O38" s="17"/>
      <c r="P38" s="17"/>
      <c r="Q38" s="17">
        <f>SUM(Q33:Q37)/6</f>
        <v>0</v>
      </c>
      <c r="R38" s="1"/>
      <c r="S38" s="17"/>
      <c r="T38" s="2">
        <f>SUM(T33:T37)/6</f>
        <v>0</v>
      </c>
    </row>
  </sheetData>
  <mergeCells count="28">
    <mergeCell ref="U1:W1"/>
    <mergeCell ref="C10:E10"/>
    <mergeCell ref="F10:H10"/>
    <mergeCell ref="I10:K10"/>
    <mergeCell ref="L10:N10"/>
    <mergeCell ref="O10:Q10"/>
    <mergeCell ref="R10:T10"/>
    <mergeCell ref="U10:W10"/>
    <mergeCell ref="C1:E1"/>
    <mergeCell ref="F1:H1"/>
    <mergeCell ref="I1:K1"/>
    <mergeCell ref="L1:N1"/>
    <mergeCell ref="O1:Q1"/>
    <mergeCell ref="R1:T1"/>
    <mergeCell ref="U22:W22"/>
    <mergeCell ref="C31:E31"/>
    <mergeCell ref="F31:H31"/>
    <mergeCell ref="I31:K31"/>
    <mergeCell ref="L31:N31"/>
    <mergeCell ref="O31:Q31"/>
    <mergeCell ref="R31:T31"/>
    <mergeCell ref="U31:W31"/>
    <mergeCell ref="C22:E22"/>
    <mergeCell ref="F22:H22"/>
    <mergeCell ref="I22:K22"/>
    <mergeCell ref="L22:N22"/>
    <mergeCell ref="O22:Q22"/>
    <mergeCell ref="R22:T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9F4C-B3D3-4CDC-822B-B2C545F38D5D}">
  <dimension ref="A1:W38"/>
  <sheetViews>
    <sheetView topLeftCell="B10" workbookViewId="0">
      <selection activeCell="I24" sqref="I24:K29"/>
    </sheetView>
  </sheetViews>
  <sheetFormatPr defaultRowHeight="15" x14ac:dyDescent="0.25"/>
  <cols>
    <col min="1" max="1" width="36.42578125" bestFit="1" customWidth="1"/>
  </cols>
  <sheetData>
    <row r="1" spans="1:23" s="3" customFormat="1" x14ac:dyDescent="0.25">
      <c r="A1" s="1"/>
      <c r="B1" s="2"/>
      <c r="C1" s="27">
        <v>43101</v>
      </c>
      <c r="D1" s="28"/>
      <c r="E1" s="29"/>
      <c r="F1" s="27">
        <v>43132</v>
      </c>
      <c r="G1" s="28"/>
      <c r="H1" s="29"/>
      <c r="I1" s="27">
        <v>43160</v>
      </c>
      <c r="J1" s="28"/>
      <c r="K1" s="29"/>
      <c r="L1" s="27">
        <v>43191</v>
      </c>
      <c r="M1" s="28"/>
      <c r="N1" s="29"/>
      <c r="O1" s="27">
        <v>43221</v>
      </c>
      <c r="P1" s="28"/>
      <c r="Q1" s="29"/>
      <c r="R1" s="27">
        <v>43252</v>
      </c>
      <c r="S1" s="28"/>
      <c r="T1" s="29"/>
      <c r="U1" s="25"/>
      <c r="V1" s="26"/>
      <c r="W1" s="26"/>
    </row>
    <row r="2" spans="1:23" s="3" customFormat="1" x14ac:dyDescent="0.25">
      <c r="A2" s="4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5" t="s">
        <v>2</v>
      </c>
      <c r="G2" s="6" t="s">
        <v>3</v>
      </c>
      <c r="H2" s="7" t="s">
        <v>4</v>
      </c>
      <c r="I2" s="5" t="s">
        <v>2</v>
      </c>
      <c r="J2" s="6" t="s">
        <v>3</v>
      </c>
      <c r="K2" s="7" t="s">
        <v>4</v>
      </c>
      <c r="L2" s="5" t="s">
        <v>2</v>
      </c>
      <c r="M2" s="6" t="s">
        <v>3</v>
      </c>
      <c r="N2" s="7" t="s">
        <v>4</v>
      </c>
      <c r="O2" s="5" t="s">
        <v>2</v>
      </c>
      <c r="P2" s="6" t="s">
        <v>3</v>
      </c>
      <c r="Q2" s="7" t="s">
        <v>4</v>
      </c>
      <c r="R2" s="5" t="s">
        <v>2</v>
      </c>
      <c r="S2" s="6" t="s">
        <v>3</v>
      </c>
      <c r="T2" s="7" t="s">
        <v>4</v>
      </c>
      <c r="U2" s="8"/>
      <c r="V2" s="8"/>
      <c r="W2" s="8"/>
    </row>
    <row r="3" spans="1:23" s="3" customFormat="1" x14ac:dyDescent="0.25">
      <c r="A3" s="9" t="s">
        <v>5</v>
      </c>
      <c r="B3" s="10">
        <v>0.4</v>
      </c>
      <c r="C3" s="11"/>
      <c r="D3" s="12"/>
      <c r="E3" s="13">
        <f t="shared" ref="E3:E4" si="0">IF(C3&lt;&gt;"", D3/C3*B3,0)</f>
        <v>0</v>
      </c>
      <c r="F3" s="11"/>
      <c r="G3" s="12"/>
      <c r="H3" s="13">
        <f t="shared" ref="H3:H6" si="1">IF(F3&lt;&gt;"", G3/F3*E3,0)</f>
        <v>0</v>
      </c>
      <c r="I3" s="11"/>
      <c r="J3" s="12"/>
      <c r="K3" s="13">
        <f t="shared" ref="K3:K6" si="2">IF(I3&lt;&gt;"", J3/I3*H3,0)</f>
        <v>0</v>
      </c>
      <c r="L3" s="11"/>
      <c r="M3" s="12"/>
      <c r="N3" s="13">
        <f t="shared" ref="N3:N6" si="3">IF(L3&lt;&gt;"", M3/L3*K3,0)</f>
        <v>0</v>
      </c>
      <c r="O3" s="11"/>
      <c r="P3" s="12"/>
      <c r="Q3" s="13">
        <f t="shared" ref="Q3:Q6" si="4">IF(O3&lt;&gt;"", P3/O3*N3,0)</f>
        <v>0</v>
      </c>
      <c r="R3" s="11"/>
      <c r="S3" s="12"/>
      <c r="T3" s="13">
        <f t="shared" ref="T3:T6" si="5">IF(R3&lt;&gt;"", S3/R3*Q3,0)</f>
        <v>0</v>
      </c>
    </row>
    <row r="4" spans="1:23" s="3" customFormat="1" x14ac:dyDescent="0.25">
      <c r="A4" s="9" t="s">
        <v>6</v>
      </c>
      <c r="B4" s="10">
        <v>0.1</v>
      </c>
      <c r="C4" s="11"/>
      <c r="D4" s="12"/>
      <c r="E4" s="13">
        <f t="shared" si="0"/>
        <v>0</v>
      </c>
      <c r="F4" s="11"/>
      <c r="G4" s="12"/>
      <c r="H4" s="13">
        <f t="shared" si="1"/>
        <v>0</v>
      </c>
      <c r="I4" s="11"/>
      <c r="J4" s="12"/>
      <c r="K4" s="13">
        <f t="shared" si="2"/>
        <v>0</v>
      </c>
      <c r="L4" s="11"/>
      <c r="M4" s="12"/>
      <c r="N4" s="13">
        <f t="shared" si="3"/>
        <v>0</v>
      </c>
      <c r="O4" s="11"/>
      <c r="P4" s="12"/>
      <c r="Q4" s="13">
        <f t="shared" si="4"/>
        <v>0</v>
      </c>
      <c r="R4" s="11"/>
      <c r="S4" s="12"/>
      <c r="T4" s="13">
        <f t="shared" si="5"/>
        <v>0</v>
      </c>
    </row>
    <row r="5" spans="1:23" s="3" customFormat="1" x14ac:dyDescent="0.25">
      <c r="A5" s="9" t="s">
        <v>7</v>
      </c>
      <c r="B5" s="10">
        <v>0.2</v>
      </c>
      <c r="C5" s="11"/>
      <c r="D5" s="12"/>
      <c r="E5" s="13">
        <f>IF(C5&lt;&gt;"", D5/C5*#REF!,0)</f>
        <v>0</v>
      </c>
      <c r="F5" s="11"/>
      <c r="G5" s="12"/>
      <c r="H5" s="13">
        <f t="shared" si="1"/>
        <v>0</v>
      </c>
      <c r="I5" s="11"/>
      <c r="J5" s="12"/>
      <c r="K5" s="13">
        <f t="shared" si="2"/>
        <v>0</v>
      </c>
      <c r="L5" s="11"/>
      <c r="M5" s="12"/>
      <c r="N5" s="13">
        <f t="shared" si="3"/>
        <v>0</v>
      </c>
      <c r="O5" s="11"/>
      <c r="P5" s="12"/>
      <c r="Q5" s="13">
        <f t="shared" si="4"/>
        <v>0</v>
      </c>
      <c r="R5" s="11"/>
      <c r="S5" s="12"/>
      <c r="T5" s="13">
        <f t="shared" si="5"/>
        <v>0</v>
      </c>
    </row>
    <row r="6" spans="1:23" s="3" customFormat="1" x14ac:dyDescent="0.25">
      <c r="A6" s="9" t="s">
        <v>8</v>
      </c>
      <c r="B6" s="10">
        <v>0.2</v>
      </c>
      <c r="C6" s="11"/>
      <c r="D6" s="12"/>
      <c r="E6" s="13">
        <f>IF(C6&lt;&gt;"", D6/C6*#REF!,0)</f>
        <v>0</v>
      </c>
      <c r="F6" s="11"/>
      <c r="G6" s="12"/>
      <c r="H6" s="13">
        <f t="shared" si="1"/>
        <v>0</v>
      </c>
      <c r="I6" s="11"/>
      <c r="J6" s="12"/>
      <c r="K6" s="13">
        <f t="shared" si="2"/>
        <v>0</v>
      </c>
      <c r="L6" s="11"/>
      <c r="M6" s="12"/>
      <c r="N6" s="13">
        <f t="shared" si="3"/>
        <v>0</v>
      </c>
      <c r="O6" s="11"/>
      <c r="P6" s="12"/>
      <c r="Q6" s="13">
        <f t="shared" si="4"/>
        <v>0</v>
      </c>
      <c r="R6" s="11"/>
      <c r="S6" s="12"/>
      <c r="T6" s="13">
        <f t="shared" si="5"/>
        <v>0</v>
      </c>
    </row>
    <row r="7" spans="1:23" s="3" customFormat="1" x14ac:dyDescent="0.25">
      <c r="A7" s="9" t="s">
        <v>9</v>
      </c>
      <c r="B7" s="14">
        <v>0.1</v>
      </c>
      <c r="C7" s="11"/>
      <c r="D7" s="12"/>
      <c r="E7" s="13"/>
      <c r="F7" s="11"/>
      <c r="G7" s="12"/>
      <c r="H7" s="13"/>
      <c r="I7" s="11"/>
      <c r="J7" s="12"/>
      <c r="K7" s="13"/>
      <c r="L7" s="11"/>
      <c r="M7" s="12"/>
      <c r="N7" s="13"/>
      <c r="O7" s="11"/>
      <c r="P7" s="12"/>
      <c r="Q7" s="13"/>
      <c r="R7" s="11"/>
      <c r="S7" s="12"/>
      <c r="T7" s="13"/>
    </row>
    <row r="8" spans="1:23" s="3" customFormat="1" x14ac:dyDescent="0.25">
      <c r="A8" s="15" t="s">
        <v>10</v>
      </c>
      <c r="B8" s="16">
        <f>SUM(B3:B7)</f>
        <v>0.99999999999999989</v>
      </c>
      <c r="C8" s="1"/>
      <c r="D8" s="17"/>
      <c r="E8" s="18">
        <f>SUM(E3:E7)/8</f>
        <v>0</v>
      </c>
      <c r="F8" s="1"/>
      <c r="G8" s="17"/>
      <c r="H8" s="18">
        <f>SUM(H3:H7)/8</f>
        <v>0</v>
      </c>
      <c r="I8" s="1"/>
      <c r="J8" s="17"/>
      <c r="K8" s="18">
        <f>SUM(K3:K7)/8</f>
        <v>0</v>
      </c>
      <c r="L8" s="1"/>
      <c r="M8" s="17"/>
      <c r="N8" s="18">
        <f>SUM(N3:N7)/8</f>
        <v>0</v>
      </c>
      <c r="O8" s="1"/>
      <c r="P8" s="17"/>
      <c r="Q8" s="18">
        <f>SUM(Q3:Q7)/8</f>
        <v>0</v>
      </c>
      <c r="R8" s="1"/>
      <c r="S8" s="17"/>
      <c r="T8" s="18">
        <f>SUM(T3:T7)/8</f>
        <v>0</v>
      </c>
      <c r="U8" s="19">
        <f>(E8+H8+K8+N8+Q8+T8)/6</f>
        <v>0</v>
      </c>
    </row>
    <row r="9" spans="1:23" s="3" customFormat="1" x14ac:dyDescent="0.25">
      <c r="A9" s="1"/>
      <c r="B9" s="20"/>
      <c r="C9" s="1"/>
      <c r="D9" s="17"/>
      <c r="E9" s="18"/>
      <c r="F9" s="1"/>
      <c r="G9" s="17"/>
      <c r="H9" s="18"/>
      <c r="I9" s="1"/>
      <c r="J9" s="17"/>
      <c r="K9" s="18"/>
      <c r="L9" s="1"/>
      <c r="M9" s="17"/>
      <c r="N9" s="18"/>
      <c r="O9" s="1"/>
      <c r="P9" s="17"/>
      <c r="Q9" s="18"/>
      <c r="R9" s="1"/>
      <c r="S9" s="17"/>
      <c r="T9" s="18"/>
      <c r="U9" s="19"/>
    </row>
    <row r="10" spans="1:23" s="3" customFormat="1" x14ac:dyDescent="0.25">
      <c r="A10" s="1"/>
      <c r="B10" s="2"/>
      <c r="C10" s="27">
        <v>43101</v>
      </c>
      <c r="D10" s="28"/>
      <c r="E10" s="29"/>
      <c r="F10" s="27">
        <v>43132</v>
      </c>
      <c r="G10" s="28"/>
      <c r="H10" s="29"/>
      <c r="I10" s="27">
        <v>43160</v>
      </c>
      <c r="J10" s="28"/>
      <c r="K10" s="29"/>
      <c r="L10" s="27">
        <v>43191</v>
      </c>
      <c r="M10" s="28"/>
      <c r="N10" s="29"/>
      <c r="O10" s="27">
        <v>43221</v>
      </c>
      <c r="P10" s="28"/>
      <c r="Q10" s="29"/>
      <c r="R10" s="27">
        <v>43252</v>
      </c>
      <c r="S10" s="28"/>
      <c r="T10" s="29"/>
      <c r="U10" s="25"/>
      <c r="V10" s="26"/>
      <c r="W10" s="26"/>
    </row>
    <row r="11" spans="1:23" s="3" customFormat="1" x14ac:dyDescent="0.25">
      <c r="A11" s="4" t="s">
        <v>11</v>
      </c>
      <c r="B11" s="4" t="s">
        <v>1</v>
      </c>
      <c r="C11" s="5" t="s">
        <v>2</v>
      </c>
      <c r="D11" s="6" t="s">
        <v>3</v>
      </c>
      <c r="E11" s="7" t="s">
        <v>4</v>
      </c>
      <c r="F11" s="5" t="s">
        <v>2</v>
      </c>
      <c r="G11" s="6" t="s">
        <v>3</v>
      </c>
      <c r="H11" s="7" t="s">
        <v>4</v>
      </c>
      <c r="I11" s="5" t="s">
        <v>2</v>
      </c>
      <c r="J11" s="6" t="s">
        <v>3</v>
      </c>
      <c r="K11" s="7" t="s">
        <v>4</v>
      </c>
      <c r="L11" s="5" t="s">
        <v>2</v>
      </c>
      <c r="M11" s="6" t="s">
        <v>3</v>
      </c>
      <c r="N11" s="7" t="s">
        <v>4</v>
      </c>
      <c r="O11" s="5" t="s">
        <v>2</v>
      </c>
      <c r="P11" s="6" t="s">
        <v>3</v>
      </c>
      <c r="Q11" s="7" t="s">
        <v>4</v>
      </c>
      <c r="R11" s="5" t="s">
        <v>2</v>
      </c>
      <c r="S11" s="6" t="s">
        <v>3</v>
      </c>
      <c r="T11" s="7" t="s">
        <v>4</v>
      </c>
      <c r="U11" s="8"/>
      <c r="V11" s="8"/>
      <c r="W11" s="8"/>
    </row>
    <row r="12" spans="1:23" s="3" customFormat="1" x14ac:dyDescent="0.25">
      <c r="A12" s="9" t="s">
        <v>12</v>
      </c>
      <c r="B12" s="10">
        <v>0.2</v>
      </c>
      <c r="C12" s="11"/>
      <c r="D12" s="12"/>
      <c r="E12" s="13">
        <f>IF(C12&lt;&gt;"", D12/C12*B12,0)</f>
        <v>0</v>
      </c>
      <c r="F12" s="11"/>
      <c r="G12" s="12"/>
      <c r="H12" s="13">
        <f>IF(F12&lt;&gt;"", G12/F12*E12,0)</f>
        <v>0</v>
      </c>
      <c r="I12" s="11"/>
      <c r="J12" s="12"/>
      <c r="K12" s="13">
        <f>IF(I12&lt;&gt;"", J12/I12*H12,0)</f>
        <v>0</v>
      </c>
      <c r="L12" s="11"/>
      <c r="M12" s="12"/>
      <c r="N12" s="13">
        <f>IF(L12&lt;&gt;"", M12/L12*K12,0)</f>
        <v>0</v>
      </c>
      <c r="O12" s="11"/>
      <c r="P12" s="12"/>
      <c r="Q12" s="13">
        <f>IF(O12&lt;&gt;"", P12/O12*N12,0)</f>
        <v>0</v>
      </c>
      <c r="R12" s="11"/>
      <c r="S12" s="12"/>
      <c r="T12" s="13">
        <f>IF(R12&lt;&gt;"", S12/R12*Q12,0)</f>
        <v>0</v>
      </c>
    </row>
    <row r="13" spans="1:23" s="3" customFormat="1" x14ac:dyDescent="0.25">
      <c r="A13" s="9" t="s">
        <v>5</v>
      </c>
      <c r="B13" s="10">
        <v>0.2</v>
      </c>
      <c r="C13" s="11"/>
      <c r="D13" s="12"/>
      <c r="E13" s="13">
        <f t="shared" ref="E13:E14" si="6">IF(C13&lt;&gt;"", D13/C13*B13,0)</f>
        <v>0</v>
      </c>
      <c r="F13" s="11"/>
      <c r="G13" s="12"/>
      <c r="H13" s="13">
        <f t="shared" ref="H13:H18" si="7">IF(F13&lt;&gt;"", G13/F13*E13,0)</f>
        <v>0</v>
      </c>
      <c r="I13" s="11"/>
      <c r="J13" s="12"/>
      <c r="K13" s="13">
        <f t="shared" ref="K13:K18" si="8">IF(I13&lt;&gt;"", J13/I13*H13,0)</f>
        <v>0</v>
      </c>
      <c r="L13" s="11"/>
      <c r="M13" s="12"/>
      <c r="N13" s="13">
        <f t="shared" ref="N13:N18" si="9">IF(L13&lt;&gt;"", M13/L13*K13,0)</f>
        <v>0</v>
      </c>
      <c r="O13" s="11"/>
      <c r="P13" s="12"/>
      <c r="Q13" s="13">
        <f t="shared" ref="Q13:Q18" si="10">IF(O13&lt;&gt;"", P13/O13*N13,0)</f>
        <v>0</v>
      </c>
      <c r="R13" s="11"/>
      <c r="S13" s="12"/>
      <c r="T13" s="13">
        <f t="shared" ref="T13:T18" si="11">IF(R13&lt;&gt;"", S13/R13*Q13,0)</f>
        <v>0</v>
      </c>
    </row>
    <row r="14" spans="1:23" s="3" customFormat="1" x14ac:dyDescent="0.25">
      <c r="A14" s="9" t="s">
        <v>6</v>
      </c>
      <c r="B14" s="10">
        <v>0.1</v>
      </c>
      <c r="C14" s="11"/>
      <c r="D14" s="12"/>
      <c r="E14" s="13">
        <f t="shared" si="6"/>
        <v>0</v>
      </c>
      <c r="F14" s="11"/>
      <c r="G14" s="12"/>
      <c r="H14" s="13">
        <f t="shared" si="7"/>
        <v>0</v>
      </c>
      <c r="I14" s="11"/>
      <c r="J14" s="12"/>
      <c r="K14" s="13">
        <f t="shared" si="8"/>
        <v>0</v>
      </c>
      <c r="L14" s="11"/>
      <c r="M14" s="12"/>
      <c r="N14" s="13">
        <f t="shared" si="9"/>
        <v>0</v>
      </c>
      <c r="O14" s="11"/>
      <c r="P14" s="12"/>
      <c r="Q14" s="13">
        <f t="shared" si="10"/>
        <v>0</v>
      </c>
      <c r="R14" s="11"/>
      <c r="S14" s="12"/>
      <c r="T14" s="13">
        <f t="shared" si="11"/>
        <v>0</v>
      </c>
    </row>
    <row r="15" spans="1:23" s="3" customFormat="1" x14ac:dyDescent="0.25">
      <c r="A15" s="9" t="s">
        <v>13</v>
      </c>
      <c r="B15" s="10">
        <v>0.15</v>
      </c>
      <c r="C15" s="11"/>
      <c r="D15" s="12"/>
      <c r="E15" s="13">
        <f>IF(C15&lt;&gt;"", D15/C15*#REF!,0)</f>
        <v>0</v>
      </c>
      <c r="F15" s="11"/>
      <c r="G15" s="12"/>
      <c r="H15" s="13">
        <f t="shared" si="7"/>
        <v>0</v>
      </c>
      <c r="I15" s="11"/>
      <c r="J15" s="12"/>
      <c r="K15" s="13">
        <f t="shared" si="8"/>
        <v>0</v>
      </c>
      <c r="L15" s="11"/>
      <c r="M15" s="12"/>
      <c r="N15" s="13">
        <f t="shared" si="9"/>
        <v>0</v>
      </c>
      <c r="O15" s="11"/>
      <c r="P15" s="12"/>
      <c r="Q15" s="13">
        <f t="shared" si="10"/>
        <v>0</v>
      </c>
      <c r="R15" s="11"/>
      <c r="S15" s="12"/>
      <c r="T15" s="13">
        <f t="shared" si="11"/>
        <v>0</v>
      </c>
    </row>
    <row r="16" spans="1:23" s="3" customFormat="1" x14ac:dyDescent="0.25">
      <c r="A16" s="9" t="s">
        <v>7</v>
      </c>
      <c r="B16" s="10">
        <v>0.1</v>
      </c>
      <c r="C16" s="11"/>
      <c r="D16" s="12"/>
      <c r="E16" s="13">
        <f>IF(C16&lt;&gt;"", D16/C16*B15,0)</f>
        <v>0</v>
      </c>
      <c r="F16" s="11"/>
      <c r="G16" s="12"/>
      <c r="H16" s="13">
        <f t="shared" si="7"/>
        <v>0</v>
      </c>
      <c r="I16" s="11"/>
      <c r="J16" s="12"/>
      <c r="K16" s="13">
        <f t="shared" si="8"/>
        <v>0</v>
      </c>
      <c r="L16" s="11"/>
      <c r="M16" s="12"/>
      <c r="N16" s="13">
        <f t="shared" si="9"/>
        <v>0</v>
      </c>
      <c r="O16" s="11"/>
      <c r="P16" s="12"/>
      <c r="Q16" s="13">
        <f t="shared" si="10"/>
        <v>0</v>
      </c>
      <c r="R16" s="11"/>
      <c r="S16" s="12"/>
      <c r="T16" s="13">
        <f t="shared" si="11"/>
        <v>0</v>
      </c>
    </row>
    <row r="17" spans="1:23" s="3" customFormat="1" x14ac:dyDescent="0.25">
      <c r="A17" s="9" t="s">
        <v>14</v>
      </c>
      <c r="B17" s="10">
        <v>0.1</v>
      </c>
      <c r="C17" s="11"/>
      <c r="D17" s="12"/>
      <c r="E17" s="13">
        <f>IF(C17&lt;&gt;"", D17/C17*B16,0)</f>
        <v>0</v>
      </c>
      <c r="F17" s="11"/>
      <c r="G17" s="12"/>
      <c r="H17" s="13">
        <f t="shared" si="7"/>
        <v>0</v>
      </c>
      <c r="I17" s="11"/>
      <c r="J17" s="12"/>
      <c r="K17" s="13">
        <f t="shared" si="8"/>
        <v>0</v>
      </c>
      <c r="L17" s="11"/>
      <c r="M17" s="12"/>
      <c r="N17" s="13">
        <f t="shared" si="9"/>
        <v>0</v>
      </c>
      <c r="O17" s="11"/>
      <c r="P17" s="12"/>
      <c r="Q17" s="13">
        <f t="shared" si="10"/>
        <v>0</v>
      </c>
      <c r="R17" s="11"/>
      <c r="S17" s="12"/>
      <c r="T17" s="13">
        <f t="shared" si="11"/>
        <v>0</v>
      </c>
    </row>
    <row r="18" spans="1:23" s="3" customFormat="1" x14ac:dyDescent="0.25">
      <c r="A18" s="9" t="s">
        <v>8</v>
      </c>
      <c r="B18" s="10">
        <v>0.1</v>
      </c>
      <c r="C18" s="11"/>
      <c r="D18" s="12"/>
      <c r="E18" s="13">
        <f t="shared" ref="E18" si="12">IF(C18&lt;&gt;"", D18/C18*B17,0)</f>
        <v>0</v>
      </c>
      <c r="F18" s="11"/>
      <c r="G18" s="12"/>
      <c r="H18" s="13">
        <f t="shared" si="7"/>
        <v>0</v>
      </c>
      <c r="I18" s="11"/>
      <c r="J18" s="12"/>
      <c r="K18" s="13">
        <f t="shared" si="8"/>
        <v>0</v>
      </c>
      <c r="L18" s="11"/>
      <c r="M18" s="12"/>
      <c r="N18" s="13">
        <f t="shared" si="9"/>
        <v>0</v>
      </c>
      <c r="O18" s="11"/>
      <c r="P18" s="12"/>
      <c r="Q18" s="13">
        <f t="shared" si="10"/>
        <v>0</v>
      </c>
      <c r="R18" s="11"/>
      <c r="S18" s="12"/>
      <c r="T18" s="13">
        <f t="shared" si="11"/>
        <v>0</v>
      </c>
    </row>
    <row r="19" spans="1:23" s="3" customFormat="1" x14ac:dyDescent="0.25">
      <c r="A19" s="9" t="s">
        <v>15</v>
      </c>
      <c r="B19" s="14">
        <v>0.05</v>
      </c>
      <c r="C19" s="11"/>
      <c r="D19" s="12"/>
      <c r="E19" s="13"/>
      <c r="F19" s="11"/>
      <c r="G19" s="12"/>
      <c r="H19" s="13"/>
      <c r="I19" s="11"/>
      <c r="J19" s="12"/>
      <c r="K19" s="13"/>
      <c r="L19" s="11"/>
      <c r="M19" s="12"/>
      <c r="N19" s="13"/>
      <c r="O19" s="11"/>
      <c r="P19" s="12"/>
      <c r="Q19" s="13"/>
      <c r="R19" s="11"/>
      <c r="S19" s="12"/>
      <c r="T19" s="13"/>
    </row>
    <row r="20" spans="1:23" s="3" customFormat="1" x14ac:dyDescent="0.25">
      <c r="A20" s="15" t="s">
        <v>10</v>
      </c>
      <c r="B20" s="16">
        <f>SUM(B12:B19)</f>
        <v>1</v>
      </c>
      <c r="C20" s="1"/>
      <c r="D20" s="17"/>
      <c r="E20" s="18">
        <f>SUM(E12:E19)/8</f>
        <v>0</v>
      </c>
      <c r="F20" s="1"/>
      <c r="G20" s="17"/>
      <c r="H20" s="18">
        <f>SUM(H12:H19)/8</f>
        <v>0</v>
      </c>
      <c r="I20" s="1"/>
      <c r="J20" s="17"/>
      <c r="K20" s="18">
        <f>SUM(K12:K19)/8</f>
        <v>0</v>
      </c>
      <c r="L20" s="1"/>
      <c r="M20" s="17"/>
      <c r="N20" s="18">
        <f>SUM(N12:N19)/8</f>
        <v>0</v>
      </c>
      <c r="O20" s="1"/>
      <c r="P20" s="17"/>
      <c r="Q20" s="18">
        <f>SUM(Q12:Q19)/8</f>
        <v>0</v>
      </c>
      <c r="R20" s="1"/>
      <c r="S20" s="17"/>
      <c r="T20" s="18">
        <f>SUM(T12:T19)/8</f>
        <v>0</v>
      </c>
      <c r="U20" s="19">
        <f>(E20+H20+K20+N20+Q20+T20)/6</f>
        <v>0</v>
      </c>
    </row>
    <row r="21" spans="1:23" s="3" customFormat="1" x14ac:dyDescent="0.25"/>
    <row r="22" spans="1:23" s="3" customFormat="1" x14ac:dyDescent="0.25">
      <c r="A22" s="15"/>
      <c r="B22" s="2"/>
      <c r="C22" s="30">
        <v>43101</v>
      </c>
      <c r="D22" s="28"/>
      <c r="E22" s="28"/>
      <c r="F22" s="27">
        <v>43132</v>
      </c>
      <c r="G22" s="28"/>
      <c r="H22" s="29"/>
      <c r="I22" s="30">
        <v>43160</v>
      </c>
      <c r="J22" s="28"/>
      <c r="K22" s="28"/>
      <c r="L22" s="27">
        <v>43191</v>
      </c>
      <c r="M22" s="28"/>
      <c r="N22" s="29"/>
      <c r="O22" s="30">
        <v>43221</v>
      </c>
      <c r="P22" s="28"/>
      <c r="Q22" s="28"/>
      <c r="R22" s="27">
        <v>43252</v>
      </c>
      <c r="S22" s="28"/>
      <c r="T22" s="29"/>
      <c r="U22" s="25"/>
      <c r="V22" s="26"/>
      <c r="W22" s="26"/>
    </row>
    <row r="23" spans="1:23" s="3" customFormat="1" x14ac:dyDescent="0.25">
      <c r="A23" s="21" t="s">
        <v>16</v>
      </c>
      <c r="B23" s="7" t="s">
        <v>1</v>
      </c>
      <c r="C23" s="6" t="s">
        <v>2</v>
      </c>
      <c r="D23" s="6" t="s">
        <v>3</v>
      </c>
      <c r="E23" s="6" t="s">
        <v>4</v>
      </c>
      <c r="F23" s="5" t="s">
        <v>2</v>
      </c>
      <c r="G23" s="6" t="s">
        <v>3</v>
      </c>
      <c r="H23" s="7" t="s">
        <v>4</v>
      </c>
      <c r="I23" s="6" t="s">
        <v>2</v>
      </c>
      <c r="J23" s="6" t="s">
        <v>3</v>
      </c>
      <c r="K23" s="6" t="s">
        <v>4</v>
      </c>
      <c r="L23" s="5" t="s">
        <v>2</v>
      </c>
      <c r="M23" s="6" t="s">
        <v>3</v>
      </c>
      <c r="N23" s="7" t="s">
        <v>4</v>
      </c>
      <c r="O23" s="6" t="s">
        <v>2</v>
      </c>
      <c r="P23" s="6" t="s">
        <v>3</v>
      </c>
      <c r="Q23" s="6" t="s">
        <v>4</v>
      </c>
      <c r="R23" s="5" t="s">
        <v>2</v>
      </c>
      <c r="S23" s="6" t="s">
        <v>3</v>
      </c>
      <c r="T23" s="7" t="s">
        <v>4</v>
      </c>
      <c r="U23" s="8"/>
      <c r="V23" s="8"/>
      <c r="W23" s="8"/>
    </row>
    <row r="24" spans="1:23" s="3" customFormat="1" x14ac:dyDescent="0.25">
      <c r="A24" s="9" t="s">
        <v>12</v>
      </c>
      <c r="B24" s="22">
        <v>0.35</v>
      </c>
      <c r="C24" s="12">
        <v>100000</v>
      </c>
      <c r="D24" s="24">
        <v>47200</v>
      </c>
      <c r="E24" s="12">
        <f>IF(C24&lt;&gt;"", D24/C24*B24,0)</f>
        <v>0.16519999999999999</v>
      </c>
      <c r="F24" s="12">
        <v>210000</v>
      </c>
      <c r="G24" s="35">
        <v>264640</v>
      </c>
      <c r="H24" s="13">
        <f>IF(F24&lt;&gt;"", G24/F24*E24,0)</f>
        <v>0.20818346666666662</v>
      </c>
      <c r="I24" s="12">
        <v>210000</v>
      </c>
      <c r="J24" s="35">
        <v>50000</v>
      </c>
      <c r="K24" s="12">
        <f>IF(I24&lt;&gt;"", J24/I24*H24,0)</f>
        <v>4.956749206349205E-2</v>
      </c>
      <c r="L24" s="12">
        <v>210000</v>
      </c>
      <c r="M24" s="35">
        <v>135400</v>
      </c>
      <c r="N24" s="13">
        <f>IF(L24&lt;&gt;"", M24/L24*K24,0)</f>
        <v>3.1959230597127727E-2</v>
      </c>
      <c r="O24" s="12">
        <v>210000</v>
      </c>
      <c r="P24" s="35">
        <v>330000</v>
      </c>
      <c r="Q24" s="12">
        <f>IF(O24&lt;&gt;"", P24/O24*N24,0)</f>
        <v>5.0221648081200713E-2</v>
      </c>
      <c r="R24" s="12">
        <v>210000</v>
      </c>
      <c r="S24" s="12"/>
      <c r="T24" s="13">
        <f>IF(R24&lt;&gt;"", S24/R24*Q24,0)</f>
        <v>0</v>
      </c>
    </row>
    <row r="25" spans="1:23" s="3" customFormat="1" x14ac:dyDescent="0.25">
      <c r="A25" s="9" t="s">
        <v>17</v>
      </c>
      <c r="B25" s="22">
        <v>0.25</v>
      </c>
      <c r="C25" s="12">
        <v>30000</v>
      </c>
      <c r="D25" s="24">
        <f>D24/D27</f>
        <v>47200</v>
      </c>
      <c r="E25" s="12">
        <f t="shared" ref="E25:E27" si="13">IF(C25&lt;&gt;"", D25/C25*B25,0)</f>
        <v>0.39333333333333331</v>
      </c>
      <c r="F25" s="12">
        <v>30000</v>
      </c>
      <c r="G25" s="12">
        <f>G24/G27</f>
        <v>44106.666666666664</v>
      </c>
      <c r="H25" s="13">
        <f t="shared" ref="H25:H27" si="14">IF(F25&lt;&gt;"", G25/F25*E25,0)</f>
        <v>0.57828740740740736</v>
      </c>
      <c r="I25" s="12">
        <v>30000</v>
      </c>
      <c r="J25" s="12">
        <f>J24/J27</f>
        <v>50000</v>
      </c>
      <c r="K25" s="12">
        <f t="shared" ref="K25:K27" si="15">IF(I25&lt;&gt;"", J25/I25*H25,0)</f>
        <v>0.96381234567901231</v>
      </c>
      <c r="L25" s="12">
        <v>30000</v>
      </c>
      <c r="M25" s="12">
        <f>M24/M27</f>
        <v>45133.333333333336</v>
      </c>
      <c r="N25" s="13">
        <f t="shared" ref="N25:N27" si="16">IF(L25&lt;&gt;"", M25/L25*K25,0)</f>
        <v>1.4500021289437586</v>
      </c>
      <c r="O25" s="12">
        <v>30000</v>
      </c>
      <c r="P25" s="12">
        <f>P24/P27</f>
        <v>47142.857142857145</v>
      </c>
      <c r="Q25" s="12">
        <f t="shared" ref="Q25:Q27" si="17">IF(O25&lt;&gt;"", P25/O25*N25,0)</f>
        <v>2.2785747740544777</v>
      </c>
      <c r="R25" s="12">
        <v>30000</v>
      </c>
      <c r="S25" s="12"/>
      <c r="T25" s="13">
        <f t="shared" ref="T25:T27" si="18">IF(R25&lt;&gt;"", S25/R25*Q25,0)</f>
        <v>0</v>
      </c>
    </row>
    <row r="26" spans="1:23" s="3" customFormat="1" x14ac:dyDescent="0.25">
      <c r="A26" s="9" t="s">
        <v>18</v>
      </c>
      <c r="B26" s="22">
        <v>0.1</v>
      </c>
      <c r="C26" s="12"/>
      <c r="D26" s="12"/>
      <c r="E26" s="12">
        <f t="shared" si="13"/>
        <v>0</v>
      </c>
      <c r="F26" s="12"/>
      <c r="G26" s="12"/>
      <c r="H26" s="13">
        <f t="shared" si="14"/>
        <v>0</v>
      </c>
      <c r="I26" s="12"/>
      <c r="J26" s="12"/>
      <c r="K26" s="12">
        <f t="shared" si="15"/>
        <v>0</v>
      </c>
      <c r="L26" s="12"/>
      <c r="M26" s="12"/>
      <c r="N26" s="13">
        <f t="shared" si="16"/>
        <v>0</v>
      </c>
      <c r="O26" s="12"/>
      <c r="P26" s="12"/>
      <c r="Q26" s="12">
        <f t="shared" si="17"/>
        <v>0</v>
      </c>
      <c r="R26" s="12"/>
      <c r="S26" s="12"/>
      <c r="T26" s="13">
        <f t="shared" si="18"/>
        <v>0</v>
      </c>
    </row>
    <row r="27" spans="1:23" s="3" customFormat="1" x14ac:dyDescent="0.25">
      <c r="A27" s="9" t="s">
        <v>13</v>
      </c>
      <c r="B27" s="22">
        <v>0.2</v>
      </c>
      <c r="C27" s="12">
        <v>3</v>
      </c>
      <c r="D27" s="12">
        <v>1</v>
      </c>
      <c r="E27" s="12">
        <f t="shared" si="13"/>
        <v>6.6666666666666666E-2</v>
      </c>
      <c r="F27" s="12">
        <v>7</v>
      </c>
      <c r="G27" s="35">
        <v>6</v>
      </c>
      <c r="H27" s="13">
        <f t="shared" si="14"/>
        <v>5.7142857142857141E-2</v>
      </c>
      <c r="I27" s="12">
        <v>7</v>
      </c>
      <c r="J27" s="35">
        <v>1</v>
      </c>
      <c r="K27" s="12">
        <f t="shared" si="15"/>
        <v>8.163265306122448E-3</v>
      </c>
      <c r="L27" s="12">
        <v>7</v>
      </c>
      <c r="M27" s="35">
        <v>3</v>
      </c>
      <c r="N27" s="13">
        <f t="shared" si="16"/>
        <v>3.4985422740524776E-3</v>
      </c>
      <c r="O27" s="12">
        <v>7</v>
      </c>
      <c r="P27" s="35">
        <v>7</v>
      </c>
      <c r="Q27" s="12">
        <f t="shared" si="17"/>
        <v>3.4985422740524776E-3</v>
      </c>
      <c r="R27" s="12">
        <v>7</v>
      </c>
      <c r="S27" s="12"/>
      <c r="T27" s="13">
        <f t="shared" si="18"/>
        <v>0</v>
      </c>
    </row>
    <row r="28" spans="1:23" s="3" customFormat="1" x14ac:dyDescent="0.25">
      <c r="A28" s="9" t="s">
        <v>19</v>
      </c>
      <c r="B28" s="23">
        <v>0.1</v>
      </c>
      <c r="C28" s="12"/>
      <c r="D28" s="12"/>
      <c r="E28" s="12">
        <v>3</v>
      </c>
      <c r="F28" s="11"/>
      <c r="G28" s="12"/>
      <c r="H28" s="13"/>
      <c r="I28" s="12"/>
      <c r="J28" s="12"/>
      <c r="K28" s="12"/>
      <c r="L28" s="11"/>
      <c r="M28" s="12"/>
      <c r="N28" s="13"/>
      <c r="O28" s="12"/>
      <c r="P28" s="12"/>
      <c r="Q28" s="12"/>
      <c r="R28" s="11"/>
      <c r="S28" s="12"/>
      <c r="T28" s="13"/>
    </row>
    <row r="29" spans="1:23" s="3" customFormat="1" x14ac:dyDescent="0.25">
      <c r="A29" s="15" t="s">
        <v>10</v>
      </c>
      <c r="B29" s="20">
        <f>SUM(B24:B28)</f>
        <v>0.99999999999999989</v>
      </c>
      <c r="C29" s="17"/>
      <c r="D29" s="17"/>
      <c r="E29" s="17">
        <f>SUM(E24:E28)/6</f>
        <v>0.60419999999999996</v>
      </c>
      <c r="F29" s="1"/>
      <c r="G29" s="17"/>
      <c r="H29" s="2">
        <f>SUM(H24:H28)/6</f>
        <v>0.1406022885361552</v>
      </c>
      <c r="I29" s="17"/>
      <c r="J29" s="17"/>
      <c r="K29" s="17">
        <f>SUM(K24:K28)/6</f>
        <v>0.17025718384143781</v>
      </c>
      <c r="L29" s="1"/>
      <c r="M29" s="17"/>
      <c r="N29" s="2">
        <f>SUM(N24:N28)/6</f>
        <v>0.24757665030248979</v>
      </c>
      <c r="O29" s="17"/>
      <c r="P29" s="17"/>
      <c r="Q29" s="17">
        <f>SUM(Q24:Q28)/6</f>
        <v>0.38871582740162181</v>
      </c>
      <c r="R29" s="1"/>
      <c r="S29" s="17"/>
      <c r="T29" s="2">
        <f>SUM(T24:T28)/6</f>
        <v>0</v>
      </c>
    </row>
    <row r="30" spans="1:23" s="3" customFormat="1" x14ac:dyDescent="0.25">
      <c r="U30" s="19">
        <f>(E29+H29+K29+N29+Q29+T29)/6</f>
        <v>0.25855865834695074</v>
      </c>
    </row>
    <row r="31" spans="1:23" s="3" customFormat="1" x14ac:dyDescent="0.25">
      <c r="A31" s="15"/>
      <c r="B31" s="15"/>
      <c r="C31" s="30">
        <v>43101</v>
      </c>
      <c r="D31" s="28"/>
      <c r="E31" s="28"/>
      <c r="F31" s="27">
        <v>43132</v>
      </c>
      <c r="G31" s="28"/>
      <c r="H31" s="29"/>
      <c r="I31" s="30">
        <v>43160</v>
      </c>
      <c r="J31" s="28"/>
      <c r="K31" s="28"/>
      <c r="L31" s="27">
        <v>43191</v>
      </c>
      <c r="M31" s="28"/>
      <c r="N31" s="29"/>
      <c r="O31" s="30">
        <v>43221</v>
      </c>
      <c r="P31" s="28"/>
      <c r="Q31" s="28"/>
      <c r="R31" s="27">
        <v>43252</v>
      </c>
      <c r="S31" s="28"/>
      <c r="T31" s="29"/>
      <c r="U31" s="25"/>
      <c r="V31" s="26"/>
      <c r="W31" s="26"/>
    </row>
    <row r="32" spans="1:23" s="3" customFormat="1" x14ac:dyDescent="0.25">
      <c r="A32" s="21" t="s">
        <v>20</v>
      </c>
      <c r="B32" s="21" t="s">
        <v>1</v>
      </c>
      <c r="C32" s="6" t="s">
        <v>2</v>
      </c>
      <c r="D32" s="6" t="s">
        <v>3</v>
      </c>
      <c r="E32" s="6" t="s">
        <v>4</v>
      </c>
      <c r="F32" s="5" t="s">
        <v>2</v>
      </c>
      <c r="G32" s="6" t="s">
        <v>3</v>
      </c>
      <c r="H32" s="7" t="s">
        <v>4</v>
      </c>
      <c r="I32" s="6" t="s">
        <v>2</v>
      </c>
      <c r="J32" s="6" t="s">
        <v>3</v>
      </c>
      <c r="K32" s="6" t="s">
        <v>4</v>
      </c>
      <c r="L32" s="5" t="s">
        <v>2</v>
      </c>
      <c r="M32" s="6" t="s">
        <v>3</v>
      </c>
      <c r="N32" s="7" t="s">
        <v>4</v>
      </c>
      <c r="O32" s="6" t="s">
        <v>2</v>
      </c>
      <c r="P32" s="6" t="s">
        <v>3</v>
      </c>
      <c r="Q32" s="6" t="s">
        <v>4</v>
      </c>
      <c r="R32" s="5" t="s">
        <v>2</v>
      </c>
      <c r="S32" s="6" t="s">
        <v>3</v>
      </c>
      <c r="T32" s="7" t="s">
        <v>4</v>
      </c>
      <c r="U32" s="8"/>
      <c r="V32" s="8"/>
      <c r="W32" s="8"/>
    </row>
    <row r="33" spans="1:20" s="3" customFormat="1" x14ac:dyDescent="0.25">
      <c r="A33" s="9" t="s">
        <v>12</v>
      </c>
      <c r="B33" s="10">
        <v>0.35</v>
      </c>
      <c r="C33" s="12"/>
      <c r="D33" s="12"/>
      <c r="E33" s="12">
        <f>IF(C33&lt;&gt;"", D33/C33*B33,0)</f>
        <v>0</v>
      </c>
      <c r="F33" s="11"/>
      <c r="G33" s="12"/>
      <c r="H33" s="13">
        <f>IF(F33&lt;&gt;"", G33/F33*E33,0)</f>
        <v>0</v>
      </c>
      <c r="I33" s="12"/>
      <c r="J33" s="12"/>
      <c r="K33" s="12">
        <f>IF(I33&lt;&gt;"", J33/I33*H33,0)</f>
        <v>0</v>
      </c>
      <c r="L33" s="11"/>
      <c r="M33" s="12"/>
      <c r="N33" s="13">
        <f>IF(L33&lt;&gt;"", M33/L33*K33,0)</f>
        <v>0</v>
      </c>
      <c r="O33" s="12"/>
      <c r="P33" s="12"/>
      <c r="Q33" s="12">
        <f>IF(O33&lt;&gt;"", P33/O33*N33,0)</f>
        <v>0</v>
      </c>
      <c r="R33" s="11"/>
      <c r="S33" s="12"/>
      <c r="T33" s="13">
        <f>IF(R33&lt;&gt;"", S33/R33*Q33,0)</f>
        <v>0</v>
      </c>
    </row>
    <row r="34" spans="1:20" s="3" customFormat="1" x14ac:dyDescent="0.25">
      <c r="A34" s="9" t="s">
        <v>17</v>
      </c>
      <c r="B34" s="10">
        <v>0.25</v>
      </c>
      <c r="C34" s="12"/>
      <c r="D34" s="12"/>
      <c r="E34" s="12">
        <f t="shared" ref="E34:E36" si="19">IF(C34&lt;&gt;"", D34/C34*B34,0)</f>
        <v>0</v>
      </c>
      <c r="F34" s="11"/>
      <c r="G34" s="12"/>
      <c r="H34" s="13">
        <f t="shared" ref="H34:H36" si="20">IF(F34&lt;&gt;"", G34/F34*E34,0)</f>
        <v>0</v>
      </c>
      <c r="I34" s="12"/>
      <c r="J34" s="12"/>
      <c r="K34" s="12">
        <f t="shared" ref="K34:K36" si="21">IF(I34&lt;&gt;"", J34/I34*H34,0)</f>
        <v>0</v>
      </c>
      <c r="L34" s="11"/>
      <c r="M34" s="12"/>
      <c r="N34" s="13">
        <f t="shared" ref="N34:N36" si="22">IF(L34&lt;&gt;"", M34/L34*K34,0)</f>
        <v>0</v>
      </c>
      <c r="O34" s="12"/>
      <c r="P34" s="12"/>
      <c r="Q34" s="12">
        <f t="shared" ref="Q34:Q36" si="23">IF(O34&lt;&gt;"", P34/O34*N34,0)</f>
        <v>0</v>
      </c>
      <c r="R34" s="11"/>
      <c r="S34" s="12"/>
      <c r="T34" s="13">
        <f t="shared" ref="T34:T36" si="24">IF(R34&lt;&gt;"", S34/R34*Q34,0)</f>
        <v>0</v>
      </c>
    </row>
    <row r="35" spans="1:20" s="3" customFormat="1" x14ac:dyDescent="0.25">
      <c r="A35" s="9" t="s">
        <v>18</v>
      </c>
      <c r="B35" s="10">
        <v>0.1</v>
      </c>
      <c r="C35" s="12"/>
      <c r="D35" s="12"/>
      <c r="E35" s="12">
        <f t="shared" si="19"/>
        <v>0</v>
      </c>
      <c r="F35" s="11"/>
      <c r="G35" s="12"/>
      <c r="H35" s="13">
        <f t="shared" si="20"/>
        <v>0</v>
      </c>
      <c r="I35" s="12"/>
      <c r="J35" s="12"/>
      <c r="K35" s="12">
        <f t="shared" si="21"/>
        <v>0</v>
      </c>
      <c r="L35" s="11"/>
      <c r="M35" s="12"/>
      <c r="N35" s="13">
        <f t="shared" si="22"/>
        <v>0</v>
      </c>
      <c r="O35" s="12"/>
      <c r="P35" s="12"/>
      <c r="Q35" s="12">
        <f t="shared" si="23"/>
        <v>0</v>
      </c>
      <c r="R35" s="11"/>
      <c r="S35" s="12"/>
      <c r="T35" s="13">
        <f t="shared" si="24"/>
        <v>0</v>
      </c>
    </row>
    <row r="36" spans="1:20" s="3" customFormat="1" x14ac:dyDescent="0.25">
      <c r="A36" s="9" t="s">
        <v>13</v>
      </c>
      <c r="B36" s="10">
        <v>0.2</v>
      </c>
      <c r="C36" s="12"/>
      <c r="D36" s="12"/>
      <c r="E36" s="12">
        <f t="shared" si="19"/>
        <v>0</v>
      </c>
      <c r="F36" s="11"/>
      <c r="G36" s="12"/>
      <c r="H36" s="13">
        <f t="shared" si="20"/>
        <v>0</v>
      </c>
      <c r="I36" s="12"/>
      <c r="J36" s="12"/>
      <c r="K36" s="12">
        <f t="shared" si="21"/>
        <v>0</v>
      </c>
      <c r="L36" s="11"/>
      <c r="M36" s="12"/>
      <c r="N36" s="13">
        <f t="shared" si="22"/>
        <v>0</v>
      </c>
      <c r="O36" s="12"/>
      <c r="P36" s="12"/>
      <c r="Q36" s="12">
        <f t="shared" si="23"/>
        <v>0</v>
      </c>
      <c r="R36" s="11"/>
      <c r="S36" s="12"/>
      <c r="T36" s="13">
        <f t="shared" si="24"/>
        <v>0</v>
      </c>
    </row>
    <row r="37" spans="1:20" s="3" customFormat="1" x14ac:dyDescent="0.25">
      <c r="A37" s="9" t="s">
        <v>19</v>
      </c>
      <c r="B37" s="14">
        <v>0.1</v>
      </c>
      <c r="C37" s="12"/>
      <c r="D37" s="12"/>
      <c r="E37" s="12"/>
      <c r="F37" s="11"/>
      <c r="G37" s="12"/>
      <c r="H37" s="13"/>
      <c r="I37" s="12"/>
      <c r="J37" s="12"/>
      <c r="K37" s="12"/>
      <c r="L37" s="11"/>
      <c r="M37" s="12"/>
      <c r="N37" s="13"/>
      <c r="O37" s="12"/>
      <c r="P37" s="12"/>
      <c r="Q37" s="12"/>
      <c r="R37" s="11"/>
      <c r="S37" s="12"/>
      <c r="T37" s="13"/>
    </row>
    <row r="38" spans="1:20" s="3" customFormat="1" x14ac:dyDescent="0.25">
      <c r="A38" s="15" t="s">
        <v>10</v>
      </c>
      <c r="B38" s="16">
        <f>SUM(B33:B37)</f>
        <v>0.99999999999999989</v>
      </c>
      <c r="C38" s="17"/>
      <c r="D38" s="17"/>
      <c r="E38" s="17">
        <f>SUM(E33:E37)/6</f>
        <v>0</v>
      </c>
      <c r="F38" s="1"/>
      <c r="G38" s="17"/>
      <c r="H38" s="2">
        <f>SUM(H33:H37)/6</f>
        <v>0</v>
      </c>
      <c r="I38" s="17"/>
      <c r="J38" s="17"/>
      <c r="K38" s="17">
        <f>SUM(K33:K37)/6</f>
        <v>0</v>
      </c>
      <c r="L38" s="1"/>
      <c r="M38" s="17"/>
      <c r="N38" s="2">
        <f>SUM(N33:N37)/6</f>
        <v>0</v>
      </c>
      <c r="O38" s="17"/>
      <c r="P38" s="17"/>
      <c r="Q38" s="17">
        <f>SUM(Q33:Q37)/6</f>
        <v>0</v>
      </c>
      <c r="R38" s="1"/>
      <c r="S38" s="17"/>
      <c r="T38" s="2">
        <f>SUM(T33:T37)/6</f>
        <v>0</v>
      </c>
    </row>
  </sheetData>
  <mergeCells count="28">
    <mergeCell ref="U1:W1"/>
    <mergeCell ref="C10:E10"/>
    <mergeCell ref="F10:H10"/>
    <mergeCell ref="I10:K10"/>
    <mergeCell ref="L10:N10"/>
    <mergeCell ref="O10:Q10"/>
    <mergeCell ref="R10:T10"/>
    <mergeCell ref="U10:W10"/>
    <mergeCell ref="C1:E1"/>
    <mergeCell ref="F1:H1"/>
    <mergeCell ref="I1:K1"/>
    <mergeCell ref="L1:N1"/>
    <mergeCell ref="O1:Q1"/>
    <mergeCell ref="R1:T1"/>
    <mergeCell ref="U22:W22"/>
    <mergeCell ref="C31:E31"/>
    <mergeCell ref="F31:H31"/>
    <mergeCell ref="I31:K31"/>
    <mergeCell ref="L31:N31"/>
    <mergeCell ref="O31:Q31"/>
    <mergeCell ref="R31:T31"/>
    <mergeCell ref="U31:W31"/>
    <mergeCell ref="C22:E22"/>
    <mergeCell ref="F22:H22"/>
    <mergeCell ref="I22:K22"/>
    <mergeCell ref="L22:N22"/>
    <mergeCell ref="O22:Q22"/>
    <mergeCell ref="R22:T2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2B26-AA75-4DA6-9BF3-BEA866307D5E}">
  <dimension ref="A1:W38"/>
  <sheetViews>
    <sheetView topLeftCell="A18" workbookViewId="0">
      <selection activeCell="C33" sqref="C33:E38"/>
    </sheetView>
  </sheetViews>
  <sheetFormatPr defaultRowHeight="15" x14ac:dyDescent="0.25"/>
  <cols>
    <col min="1" max="1" width="36.42578125" bestFit="1" customWidth="1"/>
  </cols>
  <sheetData>
    <row r="1" spans="1:23" s="3" customFormat="1" x14ac:dyDescent="0.25">
      <c r="A1" s="1"/>
      <c r="B1" s="2"/>
      <c r="C1" s="27">
        <v>43101</v>
      </c>
      <c r="D1" s="28"/>
      <c r="E1" s="29"/>
      <c r="F1" s="27">
        <v>43132</v>
      </c>
      <c r="G1" s="28"/>
      <c r="H1" s="29"/>
      <c r="I1" s="27">
        <v>43160</v>
      </c>
      <c r="J1" s="28"/>
      <c r="K1" s="29"/>
      <c r="L1" s="27">
        <v>43191</v>
      </c>
      <c r="M1" s="28"/>
      <c r="N1" s="29"/>
      <c r="O1" s="27">
        <v>43221</v>
      </c>
      <c r="P1" s="28"/>
      <c r="Q1" s="29"/>
      <c r="R1" s="27">
        <v>43252</v>
      </c>
      <c r="S1" s="28"/>
      <c r="T1" s="29"/>
      <c r="U1" s="25"/>
      <c r="V1" s="26"/>
      <c r="W1" s="26"/>
    </row>
    <row r="2" spans="1:23" s="3" customFormat="1" x14ac:dyDescent="0.25">
      <c r="A2" s="4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5" t="s">
        <v>2</v>
      </c>
      <c r="G2" s="6" t="s">
        <v>3</v>
      </c>
      <c r="H2" s="7" t="s">
        <v>4</v>
      </c>
      <c r="I2" s="5" t="s">
        <v>2</v>
      </c>
      <c r="J2" s="6" t="s">
        <v>3</v>
      </c>
      <c r="K2" s="7" t="s">
        <v>4</v>
      </c>
      <c r="L2" s="5" t="s">
        <v>2</v>
      </c>
      <c r="M2" s="6" t="s">
        <v>3</v>
      </c>
      <c r="N2" s="7" t="s">
        <v>4</v>
      </c>
      <c r="O2" s="5" t="s">
        <v>2</v>
      </c>
      <c r="P2" s="6" t="s">
        <v>3</v>
      </c>
      <c r="Q2" s="7" t="s">
        <v>4</v>
      </c>
      <c r="R2" s="5" t="s">
        <v>2</v>
      </c>
      <c r="S2" s="6" t="s">
        <v>3</v>
      </c>
      <c r="T2" s="7" t="s">
        <v>4</v>
      </c>
      <c r="U2" s="8"/>
      <c r="V2" s="8"/>
      <c r="W2" s="8"/>
    </row>
    <row r="3" spans="1:23" s="3" customFormat="1" x14ac:dyDescent="0.25">
      <c r="A3" s="9" t="s">
        <v>5</v>
      </c>
      <c r="B3" s="10">
        <v>0.4</v>
      </c>
      <c r="C3" s="11"/>
      <c r="D3" s="12"/>
      <c r="E3" s="13">
        <f t="shared" ref="E3:E4" si="0">IF(C3&lt;&gt;"", D3/C3*B3,0)</f>
        <v>0</v>
      </c>
      <c r="F3" s="11"/>
      <c r="G3" s="12"/>
      <c r="H3" s="13">
        <f t="shared" ref="H3:H6" si="1">IF(F3&lt;&gt;"", G3/F3*E3,0)</f>
        <v>0</v>
      </c>
      <c r="I3" s="11"/>
      <c r="J3" s="12"/>
      <c r="K3" s="13">
        <f t="shared" ref="K3:K6" si="2">IF(I3&lt;&gt;"", J3/I3*H3,0)</f>
        <v>0</v>
      </c>
      <c r="L3" s="11"/>
      <c r="M3" s="12"/>
      <c r="N3" s="13">
        <f t="shared" ref="N3:N6" si="3">IF(L3&lt;&gt;"", M3/L3*K3,0)</f>
        <v>0</v>
      </c>
      <c r="O3" s="11"/>
      <c r="P3" s="12"/>
      <c r="Q3" s="13">
        <f t="shared" ref="Q3:Q6" si="4">IF(O3&lt;&gt;"", P3/O3*N3,0)</f>
        <v>0</v>
      </c>
      <c r="R3" s="11"/>
      <c r="S3" s="12"/>
      <c r="T3" s="13">
        <f t="shared" ref="T3:T6" si="5">IF(R3&lt;&gt;"", S3/R3*Q3,0)</f>
        <v>0</v>
      </c>
    </row>
    <row r="4" spans="1:23" s="3" customFormat="1" x14ac:dyDescent="0.25">
      <c r="A4" s="9" t="s">
        <v>6</v>
      </c>
      <c r="B4" s="10">
        <v>0.1</v>
      </c>
      <c r="C4" s="11"/>
      <c r="D4" s="12"/>
      <c r="E4" s="13">
        <f t="shared" si="0"/>
        <v>0</v>
      </c>
      <c r="F4" s="11"/>
      <c r="G4" s="12"/>
      <c r="H4" s="13">
        <f t="shared" si="1"/>
        <v>0</v>
      </c>
      <c r="I4" s="11"/>
      <c r="J4" s="12"/>
      <c r="K4" s="13">
        <f t="shared" si="2"/>
        <v>0</v>
      </c>
      <c r="L4" s="11"/>
      <c r="M4" s="12"/>
      <c r="N4" s="13">
        <f t="shared" si="3"/>
        <v>0</v>
      </c>
      <c r="O4" s="11"/>
      <c r="P4" s="12"/>
      <c r="Q4" s="13">
        <f t="shared" si="4"/>
        <v>0</v>
      </c>
      <c r="R4" s="11"/>
      <c r="S4" s="12"/>
      <c r="T4" s="13">
        <f t="shared" si="5"/>
        <v>0</v>
      </c>
    </row>
    <row r="5" spans="1:23" s="3" customFormat="1" x14ac:dyDescent="0.25">
      <c r="A5" s="9" t="s">
        <v>7</v>
      </c>
      <c r="B5" s="10">
        <v>0.2</v>
      </c>
      <c r="C5" s="11"/>
      <c r="D5" s="12"/>
      <c r="E5" s="13">
        <f>IF(C5&lt;&gt;"", D5/C5*#REF!,0)</f>
        <v>0</v>
      </c>
      <c r="F5" s="11"/>
      <c r="G5" s="12"/>
      <c r="H5" s="13">
        <f t="shared" si="1"/>
        <v>0</v>
      </c>
      <c r="I5" s="11"/>
      <c r="J5" s="12"/>
      <c r="K5" s="13">
        <f t="shared" si="2"/>
        <v>0</v>
      </c>
      <c r="L5" s="11"/>
      <c r="M5" s="12"/>
      <c r="N5" s="13">
        <f t="shared" si="3"/>
        <v>0</v>
      </c>
      <c r="O5" s="11"/>
      <c r="P5" s="12"/>
      <c r="Q5" s="13">
        <f t="shared" si="4"/>
        <v>0</v>
      </c>
      <c r="R5" s="11"/>
      <c r="S5" s="12"/>
      <c r="T5" s="13">
        <f t="shared" si="5"/>
        <v>0</v>
      </c>
    </row>
    <row r="6" spans="1:23" s="3" customFormat="1" x14ac:dyDescent="0.25">
      <c r="A6" s="9" t="s">
        <v>8</v>
      </c>
      <c r="B6" s="10">
        <v>0.2</v>
      </c>
      <c r="C6" s="11"/>
      <c r="D6" s="12"/>
      <c r="E6" s="13">
        <f>IF(C6&lt;&gt;"", D6/C6*#REF!,0)</f>
        <v>0</v>
      </c>
      <c r="F6" s="11"/>
      <c r="G6" s="12"/>
      <c r="H6" s="13">
        <f t="shared" si="1"/>
        <v>0</v>
      </c>
      <c r="I6" s="11"/>
      <c r="J6" s="12"/>
      <c r="K6" s="13">
        <f t="shared" si="2"/>
        <v>0</v>
      </c>
      <c r="L6" s="11"/>
      <c r="M6" s="12"/>
      <c r="N6" s="13">
        <f t="shared" si="3"/>
        <v>0</v>
      </c>
      <c r="O6" s="11"/>
      <c r="P6" s="12"/>
      <c r="Q6" s="13">
        <f t="shared" si="4"/>
        <v>0</v>
      </c>
      <c r="R6" s="11"/>
      <c r="S6" s="12"/>
      <c r="T6" s="13">
        <f t="shared" si="5"/>
        <v>0</v>
      </c>
    </row>
    <row r="7" spans="1:23" s="3" customFormat="1" x14ac:dyDescent="0.25">
      <c r="A7" s="9" t="s">
        <v>9</v>
      </c>
      <c r="B7" s="14">
        <v>0.1</v>
      </c>
      <c r="C7" s="11"/>
      <c r="D7" s="12"/>
      <c r="E7" s="13"/>
      <c r="F7" s="11"/>
      <c r="G7" s="12"/>
      <c r="H7" s="13"/>
      <c r="I7" s="11"/>
      <c r="J7" s="12"/>
      <c r="K7" s="13"/>
      <c r="L7" s="11"/>
      <c r="M7" s="12"/>
      <c r="N7" s="13"/>
      <c r="O7" s="11"/>
      <c r="P7" s="12"/>
      <c r="Q7" s="13"/>
      <c r="R7" s="11"/>
      <c r="S7" s="12"/>
      <c r="T7" s="13"/>
    </row>
    <row r="8" spans="1:23" s="3" customFormat="1" x14ac:dyDescent="0.25">
      <c r="A8" s="15" t="s">
        <v>10</v>
      </c>
      <c r="B8" s="16">
        <f>SUM(B3:B7)</f>
        <v>0.99999999999999989</v>
      </c>
      <c r="C8" s="1"/>
      <c r="D8" s="17"/>
      <c r="E8" s="18">
        <f>SUM(E3:E7)/8</f>
        <v>0</v>
      </c>
      <c r="F8" s="1"/>
      <c r="G8" s="17"/>
      <c r="H8" s="18">
        <f>SUM(H3:H7)/8</f>
        <v>0</v>
      </c>
      <c r="I8" s="1"/>
      <c r="J8" s="17"/>
      <c r="K8" s="18">
        <f>SUM(K3:K7)/8</f>
        <v>0</v>
      </c>
      <c r="L8" s="1"/>
      <c r="M8" s="17"/>
      <c r="N8" s="18">
        <f>SUM(N3:N7)/8</f>
        <v>0</v>
      </c>
      <c r="O8" s="1"/>
      <c r="P8" s="17"/>
      <c r="Q8" s="18">
        <f>SUM(Q3:Q7)/8</f>
        <v>0</v>
      </c>
      <c r="R8" s="1"/>
      <c r="S8" s="17"/>
      <c r="T8" s="18">
        <f>SUM(T3:T7)/8</f>
        <v>0</v>
      </c>
      <c r="U8" s="19">
        <f>(E8+H8+K8+N8+Q8+T8)/6</f>
        <v>0</v>
      </c>
    </row>
    <row r="9" spans="1:23" s="3" customFormat="1" x14ac:dyDescent="0.25">
      <c r="A9" s="1"/>
      <c r="B9" s="20"/>
      <c r="C9" s="1"/>
      <c r="D9" s="17"/>
      <c r="E9" s="18"/>
      <c r="F9" s="1"/>
      <c r="G9" s="17"/>
      <c r="H9" s="18"/>
      <c r="I9" s="1"/>
      <c r="J9" s="17"/>
      <c r="K9" s="18"/>
      <c r="L9" s="1"/>
      <c r="M9" s="17"/>
      <c r="N9" s="18"/>
      <c r="O9" s="1"/>
      <c r="P9" s="17"/>
      <c r="Q9" s="18"/>
      <c r="R9" s="1"/>
      <c r="S9" s="17"/>
      <c r="T9" s="18"/>
      <c r="U9" s="19"/>
    </row>
    <row r="10" spans="1:23" s="3" customFormat="1" x14ac:dyDescent="0.25">
      <c r="A10" s="1"/>
      <c r="B10" s="2"/>
      <c r="C10" s="27">
        <v>43101</v>
      </c>
      <c r="D10" s="28"/>
      <c r="E10" s="29"/>
      <c r="F10" s="27">
        <v>43132</v>
      </c>
      <c r="G10" s="28"/>
      <c r="H10" s="29"/>
      <c r="I10" s="27">
        <v>43160</v>
      </c>
      <c r="J10" s="28"/>
      <c r="K10" s="29"/>
      <c r="L10" s="27">
        <v>43191</v>
      </c>
      <c r="M10" s="28"/>
      <c r="N10" s="29"/>
      <c r="O10" s="27">
        <v>43221</v>
      </c>
      <c r="P10" s="28"/>
      <c r="Q10" s="29"/>
      <c r="R10" s="27">
        <v>43252</v>
      </c>
      <c r="S10" s="28"/>
      <c r="T10" s="29"/>
      <c r="U10" s="25"/>
      <c r="V10" s="26"/>
      <c r="W10" s="26"/>
    </row>
    <row r="11" spans="1:23" s="3" customFormat="1" x14ac:dyDescent="0.25">
      <c r="A11" s="4" t="s">
        <v>11</v>
      </c>
      <c r="B11" s="4" t="s">
        <v>1</v>
      </c>
      <c r="C11" s="5" t="s">
        <v>2</v>
      </c>
      <c r="D11" s="6" t="s">
        <v>3</v>
      </c>
      <c r="E11" s="7" t="s">
        <v>4</v>
      </c>
      <c r="F11" s="5" t="s">
        <v>2</v>
      </c>
      <c r="G11" s="6" t="s">
        <v>3</v>
      </c>
      <c r="H11" s="7" t="s">
        <v>4</v>
      </c>
      <c r="I11" s="5" t="s">
        <v>2</v>
      </c>
      <c r="J11" s="6" t="s">
        <v>3</v>
      </c>
      <c r="K11" s="7" t="s">
        <v>4</v>
      </c>
      <c r="L11" s="5" t="s">
        <v>2</v>
      </c>
      <c r="M11" s="6" t="s">
        <v>3</v>
      </c>
      <c r="N11" s="7" t="s">
        <v>4</v>
      </c>
      <c r="O11" s="5" t="s">
        <v>2</v>
      </c>
      <c r="P11" s="6" t="s">
        <v>3</v>
      </c>
      <c r="Q11" s="7" t="s">
        <v>4</v>
      </c>
      <c r="R11" s="5" t="s">
        <v>2</v>
      </c>
      <c r="S11" s="6" t="s">
        <v>3</v>
      </c>
      <c r="T11" s="7" t="s">
        <v>4</v>
      </c>
      <c r="U11" s="8"/>
      <c r="V11" s="8"/>
      <c r="W11" s="8"/>
    </row>
    <row r="12" spans="1:23" s="3" customFormat="1" x14ac:dyDescent="0.25">
      <c r="A12" s="9" t="s">
        <v>12</v>
      </c>
      <c r="B12" s="10">
        <v>0.2</v>
      </c>
      <c r="C12" s="11"/>
      <c r="D12" s="12"/>
      <c r="E12" s="13">
        <f>IF(C12&lt;&gt;"", D12/C12*B12,0)</f>
        <v>0</v>
      </c>
      <c r="F12" s="11"/>
      <c r="G12" s="12"/>
      <c r="H12" s="13">
        <f>IF(F12&lt;&gt;"", G12/F12*E12,0)</f>
        <v>0</v>
      </c>
      <c r="I12" s="11"/>
      <c r="J12" s="12"/>
      <c r="K12" s="13">
        <f>IF(I12&lt;&gt;"", J12/I12*H12,0)</f>
        <v>0</v>
      </c>
      <c r="L12" s="11"/>
      <c r="M12" s="12"/>
      <c r="N12" s="13">
        <f>IF(L12&lt;&gt;"", M12/L12*K12,0)</f>
        <v>0</v>
      </c>
      <c r="O12" s="11"/>
      <c r="P12" s="12"/>
      <c r="Q12" s="13">
        <f>IF(O12&lt;&gt;"", P12/O12*N12,0)</f>
        <v>0</v>
      </c>
      <c r="R12" s="11"/>
      <c r="S12" s="12"/>
      <c r="T12" s="13">
        <f>IF(R12&lt;&gt;"", S12/R12*Q12,0)</f>
        <v>0</v>
      </c>
    </row>
    <row r="13" spans="1:23" s="3" customFormat="1" x14ac:dyDescent="0.25">
      <c r="A13" s="9" t="s">
        <v>5</v>
      </c>
      <c r="B13" s="10">
        <v>0.2</v>
      </c>
      <c r="C13" s="11"/>
      <c r="D13" s="12"/>
      <c r="E13" s="13">
        <f t="shared" ref="E13:E14" si="6">IF(C13&lt;&gt;"", D13/C13*B13,0)</f>
        <v>0</v>
      </c>
      <c r="F13" s="11"/>
      <c r="G13" s="12"/>
      <c r="H13" s="13">
        <f t="shared" ref="H13:H18" si="7">IF(F13&lt;&gt;"", G13/F13*E13,0)</f>
        <v>0</v>
      </c>
      <c r="I13" s="11"/>
      <c r="J13" s="12"/>
      <c r="K13" s="13">
        <f t="shared" ref="K13:K18" si="8">IF(I13&lt;&gt;"", J13/I13*H13,0)</f>
        <v>0</v>
      </c>
      <c r="L13" s="11"/>
      <c r="M13" s="12"/>
      <c r="N13" s="13">
        <f t="shared" ref="N13:N18" si="9">IF(L13&lt;&gt;"", M13/L13*K13,0)</f>
        <v>0</v>
      </c>
      <c r="O13" s="11"/>
      <c r="P13" s="12"/>
      <c r="Q13" s="13">
        <f t="shared" ref="Q13:Q18" si="10">IF(O13&lt;&gt;"", P13/O13*N13,0)</f>
        <v>0</v>
      </c>
      <c r="R13" s="11"/>
      <c r="S13" s="12"/>
      <c r="T13" s="13">
        <f t="shared" ref="T13:T18" si="11">IF(R13&lt;&gt;"", S13/R13*Q13,0)</f>
        <v>0</v>
      </c>
    </row>
    <row r="14" spans="1:23" s="3" customFormat="1" x14ac:dyDescent="0.25">
      <c r="A14" s="9" t="s">
        <v>6</v>
      </c>
      <c r="B14" s="10">
        <v>0.1</v>
      </c>
      <c r="C14" s="11"/>
      <c r="D14" s="12"/>
      <c r="E14" s="13">
        <f t="shared" si="6"/>
        <v>0</v>
      </c>
      <c r="F14" s="11"/>
      <c r="G14" s="12"/>
      <c r="H14" s="13">
        <f t="shared" si="7"/>
        <v>0</v>
      </c>
      <c r="I14" s="11"/>
      <c r="J14" s="12"/>
      <c r="K14" s="13">
        <f t="shared" si="8"/>
        <v>0</v>
      </c>
      <c r="L14" s="11"/>
      <c r="M14" s="12"/>
      <c r="N14" s="13">
        <f t="shared" si="9"/>
        <v>0</v>
      </c>
      <c r="O14" s="11"/>
      <c r="P14" s="12"/>
      <c r="Q14" s="13">
        <f t="shared" si="10"/>
        <v>0</v>
      </c>
      <c r="R14" s="11"/>
      <c r="S14" s="12"/>
      <c r="T14" s="13">
        <f t="shared" si="11"/>
        <v>0</v>
      </c>
    </row>
    <row r="15" spans="1:23" s="3" customFormat="1" x14ac:dyDescent="0.25">
      <c r="A15" s="9" t="s">
        <v>13</v>
      </c>
      <c r="B15" s="10">
        <v>0.15</v>
      </c>
      <c r="C15" s="11"/>
      <c r="D15" s="12"/>
      <c r="E15" s="13">
        <f>IF(C15&lt;&gt;"", D15/C15*#REF!,0)</f>
        <v>0</v>
      </c>
      <c r="F15" s="11"/>
      <c r="G15" s="12"/>
      <c r="H15" s="13">
        <f t="shared" si="7"/>
        <v>0</v>
      </c>
      <c r="I15" s="11"/>
      <c r="J15" s="12"/>
      <c r="K15" s="13">
        <f t="shared" si="8"/>
        <v>0</v>
      </c>
      <c r="L15" s="11"/>
      <c r="M15" s="12"/>
      <c r="N15" s="13">
        <f t="shared" si="9"/>
        <v>0</v>
      </c>
      <c r="O15" s="11"/>
      <c r="P15" s="12"/>
      <c r="Q15" s="13">
        <f t="shared" si="10"/>
        <v>0</v>
      </c>
      <c r="R15" s="11"/>
      <c r="S15" s="12"/>
      <c r="T15" s="13">
        <f t="shared" si="11"/>
        <v>0</v>
      </c>
    </row>
    <row r="16" spans="1:23" s="3" customFormat="1" x14ac:dyDescent="0.25">
      <c r="A16" s="9" t="s">
        <v>7</v>
      </c>
      <c r="B16" s="10">
        <v>0.1</v>
      </c>
      <c r="C16" s="11"/>
      <c r="D16" s="12"/>
      <c r="E16" s="13">
        <f>IF(C16&lt;&gt;"", D16/C16*B15,0)</f>
        <v>0</v>
      </c>
      <c r="F16" s="11"/>
      <c r="G16" s="12"/>
      <c r="H16" s="13">
        <f t="shared" si="7"/>
        <v>0</v>
      </c>
      <c r="I16" s="11"/>
      <c r="J16" s="12"/>
      <c r="K16" s="13">
        <f t="shared" si="8"/>
        <v>0</v>
      </c>
      <c r="L16" s="11"/>
      <c r="M16" s="12"/>
      <c r="N16" s="13">
        <f t="shared" si="9"/>
        <v>0</v>
      </c>
      <c r="O16" s="11"/>
      <c r="P16" s="12"/>
      <c r="Q16" s="13">
        <f t="shared" si="10"/>
        <v>0</v>
      </c>
      <c r="R16" s="11"/>
      <c r="S16" s="12"/>
      <c r="T16" s="13">
        <f t="shared" si="11"/>
        <v>0</v>
      </c>
    </row>
    <row r="17" spans="1:23" s="3" customFormat="1" x14ac:dyDescent="0.25">
      <c r="A17" s="9" t="s">
        <v>14</v>
      </c>
      <c r="B17" s="10">
        <v>0.1</v>
      </c>
      <c r="C17" s="11"/>
      <c r="D17" s="12"/>
      <c r="E17" s="13">
        <f>IF(C17&lt;&gt;"", D17/C17*B16,0)</f>
        <v>0</v>
      </c>
      <c r="F17" s="11"/>
      <c r="G17" s="12"/>
      <c r="H17" s="13">
        <f t="shared" si="7"/>
        <v>0</v>
      </c>
      <c r="I17" s="11"/>
      <c r="J17" s="12"/>
      <c r="K17" s="13">
        <f t="shared" si="8"/>
        <v>0</v>
      </c>
      <c r="L17" s="11"/>
      <c r="M17" s="12"/>
      <c r="N17" s="13">
        <f t="shared" si="9"/>
        <v>0</v>
      </c>
      <c r="O17" s="11"/>
      <c r="P17" s="12"/>
      <c r="Q17" s="13">
        <f t="shared" si="10"/>
        <v>0</v>
      </c>
      <c r="R17" s="11"/>
      <c r="S17" s="12"/>
      <c r="T17" s="13">
        <f t="shared" si="11"/>
        <v>0</v>
      </c>
    </row>
    <row r="18" spans="1:23" s="3" customFormat="1" x14ac:dyDescent="0.25">
      <c r="A18" s="9" t="s">
        <v>8</v>
      </c>
      <c r="B18" s="10">
        <v>0.1</v>
      </c>
      <c r="C18" s="11"/>
      <c r="D18" s="12"/>
      <c r="E18" s="13">
        <f t="shared" ref="E18" si="12">IF(C18&lt;&gt;"", D18/C18*B17,0)</f>
        <v>0</v>
      </c>
      <c r="F18" s="11"/>
      <c r="G18" s="12"/>
      <c r="H18" s="13">
        <f t="shared" si="7"/>
        <v>0</v>
      </c>
      <c r="I18" s="11"/>
      <c r="J18" s="12"/>
      <c r="K18" s="13">
        <f t="shared" si="8"/>
        <v>0</v>
      </c>
      <c r="L18" s="11"/>
      <c r="M18" s="12"/>
      <c r="N18" s="13">
        <f t="shared" si="9"/>
        <v>0</v>
      </c>
      <c r="O18" s="11"/>
      <c r="P18" s="12"/>
      <c r="Q18" s="13">
        <f t="shared" si="10"/>
        <v>0</v>
      </c>
      <c r="R18" s="11"/>
      <c r="S18" s="12"/>
      <c r="T18" s="13">
        <f t="shared" si="11"/>
        <v>0</v>
      </c>
    </row>
    <row r="19" spans="1:23" s="3" customFormat="1" x14ac:dyDescent="0.25">
      <c r="A19" s="9" t="s">
        <v>15</v>
      </c>
      <c r="B19" s="14">
        <v>0.05</v>
      </c>
      <c r="C19" s="11"/>
      <c r="D19" s="12"/>
      <c r="E19" s="13"/>
      <c r="F19" s="11"/>
      <c r="G19" s="12"/>
      <c r="H19" s="13"/>
      <c r="I19" s="11"/>
      <c r="J19" s="12"/>
      <c r="K19" s="13"/>
      <c r="L19" s="11"/>
      <c r="M19" s="12"/>
      <c r="N19" s="13"/>
      <c r="O19" s="11"/>
      <c r="P19" s="12"/>
      <c r="Q19" s="13"/>
      <c r="R19" s="11"/>
      <c r="S19" s="12"/>
      <c r="T19" s="13"/>
    </row>
    <row r="20" spans="1:23" s="3" customFormat="1" x14ac:dyDescent="0.25">
      <c r="A20" s="15" t="s">
        <v>10</v>
      </c>
      <c r="B20" s="16">
        <f>SUM(B12:B19)</f>
        <v>1</v>
      </c>
      <c r="C20" s="1"/>
      <c r="D20" s="17"/>
      <c r="E20" s="18">
        <f>SUM(E12:E19)/8</f>
        <v>0</v>
      </c>
      <c r="F20" s="1"/>
      <c r="G20" s="17"/>
      <c r="H20" s="18">
        <f>SUM(H12:H19)/8</f>
        <v>0</v>
      </c>
      <c r="I20" s="1"/>
      <c r="J20" s="17"/>
      <c r="K20" s="18">
        <f>SUM(K12:K19)/8</f>
        <v>0</v>
      </c>
      <c r="L20" s="1"/>
      <c r="M20" s="17"/>
      <c r="N20" s="18">
        <f>SUM(N12:N19)/8</f>
        <v>0</v>
      </c>
      <c r="O20" s="1"/>
      <c r="P20" s="17"/>
      <c r="Q20" s="18">
        <f>SUM(Q12:Q19)/8</f>
        <v>0</v>
      </c>
      <c r="R20" s="1"/>
      <c r="S20" s="17"/>
      <c r="T20" s="18">
        <f>SUM(T12:T19)/8</f>
        <v>0</v>
      </c>
      <c r="U20" s="19">
        <f>(E20+H20+K20+N20+Q20+T20)/6</f>
        <v>0</v>
      </c>
    </row>
    <row r="21" spans="1:23" s="3" customFormat="1" x14ac:dyDescent="0.25"/>
    <row r="22" spans="1:23" s="3" customFormat="1" x14ac:dyDescent="0.25">
      <c r="A22" s="15"/>
      <c r="B22" s="2"/>
      <c r="C22" s="30">
        <v>43101</v>
      </c>
      <c r="D22" s="28"/>
      <c r="E22" s="28"/>
      <c r="F22" s="27">
        <v>43132</v>
      </c>
      <c r="G22" s="28"/>
      <c r="H22" s="29"/>
      <c r="I22" s="30">
        <v>43160</v>
      </c>
      <c r="J22" s="28"/>
      <c r="K22" s="28"/>
      <c r="L22" s="27">
        <v>43191</v>
      </c>
      <c r="M22" s="28"/>
      <c r="N22" s="29"/>
      <c r="O22" s="30">
        <v>43221</v>
      </c>
      <c r="P22" s="28"/>
      <c r="Q22" s="28"/>
      <c r="R22" s="27">
        <v>43252</v>
      </c>
      <c r="S22" s="28"/>
      <c r="T22" s="29"/>
      <c r="U22" s="25"/>
      <c r="V22" s="26"/>
      <c r="W22" s="26"/>
    </row>
    <row r="23" spans="1:23" s="3" customFormat="1" x14ac:dyDescent="0.25">
      <c r="A23" s="21" t="s">
        <v>16</v>
      </c>
      <c r="B23" s="7" t="s">
        <v>1</v>
      </c>
      <c r="C23" s="6" t="s">
        <v>2</v>
      </c>
      <c r="D23" s="6" t="s">
        <v>3</v>
      </c>
      <c r="E23" s="6" t="s">
        <v>4</v>
      </c>
      <c r="F23" s="5" t="s">
        <v>2</v>
      </c>
      <c r="G23" s="6" t="s">
        <v>3</v>
      </c>
      <c r="H23" s="7" t="s">
        <v>4</v>
      </c>
      <c r="I23" s="6" t="s">
        <v>2</v>
      </c>
      <c r="J23" s="6" t="s">
        <v>3</v>
      </c>
      <c r="K23" s="6" t="s">
        <v>4</v>
      </c>
      <c r="L23" s="5" t="s">
        <v>2</v>
      </c>
      <c r="M23" s="6" t="s">
        <v>3</v>
      </c>
      <c r="N23" s="7" t="s">
        <v>4</v>
      </c>
      <c r="O23" s="6" t="s">
        <v>2</v>
      </c>
      <c r="P23" s="6" t="s">
        <v>3</v>
      </c>
      <c r="Q23" s="6" t="s">
        <v>4</v>
      </c>
      <c r="R23" s="5" t="s">
        <v>2</v>
      </c>
      <c r="S23" s="6" t="s">
        <v>3</v>
      </c>
      <c r="T23" s="7" t="s">
        <v>4</v>
      </c>
      <c r="U23" s="8"/>
      <c r="V23" s="8"/>
      <c r="W23" s="8"/>
    </row>
    <row r="24" spans="1:23" s="3" customFormat="1" x14ac:dyDescent="0.25">
      <c r="A24" s="9" t="s">
        <v>12</v>
      </c>
      <c r="B24" s="22">
        <v>0.35</v>
      </c>
      <c r="C24" s="12"/>
      <c r="D24" s="12"/>
      <c r="E24" s="12">
        <f>IF(C24&lt;&gt;"", D24/C24*B24,0)</f>
        <v>0</v>
      </c>
      <c r="F24" s="11"/>
      <c r="G24" s="12"/>
      <c r="H24" s="13">
        <f>IF(F24&lt;&gt;"", G24/F24*E24,0)</f>
        <v>0</v>
      </c>
      <c r="I24" s="12"/>
      <c r="J24" s="12"/>
      <c r="K24" s="12">
        <f>IF(I24&lt;&gt;"", J24/I24*H24,0)</f>
        <v>0</v>
      </c>
      <c r="L24" s="11"/>
      <c r="M24" s="12"/>
      <c r="N24" s="13">
        <f>IF(L24&lt;&gt;"", M24/L24*K24,0)</f>
        <v>0</v>
      </c>
      <c r="O24" s="12"/>
      <c r="P24" s="12"/>
      <c r="Q24" s="12">
        <f>IF(O24&lt;&gt;"", P24/O24*N24,0)</f>
        <v>0</v>
      </c>
      <c r="R24" s="11"/>
      <c r="S24" s="12"/>
      <c r="T24" s="13">
        <f>IF(R24&lt;&gt;"", S24/R24*Q24,0)</f>
        <v>0</v>
      </c>
    </row>
    <row r="25" spans="1:23" s="3" customFormat="1" x14ac:dyDescent="0.25">
      <c r="A25" s="9" t="s">
        <v>17</v>
      </c>
      <c r="B25" s="22">
        <v>0.25</v>
      </c>
      <c r="C25" s="12"/>
      <c r="D25" s="12"/>
      <c r="E25" s="12">
        <f t="shared" ref="E25:E27" si="13">IF(C25&lt;&gt;"", D25/C25*B25,0)</f>
        <v>0</v>
      </c>
      <c r="F25" s="11"/>
      <c r="G25" s="12"/>
      <c r="H25" s="13">
        <f t="shared" ref="H25:H27" si="14">IF(F25&lt;&gt;"", G25/F25*E25,0)</f>
        <v>0</v>
      </c>
      <c r="I25" s="12"/>
      <c r="J25" s="12"/>
      <c r="K25" s="12">
        <f t="shared" ref="K25:K27" si="15">IF(I25&lt;&gt;"", J25/I25*H25,0)</f>
        <v>0</v>
      </c>
      <c r="L25" s="11"/>
      <c r="M25" s="12"/>
      <c r="N25" s="13">
        <f t="shared" ref="N25:N27" si="16">IF(L25&lt;&gt;"", M25/L25*K25,0)</f>
        <v>0</v>
      </c>
      <c r="O25" s="12"/>
      <c r="P25" s="12"/>
      <c r="Q25" s="12">
        <f t="shared" ref="Q25:Q27" si="17">IF(O25&lt;&gt;"", P25/O25*N25,0)</f>
        <v>0</v>
      </c>
      <c r="R25" s="11"/>
      <c r="S25" s="12"/>
      <c r="T25" s="13">
        <f t="shared" ref="T25:T27" si="18">IF(R25&lt;&gt;"", S25/R25*Q25,0)</f>
        <v>0</v>
      </c>
    </row>
    <row r="26" spans="1:23" s="3" customFormat="1" x14ac:dyDescent="0.25">
      <c r="A26" s="9" t="s">
        <v>18</v>
      </c>
      <c r="B26" s="22">
        <v>0.1</v>
      </c>
      <c r="C26" s="12"/>
      <c r="D26" s="12"/>
      <c r="E26" s="12">
        <f t="shared" si="13"/>
        <v>0</v>
      </c>
      <c r="F26" s="11"/>
      <c r="G26" s="12"/>
      <c r="H26" s="13">
        <f t="shared" si="14"/>
        <v>0</v>
      </c>
      <c r="I26" s="12"/>
      <c r="J26" s="12"/>
      <c r="K26" s="12">
        <f t="shared" si="15"/>
        <v>0</v>
      </c>
      <c r="L26" s="11"/>
      <c r="M26" s="12"/>
      <c r="N26" s="13">
        <f t="shared" si="16"/>
        <v>0</v>
      </c>
      <c r="O26" s="12"/>
      <c r="P26" s="12"/>
      <c r="Q26" s="12">
        <f t="shared" si="17"/>
        <v>0</v>
      </c>
      <c r="R26" s="11"/>
      <c r="S26" s="12"/>
      <c r="T26" s="13">
        <f t="shared" si="18"/>
        <v>0</v>
      </c>
    </row>
    <row r="27" spans="1:23" s="3" customFormat="1" x14ac:dyDescent="0.25">
      <c r="A27" s="9" t="s">
        <v>13</v>
      </c>
      <c r="B27" s="22">
        <v>0.2</v>
      </c>
      <c r="C27" s="12"/>
      <c r="D27" s="12"/>
      <c r="E27" s="12">
        <f t="shared" si="13"/>
        <v>0</v>
      </c>
      <c r="F27" s="11"/>
      <c r="G27" s="12"/>
      <c r="H27" s="13">
        <f t="shared" si="14"/>
        <v>0</v>
      </c>
      <c r="I27" s="12"/>
      <c r="J27" s="12"/>
      <c r="K27" s="12">
        <f t="shared" si="15"/>
        <v>0</v>
      </c>
      <c r="L27" s="11"/>
      <c r="M27" s="12"/>
      <c r="N27" s="13">
        <f t="shared" si="16"/>
        <v>0</v>
      </c>
      <c r="O27" s="12"/>
      <c r="P27" s="12"/>
      <c r="Q27" s="12">
        <f t="shared" si="17"/>
        <v>0</v>
      </c>
      <c r="R27" s="11"/>
      <c r="S27" s="12"/>
      <c r="T27" s="13">
        <f t="shared" si="18"/>
        <v>0</v>
      </c>
    </row>
    <row r="28" spans="1:23" s="3" customFormat="1" x14ac:dyDescent="0.25">
      <c r="A28" s="9" t="s">
        <v>19</v>
      </c>
      <c r="B28" s="23">
        <v>0.1</v>
      </c>
      <c r="C28" s="12"/>
      <c r="D28" s="12"/>
      <c r="E28" s="12"/>
      <c r="F28" s="11"/>
      <c r="G28" s="12"/>
      <c r="H28" s="13"/>
      <c r="I28" s="12"/>
      <c r="J28" s="12"/>
      <c r="K28" s="12"/>
      <c r="L28" s="11"/>
      <c r="M28" s="12"/>
      <c r="N28" s="13"/>
      <c r="O28" s="12"/>
      <c r="P28" s="12"/>
      <c r="Q28" s="12"/>
      <c r="R28" s="11"/>
      <c r="S28" s="12"/>
      <c r="T28" s="13"/>
    </row>
    <row r="29" spans="1:23" s="3" customFormat="1" x14ac:dyDescent="0.25">
      <c r="A29" s="15" t="s">
        <v>10</v>
      </c>
      <c r="B29" s="20">
        <f>SUM(B24:B28)</f>
        <v>0.99999999999999989</v>
      </c>
      <c r="C29" s="17"/>
      <c r="D29" s="17"/>
      <c r="E29" s="17">
        <f>SUM(E24:E28)/6</f>
        <v>0</v>
      </c>
      <c r="F29" s="1"/>
      <c r="G29" s="17"/>
      <c r="H29" s="2">
        <f>SUM(H24:H28)/6</f>
        <v>0</v>
      </c>
      <c r="I29" s="17"/>
      <c r="J29" s="17"/>
      <c r="K29" s="17">
        <f>SUM(K24:K28)/6</f>
        <v>0</v>
      </c>
      <c r="L29" s="1"/>
      <c r="M29" s="17"/>
      <c r="N29" s="2">
        <f>SUM(N24:N28)/6</f>
        <v>0</v>
      </c>
      <c r="O29" s="17"/>
      <c r="P29" s="17"/>
      <c r="Q29" s="17">
        <f>SUM(Q24:Q28)/6</f>
        <v>0</v>
      </c>
      <c r="R29" s="1"/>
      <c r="S29" s="17"/>
      <c r="T29" s="2">
        <f>SUM(T24:T28)/6</f>
        <v>0</v>
      </c>
    </row>
    <row r="30" spans="1:23" s="3" customFormat="1" x14ac:dyDescent="0.25">
      <c r="U30" s="19">
        <f>(E29+H29+K29+N29+Q29+T29)/6</f>
        <v>0</v>
      </c>
    </row>
    <row r="31" spans="1:23" s="3" customFormat="1" x14ac:dyDescent="0.25">
      <c r="A31" s="15"/>
      <c r="B31" s="15"/>
      <c r="C31" s="30">
        <v>43101</v>
      </c>
      <c r="D31" s="28"/>
      <c r="E31" s="28"/>
      <c r="F31" s="27">
        <v>43132</v>
      </c>
      <c r="G31" s="28"/>
      <c r="H31" s="29"/>
      <c r="I31" s="30">
        <v>43160</v>
      </c>
      <c r="J31" s="28"/>
      <c r="K31" s="28"/>
      <c r="L31" s="27">
        <v>43191</v>
      </c>
      <c r="M31" s="28"/>
      <c r="N31" s="29"/>
      <c r="O31" s="30">
        <v>43221</v>
      </c>
      <c r="P31" s="28"/>
      <c r="Q31" s="28"/>
      <c r="R31" s="27">
        <v>43252</v>
      </c>
      <c r="S31" s="28"/>
      <c r="T31" s="29"/>
      <c r="U31" s="25"/>
      <c r="V31" s="26"/>
      <c r="W31" s="26"/>
    </row>
    <row r="32" spans="1:23" s="3" customFormat="1" x14ac:dyDescent="0.25">
      <c r="A32" s="21" t="s">
        <v>20</v>
      </c>
      <c r="B32" s="21" t="s">
        <v>1</v>
      </c>
      <c r="C32" s="6" t="s">
        <v>2</v>
      </c>
      <c r="D32" s="6" t="s">
        <v>3</v>
      </c>
      <c r="E32" s="6" t="s">
        <v>4</v>
      </c>
      <c r="F32" s="5" t="s">
        <v>2</v>
      </c>
      <c r="G32" s="6" t="s">
        <v>3</v>
      </c>
      <c r="H32" s="7" t="s">
        <v>4</v>
      </c>
      <c r="I32" s="6" t="s">
        <v>2</v>
      </c>
      <c r="J32" s="6" t="s">
        <v>3</v>
      </c>
      <c r="K32" s="6" t="s">
        <v>4</v>
      </c>
      <c r="L32" s="5" t="s">
        <v>2</v>
      </c>
      <c r="M32" s="6" t="s">
        <v>3</v>
      </c>
      <c r="N32" s="7" t="s">
        <v>4</v>
      </c>
      <c r="O32" s="6" t="s">
        <v>2</v>
      </c>
      <c r="P32" s="6" t="s">
        <v>3</v>
      </c>
      <c r="Q32" s="6" t="s">
        <v>4</v>
      </c>
      <c r="R32" s="5" t="s">
        <v>2</v>
      </c>
      <c r="S32" s="6" t="s">
        <v>3</v>
      </c>
      <c r="T32" s="7" t="s">
        <v>4</v>
      </c>
      <c r="U32" s="8"/>
      <c r="V32" s="8"/>
      <c r="W32" s="8"/>
    </row>
    <row r="33" spans="1:20" s="3" customFormat="1" x14ac:dyDescent="0.25">
      <c r="A33" s="9" t="s">
        <v>12</v>
      </c>
      <c r="B33" s="10">
        <v>0.35</v>
      </c>
      <c r="C33" s="12">
        <v>210000</v>
      </c>
      <c r="D33" s="24">
        <v>35400</v>
      </c>
      <c r="E33" s="12">
        <f>IF(C33&lt;&gt;"", D33/C33*B33,0)</f>
        <v>5.8999999999999997E-2</v>
      </c>
      <c r="F33" s="12">
        <v>210000</v>
      </c>
      <c r="G33" s="35">
        <v>215200</v>
      </c>
      <c r="H33" s="13">
        <f>IF(F33&lt;&gt;"", G33/F33*E33,0)</f>
        <v>6.0460952380952379E-2</v>
      </c>
      <c r="I33" s="12">
        <v>210000</v>
      </c>
      <c r="J33" s="35">
        <v>30000</v>
      </c>
      <c r="K33" s="12">
        <f>IF(I33&lt;&gt;"", J33/I33*H33,0)</f>
        <v>8.6372789115646258E-3</v>
      </c>
      <c r="L33" s="12">
        <v>210000</v>
      </c>
      <c r="M33" s="35">
        <v>120000</v>
      </c>
      <c r="N33" s="13">
        <f>IF(L33&lt;&gt;"", M33/L33*K33,0)</f>
        <v>4.9355879494655001E-3</v>
      </c>
      <c r="O33" s="12">
        <v>210000</v>
      </c>
      <c r="P33" s="35">
        <v>159800</v>
      </c>
      <c r="Q33" s="12">
        <f>IF(O33&lt;&gt;"", P33/O33*N33,0)</f>
        <v>3.755747401545652E-3</v>
      </c>
      <c r="R33" s="12">
        <v>210000</v>
      </c>
      <c r="S33" s="35">
        <v>139600</v>
      </c>
      <c r="T33" s="13">
        <f>IF(R33&lt;&gt;"", S33/R33*Q33,0)</f>
        <v>2.4966777964560622E-3</v>
      </c>
    </row>
    <row r="34" spans="1:20" s="3" customFormat="1" x14ac:dyDescent="0.25">
      <c r="A34" s="9" t="s">
        <v>17</v>
      </c>
      <c r="B34" s="10">
        <v>0.25</v>
      </c>
      <c r="C34" s="12">
        <v>30000</v>
      </c>
      <c r="D34" s="24">
        <v>35400</v>
      </c>
      <c r="E34" s="12">
        <f t="shared" ref="E34:E36" si="19">IF(C34&lt;&gt;"", D34/C34*B34,0)</f>
        <v>0.29499999999999998</v>
      </c>
      <c r="F34" s="12">
        <v>30000</v>
      </c>
      <c r="G34" s="12">
        <f>G33/G36</f>
        <v>43040</v>
      </c>
      <c r="H34" s="13">
        <f t="shared" ref="H34:H36" si="20">IF(F34&lt;&gt;"", G34/F34*E34,0)</f>
        <v>0.4232266666666667</v>
      </c>
      <c r="I34" s="12">
        <v>30000</v>
      </c>
      <c r="J34" s="12">
        <f>J33/J36</f>
        <v>30000</v>
      </c>
      <c r="K34" s="12">
        <f t="shared" ref="K34:K36" si="21">IF(I34&lt;&gt;"", J34/I34*H34,0)</f>
        <v>0.4232266666666667</v>
      </c>
      <c r="L34" s="12">
        <v>30000</v>
      </c>
      <c r="M34" s="12">
        <f>M33/M36</f>
        <v>40000</v>
      </c>
      <c r="N34" s="13">
        <f t="shared" ref="N34:N36" si="22">IF(L34&lt;&gt;"", M34/L34*K34,0)</f>
        <v>0.56430222222222226</v>
      </c>
      <c r="O34" s="12">
        <v>30000</v>
      </c>
      <c r="P34" s="12">
        <f>P33/P36</f>
        <v>31960</v>
      </c>
      <c r="Q34" s="12">
        <f t="shared" ref="Q34:Q36" si="23">IF(O34&lt;&gt;"", P34/O34*N34,0)</f>
        <v>0.60116996740740736</v>
      </c>
      <c r="R34" s="12">
        <v>30000</v>
      </c>
      <c r="S34" s="12">
        <f>S33/S36</f>
        <v>46533.333333333336</v>
      </c>
      <c r="T34" s="13">
        <f t="shared" ref="T34:T36" si="24">IF(R34&lt;&gt;"", S34/R34*Q34,0)</f>
        <v>0.93248141611193403</v>
      </c>
    </row>
    <row r="35" spans="1:20" s="3" customFormat="1" x14ac:dyDescent="0.25">
      <c r="A35" s="9" t="s">
        <v>18</v>
      </c>
      <c r="B35" s="10">
        <v>0.1</v>
      </c>
      <c r="C35" s="12"/>
      <c r="D35" s="12"/>
      <c r="E35" s="12">
        <f t="shared" si="19"/>
        <v>0</v>
      </c>
      <c r="F35" s="12"/>
      <c r="G35" s="12"/>
      <c r="H35" s="13">
        <f t="shared" si="20"/>
        <v>0</v>
      </c>
      <c r="I35" s="12"/>
      <c r="J35" s="12"/>
      <c r="K35" s="12">
        <f t="shared" si="21"/>
        <v>0</v>
      </c>
      <c r="L35" s="12"/>
      <c r="M35" s="12"/>
      <c r="N35" s="13">
        <f t="shared" si="22"/>
        <v>0</v>
      </c>
      <c r="O35" s="12"/>
      <c r="P35" s="12"/>
      <c r="Q35" s="12">
        <f t="shared" si="23"/>
        <v>0</v>
      </c>
      <c r="R35" s="12"/>
      <c r="S35" s="12"/>
      <c r="T35" s="13">
        <f t="shared" si="24"/>
        <v>0</v>
      </c>
    </row>
    <row r="36" spans="1:20" s="3" customFormat="1" x14ac:dyDescent="0.25">
      <c r="A36" s="9" t="s">
        <v>13</v>
      </c>
      <c r="B36" s="10">
        <v>0.2</v>
      </c>
      <c r="C36" s="12">
        <v>7</v>
      </c>
      <c r="D36" s="12">
        <v>1</v>
      </c>
      <c r="E36" s="12">
        <f t="shared" si="19"/>
        <v>2.8571428571428571E-2</v>
      </c>
      <c r="F36" s="12">
        <v>7</v>
      </c>
      <c r="G36" s="35">
        <v>5</v>
      </c>
      <c r="H36" s="13">
        <f t="shared" si="20"/>
        <v>2.0408163265306121E-2</v>
      </c>
      <c r="I36" s="12">
        <v>7</v>
      </c>
      <c r="J36" s="35">
        <v>1</v>
      </c>
      <c r="K36" s="12">
        <f t="shared" si="21"/>
        <v>2.9154518950437313E-3</v>
      </c>
      <c r="L36" s="12">
        <v>7</v>
      </c>
      <c r="M36" s="35">
        <v>3</v>
      </c>
      <c r="N36" s="13">
        <f t="shared" si="22"/>
        <v>1.2494793835901704E-3</v>
      </c>
      <c r="O36" s="12">
        <v>7</v>
      </c>
      <c r="P36" s="35">
        <v>5</v>
      </c>
      <c r="Q36" s="12">
        <f t="shared" si="23"/>
        <v>8.9248527399297885E-4</v>
      </c>
      <c r="R36" s="12">
        <v>7</v>
      </c>
      <c r="S36" s="35">
        <v>3</v>
      </c>
      <c r="T36" s="13">
        <f t="shared" si="24"/>
        <v>3.8249368885413375E-4</v>
      </c>
    </row>
    <row r="37" spans="1:20" s="3" customFormat="1" x14ac:dyDescent="0.25">
      <c r="A37" s="9" t="s">
        <v>19</v>
      </c>
      <c r="B37" s="14">
        <v>0.1</v>
      </c>
      <c r="C37" s="12"/>
      <c r="D37" s="12"/>
      <c r="E37" s="12">
        <v>2</v>
      </c>
      <c r="F37" s="11"/>
      <c r="G37" s="12"/>
      <c r="H37" s="13"/>
      <c r="I37" s="12"/>
      <c r="J37" s="12"/>
      <c r="K37" s="12"/>
      <c r="L37" s="11"/>
      <c r="M37" s="12"/>
      <c r="N37" s="13"/>
      <c r="O37" s="12"/>
      <c r="P37" s="12"/>
      <c r="Q37" s="12"/>
      <c r="R37" s="11"/>
      <c r="S37" s="12"/>
      <c r="T37" s="13"/>
    </row>
    <row r="38" spans="1:20" s="3" customFormat="1" x14ac:dyDescent="0.25">
      <c r="A38" s="15" t="s">
        <v>10</v>
      </c>
      <c r="B38" s="16">
        <f>SUM(B33:B37)</f>
        <v>0.99999999999999989</v>
      </c>
      <c r="C38" s="17"/>
      <c r="D38" s="17"/>
      <c r="E38" s="17">
        <f>SUM(E33:E37)/6</f>
        <v>0.39709523809523811</v>
      </c>
      <c r="F38" s="1"/>
      <c r="G38" s="17"/>
      <c r="H38" s="2">
        <f>SUM(H33:H37)/6</f>
        <v>8.4015963718820863E-2</v>
      </c>
      <c r="I38" s="17"/>
      <c r="J38" s="17"/>
      <c r="K38" s="17">
        <f>SUM(K33:K37)/6</f>
        <v>7.2463232912212502E-2</v>
      </c>
      <c r="L38" s="1"/>
      <c r="M38" s="17"/>
      <c r="N38" s="2">
        <f>SUM(N33:N37)/6</f>
        <v>9.5081214925879662E-2</v>
      </c>
      <c r="O38" s="17"/>
      <c r="P38" s="17"/>
      <c r="Q38" s="17">
        <f>SUM(Q33:Q37)/6</f>
        <v>0.10096970001382433</v>
      </c>
      <c r="R38" s="1"/>
      <c r="S38" s="17"/>
      <c r="T38" s="2">
        <f>SUM(T33:T37)/6</f>
        <v>0.15589343126620736</v>
      </c>
    </row>
  </sheetData>
  <mergeCells count="28">
    <mergeCell ref="U1:W1"/>
    <mergeCell ref="C10:E10"/>
    <mergeCell ref="F10:H10"/>
    <mergeCell ref="I10:K10"/>
    <mergeCell ref="L10:N10"/>
    <mergeCell ref="O10:Q10"/>
    <mergeCell ref="R10:T10"/>
    <mergeCell ref="U10:W10"/>
    <mergeCell ref="C1:E1"/>
    <mergeCell ref="F1:H1"/>
    <mergeCell ref="I1:K1"/>
    <mergeCell ref="L1:N1"/>
    <mergeCell ref="O1:Q1"/>
    <mergeCell ref="R1:T1"/>
    <mergeCell ref="U22:W22"/>
    <mergeCell ref="C31:E31"/>
    <mergeCell ref="F31:H31"/>
    <mergeCell ref="I31:K31"/>
    <mergeCell ref="L31:N31"/>
    <mergeCell ref="O31:Q31"/>
    <mergeCell ref="R31:T31"/>
    <mergeCell ref="U31:W31"/>
    <mergeCell ref="C22:E22"/>
    <mergeCell ref="F22:H22"/>
    <mergeCell ref="I22:K22"/>
    <mergeCell ref="L22:N22"/>
    <mergeCell ref="O22:Q22"/>
    <mergeCell ref="R22:T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764D-24E9-42E9-8A5B-7D5A78355D55}">
  <dimension ref="A1:W38"/>
  <sheetViews>
    <sheetView topLeftCell="D16" workbookViewId="0">
      <selection activeCell="S34" sqref="S34"/>
    </sheetView>
  </sheetViews>
  <sheetFormatPr defaultRowHeight="15" x14ac:dyDescent="0.25"/>
  <cols>
    <col min="1" max="1" width="36.42578125" bestFit="1" customWidth="1"/>
  </cols>
  <sheetData>
    <row r="1" spans="1:23" s="3" customFormat="1" x14ac:dyDescent="0.25">
      <c r="A1" s="1"/>
      <c r="B1" s="2"/>
      <c r="C1" s="27">
        <v>43101</v>
      </c>
      <c r="D1" s="28"/>
      <c r="E1" s="29"/>
      <c r="F1" s="27">
        <v>43132</v>
      </c>
      <c r="G1" s="28"/>
      <c r="H1" s="29"/>
      <c r="I1" s="27">
        <v>43160</v>
      </c>
      <c r="J1" s="28"/>
      <c r="K1" s="29"/>
      <c r="L1" s="27">
        <v>43191</v>
      </c>
      <c r="M1" s="28"/>
      <c r="N1" s="29"/>
      <c r="O1" s="27">
        <v>43221</v>
      </c>
      <c r="P1" s="28"/>
      <c r="Q1" s="29"/>
      <c r="R1" s="27">
        <v>43252</v>
      </c>
      <c r="S1" s="28"/>
      <c r="T1" s="29"/>
      <c r="U1" s="25"/>
      <c r="V1" s="26"/>
      <c r="W1" s="26"/>
    </row>
    <row r="2" spans="1:23" s="3" customFormat="1" x14ac:dyDescent="0.25">
      <c r="A2" s="4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5" t="s">
        <v>2</v>
      </c>
      <c r="G2" s="6" t="s">
        <v>3</v>
      </c>
      <c r="H2" s="7" t="s">
        <v>4</v>
      </c>
      <c r="I2" s="5" t="s">
        <v>2</v>
      </c>
      <c r="J2" s="6" t="s">
        <v>3</v>
      </c>
      <c r="K2" s="7" t="s">
        <v>4</v>
      </c>
      <c r="L2" s="5" t="s">
        <v>2</v>
      </c>
      <c r="M2" s="6" t="s">
        <v>3</v>
      </c>
      <c r="N2" s="7" t="s">
        <v>4</v>
      </c>
      <c r="O2" s="5" t="s">
        <v>2</v>
      </c>
      <c r="P2" s="6" t="s">
        <v>3</v>
      </c>
      <c r="Q2" s="7" t="s">
        <v>4</v>
      </c>
      <c r="R2" s="5" t="s">
        <v>2</v>
      </c>
      <c r="S2" s="6" t="s">
        <v>3</v>
      </c>
      <c r="T2" s="7" t="s">
        <v>4</v>
      </c>
      <c r="U2" s="8"/>
      <c r="V2" s="8"/>
      <c r="W2" s="8"/>
    </row>
    <row r="3" spans="1:23" s="3" customFormat="1" x14ac:dyDescent="0.25">
      <c r="A3" s="9" t="s">
        <v>5</v>
      </c>
      <c r="B3" s="10">
        <v>0.4</v>
      </c>
      <c r="C3" s="11"/>
      <c r="D3" s="12"/>
      <c r="E3" s="13">
        <f t="shared" ref="E3:E4" si="0">IF(C3&lt;&gt;"", D3/C3*B3,0)</f>
        <v>0</v>
      </c>
      <c r="F3" s="11"/>
      <c r="G3" s="12"/>
      <c r="H3" s="13">
        <f t="shared" ref="H3:H6" si="1">IF(F3&lt;&gt;"", G3/F3*E3,0)</f>
        <v>0</v>
      </c>
      <c r="I3" s="11"/>
      <c r="J3" s="12"/>
      <c r="K3" s="13">
        <f t="shared" ref="K3:K6" si="2">IF(I3&lt;&gt;"", J3/I3*H3,0)</f>
        <v>0</v>
      </c>
      <c r="L3" s="11"/>
      <c r="M3" s="12"/>
      <c r="N3" s="13">
        <f t="shared" ref="N3:N6" si="3">IF(L3&lt;&gt;"", M3/L3*K3,0)</f>
        <v>0</v>
      </c>
      <c r="O3" s="11"/>
      <c r="P3" s="12"/>
      <c r="Q3" s="13">
        <f t="shared" ref="Q3:Q6" si="4">IF(O3&lt;&gt;"", P3/O3*N3,0)</f>
        <v>0</v>
      </c>
      <c r="R3" s="11"/>
      <c r="S3" s="12"/>
      <c r="T3" s="13">
        <f t="shared" ref="T3:T6" si="5">IF(R3&lt;&gt;"", S3/R3*Q3,0)</f>
        <v>0</v>
      </c>
    </row>
    <row r="4" spans="1:23" s="3" customFormat="1" x14ac:dyDescent="0.25">
      <c r="A4" s="9" t="s">
        <v>6</v>
      </c>
      <c r="B4" s="10">
        <v>0.1</v>
      </c>
      <c r="C4" s="11"/>
      <c r="D4" s="12"/>
      <c r="E4" s="13">
        <f t="shared" si="0"/>
        <v>0</v>
      </c>
      <c r="F4" s="11"/>
      <c r="G4" s="12"/>
      <c r="H4" s="13">
        <f t="shared" si="1"/>
        <v>0</v>
      </c>
      <c r="I4" s="11"/>
      <c r="J4" s="12"/>
      <c r="K4" s="13">
        <f t="shared" si="2"/>
        <v>0</v>
      </c>
      <c r="L4" s="11"/>
      <c r="M4" s="12"/>
      <c r="N4" s="13">
        <f t="shared" si="3"/>
        <v>0</v>
      </c>
      <c r="O4" s="11"/>
      <c r="P4" s="12"/>
      <c r="Q4" s="13">
        <f t="shared" si="4"/>
        <v>0</v>
      </c>
      <c r="R4" s="11"/>
      <c r="S4" s="12"/>
      <c r="T4" s="13">
        <f t="shared" si="5"/>
        <v>0</v>
      </c>
    </row>
    <row r="5" spans="1:23" s="3" customFormat="1" x14ac:dyDescent="0.25">
      <c r="A5" s="9" t="s">
        <v>7</v>
      </c>
      <c r="B5" s="10">
        <v>0.2</v>
      </c>
      <c r="C5" s="11"/>
      <c r="D5" s="12"/>
      <c r="E5" s="13">
        <f>IF(C5&lt;&gt;"", D5/C5*#REF!,0)</f>
        <v>0</v>
      </c>
      <c r="F5" s="11"/>
      <c r="G5" s="12"/>
      <c r="H5" s="13">
        <f t="shared" si="1"/>
        <v>0</v>
      </c>
      <c r="I5" s="11"/>
      <c r="J5" s="12"/>
      <c r="K5" s="13">
        <f t="shared" si="2"/>
        <v>0</v>
      </c>
      <c r="L5" s="11"/>
      <c r="M5" s="12"/>
      <c r="N5" s="13">
        <f t="shared" si="3"/>
        <v>0</v>
      </c>
      <c r="O5" s="11"/>
      <c r="P5" s="12"/>
      <c r="Q5" s="13">
        <f t="shared" si="4"/>
        <v>0</v>
      </c>
      <c r="R5" s="11"/>
      <c r="S5" s="12"/>
      <c r="T5" s="13">
        <f t="shared" si="5"/>
        <v>0</v>
      </c>
    </row>
    <row r="6" spans="1:23" s="3" customFormat="1" x14ac:dyDescent="0.25">
      <c r="A6" s="9" t="s">
        <v>8</v>
      </c>
      <c r="B6" s="10">
        <v>0.2</v>
      </c>
      <c r="C6" s="11"/>
      <c r="D6" s="12"/>
      <c r="E6" s="13">
        <f>IF(C6&lt;&gt;"", D6/C6*#REF!,0)</f>
        <v>0</v>
      </c>
      <c r="F6" s="11"/>
      <c r="G6" s="12"/>
      <c r="H6" s="13">
        <f t="shared" si="1"/>
        <v>0</v>
      </c>
      <c r="I6" s="11"/>
      <c r="J6" s="12"/>
      <c r="K6" s="13">
        <f t="shared" si="2"/>
        <v>0</v>
      </c>
      <c r="L6" s="11"/>
      <c r="M6" s="12"/>
      <c r="N6" s="13">
        <f t="shared" si="3"/>
        <v>0</v>
      </c>
      <c r="O6" s="11"/>
      <c r="P6" s="12"/>
      <c r="Q6" s="13">
        <f t="shared" si="4"/>
        <v>0</v>
      </c>
      <c r="R6" s="11"/>
      <c r="S6" s="12"/>
      <c r="T6" s="13">
        <f t="shared" si="5"/>
        <v>0</v>
      </c>
    </row>
    <row r="7" spans="1:23" s="3" customFormat="1" x14ac:dyDescent="0.25">
      <c r="A7" s="9" t="s">
        <v>9</v>
      </c>
      <c r="B7" s="14">
        <v>0.1</v>
      </c>
      <c r="C7" s="11"/>
      <c r="D7" s="12"/>
      <c r="E7" s="13"/>
      <c r="F7" s="11"/>
      <c r="G7" s="12"/>
      <c r="H7" s="13"/>
      <c r="I7" s="11"/>
      <c r="J7" s="12"/>
      <c r="K7" s="13"/>
      <c r="L7" s="11"/>
      <c r="M7" s="12"/>
      <c r="N7" s="13"/>
      <c r="O7" s="11"/>
      <c r="P7" s="12"/>
      <c r="Q7" s="13"/>
      <c r="R7" s="11"/>
      <c r="S7" s="12"/>
      <c r="T7" s="13"/>
    </row>
    <row r="8" spans="1:23" s="3" customFormat="1" x14ac:dyDescent="0.25">
      <c r="A8" s="15" t="s">
        <v>10</v>
      </c>
      <c r="B8" s="16">
        <f>SUM(B3:B7)</f>
        <v>0.99999999999999989</v>
      </c>
      <c r="C8" s="1"/>
      <c r="D8" s="17"/>
      <c r="E8" s="18">
        <f>SUM(E3:E7)/8</f>
        <v>0</v>
      </c>
      <c r="F8" s="1"/>
      <c r="G8" s="17"/>
      <c r="H8" s="18">
        <f>SUM(H3:H7)/8</f>
        <v>0</v>
      </c>
      <c r="I8" s="1"/>
      <c r="J8" s="17"/>
      <c r="K8" s="18">
        <f>SUM(K3:K7)/8</f>
        <v>0</v>
      </c>
      <c r="L8" s="1"/>
      <c r="M8" s="17"/>
      <c r="N8" s="18">
        <f>SUM(N3:N7)/8</f>
        <v>0</v>
      </c>
      <c r="O8" s="1"/>
      <c r="P8" s="17"/>
      <c r="Q8" s="18">
        <f>SUM(Q3:Q7)/8</f>
        <v>0</v>
      </c>
      <c r="R8" s="1"/>
      <c r="S8" s="17"/>
      <c r="T8" s="18">
        <f>SUM(T3:T7)/8</f>
        <v>0</v>
      </c>
      <c r="U8" s="19">
        <f>(E8+H8+K8+N8+Q8+T8)/6</f>
        <v>0</v>
      </c>
    </row>
    <row r="9" spans="1:23" s="3" customFormat="1" x14ac:dyDescent="0.25">
      <c r="A9" s="1"/>
      <c r="B9" s="20"/>
      <c r="C9" s="1"/>
      <c r="D9" s="17"/>
      <c r="E9" s="18"/>
      <c r="F9" s="1"/>
      <c r="G9" s="17"/>
      <c r="H9" s="18"/>
      <c r="I9" s="1"/>
      <c r="J9" s="17"/>
      <c r="K9" s="18"/>
      <c r="L9" s="1"/>
      <c r="M9" s="17"/>
      <c r="N9" s="18"/>
      <c r="O9" s="1"/>
      <c r="P9" s="17"/>
      <c r="Q9" s="18"/>
      <c r="R9" s="1"/>
      <c r="S9" s="17"/>
      <c r="T9" s="18"/>
      <c r="U9" s="19"/>
    </row>
    <row r="10" spans="1:23" s="3" customFormat="1" x14ac:dyDescent="0.25">
      <c r="A10" s="1"/>
      <c r="B10" s="2"/>
      <c r="C10" s="27">
        <v>43101</v>
      </c>
      <c r="D10" s="28"/>
      <c r="E10" s="29"/>
      <c r="F10" s="27">
        <v>43132</v>
      </c>
      <c r="G10" s="28"/>
      <c r="H10" s="29"/>
      <c r="I10" s="27">
        <v>43160</v>
      </c>
      <c r="J10" s="28"/>
      <c r="K10" s="29"/>
      <c r="L10" s="27">
        <v>43191</v>
      </c>
      <c r="M10" s="28"/>
      <c r="N10" s="29"/>
      <c r="O10" s="27">
        <v>43221</v>
      </c>
      <c r="P10" s="28"/>
      <c r="Q10" s="29"/>
      <c r="R10" s="27">
        <v>43252</v>
      </c>
      <c r="S10" s="28"/>
      <c r="T10" s="29"/>
      <c r="U10" s="25"/>
      <c r="V10" s="26"/>
      <c r="W10" s="26"/>
    </row>
    <row r="11" spans="1:23" s="3" customFormat="1" x14ac:dyDescent="0.25">
      <c r="A11" s="4" t="s">
        <v>11</v>
      </c>
      <c r="B11" s="4" t="s">
        <v>1</v>
      </c>
      <c r="C11" s="5" t="s">
        <v>2</v>
      </c>
      <c r="D11" s="6" t="s">
        <v>3</v>
      </c>
      <c r="E11" s="7" t="s">
        <v>4</v>
      </c>
      <c r="F11" s="5" t="s">
        <v>2</v>
      </c>
      <c r="G11" s="6" t="s">
        <v>3</v>
      </c>
      <c r="H11" s="7" t="s">
        <v>4</v>
      </c>
      <c r="I11" s="5" t="s">
        <v>2</v>
      </c>
      <c r="J11" s="6" t="s">
        <v>3</v>
      </c>
      <c r="K11" s="7" t="s">
        <v>4</v>
      </c>
      <c r="L11" s="5" t="s">
        <v>2</v>
      </c>
      <c r="M11" s="6" t="s">
        <v>3</v>
      </c>
      <c r="N11" s="7" t="s">
        <v>4</v>
      </c>
      <c r="O11" s="5" t="s">
        <v>2</v>
      </c>
      <c r="P11" s="6" t="s">
        <v>3</v>
      </c>
      <c r="Q11" s="7" t="s">
        <v>4</v>
      </c>
      <c r="R11" s="5" t="s">
        <v>2</v>
      </c>
      <c r="S11" s="6" t="s">
        <v>3</v>
      </c>
      <c r="T11" s="7" t="s">
        <v>4</v>
      </c>
      <c r="U11" s="8"/>
      <c r="V11" s="8"/>
      <c r="W11" s="8"/>
    </row>
    <row r="12" spans="1:23" s="3" customFormat="1" x14ac:dyDescent="0.25">
      <c r="A12" s="9" t="s">
        <v>12</v>
      </c>
      <c r="B12" s="10">
        <v>0.2</v>
      </c>
      <c r="C12" s="11"/>
      <c r="D12" s="12"/>
      <c r="E12" s="13">
        <f>IF(C12&lt;&gt;"", D12/C12*B12,0)</f>
        <v>0</v>
      </c>
      <c r="F12" s="11"/>
      <c r="G12" s="12"/>
      <c r="H12" s="13">
        <f>IF(F12&lt;&gt;"", G12/F12*E12,0)</f>
        <v>0</v>
      </c>
      <c r="I12" s="11"/>
      <c r="J12" s="12"/>
      <c r="K12" s="13">
        <f>IF(I12&lt;&gt;"", J12/I12*H12,0)</f>
        <v>0</v>
      </c>
      <c r="L12" s="11"/>
      <c r="M12" s="12"/>
      <c r="N12" s="13">
        <f>IF(L12&lt;&gt;"", M12/L12*K12,0)</f>
        <v>0</v>
      </c>
      <c r="O12" s="11"/>
      <c r="P12" s="12"/>
      <c r="Q12" s="13">
        <f>IF(O12&lt;&gt;"", P12/O12*N12,0)</f>
        <v>0</v>
      </c>
      <c r="R12" s="11"/>
      <c r="S12" s="12"/>
      <c r="T12" s="13">
        <f>IF(R12&lt;&gt;"", S12/R12*Q12,0)</f>
        <v>0</v>
      </c>
    </row>
    <row r="13" spans="1:23" s="3" customFormat="1" x14ac:dyDescent="0.25">
      <c r="A13" s="9" t="s">
        <v>5</v>
      </c>
      <c r="B13" s="10">
        <v>0.2</v>
      </c>
      <c r="C13" s="11"/>
      <c r="D13" s="12"/>
      <c r="E13" s="13">
        <f t="shared" ref="E13:E14" si="6">IF(C13&lt;&gt;"", D13/C13*B13,0)</f>
        <v>0</v>
      </c>
      <c r="F13" s="11"/>
      <c r="G13" s="12"/>
      <c r="H13" s="13">
        <f t="shared" ref="H13:H18" si="7">IF(F13&lt;&gt;"", G13/F13*E13,0)</f>
        <v>0</v>
      </c>
      <c r="I13" s="11"/>
      <c r="J13" s="12"/>
      <c r="K13" s="13">
        <f t="shared" ref="K13:K18" si="8">IF(I13&lt;&gt;"", J13/I13*H13,0)</f>
        <v>0</v>
      </c>
      <c r="L13" s="11"/>
      <c r="M13" s="12"/>
      <c r="N13" s="13">
        <f t="shared" ref="N13:N18" si="9">IF(L13&lt;&gt;"", M13/L13*K13,0)</f>
        <v>0</v>
      </c>
      <c r="O13" s="11"/>
      <c r="P13" s="12"/>
      <c r="Q13" s="13">
        <f t="shared" ref="Q13:Q18" si="10">IF(O13&lt;&gt;"", P13/O13*N13,0)</f>
        <v>0</v>
      </c>
      <c r="R13" s="11"/>
      <c r="S13" s="12"/>
      <c r="T13" s="13">
        <f t="shared" ref="T13:T18" si="11">IF(R13&lt;&gt;"", S13/R13*Q13,0)</f>
        <v>0</v>
      </c>
    </row>
    <row r="14" spans="1:23" s="3" customFormat="1" x14ac:dyDescent="0.25">
      <c r="A14" s="9" t="s">
        <v>6</v>
      </c>
      <c r="B14" s="10">
        <v>0.1</v>
      </c>
      <c r="C14" s="11"/>
      <c r="D14" s="12"/>
      <c r="E14" s="13">
        <f t="shared" si="6"/>
        <v>0</v>
      </c>
      <c r="F14" s="11"/>
      <c r="G14" s="12"/>
      <c r="H14" s="13">
        <f t="shared" si="7"/>
        <v>0</v>
      </c>
      <c r="I14" s="11"/>
      <c r="J14" s="12"/>
      <c r="K14" s="13">
        <f t="shared" si="8"/>
        <v>0</v>
      </c>
      <c r="L14" s="11"/>
      <c r="M14" s="12"/>
      <c r="N14" s="13">
        <f t="shared" si="9"/>
        <v>0</v>
      </c>
      <c r="O14" s="11"/>
      <c r="P14" s="12"/>
      <c r="Q14" s="13">
        <f t="shared" si="10"/>
        <v>0</v>
      </c>
      <c r="R14" s="11"/>
      <c r="S14" s="12"/>
      <c r="T14" s="13">
        <f t="shared" si="11"/>
        <v>0</v>
      </c>
    </row>
    <row r="15" spans="1:23" s="3" customFormat="1" x14ac:dyDescent="0.25">
      <c r="A15" s="9" t="s">
        <v>13</v>
      </c>
      <c r="B15" s="10">
        <v>0.15</v>
      </c>
      <c r="C15" s="11"/>
      <c r="D15" s="12"/>
      <c r="E15" s="13">
        <f>IF(C15&lt;&gt;"", D15/C15*#REF!,0)</f>
        <v>0</v>
      </c>
      <c r="F15" s="11"/>
      <c r="G15" s="12"/>
      <c r="H15" s="13">
        <f t="shared" si="7"/>
        <v>0</v>
      </c>
      <c r="I15" s="11"/>
      <c r="J15" s="12"/>
      <c r="K15" s="13">
        <f t="shared" si="8"/>
        <v>0</v>
      </c>
      <c r="L15" s="11"/>
      <c r="M15" s="12"/>
      <c r="N15" s="13">
        <f t="shared" si="9"/>
        <v>0</v>
      </c>
      <c r="O15" s="11"/>
      <c r="P15" s="12"/>
      <c r="Q15" s="13">
        <f t="shared" si="10"/>
        <v>0</v>
      </c>
      <c r="R15" s="11"/>
      <c r="S15" s="12"/>
      <c r="T15" s="13">
        <f t="shared" si="11"/>
        <v>0</v>
      </c>
    </row>
    <row r="16" spans="1:23" s="3" customFormat="1" x14ac:dyDescent="0.25">
      <c r="A16" s="9" t="s">
        <v>7</v>
      </c>
      <c r="B16" s="10">
        <v>0.1</v>
      </c>
      <c r="C16" s="11"/>
      <c r="D16" s="12"/>
      <c r="E16" s="13">
        <f>IF(C16&lt;&gt;"", D16/C16*B15,0)</f>
        <v>0</v>
      </c>
      <c r="F16" s="11"/>
      <c r="G16" s="12"/>
      <c r="H16" s="13">
        <f t="shared" si="7"/>
        <v>0</v>
      </c>
      <c r="I16" s="11"/>
      <c r="J16" s="12"/>
      <c r="K16" s="13">
        <f t="shared" si="8"/>
        <v>0</v>
      </c>
      <c r="L16" s="11"/>
      <c r="M16" s="12"/>
      <c r="N16" s="13">
        <f t="shared" si="9"/>
        <v>0</v>
      </c>
      <c r="O16" s="11"/>
      <c r="P16" s="12"/>
      <c r="Q16" s="13">
        <f t="shared" si="10"/>
        <v>0</v>
      </c>
      <c r="R16" s="11"/>
      <c r="S16" s="12"/>
      <c r="T16" s="13">
        <f t="shared" si="11"/>
        <v>0</v>
      </c>
    </row>
    <row r="17" spans="1:23" s="3" customFormat="1" x14ac:dyDescent="0.25">
      <c r="A17" s="9" t="s">
        <v>14</v>
      </c>
      <c r="B17" s="10">
        <v>0.1</v>
      </c>
      <c r="C17" s="11"/>
      <c r="D17" s="12"/>
      <c r="E17" s="13">
        <f>IF(C17&lt;&gt;"", D17/C17*B16,0)</f>
        <v>0</v>
      </c>
      <c r="F17" s="11"/>
      <c r="G17" s="12"/>
      <c r="H17" s="13">
        <f t="shared" si="7"/>
        <v>0</v>
      </c>
      <c r="I17" s="11"/>
      <c r="J17" s="12"/>
      <c r="K17" s="13">
        <f t="shared" si="8"/>
        <v>0</v>
      </c>
      <c r="L17" s="11"/>
      <c r="M17" s="12"/>
      <c r="N17" s="13">
        <f t="shared" si="9"/>
        <v>0</v>
      </c>
      <c r="O17" s="11"/>
      <c r="P17" s="12"/>
      <c r="Q17" s="13">
        <f t="shared" si="10"/>
        <v>0</v>
      </c>
      <c r="R17" s="11"/>
      <c r="S17" s="12"/>
      <c r="T17" s="13">
        <f t="shared" si="11"/>
        <v>0</v>
      </c>
    </row>
    <row r="18" spans="1:23" s="3" customFormat="1" x14ac:dyDescent="0.25">
      <c r="A18" s="9" t="s">
        <v>8</v>
      </c>
      <c r="B18" s="10">
        <v>0.1</v>
      </c>
      <c r="C18" s="11"/>
      <c r="D18" s="12"/>
      <c r="E18" s="13">
        <f t="shared" ref="E18" si="12">IF(C18&lt;&gt;"", D18/C18*B17,0)</f>
        <v>0</v>
      </c>
      <c r="F18" s="11"/>
      <c r="G18" s="12"/>
      <c r="H18" s="13">
        <f t="shared" si="7"/>
        <v>0</v>
      </c>
      <c r="I18" s="11"/>
      <c r="J18" s="12"/>
      <c r="K18" s="13">
        <f t="shared" si="8"/>
        <v>0</v>
      </c>
      <c r="L18" s="11"/>
      <c r="M18" s="12"/>
      <c r="N18" s="13">
        <f t="shared" si="9"/>
        <v>0</v>
      </c>
      <c r="O18" s="11"/>
      <c r="P18" s="12"/>
      <c r="Q18" s="13">
        <f t="shared" si="10"/>
        <v>0</v>
      </c>
      <c r="R18" s="11"/>
      <c r="S18" s="12"/>
      <c r="T18" s="13">
        <f t="shared" si="11"/>
        <v>0</v>
      </c>
    </row>
    <row r="19" spans="1:23" s="3" customFormat="1" x14ac:dyDescent="0.25">
      <c r="A19" s="9" t="s">
        <v>15</v>
      </c>
      <c r="B19" s="14">
        <v>0.05</v>
      </c>
      <c r="C19" s="11"/>
      <c r="D19" s="12"/>
      <c r="E19" s="13"/>
      <c r="F19" s="11"/>
      <c r="G19" s="12"/>
      <c r="H19" s="13"/>
      <c r="I19" s="11"/>
      <c r="J19" s="12"/>
      <c r="K19" s="13"/>
      <c r="L19" s="11"/>
      <c r="M19" s="12"/>
      <c r="N19" s="13"/>
      <c r="O19" s="11"/>
      <c r="P19" s="12"/>
      <c r="Q19" s="13"/>
      <c r="R19" s="11"/>
      <c r="S19" s="12"/>
      <c r="T19" s="13"/>
    </row>
    <row r="20" spans="1:23" s="3" customFormat="1" x14ac:dyDescent="0.25">
      <c r="A20" s="15" t="s">
        <v>10</v>
      </c>
      <c r="B20" s="16">
        <f>SUM(B12:B19)</f>
        <v>1</v>
      </c>
      <c r="C20" s="1"/>
      <c r="D20" s="17"/>
      <c r="E20" s="18">
        <f>SUM(E12:E19)/8</f>
        <v>0</v>
      </c>
      <c r="F20" s="1"/>
      <c r="G20" s="17"/>
      <c r="H20" s="18">
        <f>SUM(H12:H19)/8</f>
        <v>0</v>
      </c>
      <c r="I20" s="1"/>
      <c r="J20" s="17"/>
      <c r="K20" s="18">
        <f>SUM(K12:K19)/8</f>
        <v>0</v>
      </c>
      <c r="L20" s="1"/>
      <c r="M20" s="17"/>
      <c r="N20" s="18">
        <f>SUM(N12:N19)/8</f>
        <v>0</v>
      </c>
      <c r="O20" s="1"/>
      <c r="P20" s="17"/>
      <c r="Q20" s="18">
        <f>SUM(Q12:Q19)/8</f>
        <v>0</v>
      </c>
      <c r="R20" s="1"/>
      <c r="S20" s="17"/>
      <c r="T20" s="18">
        <f>SUM(T12:T19)/8</f>
        <v>0</v>
      </c>
      <c r="U20" s="19">
        <f>(E20+H20+K20+N20+Q20+T20)/6</f>
        <v>0</v>
      </c>
    </row>
    <row r="21" spans="1:23" s="3" customFormat="1" x14ac:dyDescent="0.25"/>
    <row r="22" spans="1:23" s="3" customFormat="1" x14ac:dyDescent="0.25">
      <c r="A22" s="15"/>
      <c r="B22" s="2"/>
      <c r="C22" s="30">
        <v>43101</v>
      </c>
      <c r="D22" s="28"/>
      <c r="E22" s="28"/>
      <c r="F22" s="27">
        <v>43132</v>
      </c>
      <c r="G22" s="28"/>
      <c r="H22" s="29"/>
      <c r="I22" s="30">
        <v>43160</v>
      </c>
      <c r="J22" s="28"/>
      <c r="K22" s="28"/>
      <c r="L22" s="27">
        <v>43191</v>
      </c>
      <c r="M22" s="28"/>
      <c r="N22" s="29"/>
      <c r="O22" s="30">
        <v>43221</v>
      </c>
      <c r="P22" s="28"/>
      <c r="Q22" s="28"/>
      <c r="R22" s="27">
        <v>43252</v>
      </c>
      <c r="S22" s="28"/>
      <c r="T22" s="29"/>
      <c r="U22" s="25"/>
      <c r="V22" s="26"/>
      <c r="W22" s="26"/>
    </row>
    <row r="23" spans="1:23" s="3" customFormat="1" x14ac:dyDescent="0.25">
      <c r="A23" s="21" t="s">
        <v>16</v>
      </c>
      <c r="B23" s="7" t="s">
        <v>1</v>
      </c>
      <c r="C23" s="6" t="s">
        <v>2</v>
      </c>
      <c r="D23" s="6" t="s">
        <v>3</v>
      </c>
      <c r="E23" s="6" t="s">
        <v>4</v>
      </c>
      <c r="F23" s="5" t="s">
        <v>2</v>
      </c>
      <c r="G23" s="6" t="s">
        <v>3</v>
      </c>
      <c r="H23" s="7" t="s">
        <v>4</v>
      </c>
      <c r="I23" s="6" t="s">
        <v>2</v>
      </c>
      <c r="J23" s="6" t="s">
        <v>3</v>
      </c>
      <c r="K23" s="6" t="s">
        <v>4</v>
      </c>
      <c r="L23" s="5" t="s">
        <v>2</v>
      </c>
      <c r="M23" s="6" t="s">
        <v>3</v>
      </c>
      <c r="N23" s="7" t="s">
        <v>4</v>
      </c>
      <c r="O23" s="6" t="s">
        <v>2</v>
      </c>
      <c r="P23" s="6" t="s">
        <v>3</v>
      </c>
      <c r="Q23" s="6" t="s">
        <v>4</v>
      </c>
      <c r="R23" s="5" t="s">
        <v>2</v>
      </c>
      <c r="S23" s="6" t="s">
        <v>3</v>
      </c>
      <c r="T23" s="7" t="s">
        <v>4</v>
      </c>
      <c r="U23" s="8"/>
      <c r="V23" s="8"/>
      <c r="W23" s="8"/>
    </row>
    <row r="24" spans="1:23" s="3" customFormat="1" x14ac:dyDescent="0.25">
      <c r="A24" s="9" t="s">
        <v>12</v>
      </c>
      <c r="B24" s="22">
        <v>0.35</v>
      </c>
      <c r="C24" s="12"/>
      <c r="D24" s="12"/>
      <c r="E24" s="12">
        <f>IF(C24&lt;&gt;"", D24/C24*B24,0)</f>
        <v>0</v>
      </c>
      <c r="F24" s="11"/>
      <c r="G24" s="12"/>
      <c r="H24" s="13">
        <f>IF(F24&lt;&gt;"", G24/F24*E24,0)</f>
        <v>0</v>
      </c>
      <c r="I24" s="12"/>
      <c r="J24" s="12"/>
      <c r="K24" s="12">
        <f>IF(I24&lt;&gt;"", J24/I24*H24,0)</f>
        <v>0</v>
      </c>
      <c r="L24" s="11"/>
      <c r="M24" s="12"/>
      <c r="N24" s="13">
        <f>IF(L24&lt;&gt;"", M24/L24*K24,0)</f>
        <v>0</v>
      </c>
      <c r="O24" s="12"/>
      <c r="P24" s="12"/>
      <c r="Q24" s="12">
        <f>IF(O24&lt;&gt;"", P24/O24*N24,0)</f>
        <v>0</v>
      </c>
      <c r="R24" s="11"/>
      <c r="S24" s="12"/>
      <c r="T24" s="13">
        <f>IF(R24&lt;&gt;"", S24/R24*Q24,0)</f>
        <v>0</v>
      </c>
    </row>
    <row r="25" spans="1:23" s="3" customFormat="1" x14ac:dyDescent="0.25">
      <c r="A25" s="9" t="s">
        <v>17</v>
      </c>
      <c r="B25" s="22">
        <v>0.25</v>
      </c>
      <c r="C25" s="12"/>
      <c r="D25" s="12"/>
      <c r="E25" s="12">
        <f t="shared" ref="E25:E27" si="13">IF(C25&lt;&gt;"", D25/C25*B25,0)</f>
        <v>0</v>
      </c>
      <c r="F25" s="11"/>
      <c r="G25" s="12"/>
      <c r="H25" s="13">
        <f t="shared" ref="H25:H27" si="14">IF(F25&lt;&gt;"", G25/F25*E25,0)</f>
        <v>0</v>
      </c>
      <c r="I25" s="12"/>
      <c r="J25" s="12"/>
      <c r="K25" s="12">
        <f t="shared" ref="K25:K27" si="15">IF(I25&lt;&gt;"", J25/I25*H25,0)</f>
        <v>0</v>
      </c>
      <c r="L25" s="11"/>
      <c r="M25" s="12"/>
      <c r="N25" s="13">
        <f t="shared" ref="N25:N27" si="16">IF(L25&lt;&gt;"", M25/L25*K25,0)</f>
        <v>0</v>
      </c>
      <c r="O25" s="12"/>
      <c r="P25" s="12"/>
      <c r="Q25" s="12">
        <f t="shared" ref="Q25:Q27" si="17">IF(O25&lt;&gt;"", P25/O25*N25,0)</f>
        <v>0</v>
      </c>
      <c r="R25" s="11"/>
      <c r="S25" s="12"/>
      <c r="T25" s="13">
        <f t="shared" ref="T25:T27" si="18">IF(R25&lt;&gt;"", S25/R25*Q25,0)</f>
        <v>0</v>
      </c>
    </row>
    <row r="26" spans="1:23" s="3" customFormat="1" x14ac:dyDescent="0.25">
      <c r="A26" s="9" t="s">
        <v>18</v>
      </c>
      <c r="B26" s="22">
        <v>0.1</v>
      </c>
      <c r="C26" s="12"/>
      <c r="D26" s="12"/>
      <c r="E26" s="12">
        <f t="shared" si="13"/>
        <v>0</v>
      </c>
      <c r="F26" s="11"/>
      <c r="G26" s="12"/>
      <c r="H26" s="13">
        <f t="shared" si="14"/>
        <v>0</v>
      </c>
      <c r="I26" s="12"/>
      <c r="J26" s="12"/>
      <c r="K26" s="12">
        <f t="shared" si="15"/>
        <v>0</v>
      </c>
      <c r="L26" s="11"/>
      <c r="M26" s="12"/>
      <c r="N26" s="13">
        <f t="shared" si="16"/>
        <v>0</v>
      </c>
      <c r="O26" s="12"/>
      <c r="P26" s="12"/>
      <c r="Q26" s="12">
        <f t="shared" si="17"/>
        <v>0</v>
      </c>
      <c r="R26" s="11"/>
      <c r="S26" s="12"/>
      <c r="T26" s="13">
        <f t="shared" si="18"/>
        <v>0</v>
      </c>
    </row>
    <row r="27" spans="1:23" s="3" customFormat="1" x14ac:dyDescent="0.25">
      <c r="A27" s="9" t="s">
        <v>13</v>
      </c>
      <c r="B27" s="22">
        <v>0.2</v>
      </c>
      <c r="C27" s="12"/>
      <c r="D27" s="12"/>
      <c r="E27" s="12">
        <f t="shared" si="13"/>
        <v>0</v>
      </c>
      <c r="F27" s="11"/>
      <c r="G27" s="12"/>
      <c r="H27" s="13">
        <f t="shared" si="14"/>
        <v>0</v>
      </c>
      <c r="I27" s="12"/>
      <c r="J27" s="12"/>
      <c r="K27" s="12">
        <f t="shared" si="15"/>
        <v>0</v>
      </c>
      <c r="L27" s="11"/>
      <c r="M27" s="12"/>
      <c r="N27" s="13">
        <f t="shared" si="16"/>
        <v>0</v>
      </c>
      <c r="O27" s="12"/>
      <c r="P27" s="12"/>
      <c r="Q27" s="12">
        <f t="shared" si="17"/>
        <v>0</v>
      </c>
      <c r="R27" s="11"/>
      <c r="S27" s="12"/>
      <c r="T27" s="13">
        <f t="shared" si="18"/>
        <v>0</v>
      </c>
    </row>
    <row r="28" spans="1:23" s="3" customFormat="1" x14ac:dyDescent="0.25">
      <c r="A28" s="9" t="s">
        <v>19</v>
      </c>
      <c r="B28" s="23">
        <v>0.1</v>
      </c>
      <c r="C28" s="12"/>
      <c r="D28" s="12"/>
      <c r="E28" s="12"/>
      <c r="F28" s="11"/>
      <c r="G28" s="12"/>
      <c r="H28" s="13"/>
      <c r="I28" s="12"/>
      <c r="J28" s="12"/>
      <c r="K28" s="12"/>
      <c r="L28" s="11"/>
      <c r="M28" s="12"/>
      <c r="N28" s="13"/>
      <c r="O28" s="12"/>
      <c r="P28" s="12"/>
      <c r="Q28" s="12"/>
      <c r="R28" s="11"/>
      <c r="S28" s="12"/>
      <c r="T28" s="13"/>
    </row>
    <row r="29" spans="1:23" s="3" customFormat="1" x14ac:dyDescent="0.25">
      <c r="A29" s="15" t="s">
        <v>10</v>
      </c>
      <c r="B29" s="20">
        <f>SUM(B24:B28)</f>
        <v>0.99999999999999989</v>
      </c>
      <c r="C29" s="17"/>
      <c r="D29" s="17"/>
      <c r="E29" s="17">
        <f>SUM(E24:E28)/6</f>
        <v>0</v>
      </c>
      <c r="F29" s="1"/>
      <c r="G29" s="17"/>
      <c r="H29" s="2">
        <f>SUM(H24:H28)/6</f>
        <v>0</v>
      </c>
      <c r="I29" s="17"/>
      <c r="J29" s="17"/>
      <c r="K29" s="17">
        <f>SUM(K24:K28)/6</f>
        <v>0</v>
      </c>
      <c r="L29" s="1"/>
      <c r="M29" s="17"/>
      <c r="N29" s="2">
        <f>SUM(N24:N28)/6</f>
        <v>0</v>
      </c>
      <c r="O29" s="17"/>
      <c r="P29" s="17"/>
      <c r="Q29" s="17">
        <f>SUM(Q24:Q28)/6</f>
        <v>0</v>
      </c>
      <c r="R29" s="1"/>
      <c r="S29" s="17"/>
      <c r="T29" s="2">
        <f>SUM(T24:T28)/6</f>
        <v>0</v>
      </c>
    </row>
    <row r="30" spans="1:23" s="3" customFormat="1" x14ac:dyDescent="0.25">
      <c r="U30" s="19">
        <f>(E29+H29+K29+N29+Q29+T29)/6</f>
        <v>0</v>
      </c>
    </row>
    <row r="31" spans="1:23" s="3" customFormat="1" x14ac:dyDescent="0.25">
      <c r="A31" s="15"/>
      <c r="B31" s="15"/>
      <c r="C31" s="30">
        <v>43101</v>
      </c>
      <c r="D31" s="28"/>
      <c r="E31" s="28"/>
      <c r="F31" s="31">
        <v>43132</v>
      </c>
      <c r="G31" s="32"/>
      <c r="H31" s="33"/>
      <c r="I31" s="30">
        <v>43160</v>
      </c>
      <c r="J31" s="28"/>
      <c r="K31" s="28"/>
      <c r="L31" s="27">
        <v>43191</v>
      </c>
      <c r="M31" s="28"/>
      <c r="N31" s="29"/>
      <c r="O31" s="30">
        <v>43221</v>
      </c>
      <c r="P31" s="28"/>
      <c r="Q31" s="28"/>
      <c r="R31" s="27">
        <v>43252</v>
      </c>
      <c r="S31" s="28"/>
      <c r="T31" s="29"/>
      <c r="U31" s="25"/>
      <c r="V31" s="26"/>
      <c r="W31" s="26"/>
    </row>
    <row r="32" spans="1:23" s="3" customFormat="1" x14ac:dyDescent="0.25">
      <c r="A32" s="21" t="s">
        <v>20</v>
      </c>
      <c r="B32" s="21" t="s">
        <v>1</v>
      </c>
      <c r="C32" s="6" t="s">
        <v>2</v>
      </c>
      <c r="D32" s="6" t="s">
        <v>3</v>
      </c>
      <c r="E32" s="6" t="s">
        <v>4</v>
      </c>
      <c r="F32" s="5" t="s">
        <v>2</v>
      </c>
      <c r="G32" s="6" t="s">
        <v>3</v>
      </c>
      <c r="H32" s="7" t="s">
        <v>4</v>
      </c>
      <c r="I32" s="6" t="s">
        <v>2</v>
      </c>
      <c r="J32" s="6" t="s">
        <v>3</v>
      </c>
      <c r="K32" s="6" t="s">
        <v>4</v>
      </c>
      <c r="L32" s="5" t="s">
        <v>2</v>
      </c>
      <c r="M32" s="6" t="s">
        <v>3</v>
      </c>
      <c r="N32" s="7" t="s">
        <v>4</v>
      </c>
      <c r="O32" s="6" t="s">
        <v>2</v>
      </c>
      <c r="P32" s="6" t="s">
        <v>3</v>
      </c>
      <c r="Q32" s="6" t="s">
        <v>4</v>
      </c>
      <c r="R32" s="5" t="s">
        <v>2</v>
      </c>
      <c r="S32" s="6" t="s">
        <v>3</v>
      </c>
      <c r="T32" s="7" t="s">
        <v>4</v>
      </c>
      <c r="U32" s="8"/>
      <c r="V32" s="8"/>
      <c r="W32" s="8"/>
    </row>
    <row r="33" spans="1:20" s="3" customFormat="1" x14ac:dyDescent="0.25">
      <c r="A33" s="9" t="s">
        <v>12</v>
      </c>
      <c r="B33" s="10">
        <v>0.35</v>
      </c>
      <c r="C33" s="12"/>
      <c r="D33" s="12"/>
      <c r="E33" s="12">
        <f>IF(C33&lt;&gt;"", D33/C33*B33,0)</f>
        <v>0</v>
      </c>
      <c r="F33" s="11"/>
      <c r="G33" s="12"/>
      <c r="H33" s="13">
        <f>IF(F33&lt;&gt;"", G33/F33*E33,0)</f>
        <v>0</v>
      </c>
      <c r="I33" s="12">
        <v>210000</v>
      </c>
      <c r="J33" s="12">
        <v>50000</v>
      </c>
      <c r="K33" s="13">
        <f>IF(I33&lt;&gt;"", J33/I33*H33,0)</f>
        <v>0</v>
      </c>
      <c r="L33" s="12">
        <v>210000</v>
      </c>
      <c r="M33" s="35">
        <v>155000</v>
      </c>
      <c r="N33" s="13">
        <f>IF(L33&lt;&gt;"", M33/L33*K33,0)</f>
        <v>0</v>
      </c>
      <c r="O33" s="12">
        <v>210000</v>
      </c>
      <c r="P33" s="35">
        <v>45000</v>
      </c>
      <c r="Q33" s="12">
        <f>IF(O33&lt;&gt;"", P33/O33*N33,0)</f>
        <v>0</v>
      </c>
      <c r="R33" s="12">
        <v>210000</v>
      </c>
      <c r="S33" s="35">
        <v>25000</v>
      </c>
      <c r="T33" s="13">
        <f>IF(R33&lt;&gt;"", S33/R33*Q33,0)</f>
        <v>0</v>
      </c>
    </row>
    <row r="34" spans="1:20" s="3" customFormat="1" x14ac:dyDescent="0.25">
      <c r="A34" s="9" t="s">
        <v>17</v>
      </c>
      <c r="B34" s="10">
        <v>0.25</v>
      </c>
      <c r="C34" s="12"/>
      <c r="D34" s="12"/>
      <c r="E34" s="12">
        <f t="shared" ref="E34:E36" si="19">IF(C34&lt;&gt;"", D34/C34*B34,0)</f>
        <v>0</v>
      </c>
      <c r="F34" s="11"/>
      <c r="G34" s="12"/>
      <c r="H34" s="13">
        <f t="shared" ref="H34:H36" si="20">IF(F34&lt;&gt;"", G34/F34*E34,0)</f>
        <v>0</v>
      </c>
      <c r="I34" s="12">
        <v>30000</v>
      </c>
      <c r="J34" s="12">
        <f>J33/J36</f>
        <v>50000</v>
      </c>
      <c r="K34" s="13">
        <f t="shared" ref="K34:K36" si="21">IF(I34&lt;&gt;"", J34/I34*H34,0)</f>
        <v>0</v>
      </c>
      <c r="L34" s="12">
        <v>30000</v>
      </c>
      <c r="M34" s="12">
        <f>M33/M36</f>
        <v>51666.666666666664</v>
      </c>
      <c r="N34" s="13">
        <f t="shared" ref="N34:N36" si="22">IF(L34&lt;&gt;"", M34/L34*K34,0)</f>
        <v>0</v>
      </c>
      <c r="O34" s="12">
        <v>30000</v>
      </c>
      <c r="P34" s="12">
        <f>P33/P36</f>
        <v>45000</v>
      </c>
      <c r="Q34" s="12">
        <f t="shared" ref="Q34:Q36" si="23">IF(O34&lt;&gt;"", P34/O34*N34,0)</f>
        <v>0</v>
      </c>
      <c r="R34" s="12">
        <v>30000</v>
      </c>
      <c r="S34" s="12">
        <f>S33/S36</f>
        <v>25000</v>
      </c>
      <c r="T34" s="13">
        <f t="shared" ref="T34:T36" si="24">IF(R34&lt;&gt;"", S34/R34*Q34,0)</f>
        <v>0</v>
      </c>
    </row>
    <row r="35" spans="1:20" s="3" customFormat="1" x14ac:dyDescent="0.25">
      <c r="A35" s="9" t="s">
        <v>18</v>
      </c>
      <c r="B35" s="10">
        <v>0.1</v>
      </c>
      <c r="C35" s="12"/>
      <c r="D35" s="12"/>
      <c r="E35" s="12">
        <f t="shared" si="19"/>
        <v>0</v>
      </c>
      <c r="F35" s="11"/>
      <c r="G35" s="12"/>
      <c r="H35" s="13">
        <f t="shared" si="20"/>
        <v>0</v>
      </c>
      <c r="I35" s="12"/>
      <c r="J35" s="12"/>
      <c r="K35" s="13">
        <f t="shared" si="21"/>
        <v>0</v>
      </c>
      <c r="L35" s="12"/>
      <c r="M35" s="12"/>
      <c r="N35" s="13">
        <f t="shared" si="22"/>
        <v>0</v>
      </c>
      <c r="O35" s="12"/>
      <c r="P35" s="12"/>
      <c r="Q35" s="12">
        <f t="shared" si="23"/>
        <v>0</v>
      </c>
      <c r="R35" s="12"/>
      <c r="S35" s="12"/>
      <c r="T35" s="13">
        <f t="shared" si="24"/>
        <v>0</v>
      </c>
    </row>
    <row r="36" spans="1:20" s="3" customFormat="1" x14ac:dyDescent="0.25">
      <c r="A36" s="9" t="s">
        <v>13</v>
      </c>
      <c r="B36" s="10">
        <v>0.2</v>
      </c>
      <c r="C36" s="12"/>
      <c r="D36" s="12"/>
      <c r="E36" s="12">
        <f t="shared" si="19"/>
        <v>0</v>
      </c>
      <c r="F36" s="11"/>
      <c r="G36" s="12"/>
      <c r="H36" s="13">
        <f t="shared" si="20"/>
        <v>0</v>
      </c>
      <c r="I36" s="12">
        <v>7</v>
      </c>
      <c r="J36" s="12">
        <v>1</v>
      </c>
      <c r="K36" s="13">
        <f t="shared" si="21"/>
        <v>0</v>
      </c>
      <c r="L36" s="12">
        <v>7</v>
      </c>
      <c r="M36" s="35">
        <v>3</v>
      </c>
      <c r="N36" s="13">
        <f t="shared" si="22"/>
        <v>0</v>
      </c>
      <c r="O36" s="12">
        <v>7</v>
      </c>
      <c r="P36" s="35">
        <v>1</v>
      </c>
      <c r="Q36" s="12">
        <f t="shared" si="23"/>
        <v>0</v>
      </c>
      <c r="R36" s="12">
        <v>7</v>
      </c>
      <c r="S36" s="35">
        <v>1</v>
      </c>
      <c r="T36" s="13">
        <f t="shared" si="24"/>
        <v>0</v>
      </c>
    </row>
    <row r="37" spans="1:20" s="3" customFormat="1" x14ac:dyDescent="0.25">
      <c r="A37" s="9" t="s">
        <v>19</v>
      </c>
      <c r="B37" s="14">
        <v>0.1</v>
      </c>
      <c r="C37" s="12"/>
      <c r="D37" s="12"/>
      <c r="E37" s="12"/>
      <c r="F37" s="11"/>
      <c r="G37" s="12"/>
      <c r="H37" s="13"/>
      <c r="I37" s="12"/>
      <c r="J37" s="12"/>
      <c r="K37" s="12"/>
      <c r="L37" s="11"/>
      <c r="M37" s="12"/>
      <c r="N37" s="13"/>
      <c r="O37" s="12"/>
      <c r="P37" s="12"/>
      <c r="Q37" s="12"/>
      <c r="R37" s="11"/>
      <c r="S37" s="12"/>
      <c r="T37" s="13"/>
    </row>
    <row r="38" spans="1:20" s="3" customFormat="1" x14ac:dyDescent="0.25">
      <c r="A38" s="15" t="s">
        <v>10</v>
      </c>
      <c r="B38" s="16">
        <f>SUM(B33:B37)</f>
        <v>0.99999999999999989</v>
      </c>
      <c r="C38" s="17"/>
      <c r="D38" s="17"/>
      <c r="E38" s="17">
        <f>SUM(E33:E37)/6</f>
        <v>0</v>
      </c>
      <c r="F38" s="1"/>
      <c r="G38" s="17"/>
      <c r="H38" s="2">
        <f>SUM(H33:H37)/6</f>
        <v>0</v>
      </c>
      <c r="I38" s="17"/>
      <c r="J38" s="17"/>
      <c r="K38" s="17">
        <f>SUM(K33:K37)/6</f>
        <v>0</v>
      </c>
      <c r="L38" s="1"/>
      <c r="M38" s="17"/>
      <c r="N38" s="2">
        <f>SUM(N33:N37)/6</f>
        <v>0</v>
      </c>
      <c r="O38" s="17"/>
      <c r="P38" s="17"/>
      <c r="Q38" s="17">
        <f>SUM(Q33:Q37)/6</f>
        <v>0</v>
      </c>
      <c r="R38" s="1"/>
      <c r="S38" s="17"/>
      <c r="T38" s="2">
        <f>SUM(T33:T37)/6</f>
        <v>0</v>
      </c>
    </row>
  </sheetData>
  <mergeCells count="28">
    <mergeCell ref="U1:W1"/>
    <mergeCell ref="C10:E10"/>
    <mergeCell ref="F10:H10"/>
    <mergeCell ref="I10:K10"/>
    <mergeCell ref="L10:N10"/>
    <mergeCell ref="O10:Q10"/>
    <mergeCell ref="R10:T10"/>
    <mergeCell ref="U10:W10"/>
    <mergeCell ref="C1:E1"/>
    <mergeCell ref="F1:H1"/>
    <mergeCell ref="I1:K1"/>
    <mergeCell ref="L1:N1"/>
    <mergeCell ref="O1:Q1"/>
    <mergeCell ref="R1:T1"/>
    <mergeCell ref="U22:W22"/>
    <mergeCell ref="C31:E31"/>
    <mergeCell ref="F31:H31"/>
    <mergeCell ref="I31:K31"/>
    <mergeCell ref="L31:N31"/>
    <mergeCell ref="O31:Q31"/>
    <mergeCell ref="R31:T31"/>
    <mergeCell ref="U31:W31"/>
    <mergeCell ref="C22:E22"/>
    <mergeCell ref="F22:H22"/>
    <mergeCell ref="I22:K22"/>
    <mergeCell ref="L22:N22"/>
    <mergeCell ref="O22:Q22"/>
    <mergeCell ref="R22:T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5824-CB09-4D54-8756-46C20AD601C8}">
  <dimension ref="A1:W38"/>
  <sheetViews>
    <sheetView topLeftCell="B16" workbookViewId="0">
      <selection activeCell="I42" sqref="I42"/>
    </sheetView>
  </sheetViews>
  <sheetFormatPr defaultRowHeight="15" x14ac:dyDescent="0.25"/>
  <cols>
    <col min="1" max="1" width="36.42578125" bestFit="1" customWidth="1"/>
  </cols>
  <sheetData>
    <row r="1" spans="1:23" s="3" customFormat="1" x14ac:dyDescent="0.25">
      <c r="A1" s="1"/>
      <c r="B1" s="2"/>
      <c r="C1" s="27">
        <v>43101</v>
      </c>
      <c r="D1" s="28"/>
      <c r="E1" s="29"/>
      <c r="F1" s="27">
        <v>43132</v>
      </c>
      <c r="G1" s="28"/>
      <c r="H1" s="29"/>
      <c r="I1" s="27">
        <v>43160</v>
      </c>
      <c r="J1" s="28"/>
      <c r="K1" s="29"/>
      <c r="L1" s="27">
        <v>43191</v>
      </c>
      <c r="M1" s="28"/>
      <c r="N1" s="29"/>
      <c r="O1" s="27">
        <v>43221</v>
      </c>
      <c r="P1" s="28"/>
      <c r="Q1" s="29"/>
      <c r="R1" s="27">
        <v>43252</v>
      </c>
      <c r="S1" s="28"/>
      <c r="T1" s="29"/>
      <c r="U1" s="25"/>
      <c r="V1" s="26"/>
      <c r="W1" s="26"/>
    </row>
    <row r="2" spans="1:23" s="3" customFormat="1" x14ac:dyDescent="0.25">
      <c r="A2" s="4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5" t="s">
        <v>2</v>
      </c>
      <c r="G2" s="6" t="s">
        <v>3</v>
      </c>
      <c r="H2" s="7" t="s">
        <v>4</v>
      </c>
      <c r="I2" s="5" t="s">
        <v>2</v>
      </c>
      <c r="J2" s="6" t="s">
        <v>3</v>
      </c>
      <c r="K2" s="7" t="s">
        <v>4</v>
      </c>
      <c r="L2" s="5" t="s">
        <v>2</v>
      </c>
      <c r="M2" s="6" t="s">
        <v>3</v>
      </c>
      <c r="N2" s="7" t="s">
        <v>4</v>
      </c>
      <c r="O2" s="5" t="s">
        <v>2</v>
      </c>
      <c r="P2" s="6" t="s">
        <v>3</v>
      </c>
      <c r="Q2" s="7" t="s">
        <v>4</v>
      </c>
      <c r="R2" s="5" t="s">
        <v>2</v>
      </c>
      <c r="S2" s="6" t="s">
        <v>3</v>
      </c>
      <c r="T2" s="7" t="s">
        <v>4</v>
      </c>
      <c r="U2" s="8"/>
      <c r="V2" s="8"/>
      <c r="W2" s="8"/>
    </row>
    <row r="3" spans="1:23" s="3" customFormat="1" x14ac:dyDescent="0.25">
      <c r="A3" s="9" t="s">
        <v>5</v>
      </c>
      <c r="B3" s="10">
        <v>0.4</v>
      </c>
      <c r="C3" s="11"/>
      <c r="D3" s="12"/>
      <c r="E3" s="13">
        <f t="shared" ref="E3:E4" si="0">IF(C3&lt;&gt;"", D3/C3*B3,0)</f>
        <v>0</v>
      </c>
      <c r="F3" s="11"/>
      <c r="G3" s="12"/>
      <c r="H3" s="13">
        <f t="shared" ref="H3:H6" si="1">IF(F3&lt;&gt;"", G3/F3*E3,0)</f>
        <v>0</v>
      </c>
      <c r="I3" s="11"/>
      <c r="J3" s="12"/>
      <c r="K3" s="13">
        <f t="shared" ref="K3:K6" si="2">IF(I3&lt;&gt;"", J3/I3*H3,0)</f>
        <v>0</v>
      </c>
      <c r="L3" s="11"/>
      <c r="M3" s="12"/>
      <c r="N3" s="13">
        <f t="shared" ref="N3:N6" si="3">IF(L3&lt;&gt;"", M3/L3*K3,0)</f>
        <v>0</v>
      </c>
      <c r="O3" s="11"/>
      <c r="P3" s="12"/>
      <c r="Q3" s="13">
        <f t="shared" ref="Q3:Q6" si="4">IF(O3&lt;&gt;"", P3/O3*N3,0)</f>
        <v>0</v>
      </c>
      <c r="R3" s="11"/>
      <c r="S3" s="12"/>
      <c r="T3" s="13">
        <f t="shared" ref="T3:T6" si="5">IF(R3&lt;&gt;"", S3/R3*Q3,0)</f>
        <v>0</v>
      </c>
    </row>
    <row r="4" spans="1:23" s="3" customFormat="1" x14ac:dyDescent="0.25">
      <c r="A4" s="9" t="s">
        <v>6</v>
      </c>
      <c r="B4" s="10">
        <v>0.1</v>
      </c>
      <c r="C4" s="11"/>
      <c r="D4" s="12"/>
      <c r="E4" s="13">
        <f t="shared" si="0"/>
        <v>0</v>
      </c>
      <c r="F4" s="11"/>
      <c r="G4" s="12"/>
      <c r="H4" s="13">
        <f t="shared" si="1"/>
        <v>0</v>
      </c>
      <c r="I4" s="11"/>
      <c r="J4" s="12"/>
      <c r="K4" s="13">
        <f t="shared" si="2"/>
        <v>0</v>
      </c>
      <c r="L4" s="11"/>
      <c r="M4" s="12"/>
      <c r="N4" s="13">
        <f t="shared" si="3"/>
        <v>0</v>
      </c>
      <c r="O4" s="11"/>
      <c r="P4" s="12"/>
      <c r="Q4" s="13">
        <f t="shared" si="4"/>
        <v>0</v>
      </c>
      <c r="R4" s="11"/>
      <c r="S4" s="12"/>
      <c r="T4" s="13">
        <f t="shared" si="5"/>
        <v>0</v>
      </c>
    </row>
    <row r="5" spans="1:23" s="3" customFormat="1" x14ac:dyDescent="0.25">
      <c r="A5" s="9" t="s">
        <v>7</v>
      </c>
      <c r="B5" s="10">
        <v>0.2</v>
      </c>
      <c r="C5" s="11"/>
      <c r="D5" s="12"/>
      <c r="E5" s="13">
        <f>IF(C5&lt;&gt;"", D5/C5*#REF!,0)</f>
        <v>0</v>
      </c>
      <c r="F5" s="11"/>
      <c r="G5" s="12"/>
      <c r="H5" s="13">
        <f t="shared" si="1"/>
        <v>0</v>
      </c>
      <c r="I5" s="11"/>
      <c r="J5" s="12"/>
      <c r="K5" s="13">
        <f t="shared" si="2"/>
        <v>0</v>
      </c>
      <c r="L5" s="11"/>
      <c r="M5" s="12"/>
      <c r="N5" s="13">
        <f t="shared" si="3"/>
        <v>0</v>
      </c>
      <c r="O5" s="11"/>
      <c r="P5" s="12"/>
      <c r="Q5" s="13">
        <f t="shared" si="4"/>
        <v>0</v>
      </c>
      <c r="R5" s="11"/>
      <c r="S5" s="12"/>
      <c r="T5" s="13">
        <f t="shared" si="5"/>
        <v>0</v>
      </c>
    </row>
    <row r="6" spans="1:23" s="3" customFormat="1" x14ac:dyDescent="0.25">
      <c r="A6" s="9" t="s">
        <v>8</v>
      </c>
      <c r="B6" s="10">
        <v>0.2</v>
      </c>
      <c r="C6" s="11"/>
      <c r="D6" s="12"/>
      <c r="E6" s="13">
        <f>IF(C6&lt;&gt;"", D6/C6*#REF!,0)</f>
        <v>0</v>
      </c>
      <c r="F6" s="11"/>
      <c r="G6" s="12"/>
      <c r="H6" s="13">
        <f t="shared" si="1"/>
        <v>0</v>
      </c>
      <c r="I6" s="11"/>
      <c r="J6" s="12"/>
      <c r="K6" s="13">
        <f t="shared" si="2"/>
        <v>0</v>
      </c>
      <c r="L6" s="11"/>
      <c r="M6" s="12"/>
      <c r="N6" s="13">
        <f t="shared" si="3"/>
        <v>0</v>
      </c>
      <c r="O6" s="11"/>
      <c r="P6" s="12"/>
      <c r="Q6" s="13">
        <f t="shared" si="4"/>
        <v>0</v>
      </c>
      <c r="R6" s="11"/>
      <c r="S6" s="12"/>
      <c r="T6" s="13">
        <f t="shared" si="5"/>
        <v>0</v>
      </c>
    </row>
    <row r="7" spans="1:23" s="3" customFormat="1" x14ac:dyDescent="0.25">
      <c r="A7" s="9" t="s">
        <v>9</v>
      </c>
      <c r="B7" s="14">
        <v>0.1</v>
      </c>
      <c r="C7" s="11"/>
      <c r="D7" s="12"/>
      <c r="E7" s="13"/>
      <c r="F7" s="11"/>
      <c r="G7" s="12"/>
      <c r="H7" s="13"/>
      <c r="I7" s="11"/>
      <c r="J7" s="12"/>
      <c r="K7" s="13"/>
      <c r="L7" s="11"/>
      <c r="M7" s="12"/>
      <c r="N7" s="13"/>
      <c r="O7" s="11"/>
      <c r="P7" s="12"/>
      <c r="Q7" s="13"/>
      <c r="R7" s="11"/>
      <c r="S7" s="12"/>
      <c r="T7" s="13"/>
    </row>
    <row r="8" spans="1:23" s="3" customFormat="1" x14ac:dyDescent="0.25">
      <c r="A8" s="15" t="s">
        <v>10</v>
      </c>
      <c r="B8" s="16">
        <f>SUM(B3:B7)</f>
        <v>0.99999999999999989</v>
      </c>
      <c r="C8" s="1"/>
      <c r="D8" s="17"/>
      <c r="E8" s="18">
        <f>SUM(E3:E7)/8</f>
        <v>0</v>
      </c>
      <c r="F8" s="1"/>
      <c r="G8" s="17"/>
      <c r="H8" s="18">
        <f>SUM(H3:H7)/8</f>
        <v>0</v>
      </c>
      <c r="I8" s="1"/>
      <c r="J8" s="17"/>
      <c r="K8" s="18">
        <f>SUM(K3:K7)/8</f>
        <v>0</v>
      </c>
      <c r="L8" s="1"/>
      <c r="M8" s="17"/>
      <c r="N8" s="18">
        <f>SUM(N3:N7)/8</f>
        <v>0</v>
      </c>
      <c r="O8" s="1"/>
      <c r="P8" s="17"/>
      <c r="Q8" s="18">
        <f>SUM(Q3:Q7)/8</f>
        <v>0</v>
      </c>
      <c r="R8" s="1"/>
      <c r="S8" s="17"/>
      <c r="T8" s="18">
        <f>SUM(T3:T7)/8</f>
        <v>0</v>
      </c>
      <c r="U8" s="19">
        <f>(E8+H8+K8+N8+Q8+T8)/6</f>
        <v>0</v>
      </c>
    </row>
    <row r="9" spans="1:23" s="3" customFormat="1" x14ac:dyDescent="0.25">
      <c r="A9" s="1"/>
      <c r="B9" s="20"/>
      <c r="C9" s="1"/>
      <c r="D9" s="17"/>
      <c r="E9" s="18"/>
      <c r="F9" s="1"/>
      <c r="G9" s="17"/>
      <c r="H9" s="18"/>
      <c r="I9" s="1"/>
      <c r="J9" s="17"/>
      <c r="K9" s="18"/>
      <c r="L9" s="1"/>
      <c r="M9" s="17"/>
      <c r="N9" s="18"/>
      <c r="O9" s="1"/>
      <c r="P9" s="17"/>
      <c r="Q9" s="18"/>
      <c r="R9" s="1"/>
      <c r="S9" s="17"/>
      <c r="T9" s="18"/>
      <c r="U9" s="19"/>
    </row>
    <row r="10" spans="1:23" s="3" customFormat="1" x14ac:dyDescent="0.25">
      <c r="A10" s="1"/>
      <c r="B10" s="2"/>
      <c r="C10" s="27">
        <v>43101</v>
      </c>
      <c r="D10" s="28"/>
      <c r="E10" s="29"/>
      <c r="F10" s="27">
        <v>43132</v>
      </c>
      <c r="G10" s="28"/>
      <c r="H10" s="29"/>
      <c r="I10" s="27">
        <v>43160</v>
      </c>
      <c r="J10" s="28"/>
      <c r="K10" s="29"/>
      <c r="L10" s="27">
        <v>43191</v>
      </c>
      <c r="M10" s="28"/>
      <c r="N10" s="29"/>
      <c r="O10" s="27">
        <v>43221</v>
      </c>
      <c r="P10" s="28"/>
      <c r="Q10" s="29"/>
      <c r="R10" s="27">
        <v>43252</v>
      </c>
      <c r="S10" s="28"/>
      <c r="T10" s="29"/>
      <c r="U10" s="25"/>
      <c r="V10" s="26"/>
      <c r="W10" s="26"/>
    </row>
    <row r="11" spans="1:23" s="3" customFormat="1" x14ac:dyDescent="0.25">
      <c r="A11" s="4" t="s">
        <v>11</v>
      </c>
      <c r="B11" s="4" t="s">
        <v>1</v>
      </c>
      <c r="C11" s="5" t="s">
        <v>2</v>
      </c>
      <c r="D11" s="6" t="s">
        <v>3</v>
      </c>
      <c r="E11" s="7" t="s">
        <v>4</v>
      </c>
      <c r="F11" s="5" t="s">
        <v>2</v>
      </c>
      <c r="G11" s="6" t="s">
        <v>3</v>
      </c>
      <c r="H11" s="7" t="s">
        <v>4</v>
      </c>
      <c r="I11" s="5" t="s">
        <v>2</v>
      </c>
      <c r="J11" s="6" t="s">
        <v>3</v>
      </c>
      <c r="K11" s="7" t="s">
        <v>4</v>
      </c>
      <c r="L11" s="5" t="s">
        <v>2</v>
      </c>
      <c r="M11" s="6" t="s">
        <v>3</v>
      </c>
      <c r="N11" s="7" t="s">
        <v>4</v>
      </c>
      <c r="O11" s="5" t="s">
        <v>2</v>
      </c>
      <c r="P11" s="6" t="s">
        <v>3</v>
      </c>
      <c r="Q11" s="7" t="s">
        <v>4</v>
      </c>
      <c r="R11" s="5" t="s">
        <v>2</v>
      </c>
      <c r="S11" s="6" t="s">
        <v>3</v>
      </c>
      <c r="T11" s="7" t="s">
        <v>4</v>
      </c>
      <c r="U11" s="8"/>
      <c r="V11" s="8"/>
      <c r="W11" s="8"/>
    </row>
    <row r="12" spans="1:23" s="3" customFormat="1" x14ac:dyDescent="0.25">
      <c r="A12" s="9" t="s">
        <v>12</v>
      </c>
      <c r="B12" s="10">
        <v>0.2</v>
      </c>
      <c r="C12" s="11"/>
      <c r="D12" s="12"/>
      <c r="E12" s="13">
        <f>IF(C12&lt;&gt;"", D12/C12*B12,0)</f>
        <v>0</v>
      </c>
      <c r="F12" s="11"/>
      <c r="G12" s="12"/>
      <c r="H12" s="13">
        <f>IF(F12&lt;&gt;"", G12/F12*E12,0)</f>
        <v>0</v>
      </c>
      <c r="I12" s="11"/>
      <c r="J12" s="12"/>
      <c r="K12" s="13">
        <f>IF(I12&lt;&gt;"", J12/I12*H12,0)</f>
        <v>0</v>
      </c>
      <c r="L12" s="11"/>
      <c r="M12" s="12"/>
      <c r="N12" s="13">
        <f>IF(L12&lt;&gt;"", M12/L12*K12,0)</f>
        <v>0</v>
      </c>
      <c r="O12" s="11"/>
      <c r="P12" s="12"/>
      <c r="Q12" s="13">
        <f>IF(O12&lt;&gt;"", P12/O12*N12,0)</f>
        <v>0</v>
      </c>
      <c r="R12" s="11"/>
      <c r="S12" s="12"/>
      <c r="T12" s="13">
        <f>IF(R12&lt;&gt;"", S12/R12*Q12,0)</f>
        <v>0</v>
      </c>
    </row>
    <row r="13" spans="1:23" s="3" customFormat="1" x14ac:dyDescent="0.25">
      <c r="A13" s="9" t="s">
        <v>5</v>
      </c>
      <c r="B13" s="10">
        <v>0.2</v>
      </c>
      <c r="C13" s="11"/>
      <c r="D13" s="12"/>
      <c r="E13" s="13">
        <f t="shared" ref="E13:E14" si="6">IF(C13&lt;&gt;"", D13/C13*B13,0)</f>
        <v>0</v>
      </c>
      <c r="F13" s="11"/>
      <c r="G13" s="12"/>
      <c r="H13" s="13">
        <f t="shared" ref="H13:H18" si="7">IF(F13&lt;&gt;"", G13/F13*E13,0)</f>
        <v>0</v>
      </c>
      <c r="I13" s="11"/>
      <c r="J13" s="12"/>
      <c r="K13" s="13">
        <f t="shared" ref="K13:K18" si="8">IF(I13&lt;&gt;"", J13/I13*H13,0)</f>
        <v>0</v>
      </c>
      <c r="L13" s="11"/>
      <c r="M13" s="12"/>
      <c r="N13" s="13">
        <f t="shared" ref="N13:N18" si="9">IF(L13&lt;&gt;"", M13/L13*K13,0)</f>
        <v>0</v>
      </c>
      <c r="O13" s="11"/>
      <c r="P13" s="12"/>
      <c r="Q13" s="13">
        <f t="shared" ref="Q13:Q18" si="10">IF(O13&lt;&gt;"", P13/O13*N13,0)</f>
        <v>0</v>
      </c>
      <c r="R13" s="11"/>
      <c r="S13" s="12"/>
      <c r="T13" s="13">
        <f t="shared" ref="T13:T18" si="11">IF(R13&lt;&gt;"", S13/R13*Q13,0)</f>
        <v>0</v>
      </c>
    </row>
    <row r="14" spans="1:23" s="3" customFormat="1" x14ac:dyDescent="0.25">
      <c r="A14" s="9" t="s">
        <v>6</v>
      </c>
      <c r="B14" s="10">
        <v>0.1</v>
      </c>
      <c r="C14" s="11"/>
      <c r="D14" s="12"/>
      <c r="E14" s="13">
        <f t="shared" si="6"/>
        <v>0</v>
      </c>
      <c r="F14" s="11"/>
      <c r="G14" s="12"/>
      <c r="H14" s="13">
        <f t="shared" si="7"/>
        <v>0</v>
      </c>
      <c r="I14" s="11"/>
      <c r="J14" s="12"/>
      <c r="K14" s="13">
        <f t="shared" si="8"/>
        <v>0</v>
      </c>
      <c r="L14" s="11"/>
      <c r="M14" s="12"/>
      <c r="N14" s="13">
        <f t="shared" si="9"/>
        <v>0</v>
      </c>
      <c r="O14" s="11"/>
      <c r="P14" s="12"/>
      <c r="Q14" s="13">
        <f t="shared" si="10"/>
        <v>0</v>
      </c>
      <c r="R14" s="11"/>
      <c r="S14" s="12"/>
      <c r="T14" s="13">
        <f t="shared" si="11"/>
        <v>0</v>
      </c>
    </row>
    <row r="15" spans="1:23" s="3" customFormat="1" x14ac:dyDescent="0.25">
      <c r="A15" s="9" t="s">
        <v>13</v>
      </c>
      <c r="B15" s="10">
        <v>0.15</v>
      </c>
      <c r="C15" s="11"/>
      <c r="D15" s="12"/>
      <c r="E15" s="13">
        <f>IF(C15&lt;&gt;"", D15/C15*#REF!,0)</f>
        <v>0</v>
      </c>
      <c r="F15" s="11"/>
      <c r="G15" s="12"/>
      <c r="H15" s="13">
        <f t="shared" si="7"/>
        <v>0</v>
      </c>
      <c r="I15" s="11"/>
      <c r="J15" s="12"/>
      <c r="K15" s="13">
        <f t="shared" si="8"/>
        <v>0</v>
      </c>
      <c r="L15" s="11"/>
      <c r="M15" s="12"/>
      <c r="N15" s="13">
        <f t="shared" si="9"/>
        <v>0</v>
      </c>
      <c r="O15" s="11"/>
      <c r="P15" s="12"/>
      <c r="Q15" s="13">
        <f t="shared" si="10"/>
        <v>0</v>
      </c>
      <c r="R15" s="11"/>
      <c r="S15" s="12"/>
      <c r="T15" s="13">
        <f t="shared" si="11"/>
        <v>0</v>
      </c>
    </row>
    <row r="16" spans="1:23" s="3" customFormat="1" x14ac:dyDescent="0.25">
      <c r="A16" s="9" t="s">
        <v>7</v>
      </c>
      <c r="B16" s="10">
        <v>0.1</v>
      </c>
      <c r="C16" s="11"/>
      <c r="D16" s="12"/>
      <c r="E16" s="13">
        <f>IF(C16&lt;&gt;"", D16/C16*B15,0)</f>
        <v>0</v>
      </c>
      <c r="F16" s="11"/>
      <c r="G16" s="12"/>
      <c r="H16" s="13">
        <f t="shared" si="7"/>
        <v>0</v>
      </c>
      <c r="I16" s="11"/>
      <c r="J16" s="12"/>
      <c r="K16" s="13">
        <f t="shared" si="8"/>
        <v>0</v>
      </c>
      <c r="L16" s="11"/>
      <c r="M16" s="12"/>
      <c r="N16" s="13">
        <f t="shared" si="9"/>
        <v>0</v>
      </c>
      <c r="O16" s="11"/>
      <c r="P16" s="12"/>
      <c r="Q16" s="13">
        <f t="shared" si="10"/>
        <v>0</v>
      </c>
      <c r="R16" s="11"/>
      <c r="S16" s="12"/>
      <c r="T16" s="13">
        <f t="shared" si="11"/>
        <v>0</v>
      </c>
    </row>
    <row r="17" spans="1:23" s="3" customFormat="1" x14ac:dyDescent="0.25">
      <c r="A17" s="9" t="s">
        <v>14</v>
      </c>
      <c r="B17" s="10">
        <v>0.1</v>
      </c>
      <c r="C17" s="11"/>
      <c r="D17" s="12"/>
      <c r="E17" s="13">
        <f>IF(C17&lt;&gt;"", D17/C17*B16,0)</f>
        <v>0</v>
      </c>
      <c r="F17" s="11"/>
      <c r="G17" s="12"/>
      <c r="H17" s="13">
        <f t="shared" si="7"/>
        <v>0</v>
      </c>
      <c r="I17" s="11"/>
      <c r="J17" s="12"/>
      <c r="K17" s="13">
        <f t="shared" si="8"/>
        <v>0</v>
      </c>
      <c r="L17" s="11"/>
      <c r="M17" s="12"/>
      <c r="N17" s="13">
        <f t="shared" si="9"/>
        <v>0</v>
      </c>
      <c r="O17" s="11"/>
      <c r="P17" s="12"/>
      <c r="Q17" s="13">
        <f t="shared" si="10"/>
        <v>0</v>
      </c>
      <c r="R17" s="11"/>
      <c r="S17" s="12"/>
      <c r="T17" s="13">
        <f t="shared" si="11"/>
        <v>0</v>
      </c>
    </row>
    <row r="18" spans="1:23" s="3" customFormat="1" x14ac:dyDescent="0.25">
      <c r="A18" s="9" t="s">
        <v>8</v>
      </c>
      <c r="B18" s="10">
        <v>0.1</v>
      </c>
      <c r="C18" s="11"/>
      <c r="D18" s="12"/>
      <c r="E18" s="13">
        <f t="shared" ref="E18" si="12">IF(C18&lt;&gt;"", D18/C18*B17,0)</f>
        <v>0</v>
      </c>
      <c r="F18" s="11"/>
      <c r="G18" s="12"/>
      <c r="H18" s="13">
        <f t="shared" si="7"/>
        <v>0</v>
      </c>
      <c r="I18" s="11"/>
      <c r="J18" s="12"/>
      <c r="K18" s="13">
        <f t="shared" si="8"/>
        <v>0</v>
      </c>
      <c r="L18" s="11"/>
      <c r="M18" s="12"/>
      <c r="N18" s="13">
        <f t="shared" si="9"/>
        <v>0</v>
      </c>
      <c r="O18" s="11"/>
      <c r="P18" s="12"/>
      <c r="Q18" s="13">
        <f t="shared" si="10"/>
        <v>0</v>
      </c>
      <c r="R18" s="11"/>
      <c r="S18" s="12"/>
      <c r="T18" s="13">
        <f t="shared" si="11"/>
        <v>0</v>
      </c>
    </row>
    <row r="19" spans="1:23" s="3" customFormat="1" x14ac:dyDescent="0.25">
      <c r="A19" s="9" t="s">
        <v>15</v>
      </c>
      <c r="B19" s="14">
        <v>0.05</v>
      </c>
      <c r="C19" s="11"/>
      <c r="D19" s="12"/>
      <c r="E19" s="13"/>
      <c r="F19" s="11"/>
      <c r="G19" s="12"/>
      <c r="H19" s="13"/>
      <c r="I19" s="11"/>
      <c r="J19" s="12"/>
      <c r="K19" s="13"/>
      <c r="L19" s="11"/>
      <c r="M19" s="12"/>
      <c r="N19" s="13"/>
      <c r="O19" s="11"/>
      <c r="P19" s="12"/>
      <c r="Q19" s="13"/>
      <c r="R19" s="11"/>
      <c r="S19" s="12"/>
      <c r="T19" s="13"/>
    </row>
    <row r="20" spans="1:23" s="3" customFormat="1" x14ac:dyDescent="0.25">
      <c r="A20" s="15" t="s">
        <v>10</v>
      </c>
      <c r="B20" s="16">
        <f>SUM(B12:B19)</f>
        <v>1</v>
      </c>
      <c r="C20" s="1"/>
      <c r="D20" s="17"/>
      <c r="E20" s="18">
        <f>SUM(E12:E19)/8</f>
        <v>0</v>
      </c>
      <c r="F20" s="1"/>
      <c r="G20" s="17"/>
      <c r="H20" s="18">
        <f>SUM(H12:H19)/8</f>
        <v>0</v>
      </c>
      <c r="I20" s="1"/>
      <c r="J20" s="17"/>
      <c r="K20" s="18">
        <f>SUM(K12:K19)/8</f>
        <v>0</v>
      </c>
      <c r="L20" s="1"/>
      <c r="M20" s="17"/>
      <c r="N20" s="18">
        <f>SUM(N12:N19)/8</f>
        <v>0</v>
      </c>
      <c r="O20" s="1"/>
      <c r="P20" s="17"/>
      <c r="Q20" s="18">
        <f>SUM(Q12:Q19)/8</f>
        <v>0</v>
      </c>
      <c r="R20" s="1"/>
      <c r="S20" s="17"/>
      <c r="T20" s="18">
        <f>SUM(T12:T19)/8</f>
        <v>0</v>
      </c>
      <c r="U20" s="19">
        <f>(E20+H20+K20+N20+Q20+T20)/6</f>
        <v>0</v>
      </c>
    </row>
    <row r="21" spans="1:23" s="3" customFormat="1" x14ac:dyDescent="0.25"/>
    <row r="22" spans="1:23" s="3" customFormat="1" x14ac:dyDescent="0.25">
      <c r="A22" s="15"/>
      <c r="B22" s="2"/>
      <c r="C22" s="30">
        <v>43101</v>
      </c>
      <c r="D22" s="28"/>
      <c r="E22" s="28"/>
      <c r="F22" s="27">
        <v>43132</v>
      </c>
      <c r="G22" s="28"/>
      <c r="H22" s="29"/>
      <c r="I22" s="34">
        <v>43160</v>
      </c>
      <c r="J22" s="32"/>
      <c r="K22" s="32"/>
      <c r="L22" s="27">
        <v>43191</v>
      </c>
      <c r="M22" s="28"/>
      <c r="N22" s="29"/>
      <c r="O22" s="30">
        <v>43221</v>
      </c>
      <c r="P22" s="28"/>
      <c r="Q22" s="28"/>
      <c r="R22" s="27">
        <v>43252</v>
      </c>
      <c r="S22" s="28"/>
      <c r="T22" s="29"/>
      <c r="U22" s="25"/>
      <c r="V22" s="26"/>
      <c r="W22" s="26"/>
    </row>
    <row r="23" spans="1:23" s="3" customFormat="1" x14ac:dyDescent="0.25">
      <c r="A23" s="21" t="s">
        <v>16</v>
      </c>
      <c r="B23" s="7" t="s">
        <v>1</v>
      </c>
      <c r="C23" s="6" t="s">
        <v>2</v>
      </c>
      <c r="D23" s="6" t="s">
        <v>3</v>
      </c>
      <c r="E23" s="6" t="s">
        <v>4</v>
      </c>
      <c r="F23" s="5" t="s">
        <v>2</v>
      </c>
      <c r="G23" s="6" t="s">
        <v>3</v>
      </c>
      <c r="H23" s="7" t="s">
        <v>4</v>
      </c>
      <c r="I23" s="6" t="s">
        <v>2</v>
      </c>
      <c r="J23" s="6" t="s">
        <v>3</v>
      </c>
      <c r="K23" s="6" t="s">
        <v>4</v>
      </c>
      <c r="L23" s="5" t="s">
        <v>2</v>
      </c>
      <c r="M23" s="6" t="s">
        <v>3</v>
      </c>
      <c r="N23" s="7" t="s">
        <v>4</v>
      </c>
      <c r="O23" s="6" t="s">
        <v>2</v>
      </c>
      <c r="P23" s="6" t="s">
        <v>3</v>
      </c>
      <c r="Q23" s="6" t="s">
        <v>4</v>
      </c>
      <c r="R23" s="5" t="s">
        <v>2</v>
      </c>
      <c r="S23" s="6" t="s">
        <v>3</v>
      </c>
      <c r="T23" s="7" t="s">
        <v>4</v>
      </c>
      <c r="U23" s="8"/>
      <c r="V23" s="8"/>
      <c r="W23" s="8"/>
    </row>
    <row r="24" spans="1:23" s="3" customFormat="1" x14ac:dyDescent="0.25">
      <c r="A24" s="9" t="s">
        <v>12</v>
      </c>
      <c r="B24" s="22">
        <v>0.35</v>
      </c>
      <c r="C24" s="12"/>
      <c r="D24" s="24"/>
      <c r="E24" s="12">
        <f>IF(C24&lt;&gt;"", D24/C24*B24,0)</f>
        <v>0</v>
      </c>
      <c r="F24" s="11"/>
      <c r="G24" s="12"/>
      <c r="H24" s="13">
        <f>IF(F24&lt;&gt;"", G24/F24*E24,0)</f>
        <v>0</v>
      </c>
      <c r="I24" s="12">
        <v>50000</v>
      </c>
      <c r="J24" s="35">
        <v>45000</v>
      </c>
      <c r="K24" s="12">
        <f>IF(I24&lt;&gt;"", J24/I24*H24,0)</f>
        <v>0</v>
      </c>
      <c r="L24" s="12">
        <v>100000</v>
      </c>
      <c r="M24" s="35"/>
      <c r="N24" s="12">
        <f>IF(L24&lt;&gt;"", M24/L24*K24,0)</f>
        <v>0</v>
      </c>
      <c r="O24" s="12">
        <v>100000</v>
      </c>
      <c r="P24" s="12">
        <v>106000</v>
      </c>
      <c r="Q24" s="12">
        <f>IF(O24&lt;&gt;"", P24/O24*N24,0)</f>
        <v>0</v>
      </c>
      <c r="R24" s="12">
        <v>150000</v>
      </c>
      <c r="S24" s="12"/>
      <c r="T24" s="13">
        <f>IF(R24&lt;&gt;"", S24/R24*Q24,0)</f>
        <v>0</v>
      </c>
    </row>
    <row r="25" spans="1:23" s="3" customFormat="1" x14ac:dyDescent="0.25">
      <c r="A25" s="9" t="s">
        <v>17</v>
      </c>
      <c r="B25" s="22">
        <v>0.25</v>
      </c>
      <c r="C25" s="12"/>
      <c r="D25" s="24"/>
      <c r="E25" s="12">
        <f t="shared" ref="E25:E27" si="13">IF(C25&lt;&gt;"", D25/C25*B25,0)</f>
        <v>0</v>
      </c>
      <c r="F25" s="11"/>
      <c r="G25" s="12"/>
      <c r="H25" s="13">
        <f t="shared" ref="H25:H27" si="14">IF(F25&lt;&gt;"", G25/F25*E25,0)</f>
        <v>0</v>
      </c>
      <c r="I25" s="12">
        <v>25000</v>
      </c>
      <c r="J25" s="12">
        <f>J24/J27</f>
        <v>45000</v>
      </c>
      <c r="K25" s="12">
        <f t="shared" ref="K25:K27" si="15">IF(I25&lt;&gt;"", J25/I25*H25,0)</f>
        <v>0</v>
      </c>
      <c r="L25" s="12">
        <v>30000</v>
      </c>
      <c r="M25" s="12"/>
      <c r="N25" s="12">
        <f t="shared" ref="N25:N27" si="16">IF(L25&lt;&gt;"", M25/L25*K25,0)</f>
        <v>0</v>
      </c>
      <c r="O25" s="12">
        <v>30000</v>
      </c>
      <c r="P25" s="12">
        <f>P24/P27</f>
        <v>53000</v>
      </c>
      <c r="Q25" s="12">
        <f t="shared" ref="Q25:Q27" si="17">IF(O25&lt;&gt;"", P25/O25*N25,0)</f>
        <v>0</v>
      </c>
      <c r="R25" s="12">
        <v>30000</v>
      </c>
      <c r="S25" s="12"/>
      <c r="T25" s="13">
        <f t="shared" ref="T25:T27" si="18">IF(R25&lt;&gt;"", S25/R25*Q25,0)</f>
        <v>0</v>
      </c>
    </row>
    <row r="26" spans="1:23" s="3" customFormat="1" x14ac:dyDescent="0.25">
      <c r="A26" s="9" t="s">
        <v>18</v>
      </c>
      <c r="B26" s="22">
        <v>0.1</v>
      </c>
      <c r="C26" s="12"/>
      <c r="D26" s="12"/>
      <c r="E26" s="12">
        <f t="shared" si="13"/>
        <v>0</v>
      </c>
      <c r="F26" s="11"/>
      <c r="G26" s="12"/>
      <c r="H26" s="13">
        <f t="shared" si="14"/>
        <v>0</v>
      </c>
      <c r="I26" s="12"/>
      <c r="J26" s="12"/>
      <c r="K26" s="12">
        <f t="shared" si="15"/>
        <v>0</v>
      </c>
      <c r="L26" s="12"/>
      <c r="M26" s="12"/>
      <c r="N26" s="12">
        <f t="shared" si="16"/>
        <v>0</v>
      </c>
      <c r="O26" s="12"/>
      <c r="P26" s="12"/>
      <c r="Q26" s="12">
        <f t="shared" si="17"/>
        <v>0</v>
      </c>
      <c r="R26" s="12"/>
      <c r="S26" s="12"/>
      <c r="T26" s="13">
        <f t="shared" si="18"/>
        <v>0</v>
      </c>
    </row>
    <row r="27" spans="1:23" s="3" customFormat="1" x14ac:dyDescent="0.25">
      <c r="A27" s="9" t="s">
        <v>13</v>
      </c>
      <c r="B27" s="22">
        <v>0.2</v>
      </c>
      <c r="C27" s="12"/>
      <c r="D27" s="12"/>
      <c r="E27" s="12">
        <f t="shared" si="13"/>
        <v>0</v>
      </c>
      <c r="F27" s="11"/>
      <c r="G27" s="12"/>
      <c r="H27" s="13">
        <f t="shared" si="14"/>
        <v>0</v>
      </c>
      <c r="I27" s="12">
        <v>2</v>
      </c>
      <c r="J27" s="35">
        <v>1</v>
      </c>
      <c r="K27" s="12">
        <f t="shared" si="15"/>
        <v>0</v>
      </c>
      <c r="L27" s="12">
        <v>3</v>
      </c>
      <c r="M27" s="35"/>
      <c r="N27" s="12">
        <f t="shared" si="16"/>
        <v>0</v>
      </c>
      <c r="O27" s="12">
        <v>3</v>
      </c>
      <c r="P27" s="12">
        <v>2</v>
      </c>
      <c r="Q27" s="12">
        <f t="shared" si="17"/>
        <v>0</v>
      </c>
      <c r="R27" s="12">
        <v>5</v>
      </c>
      <c r="S27" s="12"/>
      <c r="T27" s="13">
        <f t="shared" si="18"/>
        <v>0</v>
      </c>
    </row>
    <row r="28" spans="1:23" s="3" customFormat="1" x14ac:dyDescent="0.25">
      <c r="A28" s="9" t="s">
        <v>19</v>
      </c>
      <c r="B28" s="23">
        <v>0.1</v>
      </c>
      <c r="C28" s="12"/>
      <c r="D28" s="12"/>
      <c r="E28" s="12"/>
      <c r="F28" s="11"/>
      <c r="G28" s="12"/>
      <c r="H28" s="13"/>
      <c r="I28" s="12"/>
      <c r="J28" s="12"/>
      <c r="K28" s="12"/>
      <c r="L28" s="12"/>
      <c r="M28" s="12"/>
      <c r="N28" s="12"/>
      <c r="O28" s="12"/>
      <c r="P28" s="12"/>
      <c r="Q28" s="12"/>
      <c r="R28" s="11"/>
      <c r="S28" s="12"/>
      <c r="T28" s="13"/>
    </row>
    <row r="29" spans="1:23" s="3" customFormat="1" x14ac:dyDescent="0.25">
      <c r="A29" s="15" t="s">
        <v>10</v>
      </c>
      <c r="B29" s="20">
        <f>SUM(B24:B28)</f>
        <v>0.99999999999999989</v>
      </c>
      <c r="C29" s="17"/>
      <c r="D29" s="17"/>
      <c r="E29" s="17">
        <f>SUM(E24:E28)/6</f>
        <v>0</v>
      </c>
      <c r="F29" s="1"/>
      <c r="G29" s="17"/>
      <c r="H29" s="2">
        <f>SUM(H24:H28)/6</f>
        <v>0</v>
      </c>
      <c r="I29" s="17"/>
      <c r="J29" s="17"/>
      <c r="K29" s="17">
        <f>SUM(K24:K28)/6</f>
        <v>0</v>
      </c>
      <c r="L29" s="17"/>
      <c r="M29" s="17"/>
      <c r="N29" s="17">
        <f>SUM(N24:N28)/6</f>
        <v>0</v>
      </c>
      <c r="O29" s="17"/>
      <c r="P29" s="17"/>
      <c r="Q29" s="17">
        <f>SUM(Q24:Q28)/6</f>
        <v>0</v>
      </c>
      <c r="R29" s="1"/>
      <c r="S29" s="17"/>
      <c r="T29" s="2">
        <f>SUM(T24:T28)/6</f>
        <v>0</v>
      </c>
    </row>
    <row r="30" spans="1:23" s="3" customFormat="1" x14ac:dyDescent="0.25">
      <c r="U30" s="19">
        <f>(E29+H29+K29+N29+Q29+T29)/6</f>
        <v>0</v>
      </c>
    </row>
    <row r="31" spans="1:23" s="3" customFormat="1" x14ac:dyDescent="0.25">
      <c r="A31" s="15"/>
      <c r="B31" s="15"/>
      <c r="C31" s="30">
        <v>43101</v>
      </c>
      <c r="D31" s="28"/>
      <c r="E31" s="28"/>
      <c r="F31" s="27">
        <v>43132</v>
      </c>
      <c r="G31" s="28"/>
      <c r="H31" s="29"/>
      <c r="I31" s="30">
        <v>43160</v>
      </c>
      <c r="J31" s="28"/>
      <c r="K31" s="28"/>
      <c r="L31" s="27">
        <v>43191</v>
      </c>
      <c r="M31" s="28"/>
      <c r="N31" s="29"/>
      <c r="O31" s="30">
        <v>43221</v>
      </c>
      <c r="P31" s="28"/>
      <c r="Q31" s="28"/>
      <c r="R31" s="27">
        <v>43252</v>
      </c>
      <c r="S31" s="28"/>
      <c r="T31" s="29"/>
      <c r="U31" s="25"/>
      <c r="V31" s="26"/>
      <c r="W31" s="26"/>
    </row>
    <row r="32" spans="1:23" s="3" customFormat="1" x14ac:dyDescent="0.25">
      <c r="A32" s="21" t="s">
        <v>20</v>
      </c>
      <c r="B32" s="21" t="s">
        <v>1</v>
      </c>
      <c r="C32" s="6" t="s">
        <v>2</v>
      </c>
      <c r="D32" s="6" t="s">
        <v>3</v>
      </c>
      <c r="E32" s="6" t="s">
        <v>4</v>
      </c>
      <c r="F32" s="5" t="s">
        <v>2</v>
      </c>
      <c r="G32" s="6" t="s">
        <v>3</v>
      </c>
      <c r="H32" s="7" t="s">
        <v>4</v>
      </c>
      <c r="I32" s="6" t="s">
        <v>2</v>
      </c>
      <c r="J32" s="6" t="s">
        <v>3</v>
      </c>
      <c r="K32" s="6" t="s">
        <v>4</v>
      </c>
      <c r="L32" s="5" t="s">
        <v>2</v>
      </c>
      <c r="M32" s="6" t="s">
        <v>3</v>
      </c>
      <c r="N32" s="7" t="s">
        <v>4</v>
      </c>
      <c r="O32" s="6" t="s">
        <v>2</v>
      </c>
      <c r="P32" s="6" t="s">
        <v>3</v>
      </c>
      <c r="Q32" s="6" t="s">
        <v>4</v>
      </c>
      <c r="R32" s="5" t="s">
        <v>2</v>
      </c>
      <c r="S32" s="6" t="s">
        <v>3</v>
      </c>
      <c r="T32" s="7" t="s">
        <v>4</v>
      </c>
      <c r="U32" s="8"/>
      <c r="V32" s="8"/>
      <c r="W32" s="8"/>
    </row>
    <row r="33" spans="1:20" s="3" customFormat="1" x14ac:dyDescent="0.25">
      <c r="A33" s="9" t="s">
        <v>12</v>
      </c>
      <c r="B33" s="10">
        <v>0.35</v>
      </c>
      <c r="C33" s="12"/>
      <c r="D33" s="12"/>
      <c r="E33" s="12">
        <f>IF(C33&lt;&gt;"", D33/C33*B33,0)</f>
        <v>0</v>
      </c>
      <c r="F33" s="11"/>
      <c r="G33" s="12"/>
      <c r="H33" s="13">
        <f>IF(F33&lt;&gt;"", G33/F33*E33,0)</f>
        <v>0</v>
      </c>
      <c r="I33" s="12"/>
      <c r="J33" s="12"/>
      <c r="K33" s="12">
        <f>IF(I33&lt;&gt;"", J33/I33*H33,0)</f>
        <v>0</v>
      </c>
      <c r="L33" s="11"/>
      <c r="M33" s="12"/>
      <c r="N33" s="13">
        <f>IF(L33&lt;&gt;"", M33/L33*K33,0)</f>
        <v>0</v>
      </c>
      <c r="O33" s="12"/>
      <c r="P33" s="12"/>
      <c r="Q33" s="12">
        <f>IF(O33&lt;&gt;"", P33/O33*N33,0)</f>
        <v>0</v>
      </c>
      <c r="R33" s="11"/>
      <c r="S33" s="12"/>
      <c r="T33" s="13">
        <f>IF(R33&lt;&gt;"", S33/R33*Q33,0)</f>
        <v>0</v>
      </c>
    </row>
    <row r="34" spans="1:20" s="3" customFormat="1" x14ac:dyDescent="0.25">
      <c r="A34" s="9" t="s">
        <v>17</v>
      </c>
      <c r="B34" s="10">
        <v>0.25</v>
      </c>
      <c r="C34" s="12"/>
      <c r="D34" s="12"/>
      <c r="E34" s="12">
        <f t="shared" ref="E34:E36" si="19">IF(C34&lt;&gt;"", D34/C34*B34,0)</f>
        <v>0</v>
      </c>
      <c r="F34" s="11"/>
      <c r="G34" s="12"/>
      <c r="H34" s="13">
        <f t="shared" ref="H34:H36" si="20">IF(F34&lt;&gt;"", G34/F34*E34,0)</f>
        <v>0</v>
      </c>
      <c r="I34" s="12"/>
      <c r="J34" s="12"/>
      <c r="K34" s="12">
        <f t="shared" ref="K34:K36" si="21">IF(I34&lt;&gt;"", J34/I34*H34,0)</f>
        <v>0</v>
      </c>
      <c r="L34" s="11"/>
      <c r="M34" s="12"/>
      <c r="N34" s="13">
        <f t="shared" ref="N34:N36" si="22">IF(L34&lt;&gt;"", M34/L34*K34,0)</f>
        <v>0</v>
      </c>
      <c r="O34" s="12"/>
      <c r="P34" s="12"/>
      <c r="Q34" s="12">
        <f t="shared" ref="Q34:Q36" si="23">IF(O34&lt;&gt;"", P34/O34*N34,0)</f>
        <v>0</v>
      </c>
      <c r="R34" s="11"/>
      <c r="S34" s="12"/>
      <c r="T34" s="13">
        <f t="shared" ref="T34:T36" si="24">IF(R34&lt;&gt;"", S34/R34*Q34,0)</f>
        <v>0</v>
      </c>
    </row>
    <row r="35" spans="1:20" s="3" customFormat="1" x14ac:dyDescent="0.25">
      <c r="A35" s="9" t="s">
        <v>18</v>
      </c>
      <c r="B35" s="10">
        <v>0.1</v>
      </c>
      <c r="C35" s="12"/>
      <c r="D35" s="12"/>
      <c r="E35" s="12">
        <f t="shared" si="19"/>
        <v>0</v>
      </c>
      <c r="F35" s="11"/>
      <c r="G35" s="12"/>
      <c r="H35" s="13">
        <f t="shared" si="20"/>
        <v>0</v>
      </c>
      <c r="I35" s="12"/>
      <c r="J35" s="12"/>
      <c r="K35" s="12">
        <f t="shared" si="21"/>
        <v>0</v>
      </c>
      <c r="L35" s="11"/>
      <c r="M35" s="12"/>
      <c r="N35" s="13">
        <f t="shared" si="22"/>
        <v>0</v>
      </c>
      <c r="O35" s="12"/>
      <c r="P35" s="12"/>
      <c r="Q35" s="12">
        <f t="shared" si="23"/>
        <v>0</v>
      </c>
      <c r="R35" s="11"/>
      <c r="S35" s="12"/>
      <c r="T35" s="13">
        <f t="shared" si="24"/>
        <v>0</v>
      </c>
    </row>
    <row r="36" spans="1:20" s="3" customFormat="1" x14ac:dyDescent="0.25">
      <c r="A36" s="9" t="s">
        <v>13</v>
      </c>
      <c r="B36" s="10">
        <v>0.2</v>
      </c>
      <c r="C36" s="12"/>
      <c r="D36" s="12"/>
      <c r="E36" s="12">
        <f t="shared" si="19"/>
        <v>0</v>
      </c>
      <c r="F36" s="11"/>
      <c r="G36" s="12"/>
      <c r="H36" s="13">
        <f t="shared" si="20"/>
        <v>0</v>
      </c>
      <c r="I36" s="12"/>
      <c r="J36" s="12"/>
      <c r="K36" s="12">
        <f t="shared" si="21"/>
        <v>0</v>
      </c>
      <c r="L36" s="11"/>
      <c r="M36" s="12"/>
      <c r="N36" s="13">
        <f t="shared" si="22"/>
        <v>0</v>
      </c>
      <c r="O36" s="12"/>
      <c r="P36" s="12"/>
      <c r="Q36" s="12">
        <f t="shared" si="23"/>
        <v>0</v>
      </c>
      <c r="R36" s="11"/>
      <c r="S36" s="12"/>
      <c r="T36" s="13">
        <f t="shared" si="24"/>
        <v>0</v>
      </c>
    </row>
    <row r="37" spans="1:20" s="3" customFormat="1" x14ac:dyDescent="0.25">
      <c r="A37" s="9" t="s">
        <v>19</v>
      </c>
      <c r="B37" s="14">
        <v>0.1</v>
      </c>
      <c r="C37" s="12"/>
      <c r="D37" s="12"/>
      <c r="E37" s="12"/>
      <c r="F37" s="11"/>
      <c r="G37" s="12"/>
      <c r="H37" s="13"/>
      <c r="I37" s="12"/>
      <c r="J37" s="12"/>
      <c r="K37" s="12"/>
      <c r="L37" s="11"/>
      <c r="M37" s="12"/>
      <c r="N37" s="13"/>
      <c r="O37" s="12"/>
      <c r="P37" s="12"/>
      <c r="Q37" s="12"/>
      <c r="R37" s="11"/>
      <c r="S37" s="12"/>
      <c r="T37" s="13"/>
    </row>
    <row r="38" spans="1:20" s="3" customFormat="1" x14ac:dyDescent="0.25">
      <c r="A38" s="15" t="s">
        <v>10</v>
      </c>
      <c r="B38" s="16">
        <f>SUM(B33:B37)</f>
        <v>0.99999999999999989</v>
      </c>
      <c r="C38" s="17"/>
      <c r="D38" s="17"/>
      <c r="E38" s="17">
        <f>SUM(E33:E37)/6</f>
        <v>0</v>
      </c>
      <c r="F38" s="1"/>
      <c r="G38" s="17"/>
      <c r="H38" s="2">
        <f>SUM(H33:H37)/6</f>
        <v>0</v>
      </c>
      <c r="I38" s="17"/>
      <c r="J38" s="17"/>
      <c r="K38" s="17">
        <f>SUM(K33:K37)/6</f>
        <v>0</v>
      </c>
      <c r="L38" s="1"/>
      <c r="M38" s="17"/>
      <c r="N38" s="2">
        <f>SUM(N33:N37)/6</f>
        <v>0</v>
      </c>
      <c r="O38" s="17"/>
      <c r="P38" s="17"/>
      <c r="Q38" s="17">
        <f>SUM(Q33:Q37)/6</f>
        <v>0</v>
      </c>
      <c r="R38" s="1"/>
      <c r="S38" s="17"/>
      <c r="T38" s="2">
        <f>SUM(T33:T37)/6</f>
        <v>0</v>
      </c>
    </row>
  </sheetData>
  <mergeCells count="28">
    <mergeCell ref="U1:W1"/>
    <mergeCell ref="C10:E10"/>
    <mergeCell ref="F10:H10"/>
    <mergeCell ref="I10:K10"/>
    <mergeCell ref="L10:N10"/>
    <mergeCell ref="O10:Q10"/>
    <mergeCell ref="R10:T10"/>
    <mergeCell ref="U10:W10"/>
    <mergeCell ref="C1:E1"/>
    <mergeCell ref="F1:H1"/>
    <mergeCell ref="I1:K1"/>
    <mergeCell ref="L1:N1"/>
    <mergeCell ref="O1:Q1"/>
    <mergeCell ref="R1:T1"/>
    <mergeCell ref="U22:W22"/>
    <mergeCell ref="C31:E31"/>
    <mergeCell ref="F31:H31"/>
    <mergeCell ref="I31:K31"/>
    <mergeCell ref="L31:N31"/>
    <mergeCell ref="O31:Q31"/>
    <mergeCell ref="R31:T31"/>
    <mergeCell ref="U31:W31"/>
    <mergeCell ref="C22:E22"/>
    <mergeCell ref="F22:H22"/>
    <mergeCell ref="I22:K22"/>
    <mergeCell ref="L22:N22"/>
    <mergeCell ref="O22:Q22"/>
    <mergeCell ref="R22:T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0B1F2-9C1D-49BC-9069-1FA14EA3853D}">
  <dimension ref="A1:W38"/>
  <sheetViews>
    <sheetView topLeftCell="B15" workbookViewId="0">
      <selection activeCell="Q28" sqref="Q28"/>
    </sheetView>
  </sheetViews>
  <sheetFormatPr defaultRowHeight="15" x14ac:dyDescent="0.25"/>
  <cols>
    <col min="1" max="1" width="36.42578125" bestFit="1" customWidth="1"/>
  </cols>
  <sheetData>
    <row r="1" spans="1:23" s="3" customFormat="1" x14ac:dyDescent="0.25">
      <c r="A1" s="1"/>
      <c r="B1" s="2"/>
      <c r="C1" s="27">
        <v>43101</v>
      </c>
      <c r="D1" s="28"/>
      <c r="E1" s="29"/>
      <c r="F1" s="27">
        <v>43132</v>
      </c>
      <c r="G1" s="28"/>
      <c r="H1" s="29"/>
      <c r="I1" s="27">
        <v>43160</v>
      </c>
      <c r="J1" s="28"/>
      <c r="K1" s="29"/>
      <c r="L1" s="27">
        <v>43191</v>
      </c>
      <c r="M1" s="28"/>
      <c r="N1" s="29"/>
      <c r="O1" s="27">
        <v>43221</v>
      </c>
      <c r="P1" s="28"/>
      <c r="Q1" s="29"/>
      <c r="R1" s="27">
        <v>43252</v>
      </c>
      <c r="S1" s="28"/>
      <c r="T1" s="29"/>
      <c r="U1" s="25"/>
      <c r="V1" s="26"/>
      <c r="W1" s="26"/>
    </row>
    <row r="2" spans="1:23" s="3" customFormat="1" x14ac:dyDescent="0.25">
      <c r="A2" s="4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5" t="s">
        <v>2</v>
      </c>
      <c r="G2" s="6" t="s">
        <v>3</v>
      </c>
      <c r="H2" s="7" t="s">
        <v>4</v>
      </c>
      <c r="I2" s="5" t="s">
        <v>2</v>
      </c>
      <c r="J2" s="6" t="s">
        <v>3</v>
      </c>
      <c r="K2" s="7" t="s">
        <v>4</v>
      </c>
      <c r="L2" s="5" t="s">
        <v>2</v>
      </c>
      <c r="M2" s="6" t="s">
        <v>3</v>
      </c>
      <c r="N2" s="7" t="s">
        <v>4</v>
      </c>
      <c r="O2" s="5" t="s">
        <v>2</v>
      </c>
      <c r="P2" s="6" t="s">
        <v>3</v>
      </c>
      <c r="Q2" s="7" t="s">
        <v>4</v>
      </c>
      <c r="R2" s="5" t="s">
        <v>2</v>
      </c>
      <c r="S2" s="6" t="s">
        <v>3</v>
      </c>
      <c r="T2" s="7" t="s">
        <v>4</v>
      </c>
      <c r="U2" s="8"/>
      <c r="V2" s="8"/>
      <c r="W2" s="8"/>
    </row>
    <row r="3" spans="1:23" s="3" customFormat="1" x14ac:dyDescent="0.25">
      <c r="A3" s="9" t="s">
        <v>5</v>
      </c>
      <c r="B3" s="10">
        <v>0.4</v>
      </c>
      <c r="C3" s="11"/>
      <c r="D3" s="12"/>
      <c r="E3" s="13">
        <f t="shared" ref="E3:E4" si="0">IF(C3&lt;&gt;"", D3/C3*B3,0)</f>
        <v>0</v>
      </c>
      <c r="F3" s="11"/>
      <c r="G3" s="12"/>
      <c r="H3" s="13">
        <f t="shared" ref="H3:H6" si="1">IF(F3&lt;&gt;"", G3/F3*E3,0)</f>
        <v>0</v>
      </c>
      <c r="I3" s="11"/>
      <c r="J3" s="12"/>
      <c r="K3" s="13">
        <f t="shared" ref="K3:K6" si="2">IF(I3&lt;&gt;"", J3/I3*H3,0)</f>
        <v>0</v>
      </c>
      <c r="L3" s="11"/>
      <c r="M3" s="12"/>
      <c r="N3" s="13">
        <f t="shared" ref="N3:N6" si="3">IF(L3&lt;&gt;"", M3/L3*K3,0)</f>
        <v>0</v>
      </c>
      <c r="O3" s="11"/>
      <c r="P3" s="12"/>
      <c r="Q3" s="13">
        <f t="shared" ref="Q3:Q6" si="4">IF(O3&lt;&gt;"", P3/O3*N3,0)</f>
        <v>0</v>
      </c>
      <c r="R3" s="11"/>
      <c r="S3" s="12"/>
      <c r="T3" s="13">
        <f t="shared" ref="T3:T6" si="5">IF(R3&lt;&gt;"", S3/R3*Q3,0)</f>
        <v>0</v>
      </c>
    </row>
    <row r="4" spans="1:23" s="3" customFormat="1" x14ac:dyDescent="0.25">
      <c r="A4" s="9" t="s">
        <v>6</v>
      </c>
      <c r="B4" s="10">
        <v>0.1</v>
      </c>
      <c r="C4" s="11"/>
      <c r="D4" s="12"/>
      <c r="E4" s="13">
        <f t="shared" si="0"/>
        <v>0</v>
      </c>
      <c r="F4" s="11"/>
      <c r="G4" s="12"/>
      <c r="H4" s="13">
        <f t="shared" si="1"/>
        <v>0</v>
      </c>
      <c r="I4" s="11"/>
      <c r="J4" s="12"/>
      <c r="K4" s="13">
        <f t="shared" si="2"/>
        <v>0</v>
      </c>
      <c r="L4" s="11"/>
      <c r="M4" s="12"/>
      <c r="N4" s="13">
        <f t="shared" si="3"/>
        <v>0</v>
      </c>
      <c r="O4" s="11"/>
      <c r="P4" s="12"/>
      <c r="Q4" s="13">
        <f t="shared" si="4"/>
        <v>0</v>
      </c>
      <c r="R4" s="11"/>
      <c r="S4" s="12"/>
      <c r="T4" s="13">
        <f t="shared" si="5"/>
        <v>0</v>
      </c>
    </row>
    <row r="5" spans="1:23" s="3" customFormat="1" x14ac:dyDescent="0.25">
      <c r="A5" s="9" t="s">
        <v>7</v>
      </c>
      <c r="B5" s="10">
        <v>0.2</v>
      </c>
      <c r="C5" s="11"/>
      <c r="D5" s="12"/>
      <c r="E5" s="13">
        <f>IF(C5&lt;&gt;"", D5/C5*#REF!,0)</f>
        <v>0</v>
      </c>
      <c r="F5" s="11"/>
      <c r="G5" s="12"/>
      <c r="H5" s="13">
        <f t="shared" si="1"/>
        <v>0</v>
      </c>
      <c r="I5" s="11"/>
      <c r="J5" s="12"/>
      <c r="K5" s="13">
        <f t="shared" si="2"/>
        <v>0</v>
      </c>
      <c r="L5" s="11"/>
      <c r="M5" s="12"/>
      <c r="N5" s="13">
        <f t="shared" si="3"/>
        <v>0</v>
      </c>
      <c r="O5" s="11"/>
      <c r="P5" s="12"/>
      <c r="Q5" s="13">
        <f t="shared" si="4"/>
        <v>0</v>
      </c>
      <c r="R5" s="11"/>
      <c r="S5" s="12"/>
      <c r="T5" s="13">
        <f t="shared" si="5"/>
        <v>0</v>
      </c>
    </row>
    <row r="6" spans="1:23" s="3" customFormat="1" x14ac:dyDescent="0.25">
      <c r="A6" s="9" t="s">
        <v>8</v>
      </c>
      <c r="B6" s="10">
        <v>0.2</v>
      </c>
      <c r="C6" s="11"/>
      <c r="D6" s="12"/>
      <c r="E6" s="13">
        <f>IF(C6&lt;&gt;"", D6/C6*#REF!,0)</f>
        <v>0</v>
      </c>
      <c r="F6" s="11"/>
      <c r="G6" s="12"/>
      <c r="H6" s="13">
        <f t="shared" si="1"/>
        <v>0</v>
      </c>
      <c r="I6" s="11"/>
      <c r="J6" s="12"/>
      <c r="K6" s="13">
        <f t="shared" si="2"/>
        <v>0</v>
      </c>
      <c r="L6" s="11"/>
      <c r="M6" s="12"/>
      <c r="N6" s="13">
        <f t="shared" si="3"/>
        <v>0</v>
      </c>
      <c r="O6" s="11"/>
      <c r="P6" s="12"/>
      <c r="Q6" s="13">
        <f t="shared" si="4"/>
        <v>0</v>
      </c>
      <c r="R6" s="11"/>
      <c r="S6" s="12"/>
      <c r="T6" s="13">
        <f t="shared" si="5"/>
        <v>0</v>
      </c>
    </row>
    <row r="7" spans="1:23" s="3" customFormat="1" x14ac:dyDescent="0.25">
      <c r="A7" s="9" t="s">
        <v>9</v>
      </c>
      <c r="B7" s="14">
        <v>0.1</v>
      </c>
      <c r="C7" s="11"/>
      <c r="D7" s="12"/>
      <c r="E7" s="13"/>
      <c r="F7" s="11"/>
      <c r="G7" s="12"/>
      <c r="H7" s="13"/>
      <c r="I7" s="11"/>
      <c r="J7" s="12"/>
      <c r="K7" s="13"/>
      <c r="L7" s="11"/>
      <c r="M7" s="12"/>
      <c r="N7" s="13"/>
      <c r="O7" s="11"/>
      <c r="P7" s="12"/>
      <c r="Q7" s="13"/>
      <c r="R7" s="11"/>
      <c r="S7" s="12"/>
      <c r="T7" s="13"/>
    </row>
    <row r="8" spans="1:23" s="3" customFormat="1" x14ac:dyDescent="0.25">
      <c r="A8" s="15" t="s">
        <v>10</v>
      </c>
      <c r="B8" s="16">
        <f>SUM(B3:B7)</f>
        <v>0.99999999999999989</v>
      </c>
      <c r="C8" s="1"/>
      <c r="D8" s="17"/>
      <c r="E8" s="18">
        <f>SUM(E3:E7)/8</f>
        <v>0</v>
      </c>
      <c r="F8" s="1"/>
      <c r="G8" s="17"/>
      <c r="H8" s="18">
        <f>SUM(H3:H7)/8</f>
        <v>0</v>
      </c>
      <c r="I8" s="1"/>
      <c r="J8" s="17"/>
      <c r="K8" s="18">
        <f>SUM(K3:K7)/8</f>
        <v>0</v>
      </c>
      <c r="L8" s="1"/>
      <c r="M8" s="17"/>
      <c r="N8" s="18">
        <f>SUM(N3:N7)/8</f>
        <v>0</v>
      </c>
      <c r="O8" s="1"/>
      <c r="P8" s="17"/>
      <c r="Q8" s="18">
        <f>SUM(Q3:Q7)/8</f>
        <v>0</v>
      </c>
      <c r="R8" s="1"/>
      <c r="S8" s="17"/>
      <c r="T8" s="18">
        <f>SUM(T3:T7)/8</f>
        <v>0</v>
      </c>
      <c r="U8" s="19">
        <f>(E8+H8+K8+N8+Q8+T8)/6</f>
        <v>0</v>
      </c>
    </row>
    <row r="9" spans="1:23" s="3" customFormat="1" x14ac:dyDescent="0.25">
      <c r="A9" s="1"/>
      <c r="B9" s="20"/>
      <c r="C9" s="1"/>
      <c r="D9" s="17"/>
      <c r="E9" s="18"/>
      <c r="F9" s="1"/>
      <c r="G9" s="17"/>
      <c r="H9" s="18"/>
      <c r="I9" s="1"/>
      <c r="J9" s="17"/>
      <c r="K9" s="18"/>
      <c r="L9" s="1"/>
      <c r="M9" s="17"/>
      <c r="N9" s="18"/>
      <c r="O9" s="1"/>
      <c r="P9" s="17"/>
      <c r="Q9" s="18"/>
      <c r="R9" s="1"/>
      <c r="S9" s="17"/>
      <c r="T9" s="18"/>
      <c r="U9" s="19"/>
    </row>
    <row r="10" spans="1:23" s="3" customFormat="1" x14ac:dyDescent="0.25">
      <c r="A10" s="1"/>
      <c r="B10" s="2"/>
      <c r="C10" s="27">
        <v>43101</v>
      </c>
      <c r="D10" s="28"/>
      <c r="E10" s="29"/>
      <c r="F10" s="27">
        <v>43132</v>
      </c>
      <c r="G10" s="28"/>
      <c r="H10" s="29"/>
      <c r="I10" s="27">
        <v>43160</v>
      </c>
      <c r="J10" s="28"/>
      <c r="K10" s="29"/>
      <c r="L10" s="27">
        <v>43191</v>
      </c>
      <c r="M10" s="28"/>
      <c r="N10" s="29"/>
      <c r="O10" s="27">
        <v>43221</v>
      </c>
      <c r="P10" s="28"/>
      <c r="Q10" s="29"/>
      <c r="R10" s="27">
        <v>43252</v>
      </c>
      <c r="S10" s="28"/>
      <c r="T10" s="29"/>
      <c r="U10" s="25"/>
      <c r="V10" s="26"/>
      <c r="W10" s="26"/>
    </row>
    <row r="11" spans="1:23" s="3" customFormat="1" x14ac:dyDescent="0.25">
      <c r="A11" s="4" t="s">
        <v>11</v>
      </c>
      <c r="B11" s="4" t="s">
        <v>1</v>
      </c>
      <c r="C11" s="5" t="s">
        <v>2</v>
      </c>
      <c r="D11" s="6" t="s">
        <v>3</v>
      </c>
      <c r="E11" s="7" t="s">
        <v>4</v>
      </c>
      <c r="F11" s="5" t="s">
        <v>2</v>
      </c>
      <c r="G11" s="6" t="s">
        <v>3</v>
      </c>
      <c r="H11" s="7" t="s">
        <v>4</v>
      </c>
      <c r="I11" s="5" t="s">
        <v>2</v>
      </c>
      <c r="J11" s="6" t="s">
        <v>3</v>
      </c>
      <c r="K11" s="7" t="s">
        <v>4</v>
      </c>
      <c r="L11" s="5" t="s">
        <v>2</v>
      </c>
      <c r="M11" s="6" t="s">
        <v>3</v>
      </c>
      <c r="N11" s="7" t="s">
        <v>4</v>
      </c>
      <c r="O11" s="5" t="s">
        <v>2</v>
      </c>
      <c r="P11" s="6" t="s">
        <v>3</v>
      </c>
      <c r="Q11" s="7" t="s">
        <v>4</v>
      </c>
      <c r="R11" s="5" t="s">
        <v>2</v>
      </c>
      <c r="S11" s="6" t="s">
        <v>3</v>
      </c>
      <c r="T11" s="7" t="s">
        <v>4</v>
      </c>
      <c r="U11" s="8"/>
      <c r="V11" s="8"/>
      <c r="W11" s="8"/>
    </row>
    <row r="12" spans="1:23" s="3" customFormat="1" x14ac:dyDescent="0.25">
      <c r="A12" s="9" t="s">
        <v>12</v>
      </c>
      <c r="B12" s="10">
        <v>0.2</v>
      </c>
      <c r="C12" s="11"/>
      <c r="D12" s="12"/>
      <c r="E12" s="13">
        <f>IF(C12&lt;&gt;"", D12/C12*B12,0)</f>
        <v>0</v>
      </c>
      <c r="F12" s="11"/>
      <c r="G12" s="12"/>
      <c r="H12" s="13">
        <f>IF(F12&lt;&gt;"", G12/F12*E12,0)</f>
        <v>0</v>
      </c>
      <c r="I12" s="11"/>
      <c r="J12" s="12"/>
      <c r="K12" s="13">
        <f>IF(I12&lt;&gt;"", J12/I12*H12,0)</f>
        <v>0</v>
      </c>
      <c r="L12" s="11"/>
      <c r="M12" s="12"/>
      <c r="N12" s="13">
        <f>IF(L12&lt;&gt;"", M12/L12*K12,0)</f>
        <v>0</v>
      </c>
      <c r="O12" s="11"/>
      <c r="P12" s="12"/>
      <c r="Q12" s="13">
        <f>IF(O12&lt;&gt;"", P12/O12*N12,0)</f>
        <v>0</v>
      </c>
      <c r="R12" s="11"/>
      <c r="S12" s="12"/>
      <c r="T12" s="13">
        <f>IF(R12&lt;&gt;"", S12/R12*Q12,0)</f>
        <v>0</v>
      </c>
    </row>
    <row r="13" spans="1:23" s="3" customFormat="1" x14ac:dyDescent="0.25">
      <c r="A13" s="9" t="s">
        <v>5</v>
      </c>
      <c r="B13" s="10">
        <v>0.2</v>
      </c>
      <c r="C13" s="11"/>
      <c r="D13" s="12"/>
      <c r="E13" s="13">
        <f t="shared" ref="E13:E14" si="6">IF(C13&lt;&gt;"", D13/C13*B13,0)</f>
        <v>0</v>
      </c>
      <c r="F13" s="11"/>
      <c r="G13" s="12"/>
      <c r="H13" s="13">
        <f t="shared" ref="H13:H18" si="7">IF(F13&lt;&gt;"", G13/F13*E13,0)</f>
        <v>0</v>
      </c>
      <c r="I13" s="11"/>
      <c r="J13" s="12"/>
      <c r="K13" s="13">
        <f t="shared" ref="K13:K18" si="8">IF(I13&lt;&gt;"", J13/I13*H13,0)</f>
        <v>0</v>
      </c>
      <c r="L13" s="11"/>
      <c r="M13" s="12"/>
      <c r="N13" s="13">
        <f t="shared" ref="N13:N18" si="9">IF(L13&lt;&gt;"", M13/L13*K13,0)</f>
        <v>0</v>
      </c>
      <c r="O13" s="11"/>
      <c r="P13" s="12"/>
      <c r="Q13" s="13">
        <f t="shared" ref="Q13:Q18" si="10">IF(O13&lt;&gt;"", P13/O13*N13,0)</f>
        <v>0</v>
      </c>
      <c r="R13" s="11"/>
      <c r="S13" s="12"/>
      <c r="T13" s="13">
        <f t="shared" ref="T13:T18" si="11">IF(R13&lt;&gt;"", S13/R13*Q13,0)</f>
        <v>0</v>
      </c>
    </row>
    <row r="14" spans="1:23" s="3" customFormat="1" x14ac:dyDescent="0.25">
      <c r="A14" s="9" t="s">
        <v>6</v>
      </c>
      <c r="B14" s="10">
        <v>0.1</v>
      </c>
      <c r="C14" s="11"/>
      <c r="D14" s="12"/>
      <c r="E14" s="13">
        <f t="shared" si="6"/>
        <v>0</v>
      </c>
      <c r="F14" s="11"/>
      <c r="G14" s="12"/>
      <c r="H14" s="13">
        <f t="shared" si="7"/>
        <v>0</v>
      </c>
      <c r="I14" s="11"/>
      <c r="J14" s="12"/>
      <c r="K14" s="13">
        <f t="shared" si="8"/>
        <v>0</v>
      </c>
      <c r="L14" s="11"/>
      <c r="M14" s="12"/>
      <c r="N14" s="13">
        <f t="shared" si="9"/>
        <v>0</v>
      </c>
      <c r="O14" s="11"/>
      <c r="P14" s="12"/>
      <c r="Q14" s="13">
        <f t="shared" si="10"/>
        <v>0</v>
      </c>
      <c r="R14" s="11"/>
      <c r="S14" s="12"/>
      <c r="T14" s="13">
        <f t="shared" si="11"/>
        <v>0</v>
      </c>
    </row>
    <row r="15" spans="1:23" s="3" customFormat="1" x14ac:dyDescent="0.25">
      <c r="A15" s="9" t="s">
        <v>13</v>
      </c>
      <c r="B15" s="10">
        <v>0.15</v>
      </c>
      <c r="C15" s="11"/>
      <c r="D15" s="12"/>
      <c r="E15" s="13">
        <f>IF(C15&lt;&gt;"", D15/C15*#REF!,0)</f>
        <v>0</v>
      </c>
      <c r="F15" s="11"/>
      <c r="G15" s="12"/>
      <c r="H15" s="13">
        <f t="shared" si="7"/>
        <v>0</v>
      </c>
      <c r="I15" s="11"/>
      <c r="J15" s="12"/>
      <c r="K15" s="13">
        <f t="shared" si="8"/>
        <v>0</v>
      </c>
      <c r="L15" s="11"/>
      <c r="M15" s="12"/>
      <c r="N15" s="13">
        <f t="shared" si="9"/>
        <v>0</v>
      </c>
      <c r="O15" s="11"/>
      <c r="P15" s="12"/>
      <c r="Q15" s="13">
        <f t="shared" si="10"/>
        <v>0</v>
      </c>
      <c r="R15" s="11"/>
      <c r="S15" s="12"/>
      <c r="T15" s="13">
        <f t="shared" si="11"/>
        <v>0</v>
      </c>
    </row>
    <row r="16" spans="1:23" s="3" customFormat="1" x14ac:dyDescent="0.25">
      <c r="A16" s="9" t="s">
        <v>7</v>
      </c>
      <c r="B16" s="10">
        <v>0.1</v>
      </c>
      <c r="C16" s="11"/>
      <c r="D16" s="12"/>
      <c r="E16" s="13">
        <f>IF(C16&lt;&gt;"", D16/C16*B15,0)</f>
        <v>0</v>
      </c>
      <c r="F16" s="11"/>
      <c r="G16" s="12"/>
      <c r="H16" s="13">
        <f t="shared" si="7"/>
        <v>0</v>
      </c>
      <c r="I16" s="11"/>
      <c r="J16" s="12"/>
      <c r="K16" s="13">
        <f t="shared" si="8"/>
        <v>0</v>
      </c>
      <c r="L16" s="11"/>
      <c r="M16" s="12"/>
      <c r="N16" s="13">
        <f t="shared" si="9"/>
        <v>0</v>
      </c>
      <c r="O16" s="11"/>
      <c r="P16" s="12"/>
      <c r="Q16" s="13">
        <f t="shared" si="10"/>
        <v>0</v>
      </c>
      <c r="R16" s="11"/>
      <c r="S16" s="12"/>
      <c r="T16" s="13">
        <f t="shared" si="11"/>
        <v>0</v>
      </c>
    </row>
    <row r="17" spans="1:23" s="3" customFormat="1" x14ac:dyDescent="0.25">
      <c r="A17" s="9" t="s">
        <v>14</v>
      </c>
      <c r="B17" s="10">
        <v>0.1</v>
      </c>
      <c r="C17" s="11"/>
      <c r="D17" s="12"/>
      <c r="E17" s="13">
        <f>IF(C17&lt;&gt;"", D17/C17*B16,0)</f>
        <v>0</v>
      </c>
      <c r="F17" s="11"/>
      <c r="G17" s="12"/>
      <c r="H17" s="13">
        <f t="shared" si="7"/>
        <v>0</v>
      </c>
      <c r="I17" s="11"/>
      <c r="J17" s="12"/>
      <c r="K17" s="13">
        <f t="shared" si="8"/>
        <v>0</v>
      </c>
      <c r="L17" s="11"/>
      <c r="M17" s="12"/>
      <c r="N17" s="13">
        <f t="shared" si="9"/>
        <v>0</v>
      </c>
      <c r="O17" s="11"/>
      <c r="P17" s="12"/>
      <c r="Q17" s="13">
        <f t="shared" si="10"/>
        <v>0</v>
      </c>
      <c r="R17" s="11"/>
      <c r="S17" s="12"/>
      <c r="T17" s="13">
        <f t="shared" si="11"/>
        <v>0</v>
      </c>
    </row>
    <row r="18" spans="1:23" s="3" customFormat="1" x14ac:dyDescent="0.25">
      <c r="A18" s="9" t="s">
        <v>8</v>
      </c>
      <c r="B18" s="10">
        <v>0.1</v>
      </c>
      <c r="C18" s="11"/>
      <c r="D18" s="12"/>
      <c r="E18" s="13">
        <f t="shared" ref="E18" si="12">IF(C18&lt;&gt;"", D18/C18*B17,0)</f>
        <v>0</v>
      </c>
      <c r="F18" s="11"/>
      <c r="G18" s="12"/>
      <c r="H18" s="13">
        <f t="shared" si="7"/>
        <v>0</v>
      </c>
      <c r="I18" s="11"/>
      <c r="J18" s="12"/>
      <c r="K18" s="13">
        <f t="shared" si="8"/>
        <v>0</v>
      </c>
      <c r="L18" s="11"/>
      <c r="M18" s="12"/>
      <c r="N18" s="13">
        <f t="shared" si="9"/>
        <v>0</v>
      </c>
      <c r="O18" s="11"/>
      <c r="P18" s="12"/>
      <c r="Q18" s="13">
        <f t="shared" si="10"/>
        <v>0</v>
      </c>
      <c r="R18" s="11"/>
      <c r="S18" s="12"/>
      <c r="T18" s="13">
        <f t="shared" si="11"/>
        <v>0</v>
      </c>
    </row>
    <row r="19" spans="1:23" s="3" customFormat="1" x14ac:dyDescent="0.25">
      <c r="A19" s="9" t="s">
        <v>15</v>
      </c>
      <c r="B19" s="14">
        <v>0.05</v>
      </c>
      <c r="C19" s="11"/>
      <c r="D19" s="12"/>
      <c r="E19" s="13"/>
      <c r="F19" s="11"/>
      <c r="G19" s="12"/>
      <c r="H19" s="13"/>
      <c r="I19" s="11"/>
      <c r="J19" s="12"/>
      <c r="K19" s="13"/>
      <c r="L19" s="11"/>
      <c r="M19" s="12"/>
      <c r="N19" s="13"/>
      <c r="O19" s="11"/>
      <c r="P19" s="12"/>
      <c r="Q19" s="13"/>
      <c r="R19" s="11"/>
      <c r="S19" s="12"/>
      <c r="T19" s="13"/>
    </row>
    <row r="20" spans="1:23" s="3" customFormat="1" x14ac:dyDescent="0.25">
      <c r="A20" s="15" t="s">
        <v>10</v>
      </c>
      <c r="B20" s="16">
        <f>SUM(B12:B19)</f>
        <v>1</v>
      </c>
      <c r="C20" s="1"/>
      <c r="D20" s="17"/>
      <c r="E20" s="18">
        <f>SUM(E12:E19)/8</f>
        <v>0</v>
      </c>
      <c r="F20" s="1"/>
      <c r="G20" s="17"/>
      <c r="H20" s="18">
        <f>SUM(H12:H19)/8</f>
        <v>0</v>
      </c>
      <c r="I20" s="1"/>
      <c r="J20" s="17"/>
      <c r="K20" s="18">
        <f>SUM(K12:K19)/8</f>
        <v>0</v>
      </c>
      <c r="L20" s="1"/>
      <c r="M20" s="17"/>
      <c r="N20" s="18">
        <f>SUM(N12:N19)/8</f>
        <v>0</v>
      </c>
      <c r="O20" s="1"/>
      <c r="P20" s="17"/>
      <c r="Q20" s="18">
        <f>SUM(Q12:Q19)/8</f>
        <v>0</v>
      </c>
      <c r="R20" s="1"/>
      <c r="S20" s="17"/>
      <c r="T20" s="18">
        <f>SUM(T12:T19)/8</f>
        <v>0</v>
      </c>
      <c r="U20" s="19">
        <f>(E20+H20+K20+N20+Q20+T20)/6</f>
        <v>0</v>
      </c>
    </row>
    <row r="21" spans="1:23" s="3" customFormat="1" x14ac:dyDescent="0.25"/>
    <row r="22" spans="1:23" s="3" customFormat="1" x14ac:dyDescent="0.25">
      <c r="A22" s="15"/>
      <c r="B22" s="2"/>
      <c r="C22" s="30">
        <v>43101</v>
      </c>
      <c r="D22" s="28"/>
      <c r="E22" s="28"/>
      <c r="F22" s="27">
        <v>43132</v>
      </c>
      <c r="G22" s="28"/>
      <c r="H22" s="29"/>
      <c r="I22" s="34">
        <v>43160</v>
      </c>
      <c r="J22" s="32"/>
      <c r="K22" s="32"/>
      <c r="L22" s="27">
        <v>43191</v>
      </c>
      <c r="M22" s="28"/>
      <c r="N22" s="29"/>
      <c r="O22" s="30">
        <v>43221</v>
      </c>
      <c r="P22" s="28"/>
      <c r="Q22" s="28"/>
      <c r="R22" s="27">
        <v>43252</v>
      </c>
      <c r="S22" s="28"/>
      <c r="T22" s="29"/>
      <c r="U22" s="25"/>
      <c r="V22" s="26"/>
      <c r="W22" s="26"/>
    </row>
    <row r="23" spans="1:23" s="3" customFormat="1" x14ac:dyDescent="0.25">
      <c r="A23" s="21" t="s">
        <v>16</v>
      </c>
      <c r="B23" s="7" t="s">
        <v>1</v>
      </c>
      <c r="C23" s="6" t="s">
        <v>2</v>
      </c>
      <c r="D23" s="6" t="s">
        <v>3</v>
      </c>
      <c r="E23" s="6" t="s">
        <v>4</v>
      </c>
      <c r="F23" s="5" t="s">
        <v>2</v>
      </c>
      <c r="G23" s="6" t="s">
        <v>3</v>
      </c>
      <c r="H23" s="7" t="s">
        <v>4</v>
      </c>
      <c r="I23" s="6" t="s">
        <v>2</v>
      </c>
      <c r="J23" s="6" t="s">
        <v>3</v>
      </c>
      <c r="K23" s="6" t="s">
        <v>4</v>
      </c>
      <c r="L23" s="5" t="s">
        <v>2</v>
      </c>
      <c r="M23" s="6" t="s">
        <v>3</v>
      </c>
      <c r="N23" s="7" t="s">
        <v>4</v>
      </c>
      <c r="O23" s="6" t="s">
        <v>2</v>
      </c>
      <c r="P23" s="6" t="s">
        <v>3</v>
      </c>
      <c r="Q23" s="6" t="s">
        <v>4</v>
      </c>
      <c r="R23" s="5" t="s">
        <v>2</v>
      </c>
      <c r="S23" s="6" t="s">
        <v>3</v>
      </c>
      <c r="T23" s="7" t="s">
        <v>4</v>
      </c>
      <c r="U23" s="8"/>
      <c r="V23" s="8"/>
      <c r="W23" s="8"/>
    </row>
    <row r="24" spans="1:23" s="3" customFormat="1" x14ac:dyDescent="0.25">
      <c r="A24" s="9" t="s">
        <v>12</v>
      </c>
      <c r="B24" s="22">
        <v>0.35</v>
      </c>
      <c r="C24" s="12"/>
      <c r="D24" s="12"/>
      <c r="E24" s="12">
        <f>IF(C24&lt;&gt;"", D24/C24*B24,0)</f>
        <v>0</v>
      </c>
      <c r="F24" s="11"/>
      <c r="G24" s="12"/>
      <c r="H24" s="13">
        <f>IF(F24&lt;&gt;"", G24/F24*E24,0)</f>
        <v>0</v>
      </c>
      <c r="I24" s="12"/>
      <c r="J24" s="12"/>
      <c r="K24" s="12">
        <f>IF(I24&lt;&gt;"", J24/I24*H24,0)</f>
        <v>0</v>
      </c>
      <c r="L24" s="11"/>
      <c r="M24" s="12"/>
      <c r="N24" s="13">
        <f>IF(L24&lt;&gt;"", M24/L24*K24,0)</f>
        <v>0</v>
      </c>
      <c r="O24" s="12">
        <v>100000</v>
      </c>
      <c r="P24" s="12">
        <v>66800</v>
      </c>
      <c r="Q24" s="12">
        <f>IF(O24&lt;&gt;"", P24/O24*N24,0)</f>
        <v>0</v>
      </c>
      <c r="R24" s="12">
        <v>100000</v>
      </c>
      <c r="S24" s="35">
        <v>60000</v>
      </c>
      <c r="T24" s="13">
        <f>IF(R24&lt;&gt;"", S24/R24*Q24,0)</f>
        <v>0</v>
      </c>
    </row>
    <row r="25" spans="1:23" s="3" customFormat="1" x14ac:dyDescent="0.25">
      <c r="A25" s="9" t="s">
        <v>17</v>
      </c>
      <c r="B25" s="22">
        <v>0.25</v>
      </c>
      <c r="C25" s="12"/>
      <c r="D25" s="12"/>
      <c r="E25" s="12">
        <f t="shared" ref="E25:E27" si="13">IF(C25&lt;&gt;"", D25/C25*B25,0)</f>
        <v>0</v>
      </c>
      <c r="F25" s="11"/>
      <c r="G25" s="12"/>
      <c r="H25" s="13">
        <f t="shared" ref="H25:H27" si="14">IF(F25&lt;&gt;"", G25/F25*E25,0)</f>
        <v>0</v>
      </c>
      <c r="I25" s="12"/>
      <c r="J25" s="12"/>
      <c r="K25" s="12">
        <f t="shared" ref="K25:K27" si="15">IF(I25&lt;&gt;"", J25/I25*H25,0)</f>
        <v>0</v>
      </c>
      <c r="L25" s="11"/>
      <c r="M25" s="12"/>
      <c r="N25" s="13">
        <f t="shared" ref="N25:N27" si="16">IF(L25&lt;&gt;"", M25/L25*K25,0)</f>
        <v>0</v>
      </c>
      <c r="O25" s="12">
        <v>30000</v>
      </c>
      <c r="P25" s="12">
        <f>P24/P27</f>
        <v>33400</v>
      </c>
      <c r="Q25" s="12">
        <f t="shared" ref="Q25:Q27" si="17">IF(O25&lt;&gt;"", P25/O25*N25,0)</f>
        <v>0</v>
      </c>
      <c r="R25" s="12">
        <v>30000</v>
      </c>
      <c r="S25" s="12">
        <f>S24/S27</f>
        <v>60000</v>
      </c>
      <c r="T25" s="13">
        <f t="shared" ref="T25:T27" si="18">IF(R25&lt;&gt;"", S25/R25*Q25,0)</f>
        <v>0</v>
      </c>
    </row>
    <row r="26" spans="1:23" s="3" customFormat="1" x14ac:dyDescent="0.25">
      <c r="A26" s="9" t="s">
        <v>18</v>
      </c>
      <c r="B26" s="22">
        <v>0.1</v>
      </c>
      <c r="C26" s="12"/>
      <c r="D26" s="12"/>
      <c r="E26" s="12">
        <f t="shared" si="13"/>
        <v>0</v>
      </c>
      <c r="F26" s="11"/>
      <c r="G26" s="12"/>
      <c r="H26" s="13">
        <f t="shared" si="14"/>
        <v>0</v>
      </c>
      <c r="I26" s="12"/>
      <c r="J26" s="12"/>
      <c r="K26" s="12">
        <f t="shared" si="15"/>
        <v>0</v>
      </c>
      <c r="L26" s="11"/>
      <c r="M26" s="12"/>
      <c r="N26" s="13">
        <f t="shared" si="16"/>
        <v>0</v>
      </c>
      <c r="O26" s="12"/>
      <c r="P26" s="12"/>
      <c r="Q26" s="12">
        <f t="shared" si="17"/>
        <v>0</v>
      </c>
      <c r="R26" s="12"/>
      <c r="S26" s="12"/>
      <c r="T26" s="13">
        <f t="shared" si="18"/>
        <v>0</v>
      </c>
    </row>
    <row r="27" spans="1:23" s="3" customFormat="1" x14ac:dyDescent="0.25">
      <c r="A27" s="9" t="s">
        <v>13</v>
      </c>
      <c r="B27" s="22">
        <v>0.2</v>
      </c>
      <c r="C27" s="12"/>
      <c r="D27" s="12"/>
      <c r="E27" s="12">
        <f t="shared" si="13"/>
        <v>0</v>
      </c>
      <c r="F27" s="11"/>
      <c r="G27" s="12"/>
      <c r="H27" s="13">
        <f t="shared" si="14"/>
        <v>0</v>
      </c>
      <c r="I27" s="12"/>
      <c r="J27" s="12"/>
      <c r="K27" s="12">
        <f t="shared" si="15"/>
        <v>0</v>
      </c>
      <c r="L27" s="11"/>
      <c r="M27" s="12"/>
      <c r="N27" s="13">
        <f t="shared" si="16"/>
        <v>0</v>
      </c>
      <c r="O27" s="12">
        <v>3</v>
      </c>
      <c r="P27" s="12">
        <v>2</v>
      </c>
      <c r="Q27" s="12">
        <f t="shared" si="17"/>
        <v>0</v>
      </c>
      <c r="R27" s="12">
        <v>3</v>
      </c>
      <c r="S27" s="35">
        <v>1</v>
      </c>
      <c r="T27" s="13">
        <f t="shared" si="18"/>
        <v>0</v>
      </c>
    </row>
    <row r="28" spans="1:23" s="3" customFormat="1" x14ac:dyDescent="0.25">
      <c r="A28" s="9" t="s">
        <v>19</v>
      </c>
      <c r="B28" s="23">
        <v>0.1</v>
      </c>
      <c r="C28" s="12"/>
      <c r="D28" s="12"/>
      <c r="E28" s="12"/>
      <c r="F28" s="11"/>
      <c r="G28" s="12"/>
      <c r="H28" s="13"/>
      <c r="I28" s="12"/>
      <c r="J28" s="12"/>
      <c r="K28" s="12"/>
      <c r="L28" s="11"/>
      <c r="M28" s="12"/>
      <c r="N28" s="13"/>
      <c r="O28" s="12"/>
      <c r="P28" s="12"/>
      <c r="Q28" s="12"/>
      <c r="R28" s="11"/>
      <c r="S28" s="12"/>
      <c r="T28" s="13"/>
    </row>
    <row r="29" spans="1:23" s="3" customFormat="1" x14ac:dyDescent="0.25">
      <c r="A29" s="15" t="s">
        <v>10</v>
      </c>
      <c r="B29" s="20">
        <f>SUM(B24:B28)</f>
        <v>0.99999999999999989</v>
      </c>
      <c r="C29" s="17"/>
      <c r="D29" s="17"/>
      <c r="E29" s="17">
        <f>SUM(E24:E28)/6</f>
        <v>0</v>
      </c>
      <c r="F29" s="1"/>
      <c r="G29" s="17"/>
      <c r="H29" s="2">
        <f>SUM(H24:H28)/6</f>
        <v>0</v>
      </c>
      <c r="I29" s="17"/>
      <c r="J29" s="17"/>
      <c r="K29" s="17">
        <f>SUM(K24:K28)/6</f>
        <v>0</v>
      </c>
      <c r="L29" s="1"/>
      <c r="M29" s="17"/>
      <c r="N29" s="2">
        <f>SUM(N24:N28)/6</f>
        <v>0</v>
      </c>
      <c r="O29" s="17"/>
      <c r="P29" s="17"/>
      <c r="Q29" s="17">
        <f>SUM(Q24:Q28)/6</f>
        <v>0</v>
      </c>
      <c r="R29" s="1"/>
      <c r="S29" s="17"/>
      <c r="T29" s="2">
        <f>SUM(T24:T28)/6</f>
        <v>0</v>
      </c>
    </row>
    <row r="30" spans="1:23" s="3" customFormat="1" x14ac:dyDescent="0.25">
      <c r="U30" s="19">
        <f>(E29+H29+K29+N29+Q29+T29)/6</f>
        <v>0</v>
      </c>
    </row>
    <row r="31" spans="1:23" s="3" customFormat="1" x14ac:dyDescent="0.25">
      <c r="A31" s="15"/>
      <c r="B31" s="15"/>
      <c r="C31" s="30">
        <v>43101</v>
      </c>
      <c r="D31" s="28"/>
      <c r="E31" s="28"/>
      <c r="F31" s="27">
        <v>43132</v>
      </c>
      <c r="G31" s="28"/>
      <c r="H31" s="29"/>
      <c r="I31" s="30">
        <v>43160</v>
      </c>
      <c r="J31" s="28"/>
      <c r="K31" s="28"/>
      <c r="L31" s="27">
        <v>43191</v>
      </c>
      <c r="M31" s="28"/>
      <c r="N31" s="29"/>
      <c r="O31" s="30">
        <v>43221</v>
      </c>
      <c r="P31" s="28"/>
      <c r="Q31" s="28"/>
      <c r="R31" s="27">
        <v>43252</v>
      </c>
      <c r="S31" s="28"/>
      <c r="T31" s="29"/>
      <c r="U31" s="25"/>
      <c r="V31" s="26"/>
      <c r="W31" s="26"/>
    </row>
    <row r="32" spans="1:23" s="3" customFormat="1" x14ac:dyDescent="0.25">
      <c r="A32" s="21" t="s">
        <v>20</v>
      </c>
      <c r="B32" s="21" t="s">
        <v>1</v>
      </c>
      <c r="C32" s="6" t="s">
        <v>2</v>
      </c>
      <c r="D32" s="6" t="s">
        <v>3</v>
      </c>
      <c r="E32" s="6" t="s">
        <v>4</v>
      </c>
      <c r="F32" s="5" t="s">
        <v>2</v>
      </c>
      <c r="G32" s="6" t="s">
        <v>3</v>
      </c>
      <c r="H32" s="7" t="s">
        <v>4</v>
      </c>
      <c r="I32" s="6" t="s">
        <v>2</v>
      </c>
      <c r="J32" s="6" t="s">
        <v>3</v>
      </c>
      <c r="K32" s="6" t="s">
        <v>4</v>
      </c>
      <c r="L32" s="5" t="s">
        <v>2</v>
      </c>
      <c r="M32" s="6" t="s">
        <v>3</v>
      </c>
      <c r="N32" s="7" t="s">
        <v>4</v>
      </c>
      <c r="O32" s="6" t="s">
        <v>2</v>
      </c>
      <c r="P32" s="6" t="s">
        <v>3</v>
      </c>
      <c r="Q32" s="6" t="s">
        <v>4</v>
      </c>
      <c r="R32" s="5" t="s">
        <v>2</v>
      </c>
      <c r="S32" s="6" t="s">
        <v>3</v>
      </c>
      <c r="T32" s="7" t="s">
        <v>4</v>
      </c>
      <c r="U32" s="8"/>
      <c r="V32" s="8"/>
      <c r="W32" s="8"/>
    </row>
    <row r="33" spans="1:20" s="3" customFormat="1" x14ac:dyDescent="0.25">
      <c r="A33" s="9" t="s">
        <v>12</v>
      </c>
      <c r="B33" s="10">
        <v>0.35</v>
      </c>
      <c r="C33" s="12"/>
      <c r="D33" s="12"/>
      <c r="E33" s="12">
        <f>IF(C33&lt;&gt;"", D33/C33*B33,0)</f>
        <v>0</v>
      </c>
      <c r="F33" s="11"/>
      <c r="G33" s="12"/>
      <c r="H33" s="13">
        <f>IF(F33&lt;&gt;"", G33/F33*E33,0)</f>
        <v>0</v>
      </c>
      <c r="I33" s="12"/>
      <c r="J33" s="12"/>
      <c r="K33" s="12">
        <f>IF(I33&lt;&gt;"", J33/I33*H33,0)</f>
        <v>0</v>
      </c>
      <c r="L33" s="11"/>
      <c r="M33" s="12"/>
      <c r="N33" s="13">
        <f>IF(L33&lt;&gt;"", M33/L33*K33,0)</f>
        <v>0</v>
      </c>
      <c r="O33" s="12"/>
      <c r="P33" s="12"/>
      <c r="Q33" s="12">
        <f>IF(O33&lt;&gt;"", P33/O33*N33,0)</f>
        <v>0</v>
      </c>
      <c r="R33" s="11"/>
      <c r="S33" s="12"/>
      <c r="T33" s="13">
        <f>IF(R33&lt;&gt;"", S33/R33*Q33,0)</f>
        <v>0</v>
      </c>
    </row>
    <row r="34" spans="1:20" s="3" customFormat="1" x14ac:dyDescent="0.25">
      <c r="A34" s="9" t="s">
        <v>17</v>
      </c>
      <c r="B34" s="10">
        <v>0.25</v>
      </c>
      <c r="C34" s="12"/>
      <c r="D34" s="12"/>
      <c r="E34" s="12">
        <f t="shared" ref="E34:E36" si="19">IF(C34&lt;&gt;"", D34/C34*B34,0)</f>
        <v>0</v>
      </c>
      <c r="F34" s="11"/>
      <c r="G34" s="12"/>
      <c r="H34" s="13">
        <f t="shared" ref="H34:H36" si="20">IF(F34&lt;&gt;"", G34/F34*E34,0)</f>
        <v>0</v>
      </c>
      <c r="I34" s="12"/>
      <c r="J34" s="12"/>
      <c r="K34" s="12">
        <f t="shared" ref="K34:K36" si="21">IF(I34&lt;&gt;"", J34/I34*H34,0)</f>
        <v>0</v>
      </c>
      <c r="L34" s="11"/>
      <c r="M34" s="12"/>
      <c r="N34" s="13">
        <f t="shared" ref="N34:N36" si="22">IF(L34&lt;&gt;"", M34/L34*K34,0)</f>
        <v>0</v>
      </c>
      <c r="O34" s="12"/>
      <c r="P34" s="12"/>
      <c r="Q34" s="12">
        <f t="shared" ref="Q34:Q36" si="23">IF(O34&lt;&gt;"", P34/O34*N34,0)</f>
        <v>0</v>
      </c>
      <c r="R34" s="11"/>
      <c r="S34" s="12"/>
      <c r="T34" s="13">
        <f t="shared" ref="T34:T36" si="24">IF(R34&lt;&gt;"", S34/R34*Q34,0)</f>
        <v>0</v>
      </c>
    </row>
    <row r="35" spans="1:20" s="3" customFormat="1" x14ac:dyDescent="0.25">
      <c r="A35" s="9" t="s">
        <v>18</v>
      </c>
      <c r="B35" s="10">
        <v>0.1</v>
      </c>
      <c r="C35" s="12"/>
      <c r="D35" s="12"/>
      <c r="E35" s="12">
        <f t="shared" si="19"/>
        <v>0</v>
      </c>
      <c r="F35" s="11"/>
      <c r="G35" s="12"/>
      <c r="H35" s="13">
        <f t="shared" si="20"/>
        <v>0</v>
      </c>
      <c r="I35" s="12"/>
      <c r="J35" s="12"/>
      <c r="K35" s="12">
        <f t="shared" si="21"/>
        <v>0</v>
      </c>
      <c r="L35" s="11"/>
      <c r="M35" s="12"/>
      <c r="N35" s="13">
        <f t="shared" si="22"/>
        <v>0</v>
      </c>
      <c r="O35" s="12"/>
      <c r="P35" s="12"/>
      <c r="Q35" s="12">
        <f t="shared" si="23"/>
        <v>0</v>
      </c>
      <c r="R35" s="11"/>
      <c r="S35" s="12"/>
      <c r="T35" s="13">
        <f t="shared" si="24"/>
        <v>0</v>
      </c>
    </row>
    <row r="36" spans="1:20" s="3" customFormat="1" x14ac:dyDescent="0.25">
      <c r="A36" s="9" t="s">
        <v>13</v>
      </c>
      <c r="B36" s="10">
        <v>0.2</v>
      </c>
      <c r="C36" s="12"/>
      <c r="D36" s="12"/>
      <c r="E36" s="12">
        <f t="shared" si="19"/>
        <v>0</v>
      </c>
      <c r="F36" s="11"/>
      <c r="G36" s="12"/>
      <c r="H36" s="13">
        <f t="shared" si="20"/>
        <v>0</v>
      </c>
      <c r="I36" s="12"/>
      <c r="J36" s="12"/>
      <c r="K36" s="12">
        <f t="shared" si="21"/>
        <v>0</v>
      </c>
      <c r="L36" s="11"/>
      <c r="M36" s="12"/>
      <c r="N36" s="13">
        <f t="shared" si="22"/>
        <v>0</v>
      </c>
      <c r="O36" s="12"/>
      <c r="P36" s="12"/>
      <c r="Q36" s="12">
        <f t="shared" si="23"/>
        <v>0</v>
      </c>
      <c r="R36" s="11"/>
      <c r="S36" s="12"/>
      <c r="T36" s="13">
        <f t="shared" si="24"/>
        <v>0</v>
      </c>
    </row>
    <row r="37" spans="1:20" s="3" customFormat="1" x14ac:dyDescent="0.25">
      <c r="A37" s="9" t="s">
        <v>19</v>
      </c>
      <c r="B37" s="14">
        <v>0.1</v>
      </c>
      <c r="C37" s="12"/>
      <c r="D37" s="12"/>
      <c r="E37" s="12"/>
      <c r="F37" s="11"/>
      <c r="G37" s="12"/>
      <c r="H37" s="13"/>
      <c r="I37" s="12"/>
      <c r="J37" s="12"/>
      <c r="K37" s="12"/>
      <c r="L37" s="11"/>
      <c r="M37" s="12"/>
      <c r="N37" s="13"/>
      <c r="O37" s="12"/>
      <c r="P37" s="12"/>
      <c r="Q37" s="12"/>
      <c r="R37" s="11"/>
      <c r="S37" s="12"/>
      <c r="T37" s="13"/>
    </row>
    <row r="38" spans="1:20" s="3" customFormat="1" x14ac:dyDescent="0.25">
      <c r="A38" s="15" t="s">
        <v>10</v>
      </c>
      <c r="B38" s="16">
        <f>SUM(B33:B37)</f>
        <v>0.99999999999999989</v>
      </c>
      <c r="C38" s="17"/>
      <c r="D38" s="17"/>
      <c r="E38" s="17">
        <f>SUM(E33:E37)/6</f>
        <v>0</v>
      </c>
      <c r="F38" s="1"/>
      <c r="G38" s="17"/>
      <c r="H38" s="2">
        <f>SUM(H33:H37)/6</f>
        <v>0</v>
      </c>
      <c r="I38" s="17"/>
      <c r="J38" s="17"/>
      <c r="K38" s="17">
        <f>SUM(K33:K37)/6</f>
        <v>0</v>
      </c>
      <c r="L38" s="1"/>
      <c r="M38" s="17"/>
      <c r="N38" s="2">
        <f>SUM(N33:N37)/6</f>
        <v>0</v>
      </c>
      <c r="O38" s="17"/>
      <c r="P38" s="17"/>
      <c r="Q38" s="17">
        <f>SUM(Q33:Q37)/6</f>
        <v>0</v>
      </c>
      <c r="R38" s="1"/>
      <c r="S38" s="17"/>
      <c r="T38" s="2">
        <f>SUM(T33:T37)/6</f>
        <v>0</v>
      </c>
    </row>
  </sheetData>
  <mergeCells count="28">
    <mergeCell ref="U1:W1"/>
    <mergeCell ref="C10:E10"/>
    <mergeCell ref="F10:H10"/>
    <mergeCell ref="I10:K10"/>
    <mergeCell ref="L10:N10"/>
    <mergeCell ref="O10:Q10"/>
    <mergeCell ref="R10:T10"/>
    <mergeCell ref="U10:W10"/>
    <mergeCell ref="C1:E1"/>
    <mergeCell ref="F1:H1"/>
    <mergeCell ref="I1:K1"/>
    <mergeCell ref="L1:N1"/>
    <mergeCell ref="O1:Q1"/>
    <mergeCell ref="R1:T1"/>
    <mergeCell ref="U22:W22"/>
    <mergeCell ref="C31:E31"/>
    <mergeCell ref="F31:H31"/>
    <mergeCell ref="I31:K31"/>
    <mergeCell ref="L31:N31"/>
    <mergeCell ref="O31:Q31"/>
    <mergeCell ref="R31:T31"/>
    <mergeCell ref="U31:W31"/>
    <mergeCell ref="C22:E22"/>
    <mergeCell ref="F22:H22"/>
    <mergeCell ref="I22:K22"/>
    <mergeCell ref="L22:N22"/>
    <mergeCell ref="O22:Q22"/>
    <mergeCell ref="R22:T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B0AE7-645F-4470-89E1-3538FE877395}">
  <dimension ref="A1:W38"/>
  <sheetViews>
    <sheetView tabSelected="1" topLeftCell="B11" workbookViewId="0">
      <selection activeCell="T28" sqref="T28"/>
    </sheetView>
  </sheetViews>
  <sheetFormatPr defaultRowHeight="15" x14ac:dyDescent="0.25"/>
  <cols>
    <col min="1" max="1" width="36.42578125" bestFit="1" customWidth="1"/>
  </cols>
  <sheetData>
    <row r="1" spans="1:23" s="3" customFormat="1" x14ac:dyDescent="0.25">
      <c r="A1" s="1"/>
      <c r="B1" s="2"/>
      <c r="C1" s="27">
        <v>43101</v>
      </c>
      <c r="D1" s="28"/>
      <c r="E1" s="29"/>
      <c r="F1" s="27">
        <v>43132</v>
      </c>
      <c r="G1" s="28"/>
      <c r="H1" s="29"/>
      <c r="I1" s="27">
        <v>43160</v>
      </c>
      <c r="J1" s="28"/>
      <c r="K1" s="29"/>
      <c r="L1" s="27">
        <v>43191</v>
      </c>
      <c r="M1" s="28"/>
      <c r="N1" s="29"/>
      <c r="O1" s="27">
        <v>43221</v>
      </c>
      <c r="P1" s="28"/>
      <c r="Q1" s="29"/>
      <c r="R1" s="27">
        <v>43252</v>
      </c>
      <c r="S1" s="28"/>
      <c r="T1" s="29"/>
      <c r="U1" s="25"/>
      <c r="V1" s="26"/>
      <c r="W1" s="26"/>
    </row>
    <row r="2" spans="1:23" s="3" customFormat="1" x14ac:dyDescent="0.25">
      <c r="A2" s="4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5" t="s">
        <v>2</v>
      </c>
      <c r="G2" s="6" t="s">
        <v>3</v>
      </c>
      <c r="H2" s="7" t="s">
        <v>4</v>
      </c>
      <c r="I2" s="5" t="s">
        <v>2</v>
      </c>
      <c r="J2" s="6" t="s">
        <v>3</v>
      </c>
      <c r="K2" s="7" t="s">
        <v>4</v>
      </c>
      <c r="L2" s="5" t="s">
        <v>2</v>
      </c>
      <c r="M2" s="6" t="s">
        <v>3</v>
      </c>
      <c r="N2" s="7" t="s">
        <v>4</v>
      </c>
      <c r="O2" s="5" t="s">
        <v>2</v>
      </c>
      <c r="P2" s="6" t="s">
        <v>3</v>
      </c>
      <c r="Q2" s="7" t="s">
        <v>4</v>
      </c>
      <c r="R2" s="5" t="s">
        <v>2</v>
      </c>
      <c r="S2" s="6" t="s">
        <v>3</v>
      </c>
      <c r="T2" s="7" t="s">
        <v>4</v>
      </c>
      <c r="U2" s="8"/>
      <c r="V2" s="8"/>
      <c r="W2" s="8"/>
    </row>
    <row r="3" spans="1:23" s="3" customFormat="1" x14ac:dyDescent="0.25">
      <c r="A3" s="9" t="s">
        <v>5</v>
      </c>
      <c r="B3" s="10">
        <v>0.4</v>
      </c>
      <c r="C3" s="11"/>
      <c r="D3" s="12"/>
      <c r="E3" s="13">
        <f t="shared" ref="E3:E4" si="0">IF(C3&lt;&gt;"", D3/C3*B3,0)</f>
        <v>0</v>
      </c>
      <c r="F3" s="11"/>
      <c r="G3" s="12"/>
      <c r="H3" s="13">
        <f t="shared" ref="H3:H6" si="1">IF(F3&lt;&gt;"", G3/F3*E3,0)</f>
        <v>0</v>
      </c>
      <c r="I3" s="11"/>
      <c r="J3" s="12"/>
      <c r="K3" s="13">
        <f t="shared" ref="K3:K6" si="2">IF(I3&lt;&gt;"", J3/I3*H3,0)</f>
        <v>0</v>
      </c>
      <c r="L3" s="11"/>
      <c r="M3" s="12"/>
      <c r="N3" s="13">
        <f t="shared" ref="N3:N6" si="3">IF(L3&lt;&gt;"", M3/L3*K3,0)</f>
        <v>0</v>
      </c>
      <c r="O3" s="11"/>
      <c r="P3" s="12"/>
      <c r="Q3" s="13">
        <f t="shared" ref="Q3:Q6" si="4">IF(O3&lt;&gt;"", P3/O3*N3,0)</f>
        <v>0</v>
      </c>
      <c r="R3" s="11"/>
      <c r="S3" s="12"/>
      <c r="T3" s="13">
        <f t="shared" ref="T3:T6" si="5">IF(R3&lt;&gt;"", S3/R3*Q3,0)</f>
        <v>0</v>
      </c>
    </row>
    <row r="4" spans="1:23" s="3" customFormat="1" x14ac:dyDescent="0.25">
      <c r="A4" s="9" t="s">
        <v>6</v>
      </c>
      <c r="B4" s="10">
        <v>0.1</v>
      </c>
      <c r="C4" s="11"/>
      <c r="D4" s="12"/>
      <c r="E4" s="13">
        <f t="shared" si="0"/>
        <v>0</v>
      </c>
      <c r="F4" s="11"/>
      <c r="G4" s="12"/>
      <c r="H4" s="13">
        <f t="shared" si="1"/>
        <v>0</v>
      </c>
      <c r="I4" s="11"/>
      <c r="J4" s="12"/>
      <c r="K4" s="13">
        <f t="shared" si="2"/>
        <v>0</v>
      </c>
      <c r="L4" s="11"/>
      <c r="M4" s="12"/>
      <c r="N4" s="13">
        <f t="shared" si="3"/>
        <v>0</v>
      </c>
      <c r="O4" s="11"/>
      <c r="P4" s="12"/>
      <c r="Q4" s="13">
        <f t="shared" si="4"/>
        <v>0</v>
      </c>
      <c r="R4" s="11"/>
      <c r="S4" s="12"/>
      <c r="T4" s="13">
        <f t="shared" si="5"/>
        <v>0</v>
      </c>
    </row>
    <row r="5" spans="1:23" s="3" customFormat="1" x14ac:dyDescent="0.25">
      <c r="A5" s="9" t="s">
        <v>7</v>
      </c>
      <c r="B5" s="10">
        <v>0.2</v>
      </c>
      <c r="C5" s="11"/>
      <c r="D5" s="12"/>
      <c r="E5" s="13">
        <f>IF(C5&lt;&gt;"", D5/C5*#REF!,0)</f>
        <v>0</v>
      </c>
      <c r="F5" s="11"/>
      <c r="G5" s="12"/>
      <c r="H5" s="13">
        <f t="shared" si="1"/>
        <v>0</v>
      </c>
      <c r="I5" s="11"/>
      <c r="J5" s="12"/>
      <c r="K5" s="13">
        <f t="shared" si="2"/>
        <v>0</v>
      </c>
      <c r="L5" s="11"/>
      <c r="M5" s="12"/>
      <c r="N5" s="13">
        <f t="shared" si="3"/>
        <v>0</v>
      </c>
      <c r="O5" s="11"/>
      <c r="P5" s="12"/>
      <c r="Q5" s="13">
        <f t="shared" si="4"/>
        <v>0</v>
      </c>
      <c r="R5" s="11"/>
      <c r="S5" s="12"/>
      <c r="T5" s="13">
        <f t="shared" si="5"/>
        <v>0</v>
      </c>
    </row>
    <row r="6" spans="1:23" s="3" customFormat="1" x14ac:dyDescent="0.25">
      <c r="A6" s="9" t="s">
        <v>8</v>
      </c>
      <c r="B6" s="10">
        <v>0.2</v>
      </c>
      <c r="C6" s="11"/>
      <c r="D6" s="12"/>
      <c r="E6" s="13">
        <f>IF(C6&lt;&gt;"", D6/C6*#REF!,0)</f>
        <v>0</v>
      </c>
      <c r="F6" s="11"/>
      <c r="G6" s="12"/>
      <c r="H6" s="13">
        <f t="shared" si="1"/>
        <v>0</v>
      </c>
      <c r="I6" s="11"/>
      <c r="J6" s="12"/>
      <c r="K6" s="13">
        <f t="shared" si="2"/>
        <v>0</v>
      </c>
      <c r="L6" s="11"/>
      <c r="M6" s="12"/>
      <c r="N6" s="13">
        <f t="shared" si="3"/>
        <v>0</v>
      </c>
      <c r="O6" s="11"/>
      <c r="P6" s="12"/>
      <c r="Q6" s="13">
        <f t="shared" si="4"/>
        <v>0</v>
      </c>
      <c r="R6" s="11"/>
      <c r="S6" s="12"/>
      <c r="T6" s="13">
        <f t="shared" si="5"/>
        <v>0</v>
      </c>
    </row>
    <row r="7" spans="1:23" s="3" customFormat="1" x14ac:dyDescent="0.25">
      <c r="A7" s="9" t="s">
        <v>9</v>
      </c>
      <c r="B7" s="14">
        <v>0.1</v>
      </c>
      <c r="C7" s="11"/>
      <c r="D7" s="12"/>
      <c r="E7" s="13"/>
      <c r="F7" s="11"/>
      <c r="G7" s="12"/>
      <c r="H7" s="13"/>
      <c r="I7" s="11"/>
      <c r="J7" s="12"/>
      <c r="K7" s="13"/>
      <c r="L7" s="11"/>
      <c r="M7" s="12"/>
      <c r="N7" s="13"/>
      <c r="O7" s="11"/>
      <c r="P7" s="12"/>
      <c r="Q7" s="13"/>
      <c r="R7" s="11"/>
      <c r="S7" s="12"/>
      <c r="T7" s="13"/>
    </row>
    <row r="8" spans="1:23" s="3" customFormat="1" x14ac:dyDescent="0.25">
      <c r="A8" s="15" t="s">
        <v>10</v>
      </c>
      <c r="B8" s="16">
        <f>SUM(B3:B7)</f>
        <v>0.99999999999999989</v>
      </c>
      <c r="C8" s="1"/>
      <c r="D8" s="17"/>
      <c r="E8" s="18">
        <f>SUM(E3:E7)/8</f>
        <v>0</v>
      </c>
      <c r="F8" s="1"/>
      <c r="G8" s="17"/>
      <c r="H8" s="18">
        <f>SUM(H3:H7)/8</f>
        <v>0</v>
      </c>
      <c r="I8" s="1"/>
      <c r="J8" s="17"/>
      <c r="K8" s="18">
        <f>SUM(K3:K7)/8</f>
        <v>0</v>
      </c>
      <c r="L8" s="1"/>
      <c r="M8" s="17"/>
      <c r="N8" s="18">
        <f>SUM(N3:N7)/8</f>
        <v>0</v>
      </c>
      <c r="O8" s="1"/>
      <c r="P8" s="17"/>
      <c r="Q8" s="18">
        <f>SUM(Q3:Q7)/8</f>
        <v>0</v>
      </c>
      <c r="R8" s="1"/>
      <c r="S8" s="17"/>
      <c r="T8" s="18">
        <f>SUM(T3:T7)/8</f>
        <v>0</v>
      </c>
      <c r="U8" s="19">
        <f>(E8+H8+K8+N8+Q8+T8)/6</f>
        <v>0</v>
      </c>
    </row>
    <row r="9" spans="1:23" s="3" customFormat="1" x14ac:dyDescent="0.25">
      <c r="A9" s="1"/>
      <c r="B9" s="20"/>
      <c r="C9" s="1"/>
      <c r="D9" s="17"/>
      <c r="E9" s="18"/>
      <c r="F9" s="1"/>
      <c r="G9" s="17"/>
      <c r="H9" s="18"/>
      <c r="I9" s="1"/>
      <c r="J9" s="17"/>
      <c r="K9" s="18"/>
      <c r="L9" s="1"/>
      <c r="M9" s="17"/>
      <c r="N9" s="18"/>
      <c r="O9" s="1"/>
      <c r="P9" s="17"/>
      <c r="Q9" s="18"/>
      <c r="R9" s="1"/>
      <c r="S9" s="17"/>
      <c r="T9" s="18"/>
      <c r="U9" s="19"/>
    </row>
    <row r="10" spans="1:23" s="3" customFormat="1" x14ac:dyDescent="0.25">
      <c r="A10" s="1"/>
      <c r="B10" s="2"/>
      <c r="C10" s="27">
        <v>43101</v>
      </c>
      <c r="D10" s="28"/>
      <c r="E10" s="29"/>
      <c r="F10" s="27">
        <v>43132</v>
      </c>
      <c r="G10" s="28"/>
      <c r="H10" s="29"/>
      <c r="I10" s="27">
        <v>43160</v>
      </c>
      <c r="J10" s="28"/>
      <c r="K10" s="29"/>
      <c r="L10" s="27">
        <v>43191</v>
      </c>
      <c r="M10" s="28"/>
      <c r="N10" s="29"/>
      <c r="O10" s="27">
        <v>43221</v>
      </c>
      <c r="P10" s="28"/>
      <c r="Q10" s="29"/>
      <c r="R10" s="27">
        <v>43252</v>
      </c>
      <c r="S10" s="28"/>
      <c r="T10" s="29"/>
      <c r="U10" s="25"/>
      <c r="V10" s="26"/>
      <c r="W10" s="26"/>
    </row>
    <row r="11" spans="1:23" s="3" customFormat="1" x14ac:dyDescent="0.25">
      <c r="A11" s="4" t="s">
        <v>11</v>
      </c>
      <c r="B11" s="4" t="s">
        <v>1</v>
      </c>
      <c r="C11" s="5" t="s">
        <v>2</v>
      </c>
      <c r="D11" s="6" t="s">
        <v>3</v>
      </c>
      <c r="E11" s="7" t="s">
        <v>4</v>
      </c>
      <c r="F11" s="5" t="s">
        <v>2</v>
      </c>
      <c r="G11" s="6" t="s">
        <v>3</v>
      </c>
      <c r="H11" s="7" t="s">
        <v>4</v>
      </c>
      <c r="I11" s="5" t="s">
        <v>2</v>
      </c>
      <c r="J11" s="6" t="s">
        <v>3</v>
      </c>
      <c r="K11" s="7" t="s">
        <v>4</v>
      </c>
      <c r="L11" s="5" t="s">
        <v>2</v>
      </c>
      <c r="M11" s="6" t="s">
        <v>3</v>
      </c>
      <c r="N11" s="7" t="s">
        <v>4</v>
      </c>
      <c r="O11" s="5" t="s">
        <v>2</v>
      </c>
      <c r="P11" s="6" t="s">
        <v>3</v>
      </c>
      <c r="Q11" s="7" t="s">
        <v>4</v>
      </c>
      <c r="R11" s="5" t="s">
        <v>2</v>
      </c>
      <c r="S11" s="6" t="s">
        <v>3</v>
      </c>
      <c r="T11" s="7" t="s">
        <v>4</v>
      </c>
      <c r="U11" s="8"/>
      <c r="V11" s="8"/>
      <c r="W11" s="8"/>
    </row>
    <row r="12" spans="1:23" s="3" customFormat="1" x14ac:dyDescent="0.25">
      <c r="A12" s="9" t="s">
        <v>12</v>
      </c>
      <c r="B12" s="10">
        <v>0.2</v>
      </c>
      <c r="C12" s="11"/>
      <c r="D12" s="12"/>
      <c r="E12" s="13">
        <f>IF(C12&lt;&gt;"", D12/C12*B12,0)</f>
        <v>0</v>
      </c>
      <c r="F12" s="11"/>
      <c r="G12" s="12"/>
      <c r="H12" s="13">
        <f>IF(F12&lt;&gt;"", G12/F12*E12,0)</f>
        <v>0</v>
      </c>
      <c r="I12" s="11"/>
      <c r="J12" s="12"/>
      <c r="K12" s="13">
        <f>IF(I12&lt;&gt;"", J12/I12*H12,0)</f>
        <v>0</v>
      </c>
      <c r="L12" s="11"/>
      <c r="M12" s="12"/>
      <c r="N12" s="13">
        <f>IF(L12&lt;&gt;"", M12/L12*K12,0)</f>
        <v>0</v>
      </c>
      <c r="O12" s="11"/>
      <c r="P12" s="12"/>
      <c r="Q12" s="13">
        <f>IF(O12&lt;&gt;"", P12/O12*N12,0)</f>
        <v>0</v>
      </c>
      <c r="R12" s="11"/>
      <c r="S12" s="12"/>
      <c r="T12" s="13">
        <f>IF(R12&lt;&gt;"", S12/R12*Q12,0)</f>
        <v>0</v>
      </c>
    </row>
    <row r="13" spans="1:23" s="3" customFormat="1" x14ac:dyDescent="0.25">
      <c r="A13" s="9" t="s">
        <v>5</v>
      </c>
      <c r="B13" s="10">
        <v>0.2</v>
      </c>
      <c r="C13" s="11"/>
      <c r="D13" s="12"/>
      <c r="E13" s="13">
        <f t="shared" ref="E13:E14" si="6">IF(C13&lt;&gt;"", D13/C13*B13,0)</f>
        <v>0</v>
      </c>
      <c r="F13" s="11"/>
      <c r="G13" s="12"/>
      <c r="H13" s="13">
        <f t="shared" ref="H13:H18" si="7">IF(F13&lt;&gt;"", G13/F13*E13,0)</f>
        <v>0</v>
      </c>
      <c r="I13" s="11"/>
      <c r="J13" s="12"/>
      <c r="K13" s="13">
        <f t="shared" ref="K13:K18" si="8">IF(I13&lt;&gt;"", J13/I13*H13,0)</f>
        <v>0</v>
      </c>
      <c r="L13" s="11"/>
      <c r="M13" s="12"/>
      <c r="N13" s="13">
        <f t="shared" ref="N13:N18" si="9">IF(L13&lt;&gt;"", M13/L13*K13,0)</f>
        <v>0</v>
      </c>
      <c r="O13" s="11"/>
      <c r="P13" s="12"/>
      <c r="Q13" s="13">
        <f t="shared" ref="Q13:Q18" si="10">IF(O13&lt;&gt;"", P13/O13*N13,0)</f>
        <v>0</v>
      </c>
      <c r="R13" s="11"/>
      <c r="S13" s="12"/>
      <c r="T13" s="13">
        <f t="shared" ref="T13:T18" si="11">IF(R13&lt;&gt;"", S13/R13*Q13,0)</f>
        <v>0</v>
      </c>
    </row>
    <row r="14" spans="1:23" s="3" customFormat="1" x14ac:dyDescent="0.25">
      <c r="A14" s="9" t="s">
        <v>6</v>
      </c>
      <c r="B14" s="10">
        <v>0.1</v>
      </c>
      <c r="C14" s="11"/>
      <c r="D14" s="12"/>
      <c r="E14" s="13">
        <f t="shared" si="6"/>
        <v>0</v>
      </c>
      <c r="F14" s="11"/>
      <c r="G14" s="12"/>
      <c r="H14" s="13">
        <f t="shared" si="7"/>
        <v>0</v>
      </c>
      <c r="I14" s="11"/>
      <c r="J14" s="12"/>
      <c r="K14" s="13">
        <f t="shared" si="8"/>
        <v>0</v>
      </c>
      <c r="L14" s="11"/>
      <c r="M14" s="12"/>
      <c r="N14" s="13">
        <f t="shared" si="9"/>
        <v>0</v>
      </c>
      <c r="O14" s="11"/>
      <c r="P14" s="12"/>
      <c r="Q14" s="13">
        <f t="shared" si="10"/>
        <v>0</v>
      </c>
      <c r="R14" s="11"/>
      <c r="S14" s="12"/>
      <c r="T14" s="13">
        <f t="shared" si="11"/>
        <v>0</v>
      </c>
    </row>
    <row r="15" spans="1:23" s="3" customFormat="1" x14ac:dyDescent="0.25">
      <c r="A15" s="9" t="s">
        <v>13</v>
      </c>
      <c r="B15" s="10">
        <v>0.15</v>
      </c>
      <c r="C15" s="11"/>
      <c r="D15" s="12"/>
      <c r="E15" s="13">
        <f>IF(C15&lt;&gt;"", D15/C15*#REF!,0)</f>
        <v>0</v>
      </c>
      <c r="F15" s="11"/>
      <c r="G15" s="12"/>
      <c r="H15" s="13">
        <f t="shared" si="7"/>
        <v>0</v>
      </c>
      <c r="I15" s="11"/>
      <c r="J15" s="12"/>
      <c r="K15" s="13">
        <f t="shared" si="8"/>
        <v>0</v>
      </c>
      <c r="L15" s="11"/>
      <c r="M15" s="12"/>
      <c r="N15" s="13">
        <f t="shared" si="9"/>
        <v>0</v>
      </c>
      <c r="O15" s="11"/>
      <c r="P15" s="12"/>
      <c r="Q15" s="13">
        <f t="shared" si="10"/>
        <v>0</v>
      </c>
      <c r="R15" s="11"/>
      <c r="S15" s="12"/>
      <c r="T15" s="13">
        <f t="shared" si="11"/>
        <v>0</v>
      </c>
    </row>
    <row r="16" spans="1:23" s="3" customFormat="1" x14ac:dyDescent="0.25">
      <c r="A16" s="9" t="s">
        <v>7</v>
      </c>
      <c r="B16" s="10">
        <v>0.1</v>
      </c>
      <c r="C16" s="11"/>
      <c r="D16" s="12"/>
      <c r="E16" s="13">
        <f>IF(C16&lt;&gt;"", D16/C16*B15,0)</f>
        <v>0</v>
      </c>
      <c r="F16" s="11"/>
      <c r="G16" s="12"/>
      <c r="H16" s="13">
        <f t="shared" si="7"/>
        <v>0</v>
      </c>
      <c r="I16" s="11"/>
      <c r="J16" s="12"/>
      <c r="K16" s="13">
        <f t="shared" si="8"/>
        <v>0</v>
      </c>
      <c r="L16" s="11"/>
      <c r="M16" s="12"/>
      <c r="N16" s="13">
        <f t="shared" si="9"/>
        <v>0</v>
      </c>
      <c r="O16" s="11"/>
      <c r="P16" s="12"/>
      <c r="Q16" s="13">
        <f t="shared" si="10"/>
        <v>0</v>
      </c>
      <c r="R16" s="11"/>
      <c r="S16" s="12"/>
      <c r="T16" s="13">
        <f t="shared" si="11"/>
        <v>0</v>
      </c>
    </row>
    <row r="17" spans="1:23" s="3" customFormat="1" x14ac:dyDescent="0.25">
      <c r="A17" s="9" t="s">
        <v>14</v>
      </c>
      <c r="B17" s="10">
        <v>0.1</v>
      </c>
      <c r="C17" s="11"/>
      <c r="D17" s="12"/>
      <c r="E17" s="13">
        <f>IF(C17&lt;&gt;"", D17/C17*B16,0)</f>
        <v>0</v>
      </c>
      <c r="F17" s="11"/>
      <c r="G17" s="12"/>
      <c r="H17" s="13">
        <f t="shared" si="7"/>
        <v>0</v>
      </c>
      <c r="I17" s="11"/>
      <c r="J17" s="12"/>
      <c r="K17" s="13">
        <f t="shared" si="8"/>
        <v>0</v>
      </c>
      <c r="L17" s="11"/>
      <c r="M17" s="12"/>
      <c r="N17" s="13">
        <f t="shared" si="9"/>
        <v>0</v>
      </c>
      <c r="O17" s="11"/>
      <c r="P17" s="12"/>
      <c r="Q17" s="13">
        <f t="shared" si="10"/>
        <v>0</v>
      </c>
      <c r="R17" s="11"/>
      <c r="S17" s="12"/>
      <c r="T17" s="13">
        <f t="shared" si="11"/>
        <v>0</v>
      </c>
    </row>
    <row r="18" spans="1:23" s="3" customFormat="1" x14ac:dyDescent="0.25">
      <c r="A18" s="9" t="s">
        <v>8</v>
      </c>
      <c r="B18" s="10">
        <v>0.1</v>
      </c>
      <c r="C18" s="11"/>
      <c r="D18" s="12"/>
      <c r="E18" s="13">
        <f t="shared" ref="E18" si="12">IF(C18&lt;&gt;"", D18/C18*B17,0)</f>
        <v>0</v>
      </c>
      <c r="F18" s="11"/>
      <c r="G18" s="12"/>
      <c r="H18" s="13">
        <f t="shared" si="7"/>
        <v>0</v>
      </c>
      <c r="I18" s="11"/>
      <c r="J18" s="12"/>
      <c r="K18" s="13">
        <f t="shared" si="8"/>
        <v>0</v>
      </c>
      <c r="L18" s="11"/>
      <c r="M18" s="12"/>
      <c r="N18" s="13">
        <f t="shared" si="9"/>
        <v>0</v>
      </c>
      <c r="O18" s="11"/>
      <c r="P18" s="12"/>
      <c r="Q18" s="13">
        <f t="shared" si="10"/>
        <v>0</v>
      </c>
      <c r="R18" s="11"/>
      <c r="S18" s="12"/>
      <c r="T18" s="13">
        <f t="shared" si="11"/>
        <v>0</v>
      </c>
    </row>
    <row r="19" spans="1:23" s="3" customFormat="1" x14ac:dyDescent="0.25">
      <c r="A19" s="9" t="s">
        <v>15</v>
      </c>
      <c r="B19" s="14">
        <v>0.05</v>
      </c>
      <c r="C19" s="11"/>
      <c r="D19" s="12"/>
      <c r="E19" s="13"/>
      <c r="F19" s="11"/>
      <c r="G19" s="12"/>
      <c r="H19" s="13"/>
      <c r="I19" s="11"/>
      <c r="J19" s="12"/>
      <c r="K19" s="13"/>
      <c r="L19" s="11"/>
      <c r="M19" s="12"/>
      <c r="N19" s="13"/>
      <c r="O19" s="11"/>
      <c r="P19" s="12"/>
      <c r="Q19" s="13"/>
      <c r="R19" s="11"/>
      <c r="S19" s="12"/>
      <c r="T19" s="13"/>
    </row>
    <row r="20" spans="1:23" s="3" customFormat="1" x14ac:dyDescent="0.25">
      <c r="A20" s="15" t="s">
        <v>10</v>
      </c>
      <c r="B20" s="16">
        <f>SUM(B12:B19)</f>
        <v>1</v>
      </c>
      <c r="C20" s="1"/>
      <c r="D20" s="17"/>
      <c r="E20" s="18">
        <f>SUM(E12:E19)/8</f>
        <v>0</v>
      </c>
      <c r="F20" s="1"/>
      <c r="G20" s="17"/>
      <c r="H20" s="18">
        <f>SUM(H12:H19)/8</f>
        <v>0</v>
      </c>
      <c r="I20" s="1"/>
      <c r="J20" s="17"/>
      <c r="K20" s="18">
        <f>SUM(K12:K19)/8</f>
        <v>0</v>
      </c>
      <c r="L20" s="1"/>
      <c r="M20" s="17"/>
      <c r="N20" s="18">
        <f>SUM(N12:N19)/8</f>
        <v>0</v>
      </c>
      <c r="O20" s="1"/>
      <c r="P20" s="17"/>
      <c r="Q20" s="18">
        <f>SUM(Q12:Q19)/8</f>
        <v>0</v>
      </c>
      <c r="R20" s="1"/>
      <c r="S20" s="17"/>
      <c r="T20" s="18">
        <f>SUM(T12:T19)/8</f>
        <v>0</v>
      </c>
      <c r="U20" s="19">
        <f>(E20+H20+K20+N20+Q20+T20)/6</f>
        <v>0</v>
      </c>
    </row>
    <row r="21" spans="1:23" s="3" customFormat="1" x14ac:dyDescent="0.25"/>
    <row r="22" spans="1:23" s="3" customFormat="1" x14ac:dyDescent="0.25">
      <c r="A22" s="15"/>
      <c r="B22" s="2"/>
      <c r="C22" s="30">
        <v>43101</v>
      </c>
      <c r="D22" s="28"/>
      <c r="E22" s="28"/>
      <c r="F22" s="27">
        <v>43132</v>
      </c>
      <c r="G22" s="28"/>
      <c r="H22" s="29"/>
      <c r="I22" s="34">
        <v>43160</v>
      </c>
      <c r="J22" s="32"/>
      <c r="K22" s="32"/>
      <c r="L22" s="27">
        <v>43191</v>
      </c>
      <c r="M22" s="28"/>
      <c r="N22" s="29"/>
      <c r="O22" s="30">
        <v>43221</v>
      </c>
      <c r="P22" s="28"/>
      <c r="Q22" s="28"/>
      <c r="R22" s="27">
        <v>43252</v>
      </c>
      <c r="S22" s="28"/>
      <c r="T22" s="29"/>
      <c r="U22" s="25"/>
      <c r="V22" s="26"/>
      <c r="W22" s="26"/>
    </row>
    <row r="23" spans="1:23" s="3" customFormat="1" x14ac:dyDescent="0.25">
      <c r="A23" s="21" t="s">
        <v>16</v>
      </c>
      <c r="B23" s="7" t="s">
        <v>1</v>
      </c>
      <c r="C23" s="6" t="s">
        <v>2</v>
      </c>
      <c r="D23" s="6" t="s">
        <v>3</v>
      </c>
      <c r="E23" s="6" t="s">
        <v>4</v>
      </c>
      <c r="F23" s="5" t="s">
        <v>2</v>
      </c>
      <c r="G23" s="6" t="s">
        <v>3</v>
      </c>
      <c r="H23" s="7" t="s">
        <v>4</v>
      </c>
      <c r="I23" s="6" t="s">
        <v>2</v>
      </c>
      <c r="J23" s="6" t="s">
        <v>3</v>
      </c>
      <c r="K23" s="6" t="s">
        <v>4</v>
      </c>
      <c r="L23" s="5" t="s">
        <v>2</v>
      </c>
      <c r="M23" s="6" t="s">
        <v>3</v>
      </c>
      <c r="N23" s="7" t="s">
        <v>4</v>
      </c>
      <c r="O23" s="6" t="s">
        <v>2</v>
      </c>
      <c r="P23" s="6" t="s">
        <v>3</v>
      </c>
      <c r="Q23" s="6" t="s">
        <v>4</v>
      </c>
      <c r="R23" s="5" t="s">
        <v>2</v>
      </c>
      <c r="S23" s="6" t="s">
        <v>3</v>
      </c>
      <c r="T23" s="7" t="s">
        <v>4</v>
      </c>
      <c r="U23" s="8"/>
      <c r="V23" s="8"/>
      <c r="W23" s="8"/>
    </row>
    <row r="24" spans="1:23" s="3" customFormat="1" x14ac:dyDescent="0.25">
      <c r="A24" s="9" t="s">
        <v>12</v>
      </c>
      <c r="B24" s="22">
        <v>0.35</v>
      </c>
      <c r="C24" s="12"/>
      <c r="D24" s="12"/>
      <c r="E24" s="12">
        <f>IF(C24&lt;&gt;"", D24/C24*B24,0)</f>
        <v>0</v>
      </c>
      <c r="F24" s="11"/>
      <c r="G24" s="12"/>
      <c r="H24" s="13">
        <f>IF(F24&lt;&gt;"", G24/F24*E24,0)</f>
        <v>0</v>
      </c>
      <c r="I24" s="12"/>
      <c r="J24" s="12"/>
      <c r="K24" s="12">
        <f>IF(I24&lt;&gt;"", J24/I24*H24,0)</f>
        <v>0</v>
      </c>
      <c r="L24" s="11"/>
      <c r="M24" s="12"/>
      <c r="N24" s="13">
        <f>IF(L24&lt;&gt;"", M24/L24*K24,0)</f>
        <v>0</v>
      </c>
      <c r="O24" s="12">
        <v>100000</v>
      </c>
      <c r="P24" s="12">
        <v>50000</v>
      </c>
      <c r="Q24" s="12">
        <f>IF(O24&lt;&gt;"", P24/O24*N24,0)</f>
        <v>0</v>
      </c>
      <c r="R24" s="12">
        <v>150000</v>
      </c>
      <c r="S24" s="35">
        <v>40000</v>
      </c>
      <c r="T24" s="13">
        <f>IF(R24&lt;&gt;"", S24/R24*Q24,0)</f>
        <v>0</v>
      </c>
    </row>
    <row r="25" spans="1:23" s="3" customFormat="1" x14ac:dyDescent="0.25">
      <c r="A25" s="9" t="s">
        <v>17</v>
      </c>
      <c r="B25" s="22">
        <v>0.25</v>
      </c>
      <c r="C25" s="12"/>
      <c r="D25" s="12"/>
      <c r="E25" s="12">
        <f t="shared" ref="E25:E27" si="13">IF(C25&lt;&gt;"", D25/C25*B25,0)</f>
        <v>0</v>
      </c>
      <c r="F25" s="11"/>
      <c r="G25" s="12"/>
      <c r="H25" s="13">
        <f t="shared" ref="H25:H27" si="14">IF(F25&lt;&gt;"", G25/F25*E25,0)</f>
        <v>0</v>
      </c>
      <c r="I25" s="12"/>
      <c r="J25" s="12"/>
      <c r="K25" s="12">
        <f t="shared" ref="K25:K27" si="15">IF(I25&lt;&gt;"", J25/I25*H25,0)</f>
        <v>0</v>
      </c>
      <c r="L25" s="11"/>
      <c r="M25" s="12"/>
      <c r="N25" s="13">
        <f t="shared" ref="N25:N27" si="16">IF(L25&lt;&gt;"", M25/L25*K25,0)</f>
        <v>0</v>
      </c>
      <c r="O25" s="12">
        <v>30000</v>
      </c>
      <c r="P25" s="12">
        <f>P24/P27</f>
        <v>50000</v>
      </c>
      <c r="Q25" s="12">
        <f t="shared" ref="Q25:Q27" si="17">IF(O25&lt;&gt;"", P25/O25*N25,0)</f>
        <v>0</v>
      </c>
      <c r="R25" s="12">
        <v>30000</v>
      </c>
      <c r="S25" s="12">
        <f>S24/S27</f>
        <v>40000</v>
      </c>
      <c r="T25" s="13">
        <f t="shared" ref="T25:T27" si="18">IF(R25&lt;&gt;"", S25/R25*Q25,0)</f>
        <v>0</v>
      </c>
    </row>
    <row r="26" spans="1:23" s="3" customFormat="1" x14ac:dyDescent="0.25">
      <c r="A26" s="9" t="s">
        <v>18</v>
      </c>
      <c r="B26" s="22">
        <v>0.1</v>
      </c>
      <c r="C26" s="12"/>
      <c r="D26" s="12"/>
      <c r="E26" s="12">
        <f t="shared" si="13"/>
        <v>0</v>
      </c>
      <c r="F26" s="11"/>
      <c r="G26" s="12"/>
      <c r="H26" s="13">
        <f t="shared" si="14"/>
        <v>0</v>
      </c>
      <c r="I26" s="12"/>
      <c r="J26" s="12"/>
      <c r="K26" s="12">
        <f t="shared" si="15"/>
        <v>0</v>
      </c>
      <c r="L26" s="11"/>
      <c r="M26" s="12"/>
      <c r="N26" s="13">
        <f t="shared" si="16"/>
        <v>0</v>
      </c>
      <c r="O26" s="12"/>
      <c r="P26" s="12"/>
      <c r="Q26" s="12">
        <f t="shared" si="17"/>
        <v>0</v>
      </c>
      <c r="R26" s="12"/>
      <c r="S26" s="12"/>
      <c r="T26" s="13">
        <f t="shared" si="18"/>
        <v>0</v>
      </c>
    </row>
    <row r="27" spans="1:23" s="3" customFormat="1" x14ac:dyDescent="0.25">
      <c r="A27" s="9" t="s">
        <v>13</v>
      </c>
      <c r="B27" s="22">
        <v>0.2</v>
      </c>
      <c r="C27" s="12"/>
      <c r="D27" s="12"/>
      <c r="E27" s="12">
        <f t="shared" si="13"/>
        <v>0</v>
      </c>
      <c r="F27" s="11"/>
      <c r="G27" s="12"/>
      <c r="H27" s="13">
        <f t="shared" si="14"/>
        <v>0</v>
      </c>
      <c r="I27" s="12"/>
      <c r="J27" s="12"/>
      <c r="K27" s="12">
        <f t="shared" si="15"/>
        <v>0</v>
      </c>
      <c r="L27" s="11"/>
      <c r="M27" s="12"/>
      <c r="N27" s="13">
        <f t="shared" si="16"/>
        <v>0</v>
      </c>
      <c r="O27" s="12">
        <v>3</v>
      </c>
      <c r="P27" s="12">
        <v>1</v>
      </c>
      <c r="Q27" s="12">
        <f t="shared" si="17"/>
        <v>0</v>
      </c>
      <c r="R27" s="12">
        <v>5</v>
      </c>
      <c r="S27" s="35">
        <v>1</v>
      </c>
      <c r="T27" s="13">
        <f t="shared" si="18"/>
        <v>0</v>
      </c>
    </row>
    <row r="28" spans="1:23" s="3" customFormat="1" x14ac:dyDescent="0.25">
      <c r="A28" s="9" t="s">
        <v>19</v>
      </c>
      <c r="B28" s="23">
        <v>0.1</v>
      </c>
      <c r="C28" s="12"/>
      <c r="D28" s="12"/>
      <c r="E28" s="12"/>
      <c r="F28" s="11"/>
      <c r="G28" s="12"/>
      <c r="H28" s="13"/>
      <c r="I28" s="12"/>
      <c r="J28" s="12"/>
      <c r="K28" s="12"/>
      <c r="L28" s="11"/>
      <c r="M28" s="12"/>
      <c r="N28" s="13"/>
      <c r="O28" s="12"/>
      <c r="P28" s="12"/>
      <c r="Q28" s="12"/>
      <c r="R28" s="11"/>
      <c r="S28" s="12"/>
      <c r="T28" s="13"/>
    </row>
    <row r="29" spans="1:23" s="3" customFormat="1" x14ac:dyDescent="0.25">
      <c r="A29" s="15" t="s">
        <v>10</v>
      </c>
      <c r="B29" s="20">
        <f>SUM(B24:B28)</f>
        <v>0.99999999999999989</v>
      </c>
      <c r="C29" s="17"/>
      <c r="D29" s="17"/>
      <c r="E29" s="17">
        <f>SUM(E24:E28)/6</f>
        <v>0</v>
      </c>
      <c r="F29" s="1"/>
      <c r="G29" s="17"/>
      <c r="H29" s="2">
        <f>SUM(H24:H28)/6</f>
        <v>0</v>
      </c>
      <c r="I29" s="17"/>
      <c r="J29" s="17"/>
      <c r="K29" s="17">
        <f>SUM(K24:K28)/6</f>
        <v>0</v>
      </c>
      <c r="L29" s="1"/>
      <c r="M29" s="17"/>
      <c r="N29" s="2">
        <f>SUM(N24:N28)/6</f>
        <v>0</v>
      </c>
      <c r="O29" s="17"/>
      <c r="P29" s="17"/>
      <c r="Q29" s="17">
        <f>SUM(Q24:Q28)/6</f>
        <v>0</v>
      </c>
      <c r="R29" s="1"/>
      <c r="S29" s="17"/>
      <c r="T29" s="2">
        <f>SUM(T24:T28)/6</f>
        <v>0</v>
      </c>
    </row>
    <row r="30" spans="1:23" s="3" customFormat="1" x14ac:dyDescent="0.25">
      <c r="U30" s="19">
        <f>(E29+H29+K29+N29+Q29+T29)/6</f>
        <v>0</v>
      </c>
    </row>
    <row r="31" spans="1:23" s="3" customFormat="1" x14ac:dyDescent="0.25">
      <c r="A31" s="15"/>
      <c r="B31" s="15"/>
      <c r="C31" s="30">
        <v>43101</v>
      </c>
      <c r="D31" s="28"/>
      <c r="E31" s="28"/>
      <c r="F31" s="27">
        <v>43132</v>
      </c>
      <c r="G31" s="28"/>
      <c r="H31" s="29"/>
      <c r="I31" s="30">
        <v>43160</v>
      </c>
      <c r="J31" s="28"/>
      <c r="K31" s="28"/>
      <c r="L31" s="27">
        <v>43191</v>
      </c>
      <c r="M31" s="28"/>
      <c r="N31" s="29"/>
      <c r="O31" s="30">
        <v>43221</v>
      </c>
      <c r="P31" s="28"/>
      <c r="Q31" s="28"/>
      <c r="R31" s="27">
        <v>43252</v>
      </c>
      <c r="S31" s="28"/>
      <c r="T31" s="29"/>
      <c r="U31" s="25"/>
      <c r="V31" s="26"/>
      <c r="W31" s="26"/>
    </row>
    <row r="32" spans="1:23" s="3" customFormat="1" x14ac:dyDescent="0.25">
      <c r="A32" s="21" t="s">
        <v>20</v>
      </c>
      <c r="B32" s="21" t="s">
        <v>1</v>
      </c>
      <c r="C32" s="6" t="s">
        <v>2</v>
      </c>
      <c r="D32" s="6" t="s">
        <v>3</v>
      </c>
      <c r="E32" s="6" t="s">
        <v>4</v>
      </c>
      <c r="F32" s="5" t="s">
        <v>2</v>
      </c>
      <c r="G32" s="6" t="s">
        <v>3</v>
      </c>
      <c r="H32" s="7" t="s">
        <v>4</v>
      </c>
      <c r="I32" s="6" t="s">
        <v>2</v>
      </c>
      <c r="J32" s="6" t="s">
        <v>3</v>
      </c>
      <c r="K32" s="6" t="s">
        <v>4</v>
      </c>
      <c r="L32" s="5" t="s">
        <v>2</v>
      </c>
      <c r="M32" s="6" t="s">
        <v>3</v>
      </c>
      <c r="N32" s="7" t="s">
        <v>4</v>
      </c>
      <c r="O32" s="6" t="s">
        <v>2</v>
      </c>
      <c r="P32" s="6" t="s">
        <v>3</v>
      </c>
      <c r="Q32" s="6" t="s">
        <v>4</v>
      </c>
      <c r="R32" s="5" t="s">
        <v>2</v>
      </c>
      <c r="S32" s="6" t="s">
        <v>3</v>
      </c>
      <c r="T32" s="7" t="s">
        <v>4</v>
      </c>
      <c r="U32" s="8"/>
      <c r="V32" s="8"/>
      <c r="W32" s="8"/>
    </row>
    <row r="33" spans="1:20" s="3" customFormat="1" x14ac:dyDescent="0.25">
      <c r="A33" s="9" t="s">
        <v>12</v>
      </c>
      <c r="B33" s="10">
        <v>0.35</v>
      </c>
      <c r="C33" s="12"/>
      <c r="D33" s="12"/>
      <c r="E33" s="12">
        <f>IF(C33&lt;&gt;"", D33/C33*B33,0)</f>
        <v>0</v>
      </c>
      <c r="F33" s="11"/>
      <c r="G33" s="12"/>
      <c r="H33" s="13">
        <f>IF(F33&lt;&gt;"", G33/F33*E33,0)</f>
        <v>0</v>
      </c>
      <c r="I33" s="12"/>
      <c r="J33" s="12"/>
      <c r="K33" s="12">
        <f>IF(I33&lt;&gt;"", J33/I33*H33,0)</f>
        <v>0</v>
      </c>
      <c r="L33" s="11"/>
      <c r="M33" s="12"/>
      <c r="N33" s="13">
        <f>IF(L33&lt;&gt;"", M33/L33*K33,0)</f>
        <v>0</v>
      </c>
      <c r="O33" s="12"/>
      <c r="P33" s="12"/>
      <c r="Q33" s="12">
        <f>IF(O33&lt;&gt;"", P33/O33*N33,0)</f>
        <v>0</v>
      </c>
      <c r="R33" s="11"/>
      <c r="S33" s="12"/>
      <c r="T33" s="13">
        <f>IF(R33&lt;&gt;"", S33/R33*Q33,0)</f>
        <v>0</v>
      </c>
    </row>
    <row r="34" spans="1:20" s="3" customFormat="1" x14ac:dyDescent="0.25">
      <c r="A34" s="9" t="s">
        <v>17</v>
      </c>
      <c r="B34" s="10">
        <v>0.25</v>
      </c>
      <c r="C34" s="12"/>
      <c r="D34" s="12"/>
      <c r="E34" s="12">
        <f t="shared" ref="E34:E36" si="19">IF(C34&lt;&gt;"", D34/C34*B34,0)</f>
        <v>0</v>
      </c>
      <c r="F34" s="11"/>
      <c r="G34" s="12"/>
      <c r="H34" s="13">
        <f t="shared" ref="H34:H36" si="20">IF(F34&lt;&gt;"", G34/F34*E34,0)</f>
        <v>0</v>
      </c>
      <c r="I34" s="12"/>
      <c r="J34" s="12"/>
      <c r="K34" s="12">
        <f t="shared" ref="K34:K36" si="21">IF(I34&lt;&gt;"", J34/I34*H34,0)</f>
        <v>0</v>
      </c>
      <c r="L34" s="11"/>
      <c r="M34" s="12"/>
      <c r="N34" s="13">
        <f t="shared" ref="N34:N36" si="22">IF(L34&lt;&gt;"", M34/L34*K34,0)</f>
        <v>0</v>
      </c>
      <c r="O34" s="12"/>
      <c r="P34" s="12"/>
      <c r="Q34" s="12">
        <f t="shared" ref="Q34:Q36" si="23">IF(O34&lt;&gt;"", P34/O34*N34,0)</f>
        <v>0</v>
      </c>
      <c r="R34" s="11"/>
      <c r="S34" s="12"/>
      <c r="T34" s="13">
        <f t="shared" ref="T34:T36" si="24">IF(R34&lt;&gt;"", S34/R34*Q34,0)</f>
        <v>0</v>
      </c>
    </row>
    <row r="35" spans="1:20" s="3" customFormat="1" x14ac:dyDescent="0.25">
      <c r="A35" s="9" t="s">
        <v>18</v>
      </c>
      <c r="B35" s="10">
        <v>0.1</v>
      </c>
      <c r="C35" s="12"/>
      <c r="D35" s="12"/>
      <c r="E35" s="12">
        <f t="shared" si="19"/>
        <v>0</v>
      </c>
      <c r="F35" s="11"/>
      <c r="G35" s="12"/>
      <c r="H35" s="13">
        <f t="shared" si="20"/>
        <v>0</v>
      </c>
      <c r="I35" s="12"/>
      <c r="J35" s="12"/>
      <c r="K35" s="12">
        <f t="shared" si="21"/>
        <v>0</v>
      </c>
      <c r="L35" s="11"/>
      <c r="M35" s="12"/>
      <c r="N35" s="13">
        <f t="shared" si="22"/>
        <v>0</v>
      </c>
      <c r="O35" s="12"/>
      <c r="P35" s="12"/>
      <c r="Q35" s="12">
        <f t="shared" si="23"/>
        <v>0</v>
      </c>
      <c r="R35" s="11"/>
      <c r="S35" s="12"/>
      <c r="T35" s="13">
        <f t="shared" si="24"/>
        <v>0</v>
      </c>
    </row>
    <row r="36" spans="1:20" s="3" customFormat="1" x14ac:dyDescent="0.25">
      <c r="A36" s="9" t="s">
        <v>13</v>
      </c>
      <c r="B36" s="10">
        <v>0.2</v>
      </c>
      <c r="C36" s="12"/>
      <c r="D36" s="12"/>
      <c r="E36" s="12">
        <f t="shared" si="19"/>
        <v>0</v>
      </c>
      <c r="F36" s="11"/>
      <c r="G36" s="12"/>
      <c r="H36" s="13">
        <f t="shared" si="20"/>
        <v>0</v>
      </c>
      <c r="I36" s="12"/>
      <c r="J36" s="12"/>
      <c r="K36" s="12">
        <f t="shared" si="21"/>
        <v>0</v>
      </c>
      <c r="L36" s="11"/>
      <c r="M36" s="12"/>
      <c r="N36" s="13">
        <f t="shared" si="22"/>
        <v>0</v>
      </c>
      <c r="O36" s="12"/>
      <c r="P36" s="12"/>
      <c r="Q36" s="12">
        <f t="shared" si="23"/>
        <v>0</v>
      </c>
      <c r="R36" s="11"/>
      <c r="S36" s="12"/>
      <c r="T36" s="13">
        <f t="shared" si="24"/>
        <v>0</v>
      </c>
    </row>
    <row r="37" spans="1:20" s="3" customFormat="1" x14ac:dyDescent="0.25">
      <c r="A37" s="9" t="s">
        <v>19</v>
      </c>
      <c r="B37" s="14">
        <v>0.1</v>
      </c>
      <c r="C37" s="12"/>
      <c r="D37" s="12"/>
      <c r="E37" s="12"/>
      <c r="F37" s="11"/>
      <c r="G37" s="12"/>
      <c r="H37" s="13"/>
      <c r="I37" s="12"/>
      <c r="J37" s="12"/>
      <c r="K37" s="12"/>
      <c r="L37" s="11"/>
      <c r="M37" s="12"/>
      <c r="N37" s="13"/>
      <c r="O37" s="12"/>
      <c r="P37" s="12"/>
      <c r="Q37" s="12"/>
      <c r="R37" s="11"/>
      <c r="S37" s="12"/>
      <c r="T37" s="13"/>
    </row>
    <row r="38" spans="1:20" s="3" customFormat="1" x14ac:dyDescent="0.25">
      <c r="A38" s="15" t="s">
        <v>10</v>
      </c>
      <c r="B38" s="16">
        <f>SUM(B33:B37)</f>
        <v>0.99999999999999989</v>
      </c>
      <c r="C38" s="17"/>
      <c r="D38" s="17"/>
      <c r="E38" s="17">
        <f>SUM(E33:E37)/6</f>
        <v>0</v>
      </c>
      <c r="F38" s="1"/>
      <c r="G38" s="17"/>
      <c r="H38" s="2">
        <f>SUM(H33:H37)/6</f>
        <v>0</v>
      </c>
      <c r="I38" s="17"/>
      <c r="J38" s="17"/>
      <c r="K38" s="17">
        <f>SUM(K33:K37)/6</f>
        <v>0</v>
      </c>
      <c r="L38" s="1"/>
      <c r="M38" s="17"/>
      <c r="N38" s="2">
        <f>SUM(N33:N37)/6</f>
        <v>0</v>
      </c>
      <c r="O38" s="17"/>
      <c r="P38" s="17"/>
      <c r="Q38" s="17">
        <f>SUM(Q33:Q37)/6</f>
        <v>0</v>
      </c>
      <c r="R38" s="1"/>
      <c r="S38" s="17"/>
      <c r="T38" s="2">
        <f>SUM(T33:T37)/6</f>
        <v>0</v>
      </c>
    </row>
  </sheetData>
  <mergeCells count="28">
    <mergeCell ref="U1:W1"/>
    <mergeCell ref="C10:E10"/>
    <mergeCell ref="F10:H10"/>
    <mergeCell ref="I10:K10"/>
    <mergeCell ref="L10:N10"/>
    <mergeCell ref="O10:Q10"/>
    <mergeCell ref="R10:T10"/>
    <mergeCell ref="U10:W10"/>
    <mergeCell ref="C1:E1"/>
    <mergeCell ref="F1:H1"/>
    <mergeCell ref="I1:K1"/>
    <mergeCell ref="L1:N1"/>
    <mergeCell ref="O1:Q1"/>
    <mergeCell ref="R1:T1"/>
    <mergeCell ref="U22:W22"/>
    <mergeCell ref="C31:E31"/>
    <mergeCell ref="F31:H31"/>
    <mergeCell ref="I31:K31"/>
    <mergeCell ref="L31:N31"/>
    <mergeCell ref="O31:Q31"/>
    <mergeCell ref="R31:T31"/>
    <mergeCell ref="U31:W31"/>
    <mergeCell ref="C22:E22"/>
    <mergeCell ref="F22:H22"/>
    <mergeCell ref="I22:K22"/>
    <mergeCell ref="L22:N22"/>
    <mergeCell ref="O22:Q22"/>
    <mergeCell ref="R22:T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4EDE-F036-48BB-A183-84D3374212DD}">
  <dimension ref="A1:W38"/>
  <sheetViews>
    <sheetView topLeftCell="B17" workbookViewId="0">
      <selection activeCell="K42" sqref="K41:K42"/>
    </sheetView>
  </sheetViews>
  <sheetFormatPr defaultRowHeight="15" x14ac:dyDescent="0.25"/>
  <cols>
    <col min="1" max="1" width="36.42578125" bestFit="1" customWidth="1"/>
  </cols>
  <sheetData>
    <row r="1" spans="1:23" s="3" customFormat="1" x14ac:dyDescent="0.25">
      <c r="A1" s="1"/>
      <c r="B1" s="2"/>
      <c r="C1" s="27">
        <v>43101</v>
      </c>
      <c r="D1" s="28"/>
      <c r="E1" s="29"/>
      <c r="F1" s="27">
        <v>43132</v>
      </c>
      <c r="G1" s="28"/>
      <c r="H1" s="29"/>
      <c r="I1" s="27">
        <v>43160</v>
      </c>
      <c r="J1" s="28"/>
      <c r="K1" s="29"/>
      <c r="L1" s="27">
        <v>43191</v>
      </c>
      <c r="M1" s="28"/>
      <c r="N1" s="29"/>
      <c r="O1" s="27">
        <v>43221</v>
      </c>
      <c r="P1" s="28"/>
      <c r="Q1" s="29"/>
      <c r="R1" s="27">
        <v>43252</v>
      </c>
      <c r="S1" s="28"/>
      <c r="T1" s="29"/>
      <c r="U1" s="25"/>
      <c r="V1" s="26"/>
      <c r="W1" s="26"/>
    </row>
    <row r="2" spans="1:23" s="3" customFormat="1" x14ac:dyDescent="0.25">
      <c r="A2" s="4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5" t="s">
        <v>2</v>
      </c>
      <c r="G2" s="6" t="s">
        <v>3</v>
      </c>
      <c r="H2" s="7" t="s">
        <v>4</v>
      </c>
      <c r="I2" s="5" t="s">
        <v>2</v>
      </c>
      <c r="J2" s="6" t="s">
        <v>3</v>
      </c>
      <c r="K2" s="7" t="s">
        <v>4</v>
      </c>
      <c r="L2" s="5" t="s">
        <v>2</v>
      </c>
      <c r="M2" s="6" t="s">
        <v>3</v>
      </c>
      <c r="N2" s="7" t="s">
        <v>4</v>
      </c>
      <c r="O2" s="5" t="s">
        <v>2</v>
      </c>
      <c r="P2" s="6" t="s">
        <v>3</v>
      </c>
      <c r="Q2" s="7" t="s">
        <v>4</v>
      </c>
      <c r="R2" s="5" t="s">
        <v>2</v>
      </c>
      <c r="S2" s="6" t="s">
        <v>3</v>
      </c>
      <c r="T2" s="7" t="s">
        <v>4</v>
      </c>
      <c r="U2" s="8"/>
      <c r="V2" s="8"/>
      <c r="W2" s="8"/>
    </row>
    <row r="3" spans="1:23" s="3" customFormat="1" x14ac:dyDescent="0.25">
      <c r="A3" s="9" t="s">
        <v>5</v>
      </c>
      <c r="B3" s="10">
        <v>0.4</v>
      </c>
      <c r="C3" s="11"/>
      <c r="D3" s="12"/>
      <c r="E3" s="13">
        <f t="shared" ref="E3:E4" si="0">IF(C3&lt;&gt;"", D3/C3*B3,0)</f>
        <v>0</v>
      </c>
      <c r="F3" s="11"/>
      <c r="G3" s="12"/>
      <c r="H3" s="13">
        <f t="shared" ref="H3:H6" si="1">IF(F3&lt;&gt;"", G3/F3*E3,0)</f>
        <v>0</v>
      </c>
      <c r="I3" s="11"/>
      <c r="J3" s="12"/>
      <c r="K3" s="13">
        <f t="shared" ref="K3:K6" si="2">IF(I3&lt;&gt;"", J3/I3*H3,0)</f>
        <v>0</v>
      </c>
      <c r="L3" s="11"/>
      <c r="M3" s="12"/>
      <c r="N3" s="13">
        <f t="shared" ref="N3:N6" si="3">IF(L3&lt;&gt;"", M3/L3*K3,0)</f>
        <v>0</v>
      </c>
      <c r="O3" s="11"/>
      <c r="P3" s="12"/>
      <c r="Q3" s="13">
        <f t="shared" ref="Q3:Q6" si="4">IF(O3&lt;&gt;"", P3/O3*N3,0)</f>
        <v>0</v>
      </c>
      <c r="R3" s="11"/>
      <c r="S3" s="12"/>
      <c r="T3" s="13">
        <f t="shared" ref="T3:T6" si="5">IF(R3&lt;&gt;"", S3/R3*Q3,0)</f>
        <v>0</v>
      </c>
    </row>
    <row r="4" spans="1:23" s="3" customFormat="1" x14ac:dyDescent="0.25">
      <c r="A4" s="9" t="s">
        <v>6</v>
      </c>
      <c r="B4" s="10">
        <v>0.1</v>
      </c>
      <c r="C4" s="11"/>
      <c r="D4" s="12"/>
      <c r="E4" s="13">
        <f t="shared" si="0"/>
        <v>0</v>
      </c>
      <c r="F4" s="11"/>
      <c r="G4" s="12"/>
      <c r="H4" s="13">
        <f t="shared" si="1"/>
        <v>0</v>
      </c>
      <c r="I4" s="11"/>
      <c r="J4" s="12"/>
      <c r="K4" s="13">
        <f t="shared" si="2"/>
        <v>0</v>
      </c>
      <c r="L4" s="11"/>
      <c r="M4" s="12"/>
      <c r="N4" s="13">
        <f t="shared" si="3"/>
        <v>0</v>
      </c>
      <c r="O4" s="11"/>
      <c r="P4" s="12"/>
      <c r="Q4" s="13">
        <f t="shared" si="4"/>
        <v>0</v>
      </c>
      <c r="R4" s="11"/>
      <c r="S4" s="12"/>
      <c r="T4" s="13">
        <f t="shared" si="5"/>
        <v>0</v>
      </c>
    </row>
    <row r="5" spans="1:23" s="3" customFormat="1" x14ac:dyDescent="0.25">
      <c r="A5" s="9" t="s">
        <v>7</v>
      </c>
      <c r="B5" s="10">
        <v>0.2</v>
      </c>
      <c r="C5" s="11"/>
      <c r="D5" s="12"/>
      <c r="E5" s="13">
        <f>IF(C5&lt;&gt;"", D5/C5*#REF!,0)</f>
        <v>0</v>
      </c>
      <c r="F5" s="11"/>
      <c r="G5" s="12"/>
      <c r="H5" s="13">
        <f t="shared" si="1"/>
        <v>0</v>
      </c>
      <c r="I5" s="11"/>
      <c r="J5" s="12"/>
      <c r="K5" s="13">
        <f t="shared" si="2"/>
        <v>0</v>
      </c>
      <c r="L5" s="11"/>
      <c r="M5" s="12"/>
      <c r="N5" s="13">
        <f t="shared" si="3"/>
        <v>0</v>
      </c>
      <c r="O5" s="11"/>
      <c r="P5" s="12"/>
      <c r="Q5" s="13">
        <f t="shared" si="4"/>
        <v>0</v>
      </c>
      <c r="R5" s="11"/>
      <c r="S5" s="12"/>
      <c r="T5" s="13">
        <f t="shared" si="5"/>
        <v>0</v>
      </c>
    </row>
    <row r="6" spans="1:23" s="3" customFormat="1" x14ac:dyDescent="0.25">
      <c r="A6" s="9" t="s">
        <v>8</v>
      </c>
      <c r="B6" s="10">
        <v>0.2</v>
      </c>
      <c r="C6" s="11"/>
      <c r="D6" s="12"/>
      <c r="E6" s="13">
        <f>IF(C6&lt;&gt;"", D6/C6*#REF!,0)</f>
        <v>0</v>
      </c>
      <c r="F6" s="11"/>
      <c r="G6" s="12"/>
      <c r="H6" s="13">
        <f t="shared" si="1"/>
        <v>0</v>
      </c>
      <c r="I6" s="11"/>
      <c r="J6" s="12"/>
      <c r="K6" s="13">
        <f t="shared" si="2"/>
        <v>0</v>
      </c>
      <c r="L6" s="11"/>
      <c r="M6" s="12"/>
      <c r="N6" s="13">
        <f t="shared" si="3"/>
        <v>0</v>
      </c>
      <c r="O6" s="11"/>
      <c r="P6" s="12"/>
      <c r="Q6" s="13">
        <f t="shared" si="4"/>
        <v>0</v>
      </c>
      <c r="R6" s="11"/>
      <c r="S6" s="12"/>
      <c r="T6" s="13">
        <f t="shared" si="5"/>
        <v>0</v>
      </c>
    </row>
    <row r="7" spans="1:23" s="3" customFormat="1" x14ac:dyDescent="0.25">
      <c r="A7" s="9" t="s">
        <v>9</v>
      </c>
      <c r="B7" s="14">
        <v>0.1</v>
      </c>
      <c r="C7" s="11"/>
      <c r="D7" s="12"/>
      <c r="E7" s="13"/>
      <c r="F7" s="11"/>
      <c r="G7" s="12"/>
      <c r="H7" s="13"/>
      <c r="I7" s="11"/>
      <c r="J7" s="12"/>
      <c r="K7" s="13"/>
      <c r="L7" s="11"/>
      <c r="M7" s="12"/>
      <c r="N7" s="13"/>
      <c r="O7" s="11"/>
      <c r="P7" s="12"/>
      <c r="Q7" s="13"/>
      <c r="R7" s="11"/>
      <c r="S7" s="12"/>
      <c r="T7" s="13"/>
    </row>
    <row r="8" spans="1:23" s="3" customFormat="1" x14ac:dyDescent="0.25">
      <c r="A8" s="15" t="s">
        <v>10</v>
      </c>
      <c r="B8" s="16">
        <f>SUM(B3:B7)</f>
        <v>0.99999999999999989</v>
      </c>
      <c r="C8" s="1"/>
      <c r="D8" s="17"/>
      <c r="E8" s="18">
        <f>SUM(E3:E7)/8</f>
        <v>0</v>
      </c>
      <c r="F8" s="1"/>
      <c r="G8" s="17"/>
      <c r="H8" s="18">
        <f>SUM(H3:H7)/8</f>
        <v>0</v>
      </c>
      <c r="I8" s="1"/>
      <c r="J8" s="17"/>
      <c r="K8" s="18">
        <f>SUM(K3:K7)/8</f>
        <v>0</v>
      </c>
      <c r="L8" s="1"/>
      <c r="M8" s="17"/>
      <c r="N8" s="18">
        <f>SUM(N3:N7)/8</f>
        <v>0</v>
      </c>
      <c r="O8" s="1"/>
      <c r="P8" s="17"/>
      <c r="Q8" s="18">
        <f>SUM(Q3:Q7)/8</f>
        <v>0</v>
      </c>
      <c r="R8" s="1"/>
      <c r="S8" s="17"/>
      <c r="T8" s="18">
        <f>SUM(T3:T7)/8</f>
        <v>0</v>
      </c>
      <c r="U8" s="19">
        <f>(E8+H8+K8+N8+Q8+T8)/6</f>
        <v>0</v>
      </c>
    </row>
    <row r="9" spans="1:23" s="3" customFormat="1" x14ac:dyDescent="0.25">
      <c r="A9" s="1"/>
      <c r="B9" s="20"/>
      <c r="C9" s="1"/>
      <c r="D9" s="17"/>
      <c r="E9" s="18"/>
      <c r="F9" s="1"/>
      <c r="G9" s="17"/>
      <c r="H9" s="18"/>
      <c r="I9" s="1"/>
      <c r="J9" s="17"/>
      <c r="K9" s="18"/>
      <c r="L9" s="1"/>
      <c r="M9" s="17"/>
      <c r="N9" s="18"/>
      <c r="O9" s="1"/>
      <c r="P9" s="17"/>
      <c r="Q9" s="18"/>
      <c r="R9" s="1"/>
      <c r="S9" s="17"/>
      <c r="T9" s="18"/>
      <c r="U9" s="19"/>
    </row>
    <row r="10" spans="1:23" s="3" customFormat="1" x14ac:dyDescent="0.25">
      <c r="A10" s="1"/>
      <c r="B10" s="2"/>
      <c r="C10" s="27">
        <v>43101</v>
      </c>
      <c r="D10" s="28"/>
      <c r="E10" s="29"/>
      <c r="F10" s="27">
        <v>43132</v>
      </c>
      <c r="G10" s="28"/>
      <c r="H10" s="29"/>
      <c r="I10" s="27">
        <v>43160</v>
      </c>
      <c r="J10" s="28"/>
      <c r="K10" s="29"/>
      <c r="L10" s="27">
        <v>43191</v>
      </c>
      <c r="M10" s="28"/>
      <c r="N10" s="29"/>
      <c r="O10" s="27">
        <v>43221</v>
      </c>
      <c r="P10" s="28"/>
      <c r="Q10" s="29"/>
      <c r="R10" s="27">
        <v>43252</v>
      </c>
      <c r="S10" s="28"/>
      <c r="T10" s="29"/>
      <c r="U10" s="25"/>
      <c r="V10" s="26"/>
      <c r="W10" s="26"/>
    </row>
    <row r="11" spans="1:23" s="3" customFormat="1" x14ac:dyDescent="0.25">
      <c r="A11" s="4" t="s">
        <v>11</v>
      </c>
      <c r="B11" s="4" t="s">
        <v>1</v>
      </c>
      <c r="C11" s="5" t="s">
        <v>2</v>
      </c>
      <c r="D11" s="6" t="s">
        <v>3</v>
      </c>
      <c r="E11" s="7" t="s">
        <v>4</v>
      </c>
      <c r="F11" s="5" t="s">
        <v>2</v>
      </c>
      <c r="G11" s="6" t="s">
        <v>3</v>
      </c>
      <c r="H11" s="7" t="s">
        <v>4</v>
      </c>
      <c r="I11" s="5" t="s">
        <v>2</v>
      </c>
      <c r="J11" s="6" t="s">
        <v>3</v>
      </c>
      <c r="K11" s="7" t="s">
        <v>4</v>
      </c>
      <c r="L11" s="5" t="s">
        <v>2</v>
      </c>
      <c r="M11" s="6" t="s">
        <v>3</v>
      </c>
      <c r="N11" s="7" t="s">
        <v>4</v>
      </c>
      <c r="O11" s="5" t="s">
        <v>2</v>
      </c>
      <c r="P11" s="6" t="s">
        <v>3</v>
      </c>
      <c r="Q11" s="7" t="s">
        <v>4</v>
      </c>
      <c r="R11" s="5" t="s">
        <v>2</v>
      </c>
      <c r="S11" s="6" t="s">
        <v>3</v>
      </c>
      <c r="T11" s="7" t="s">
        <v>4</v>
      </c>
      <c r="U11" s="8"/>
      <c r="V11" s="8"/>
      <c r="W11" s="8"/>
    </row>
    <row r="12" spans="1:23" s="3" customFormat="1" x14ac:dyDescent="0.25">
      <c r="A12" s="9" t="s">
        <v>12</v>
      </c>
      <c r="B12" s="10">
        <v>0.2</v>
      </c>
      <c r="C12" s="11"/>
      <c r="D12" s="12"/>
      <c r="E12" s="13">
        <f>IF(C12&lt;&gt;"", D12/C12*B12,0)</f>
        <v>0</v>
      </c>
      <c r="F12" s="11"/>
      <c r="G12" s="12"/>
      <c r="H12" s="13">
        <f>IF(F12&lt;&gt;"", G12/F12*E12,0)</f>
        <v>0</v>
      </c>
      <c r="I12" s="11"/>
      <c r="J12" s="12"/>
      <c r="K12" s="13">
        <f>IF(I12&lt;&gt;"", J12/I12*H12,0)</f>
        <v>0</v>
      </c>
      <c r="L12" s="11"/>
      <c r="M12" s="12"/>
      <c r="N12" s="13">
        <f>IF(L12&lt;&gt;"", M12/L12*K12,0)</f>
        <v>0</v>
      </c>
      <c r="O12" s="11"/>
      <c r="P12" s="12"/>
      <c r="Q12" s="13">
        <f>IF(O12&lt;&gt;"", P12/O12*N12,0)</f>
        <v>0</v>
      </c>
      <c r="R12" s="11"/>
      <c r="S12" s="12"/>
      <c r="T12" s="13">
        <f>IF(R12&lt;&gt;"", S12/R12*Q12,0)</f>
        <v>0</v>
      </c>
    </row>
    <row r="13" spans="1:23" s="3" customFormat="1" x14ac:dyDescent="0.25">
      <c r="A13" s="9" t="s">
        <v>5</v>
      </c>
      <c r="B13" s="10">
        <v>0.2</v>
      </c>
      <c r="C13" s="11"/>
      <c r="D13" s="12"/>
      <c r="E13" s="13">
        <f t="shared" ref="E13:E14" si="6">IF(C13&lt;&gt;"", D13/C13*B13,0)</f>
        <v>0</v>
      </c>
      <c r="F13" s="11"/>
      <c r="G13" s="12"/>
      <c r="H13" s="13">
        <f t="shared" ref="H13:H18" si="7">IF(F13&lt;&gt;"", G13/F13*E13,0)</f>
        <v>0</v>
      </c>
      <c r="I13" s="11"/>
      <c r="J13" s="12"/>
      <c r="K13" s="13">
        <f t="shared" ref="K13:K18" si="8">IF(I13&lt;&gt;"", J13/I13*H13,0)</f>
        <v>0</v>
      </c>
      <c r="L13" s="11"/>
      <c r="M13" s="12"/>
      <c r="N13" s="13">
        <f t="shared" ref="N13:N18" si="9">IF(L13&lt;&gt;"", M13/L13*K13,0)</f>
        <v>0</v>
      </c>
      <c r="O13" s="11"/>
      <c r="P13" s="12"/>
      <c r="Q13" s="13">
        <f t="shared" ref="Q13:Q18" si="10">IF(O13&lt;&gt;"", P13/O13*N13,0)</f>
        <v>0</v>
      </c>
      <c r="R13" s="11"/>
      <c r="S13" s="12"/>
      <c r="T13" s="13">
        <f t="shared" ref="T13:T18" si="11">IF(R13&lt;&gt;"", S13/R13*Q13,0)</f>
        <v>0</v>
      </c>
    </row>
    <row r="14" spans="1:23" s="3" customFormat="1" x14ac:dyDescent="0.25">
      <c r="A14" s="9" t="s">
        <v>6</v>
      </c>
      <c r="B14" s="10">
        <v>0.1</v>
      </c>
      <c r="C14" s="11"/>
      <c r="D14" s="12"/>
      <c r="E14" s="13">
        <f t="shared" si="6"/>
        <v>0</v>
      </c>
      <c r="F14" s="11"/>
      <c r="G14" s="12"/>
      <c r="H14" s="13">
        <f t="shared" si="7"/>
        <v>0</v>
      </c>
      <c r="I14" s="11"/>
      <c r="J14" s="12"/>
      <c r="K14" s="13">
        <f t="shared" si="8"/>
        <v>0</v>
      </c>
      <c r="L14" s="11"/>
      <c r="M14" s="12"/>
      <c r="N14" s="13">
        <f t="shared" si="9"/>
        <v>0</v>
      </c>
      <c r="O14" s="11"/>
      <c r="P14" s="12"/>
      <c r="Q14" s="13">
        <f t="shared" si="10"/>
        <v>0</v>
      </c>
      <c r="R14" s="11"/>
      <c r="S14" s="12"/>
      <c r="T14" s="13">
        <f t="shared" si="11"/>
        <v>0</v>
      </c>
    </row>
    <row r="15" spans="1:23" s="3" customFormat="1" x14ac:dyDescent="0.25">
      <c r="A15" s="9" t="s">
        <v>13</v>
      </c>
      <c r="B15" s="10">
        <v>0.15</v>
      </c>
      <c r="C15" s="11"/>
      <c r="D15" s="12"/>
      <c r="E15" s="13">
        <f>IF(C15&lt;&gt;"", D15/C15*#REF!,0)</f>
        <v>0</v>
      </c>
      <c r="F15" s="11"/>
      <c r="G15" s="12"/>
      <c r="H15" s="13">
        <f t="shared" si="7"/>
        <v>0</v>
      </c>
      <c r="I15" s="11"/>
      <c r="J15" s="12"/>
      <c r="K15" s="13">
        <f t="shared" si="8"/>
        <v>0</v>
      </c>
      <c r="L15" s="11"/>
      <c r="M15" s="12"/>
      <c r="N15" s="13">
        <f t="shared" si="9"/>
        <v>0</v>
      </c>
      <c r="O15" s="11"/>
      <c r="P15" s="12"/>
      <c r="Q15" s="13">
        <f t="shared" si="10"/>
        <v>0</v>
      </c>
      <c r="R15" s="11"/>
      <c r="S15" s="12"/>
      <c r="T15" s="13">
        <f t="shared" si="11"/>
        <v>0</v>
      </c>
    </row>
    <row r="16" spans="1:23" s="3" customFormat="1" x14ac:dyDescent="0.25">
      <c r="A16" s="9" t="s">
        <v>7</v>
      </c>
      <c r="B16" s="10">
        <v>0.1</v>
      </c>
      <c r="C16" s="11"/>
      <c r="D16" s="12"/>
      <c r="E16" s="13">
        <f>IF(C16&lt;&gt;"", D16/C16*B15,0)</f>
        <v>0</v>
      </c>
      <c r="F16" s="11"/>
      <c r="G16" s="12"/>
      <c r="H16" s="13">
        <f t="shared" si="7"/>
        <v>0</v>
      </c>
      <c r="I16" s="11"/>
      <c r="J16" s="12"/>
      <c r="K16" s="13">
        <f t="shared" si="8"/>
        <v>0</v>
      </c>
      <c r="L16" s="11"/>
      <c r="M16" s="12"/>
      <c r="N16" s="13">
        <f t="shared" si="9"/>
        <v>0</v>
      </c>
      <c r="O16" s="11"/>
      <c r="P16" s="12"/>
      <c r="Q16" s="13">
        <f t="shared" si="10"/>
        <v>0</v>
      </c>
      <c r="R16" s="11"/>
      <c r="S16" s="12"/>
      <c r="T16" s="13">
        <f t="shared" si="11"/>
        <v>0</v>
      </c>
    </row>
    <row r="17" spans="1:23" s="3" customFormat="1" x14ac:dyDescent="0.25">
      <c r="A17" s="9" t="s">
        <v>14</v>
      </c>
      <c r="B17" s="10">
        <v>0.1</v>
      </c>
      <c r="C17" s="11"/>
      <c r="D17" s="12"/>
      <c r="E17" s="13">
        <f>IF(C17&lt;&gt;"", D17/C17*B16,0)</f>
        <v>0</v>
      </c>
      <c r="F17" s="11"/>
      <c r="G17" s="12"/>
      <c r="H17" s="13">
        <f t="shared" si="7"/>
        <v>0</v>
      </c>
      <c r="I17" s="11"/>
      <c r="J17" s="12"/>
      <c r="K17" s="13">
        <f t="shared" si="8"/>
        <v>0</v>
      </c>
      <c r="L17" s="11"/>
      <c r="M17" s="12"/>
      <c r="N17" s="13">
        <f t="shared" si="9"/>
        <v>0</v>
      </c>
      <c r="O17" s="11"/>
      <c r="P17" s="12"/>
      <c r="Q17" s="13">
        <f t="shared" si="10"/>
        <v>0</v>
      </c>
      <c r="R17" s="11"/>
      <c r="S17" s="12"/>
      <c r="T17" s="13">
        <f t="shared" si="11"/>
        <v>0</v>
      </c>
    </row>
    <row r="18" spans="1:23" s="3" customFormat="1" x14ac:dyDescent="0.25">
      <c r="A18" s="9" t="s">
        <v>8</v>
      </c>
      <c r="B18" s="10">
        <v>0.1</v>
      </c>
      <c r="C18" s="11"/>
      <c r="D18" s="12"/>
      <c r="E18" s="13">
        <f t="shared" ref="E18" si="12">IF(C18&lt;&gt;"", D18/C18*B17,0)</f>
        <v>0</v>
      </c>
      <c r="F18" s="11"/>
      <c r="G18" s="12"/>
      <c r="H18" s="13">
        <f t="shared" si="7"/>
        <v>0</v>
      </c>
      <c r="I18" s="11"/>
      <c r="J18" s="12"/>
      <c r="K18" s="13">
        <f t="shared" si="8"/>
        <v>0</v>
      </c>
      <c r="L18" s="11"/>
      <c r="M18" s="12"/>
      <c r="N18" s="13">
        <f t="shared" si="9"/>
        <v>0</v>
      </c>
      <c r="O18" s="11"/>
      <c r="P18" s="12"/>
      <c r="Q18" s="13">
        <f t="shared" si="10"/>
        <v>0</v>
      </c>
      <c r="R18" s="11"/>
      <c r="S18" s="12"/>
      <c r="T18" s="13">
        <f t="shared" si="11"/>
        <v>0</v>
      </c>
    </row>
    <row r="19" spans="1:23" s="3" customFormat="1" x14ac:dyDescent="0.25">
      <c r="A19" s="9" t="s">
        <v>15</v>
      </c>
      <c r="B19" s="14">
        <v>0.05</v>
      </c>
      <c r="C19" s="11"/>
      <c r="D19" s="12"/>
      <c r="E19" s="13"/>
      <c r="F19" s="11"/>
      <c r="G19" s="12"/>
      <c r="H19" s="13"/>
      <c r="I19" s="11"/>
      <c r="J19" s="12"/>
      <c r="K19" s="13"/>
      <c r="L19" s="11"/>
      <c r="M19" s="12"/>
      <c r="N19" s="13"/>
      <c r="O19" s="11"/>
      <c r="P19" s="12"/>
      <c r="Q19" s="13"/>
      <c r="R19" s="11"/>
      <c r="S19" s="12"/>
      <c r="T19" s="13"/>
    </row>
    <row r="20" spans="1:23" s="3" customFormat="1" x14ac:dyDescent="0.25">
      <c r="A20" s="15" t="s">
        <v>10</v>
      </c>
      <c r="B20" s="16">
        <f>SUM(B12:B19)</f>
        <v>1</v>
      </c>
      <c r="C20" s="1"/>
      <c r="D20" s="17"/>
      <c r="E20" s="18">
        <f>SUM(E12:E19)/8</f>
        <v>0</v>
      </c>
      <c r="F20" s="1"/>
      <c r="G20" s="17"/>
      <c r="H20" s="18">
        <f>SUM(H12:H19)/8</f>
        <v>0</v>
      </c>
      <c r="I20" s="1"/>
      <c r="J20" s="17"/>
      <c r="K20" s="18">
        <f>SUM(K12:K19)/8</f>
        <v>0</v>
      </c>
      <c r="L20" s="1"/>
      <c r="M20" s="17"/>
      <c r="N20" s="18">
        <f>SUM(N12:N19)/8</f>
        <v>0</v>
      </c>
      <c r="O20" s="1"/>
      <c r="P20" s="17"/>
      <c r="Q20" s="18">
        <f>SUM(Q12:Q19)/8</f>
        <v>0</v>
      </c>
      <c r="R20" s="1"/>
      <c r="S20" s="17"/>
      <c r="T20" s="18">
        <f>SUM(T12:T19)/8</f>
        <v>0</v>
      </c>
      <c r="U20" s="19">
        <f>(E20+H20+K20+N20+Q20+T20)/6</f>
        <v>0</v>
      </c>
    </row>
    <row r="21" spans="1:23" s="3" customFormat="1" x14ac:dyDescent="0.25"/>
    <row r="22" spans="1:23" s="3" customFormat="1" x14ac:dyDescent="0.25">
      <c r="A22" s="15"/>
      <c r="B22" s="2"/>
      <c r="C22" s="30">
        <v>43101</v>
      </c>
      <c r="D22" s="28"/>
      <c r="E22" s="28"/>
      <c r="F22" s="27">
        <v>43132</v>
      </c>
      <c r="G22" s="28"/>
      <c r="H22" s="29"/>
      <c r="I22" s="34">
        <v>43160</v>
      </c>
      <c r="J22" s="32"/>
      <c r="K22" s="32"/>
      <c r="L22" s="27">
        <v>43191</v>
      </c>
      <c r="M22" s="28"/>
      <c r="N22" s="29"/>
      <c r="O22" s="30">
        <v>43221</v>
      </c>
      <c r="P22" s="28"/>
      <c r="Q22" s="28"/>
      <c r="R22" s="27">
        <v>43252</v>
      </c>
      <c r="S22" s="28"/>
      <c r="T22" s="29"/>
      <c r="U22" s="25"/>
      <c r="V22" s="26"/>
      <c r="W22" s="26"/>
    </row>
    <row r="23" spans="1:23" s="3" customFormat="1" x14ac:dyDescent="0.25">
      <c r="A23" s="21" t="s">
        <v>16</v>
      </c>
      <c r="B23" s="7" t="s">
        <v>1</v>
      </c>
      <c r="C23" s="6" t="s">
        <v>2</v>
      </c>
      <c r="D23" s="6" t="s">
        <v>3</v>
      </c>
      <c r="E23" s="6" t="s">
        <v>4</v>
      </c>
      <c r="F23" s="5" t="s">
        <v>2</v>
      </c>
      <c r="G23" s="6" t="s">
        <v>3</v>
      </c>
      <c r="H23" s="7" t="s">
        <v>4</v>
      </c>
      <c r="I23" s="6" t="s">
        <v>2</v>
      </c>
      <c r="J23" s="6" t="s">
        <v>3</v>
      </c>
      <c r="K23" s="6" t="s">
        <v>4</v>
      </c>
      <c r="L23" s="5" t="s">
        <v>2</v>
      </c>
      <c r="M23" s="6" t="s">
        <v>3</v>
      </c>
      <c r="N23" s="7" t="s">
        <v>4</v>
      </c>
      <c r="O23" s="6" t="s">
        <v>2</v>
      </c>
      <c r="P23" s="6" t="s">
        <v>3</v>
      </c>
      <c r="Q23" s="6" t="s">
        <v>4</v>
      </c>
      <c r="R23" s="5" t="s">
        <v>2</v>
      </c>
      <c r="S23" s="6" t="s">
        <v>3</v>
      </c>
      <c r="T23" s="7" t="s">
        <v>4</v>
      </c>
      <c r="U23" s="8"/>
      <c r="V23" s="8"/>
      <c r="W23" s="8"/>
    </row>
    <row r="24" spans="1:23" s="3" customFormat="1" x14ac:dyDescent="0.25">
      <c r="A24" s="9" t="s">
        <v>12</v>
      </c>
      <c r="B24" s="22">
        <v>0.35</v>
      </c>
      <c r="C24" s="12"/>
      <c r="D24" s="12"/>
      <c r="E24" s="12">
        <f>IF(C24&lt;&gt;"", D24/C24*B24,0)</f>
        <v>0</v>
      </c>
      <c r="F24" s="11"/>
      <c r="G24" s="12"/>
      <c r="H24" s="13">
        <f>IF(F24&lt;&gt;"", G24/F24*E24,0)</f>
        <v>0</v>
      </c>
      <c r="I24" s="12"/>
      <c r="J24" s="12"/>
      <c r="K24" s="12">
        <f>IF(I24&lt;&gt;"", J24/I24*H24,0)</f>
        <v>0</v>
      </c>
      <c r="L24" s="11"/>
      <c r="M24" s="12"/>
      <c r="N24" s="13">
        <f>IF(L24&lt;&gt;"", M24/L24*K24,0)</f>
        <v>0</v>
      </c>
      <c r="O24" s="12">
        <v>100000</v>
      </c>
      <c r="P24" s="12">
        <v>23600</v>
      </c>
      <c r="Q24" s="12">
        <f>IF(O24&lt;&gt;"", P24/O24*N24,0)</f>
        <v>0</v>
      </c>
      <c r="R24" s="12">
        <v>150000</v>
      </c>
      <c r="S24" s="12"/>
      <c r="T24" s="13">
        <f>IF(R24&lt;&gt;"", S24/R24*Q24,0)</f>
        <v>0</v>
      </c>
    </row>
    <row r="25" spans="1:23" s="3" customFormat="1" x14ac:dyDescent="0.25">
      <c r="A25" s="9" t="s">
        <v>17</v>
      </c>
      <c r="B25" s="22">
        <v>0.25</v>
      </c>
      <c r="C25" s="12"/>
      <c r="D25" s="12"/>
      <c r="E25" s="12">
        <f t="shared" ref="E25:E27" si="13">IF(C25&lt;&gt;"", D25/C25*B25,0)</f>
        <v>0</v>
      </c>
      <c r="F25" s="11"/>
      <c r="G25" s="12"/>
      <c r="H25" s="13">
        <f t="shared" ref="H25:H27" si="14">IF(F25&lt;&gt;"", G25/F25*E25,0)</f>
        <v>0</v>
      </c>
      <c r="I25" s="12"/>
      <c r="J25" s="12"/>
      <c r="K25" s="12">
        <f t="shared" ref="K25:K27" si="15">IF(I25&lt;&gt;"", J25/I25*H25,0)</f>
        <v>0</v>
      </c>
      <c r="L25" s="11"/>
      <c r="M25" s="12"/>
      <c r="N25" s="13">
        <f t="shared" ref="N25:N27" si="16">IF(L25&lt;&gt;"", M25/L25*K25,0)</f>
        <v>0</v>
      </c>
      <c r="O25" s="12">
        <v>30000</v>
      </c>
      <c r="P25" s="12">
        <f>P24/P27</f>
        <v>23600</v>
      </c>
      <c r="Q25" s="12">
        <f t="shared" ref="Q25:Q27" si="17">IF(O25&lt;&gt;"", P25/O25*N25,0)</f>
        <v>0</v>
      </c>
      <c r="R25" s="12">
        <v>30000</v>
      </c>
      <c r="S25" s="12"/>
      <c r="T25" s="13">
        <f t="shared" ref="T25:T27" si="18">IF(R25&lt;&gt;"", S25/R25*Q25,0)</f>
        <v>0</v>
      </c>
    </row>
    <row r="26" spans="1:23" s="3" customFormat="1" x14ac:dyDescent="0.25">
      <c r="A26" s="9" t="s">
        <v>18</v>
      </c>
      <c r="B26" s="22">
        <v>0.1</v>
      </c>
      <c r="C26" s="12"/>
      <c r="D26" s="12"/>
      <c r="E26" s="12">
        <f t="shared" si="13"/>
        <v>0</v>
      </c>
      <c r="F26" s="11"/>
      <c r="G26" s="12"/>
      <c r="H26" s="13">
        <f t="shared" si="14"/>
        <v>0</v>
      </c>
      <c r="I26" s="12"/>
      <c r="J26" s="12"/>
      <c r="K26" s="12">
        <f t="shared" si="15"/>
        <v>0</v>
      </c>
      <c r="L26" s="11"/>
      <c r="M26" s="12"/>
      <c r="N26" s="13">
        <f t="shared" si="16"/>
        <v>0</v>
      </c>
      <c r="O26" s="12"/>
      <c r="P26" s="12"/>
      <c r="Q26" s="12">
        <f t="shared" si="17"/>
        <v>0</v>
      </c>
      <c r="R26" s="12"/>
      <c r="S26" s="12"/>
      <c r="T26" s="13">
        <f t="shared" si="18"/>
        <v>0</v>
      </c>
    </row>
    <row r="27" spans="1:23" s="3" customFormat="1" x14ac:dyDescent="0.25">
      <c r="A27" s="9" t="s">
        <v>13</v>
      </c>
      <c r="B27" s="22">
        <v>0.2</v>
      </c>
      <c r="C27" s="12"/>
      <c r="D27" s="12"/>
      <c r="E27" s="12">
        <f t="shared" si="13"/>
        <v>0</v>
      </c>
      <c r="F27" s="11"/>
      <c r="G27" s="12"/>
      <c r="H27" s="13">
        <f t="shared" si="14"/>
        <v>0</v>
      </c>
      <c r="I27" s="12"/>
      <c r="J27" s="12"/>
      <c r="K27" s="12">
        <f t="shared" si="15"/>
        <v>0</v>
      </c>
      <c r="L27" s="11"/>
      <c r="M27" s="12"/>
      <c r="N27" s="13">
        <f t="shared" si="16"/>
        <v>0</v>
      </c>
      <c r="O27" s="12">
        <v>3</v>
      </c>
      <c r="P27" s="12">
        <v>1</v>
      </c>
      <c r="Q27" s="12">
        <f t="shared" si="17"/>
        <v>0</v>
      </c>
      <c r="R27" s="12">
        <v>5</v>
      </c>
      <c r="S27" s="12"/>
      <c r="T27" s="13">
        <f t="shared" si="18"/>
        <v>0</v>
      </c>
    </row>
    <row r="28" spans="1:23" s="3" customFormat="1" x14ac:dyDescent="0.25">
      <c r="A28" s="9" t="s">
        <v>19</v>
      </c>
      <c r="B28" s="23">
        <v>0.1</v>
      </c>
      <c r="C28" s="12"/>
      <c r="D28" s="12"/>
      <c r="E28" s="12"/>
      <c r="F28" s="11"/>
      <c r="G28" s="12"/>
      <c r="H28" s="13"/>
      <c r="I28" s="12"/>
      <c r="J28" s="12"/>
      <c r="K28" s="12"/>
      <c r="L28" s="11"/>
      <c r="M28" s="12"/>
      <c r="N28" s="13"/>
      <c r="O28" s="12"/>
      <c r="P28" s="12"/>
      <c r="Q28" s="12"/>
      <c r="R28" s="11"/>
      <c r="S28" s="12"/>
      <c r="T28" s="13"/>
    </row>
    <row r="29" spans="1:23" s="3" customFormat="1" x14ac:dyDescent="0.25">
      <c r="A29" s="15" t="s">
        <v>10</v>
      </c>
      <c r="B29" s="20">
        <f>SUM(B24:B28)</f>
        <v>0.99999999999999989</v>
      </c>
      <c r="C29" s="17"/>
      <c r="D29" s="17"/>
      <c r="E29" s="17">
        <f>SUM(E24:E28)/6</f>
        <v>0</v>
      </c>
      <c r="F29" s="1"/>
      <c r="G29" s="17"/>
      <c r="H29" s="2">
        <f>SUM(H24:H28)/6</f>
        <v>0</v>
      </c>
      <c r="I29" s="17"/>
      <c r="J29" s="17"/>
      <c r="K29" s="17">
        <f>SUM(K24:K28)/6</f>
        <v>0</v>
      </c>
      <c r="L29" s="1"/>
      <c r="M29" s="17"/>
      <c r="N29" s="2">
        <f>SUM(N24:N28)/6</f>
        <v>0</v>
      </c>
      <c r="O29" s="17"/>
      <c r="P29" s="17"/>
      <c r="Q29" s="17">
        <f>SUM(Q24:Q28)/6</f>
        <v>0</v>
      </c>
      <c r="R29" s="1"/>
      <c r="S29" s="17"/>
      <c r="T29" s="2">
        <f>SUM(T24:T28)/6</f>
        <v>0</v>
      </c>
    </row>
    <row r="30" spans="1:23" s="3" customFormat="1" x14ac:dyDescent="0.25">
      <c r="U30" s="19">
        <f>(E29+H29+K29+N29+Q29+T29)/6</f>
        <v>0</v>
      </c>
    </row>
    <row r="31" spans="1:23" s="3" customFormat="1" x14ac:dyDescent="0.25">
      <c r="A31" s="15"/>
      <c r="B31" s="15"/>
      <c r="C31" s="30">
        <v>43101</v>
      </c>
      <c r="D31" s="28"/>
      <c r="E31" s="28"/>
      <c r="F31" s="27">
        <v>43132</v>
      </c>
      <c r="G31" s="28"/>
      <c r="H31" s="29"/>
      <c r="I31" s="30">
        <v>43160</v>
      </c>
      <c r="J31" s="28"/>
      <c r="K31" s="28"/>
      <c r="L31" s="27">
        <v>43191</v>
      </c>
      <c r="M31" s="28"/>
      <c r="N31" s="29"/>
      <c r="O31" s="30">
        <v>43221</v>
      </c>
      <c r="P31" s="28"/>
      <c r="Q31" s="28"/>
      <c r="R31" s="27">
        <v>43252</v>
      </c>
      <c r="S31" s="28"/>
      <c r="T31" s="29"/>
      <c r="U31" s="25"/>
      <c r="V31" s="26"/>
      <c r="W31" s="26"/>
    </row>
    <row r="32" spans="1:23" s="3" customFormat="1" x14ac:dyDescent="0.25">
      <c r="A32" s="21" t="s">
        <v>20</v>
      </c>
      <c r="B32" s="21" t="s">
        <v>1</v>
      </c>
      <c r="C32" s="6" t="s">
        <v>2</v>
      </c>
      <c r="D32" s="6" t="s">
        <v>3</v>
      </c>
      <c r="E32" s="6" t="s">
        <v>4</v>
      </c>
      <c r="F32" s="5" t="s">
        <v>2</v>
      </c>
      <c r="G32" s="6" t="s">
        <v>3</v>
      </c>
      <c r="H32" s="7" t="s">
        <v>4</v>
      </c>
      <c r="I32" s="6" t="s">
        <v>2</v>
      </c>
      <c r="J32" s="6" t="s">
        <v>3</v>
      </c>
      <c r="K32" s="6" t="s">
        <v>4</v>
      </c>
      <c r="L32" s="5" t="s">
        <v>2</v>
      </c>
      <c r="M32" s="6" t="s">
        <v>3</v>
      </c>
      <c r="N32" s="7" t="s">
        <v>4</v>
      </c>
      <c r="O32" s="6" t="s">
        <v>2</v>
      </c>
      <c r="P32" s="6" t="s">
        <v>3</v>
      </c>
      <c r="Q32" s="6" t="s">
        <v>4</v>
      </c>
      <c r="R32" s="5" t="s">
        <v>2</v>
      </c>
      <c r="S32" s="6" t="s">
        <v>3</v>
      </c>
      <c r="T32" s="7" t="s">
        <v>4</v>
      </c>
      <c r="U32" s="8"/>
      <c r="V32" s="8"/>
      <c r="W32" s="8"/>
    </row>
    <row r="33" spans="1:20" s="3" customFormat="1" x14ac:dyDescent="0.25">
      <c r="A33" s="9" t="s">
        <v>12</v>
      </c>
      <c r="B33" s="10">
        <v>0.35</v>
      </c>
      <c r="C33" s="12"/>
      <c r="D33" s="12"/>
      <c r="E33" s="12">
        <f>IF(C33&lt;&gt;"", D33/C33*B33,0)</f>
        <v>0</v>
      </c>
      <c r="F33" s="11"/>
      <c r="G33" s="12"/>
      <c r="H33" s="13">
        <f>IF(F33&lt;&gt;"", G33/F33*E33,0)</f>
        <v>0</v>
      </c>
      <c r="I33" s="12"/>
      <c r="J33" s="12"/>
      <c r="K33" s="12">
        <f>IF(I33&lt;&gt;"", J33/I33*H33,0)</f>
        <v>0</v>
      </c>
      <c r="L33" s="11"/>
      <c r="M33" s="12"/>
      <c r="N33" s="13">
        <f>IF(L33&lt;&gt;"", M33/L33*K33,0)</f>
        <v>0</v>
      </c>
      <c r="O33" s="12"/>
      <c r="P33" s="12"/>
      <c r="Q33" s="12">
        <f>IF(O33&lt;&gt;"", P33/O33*N33,0)</f>
        <v>0</v>
      </c>
      <c r="R33" s="11"/>
      <c r="S33" s="12"/>
      <c r="T33" s="13">
        <f>IF(R33&lt;&gt;"", S33/R33*Q33,0)</f>
        <v>0</v>
      </c>
    </row>
    <row r="34" spans="1:20" s="3" customFormat="1" x14ac:dyDescent="0.25">
      <c r="A34" s="9" t="s">
        <v>17</v>
      </c>
      <c r="B34" s="10">
        <v>0.25</v>
      </c>
      <c r="C34" s="12"/>
      <c r="D34" s="12"/>
      <c r="E34" s="12">
        <f t="shared" ref="E34:E36" si="19">IF(C34&lt;&gt;"", D34/C34*B34,0)</f>
        <v>0</v>
      </c>
      <c r="F34" s="11"/>
      <c r="G34" s="12"/>
      <c r="H34" s="13">
        <f t="shared" ref="H34:H36" si="20">IF(F34&lt;&gt;"", G34/F34*E34,0)</f>
        <v>0</v>
      </c>
      <c r="I34" s="12"/>
      <c r="J34" s="12"/>
      <c r="K34" s="12">
        <f t="shared" ref="K34:K36" si="21">IF(I34&lt;&gt;"", J34/I34*H34,0)</f>
        <v>0</v>
      </c>
      <c r="L34" s="11"/>
      <c r="M34" s="12"/>
      <c r="N34" s="13">
        <f t="shared" ref="N34:N36" si="22">IF(L34&lt;&gt;"", M34/L34*K34,0)</f>
        <v>0</v>
      </c>
      <c r="O34" s="12"/>
      <c r="P34" s="12"/>
      <c r="Q34" s="12">
        <f t="shared" ref="Q34:Q36" si="23">IF(O34&lt;&gt;"", P34/O34*N34,0)</f>
        <v>0</v>
      </c>
      <c r="R34" s="11"/>
      <c r="S34" s="12"/>
      <c r="T34" s="13">
        <f t="shared" ref="T34:T36" si="24">IF(R34&lt;&gt;"", S34/R34*Q34,0)</f>
        <v>0</v>
      </c>
    </row>
    <row r="35" spans="1:20" s="3" customFormat="1" x14ac:dyDescent="0.25">
      <c r="A35" s="9" t="s">
        <v>18</v>
      </c>
      <c r="B35" s="10">
        <v>0.1</v>
      </c>
      <c r="C35" s="12"/>
      <c r="D35" s="12"/>
      <c r="E35" s="12">
        <f t="shared" si="19"/>
        <v>0</v>
      </c>
      <c r="F35" s="11"/>
      <c r="G35" s="12"/>
      <c r="H35" s="13">
        <f t="shared" si="20"/>
        <v>0</v>
      </c>
      <c r="I35" s="12"/>
      <c r="J35" s="12"/>
      <c r="K35" s="12">
        <f t="shared" si="21"/>
        <v>0</v>
      </c>
      <c r="L35" s="11"/>
      <c r="M35" s="12"/>
      <c r="N35" s="13">
        <f t="shared" si="22"/>
        <v>0</v>
      </c>
      <c r="O35" s="12"/>
      <c r="P35" s="12"/>
      <c r="Q35" s="12">
        <f t="shared" si="23"/>
        <v>0</v>
      </c>
      <c r="R35" s="11"/>
      <c r="S35" s="12"/>
      <c r="T35" s="13">
        <f t="shared" si="24"/>
        <v>0</v>
      </c>
    </row>
    <row r="36" spans="1:20" s="3" customFormat="1" x14ac:dyDescent="0.25">
      <c r="A36" s="9" t="s">
        <v>13</v>
      </c>
      <c r="B36" s="10">
        <v>0.2</v>
      </c>
      <c r="C36" s="12"/>
      <c r="D36" s="12"/>
      <c r="E36" s="12">
        <f t="shared" si="19"/>
        <v>0</v>
      </c>
      <c r="F36" s="11"/>
      <c r="G36" s="12"/>
      <c r="H36" s="13">
        <f t="shared" si="20"/>
        <v>0</v>
      </c>
      <c r="I36" s="12"/>
      <c r="J36" s="12"/>
      <c r="K36" s="12">
        <f t="shared" si="21"/>
        <v>0</v>
      </c>
      <c r="L36" s="11"/>
      <c r="M36" s="12"/>
      <c r="N36" s="13">
        <f t="shared" si="22"/>
        <v>0</v>
      </c>
      <c r="O36" s="12"/>
      <c r="P36" s="12"/>
      <c r="Q36" s="12">
        <f t="shared" si="23"/>
        <v>0</v>
      </c>
      <c r="R36" s="11"/>
      <c r="S36" s="12"/>
      <c r="T36" s="13">
        <f t="shared" si="24"/>
        <v>0</v>
      </c>
    </row>
    <row r="37" spans="1:20" s="3" customFormat="1" x14ac:dyDescent="0.25">
      <c r="A37" s="9" t="s">
        <v>19</v>
      </c>
      <c r="B37" s="14">
        <v>0.1</v>
      </c>
      <c r="C37" s="12"/>
      <c r="D37" s="12"/>
      <c r="E37" s="12"/>
      <c r="F37" s="11"/>
      <c r="G37" s="12"/>
      <c r="H37" s="13"/>
      <c r="I37" s="12"/>
      <c r="J37" s="12"/>
      <c r="K37" s="12"/>
      <c r="L37" s="11"/>
      <c r="M37" s="12"/>
      <c r="N37" s="13"/>
      <c r="O37" s="12"/>
      <c r="P37" s="12"/>
      <c r="Q37" s="12"/>
      <c r="R37" s="11"/>
      <c r="S37" s="12"/>
      <c r="T37" s="13"/>
    </row>
    <row r="38" spans="1:20" s="3" customFormat="1" x14ac:dyDescent="0.25">
      <c r="A38" s="15" t="s">
        <v>10</v>
      </c>
      <c r="B38" s="16">
        <f>SUM(B33:B37)</f>
        <v>0.99999999999999989</v>
      </c>
      <c r="C38" s="17"/>
      <c r="D38" s="17"/>
      <c r="E38" s="17">
        <f>SUM(E33:E37)/6</f>
        <v>0</v>
      </c>
      <c r="F38" s="1"/>
      <c r="G38" s="17"/>
      <c r="H38" s="2">
        <f>SUM(H33:H37)/6</f>
        <v>0</v>
      </c>
      <c r="I38" s="17"/>
      <c r="J38" s="17"/>
      <c r="K38" s="17">
        <f>SUM(K33:K37)/6</f>
        <v>0</v>
      </c>
      <c r="L38" s="1"/>
      <c r="M38" s="17"/>
      <c r="N38" s="2">
        <f>SUM(N33:N37)/6</f>
        <v>0</v>
      </c>
      <c r="O38" s="17"/>
      <c r="P38" s="17"/>
      <c r="Q38" s="17">
        <f>SUM(Q33:Q37)/6</f>
        <v>0</v>
      </c>
      <c r="R38" s="1"/>
      <c r="S38" s="17"/>
      <c r="T38" s="2">
        <f>SUM(T33:T37)/6</f>
        <v>0</v>
      </c>
    </row>
  </sheetData>
  <mergeCells count="28">
    <mergeCell ref="U1:W1"/>
    <mergeCell ref="C10:E10"/>
    <mergeCell ref="F10:H10"/>
    <mergeCell ref="I10:K10"/>
    <mergeCell ref="L10:N10"/>
    <mergeCell ref="O10:Q10"/>
    <mergeCell ref="R10:T10"/>
    <mergeCell ref="U10:W10"/>
    <mergeCell ref="C1:E1"/>
    <mergeCell ref="F1:H1"/>
    <mergeCell ref="I1:K1"/>
    <mergeCell ref="L1:N1"/>
    <mergeCell ref="O1:Q1"/>
    <mergeCell ref="R1:T1"/>
    <mergeCell ref="U22:W22"/>
    <mergeCell ref="C31:E31"/>
    <mergeCell ref="F31:H31"/>
    <mergeCell ref="I31:K31"/>
    <mergeCell ref="L31:N31"/>
    <mergeCell ref="O31:Q31"/>
    <mergeCell ref="R31:T31"/>
    <mergeCell ref="U31:W31"/>
    <mergeCell ref="C22:E22"/>
    <mergeCell ref="F22:H22"/>
    <mergeCell ref="I22:K22"/>
    <mergeCell ref="L22:N22"/>
    <mergeCell ref="O22:Q22"/>
    <mergeCell ref="R22:T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8F86-D28D-4FC7-838E-39231918C965}">
  <dimension ref="A1:W38"/>
  <sheetViews>
    <sheetView topLeftCell="B16" workbookViewId="0">
      <selection activeCell="O31" sqref="O31:Q31"/>
    </sheetView>
  </sheetViews>
  <sheetFormatPr defaultRowHeight="15" x14ac:dyDescent="0.25"/>
  <cols>
    <col min="1" max="1" width="36.42578125" bestFit="1" customWidth="1"/>
  </cols>
  <sheetData>
    <row r="1" spans="1:23" s="3" customFormat="1" x14ac:dyDescent="0.25">
      <c r="A1" s="1"/>
      <c r="B1" s="2"/>
      <c r="C1" s="27">
        <v>43101</v>
      </c>
      <c r="D1" s="28"/>
      <c r="E1" s="29"/>
      <c r="F1" s="27">
        <v>43132</v>
      </c>
      <c r="G1" s="28"/>
      <c r="H1" s="29"/>
      <c r="I1" s="27">
        <v>43160</v>
      </c>
      <c r="J1" s="28"/>
      <c r="K1" s="29"/>
      <c r="L1" s="27">
        <v>43191</v>
      </c>
      <c r="M1" s="28"/>
      <c r="N1" s="29"/>
      <c r="O1" s="27">
        <v>43221</v>
      </c>
      <c r="P1" s="28"/>
      <c r="Q1" s="29"/>
      <c r="R1" s="27">
        <v>43252</v>
      </c>
      <c r="S1" s="28"/>
      <c r="T1" s="29"/>
      <c r="U1" s="25"/>
      <c r="V1" s="26"/>
      <c r="W1" s="26"/>
    </row>
    <row r="2" spans="1:23" s="3" customFormat="1" x14ac:dyDescent="0.25">
      <c r="A2" s="4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5" t="s">
        <v>2</v>
      </c>
      <c r="G2" s="6" t="s">
        <v>3</v>
      </c>
      <c r="H2" s="7" t="s">
        <v>4</v>
      </c>
      <c r="I2" s="5" t="s">
        <v>2</v>
      </c>
      <c r="J2" s="6" t="s">
        <v>3</v>
      </c>
      <c r="K2" s="7" t="s">
        <v>4</v>
      </c>
      <c r="L2" s="5" t="s">
        <v>2</v>
      </c>
      <c r="M2" s="6" t="s">
        <v>3</v>
      </c>
      <c r="N2" s="7" t="s">
        <v>4</v>
      </c>
      <c r="O2" s="5" t="s">
        <v>2</v>
      </c>
      <c r="P2" s="6" t="s">
        <v>3</v>
      </c>
      <c r="Q2" s="7" t="s">
        <v>4</v>
      </c>
      <c r="R2" s="5" t="s">
        <v>2</v>
      </c>
      <c r="S2" s="6" t="s">
        <v>3</v>
      </c>
      <c r="T2" s="7" t="s">
        <v>4</v>
      </c>
      <c r="U2" s="8"/>
      <c r="V2" s="8"/>
      <c r="W2" s="8"/>
    </row>
    <row r="3" spans="1:23" s="3" customFormat="1" x14ac:dyDescent="0.25">
      <c r="A3" s="9" t="s">
        <v>5</v>
      </c>
      <c r="B3" s="10">
        <v>0.4</v>
      </c>
      <c r="C3" s="11"/>
      <c r="D3" s="12"/>
      <c r="E3" s="13">
        <f t="shared" ref="E3:E4" si="0">IF(C3&lt;&gt;"", D3/C3*B3,0)</f>
        <v>0</v>
      </c>
      <c r="F3" s="11"/>
      <c r="G3" s="12"/>
      <c r="H3" s="13">
        <f t="shared" ref="H3:H6" si="1">IF(F3&lt;&gt;"", G3/F3*E3,0)</f>
        <v>0</v>
      </c>
      <c r="I3" s="11"/>
      <c r="J3" s="12"/>
      <c r="K3" s="13">
        <f t="shared" ref="K3:K6" si="2">IF(I3&lt;&gt;"", J3/I3*H3,0)</f>
        <v>0</v>
      </c>
      <c r="L3" s="11"/>
      <c r="M3" s="12"/>
      <c r="N3" s="13">
        <f t="shared" ref="N3:N6" si="3">IF(L3&lt;&gt;"", M3/L3*K3,0)</f>
        <v>0</v>
      </c>
      <c r="O3" s="11"/>
      <c r="P3" s="12"/>
      <c r="Q3" s="13">
        <f t="shared" ref="Q3:Q6" si="4">IF(O3&lt;&gt;"", P3/O3*N3,0)</f>
        <v>0</v>
      </c>
      <c r="R3" s="11"/>
      <c r="S3" s="12"/>
      <c r="T3" s="13">
        <f t="shared" ref="T3:T6" si="5">IF(R3&lt;&gt;"", S3/R3*Q3,0)</f>
        <v>0</v>
      </c>
    </row>
    <row r="4" spans="1:23" s="3" customFormat="1" x14ac:dyDescent="0.25">
      <c r="A4" s="9" t="s">
        <v>6</v>
      </c>
      <c r="B4" s="10">
        <v>0.1</v>
      </c>
      <c r="C4" s="11"/>
      <c r="D4" s="12"/>
      <c r="E4" s="13">
        <f t="shared" si="0"/>
        <v>0</v>
      </c>
      <c r="F4" s="11"/>
      <c r="G4" s="12"/>
      <c r="H4" s="13">
        <f t="shared" si="1"/>
        <v>0</v>
      </c>
      <c r="I4" s="11"/>
      <c r="J4" s="12"/>
      <c r="K4" s="13">
        <f t="shared" si="2"/>
        <v>0</v>
      </c>
      <c r="L4" s="11"/>
      <c r="M4" s="12"/>
      <c r="N4" s="13">
        <f t="shared" si="3"/>
        <v>0</v>
      </c>
      <c r="O4" s="11"/>
      <c r="P4" s="12"/>
      <c r="Q4" s="13">
        <f t="shared" si="4"/>
        <v>0</v>
      </c>
      <c r="R4" s="11"/>
      <c r="S4" s="12"/>
      <c r="T4" s="13">
        <f t="shared" si="5"/>
        <v>0</v>
      </c>
    </row>
    <row r="5" spans="1:23" s="3" customFormat="1" x14ac:dyDescent="0.25">
      <c r="A5" s="9" t="s">
        <v>7</v>
      </c>
      <c r="B5" s="10">
        <v>0.2</v>
      </c>
      <c r="C5" s="11"/>
      <c r="D5" s="12"/>
      <c r="E5" s="13">
        <f>IF(C5&lt;&gt;"", D5/C5*#REF!,0)</f>
        <v>0</v>
      </c>
      <c r="F5" s="11"/>
      <c r="G5" s="12"/>
      <c r="H5" s="13">
        <f t="shared" si="1"/>
        <v>0</v>
      </c>
      <c r="I5" s="11"/>
      <c r="J5" s="12"/>
      <c r="K5" s="13">
        <f t="shared" si="2"/>
        <v>0</v>
      </c>
      <c r="L5" s="11"/>
      <c r="M5" s="12"/>
      <c r="N5" s="13">
        <f t="shared" si="3"/>
        <v>0</v>
      </c>
      <c r="O5" s="11"/>
      <c r="P5" s="12"/>
      <c r="Q5" s="13">
        <f t="shared" si="4"/>
        <v>0</v>
      </c>
      <c r="R5" s="11"/>
      <c r="S5" s="12"/>
      <c r="T5" s="13">
        <f t="shared" si="5"/>
        <v>0</v>
      </c>
    </row>
    <row r="6" spans="1:23" s="3" customFormat="1" x14ac:dyDescent="0.25">
      <c r="A6" s="9" t="s">
        <v>8</v>
      </c>
      <c r="B6" s="10">
        <v>0.2</v>
      </c>
      <c r="C6" s="11"/>
      <c r="D6" s="12"/>
      <c r="E6" s="13">
        <f>IF(C6&lt;&gt;"", D6/C6*#REF!,0)</f>
        <v>0</v>
      </c>
      <c r="F6" s="11"/>
      <c r="G6" s="12"/>
      <c r="H6" s="13">
        <f t="shared" si="1"/>
        <v>0</v>
      </c>
      <c r="I6" s="11"/>
      <c r="J6" s="12"/>
      <c r="K6" s="13">
        <f t="shared" si="2"/>
        <v>0</v>
      </c>
      <c r="L6" s="11"/>
      <c r="M6" s="12"/>
      <c r="N6" s="13">
        <f t="shared" si="3"/>
        <v>0</v>
      </c>
      <c r="O6" s="11"/>
      <c r="P6" s="12"/>
      <c r="Q6" s="13">
        <f t="shared" si="4"/>
        <v>0</v>
      </c>
      <c r="R6" s="11"/>
      <c r="S6" s="12"/>
      <c r="T6" s="13">
        <f t="shared" si="5"/>
        <v>0</v>
      </c>
    </row>
    <row r="7" spans="1:23" s="3" customFormat="1" x14ac:dyDescent="0.25">
      <c r="A7" s="9" t="s">
        <v>9</v>
      </c>
      <c r="B7" s="14">
        <v>0.1</v>
      </c>
      <c r="C7" s="11"/>
      <c r="D7" s="12"/>
      <c r="E7" s="13"/>
      <c r="F7" s="11"/>
      <c r="G7" s="12"/>
      <c r="H7" s="13"/>
      <c r="I7" s="11"/>
      <c r="J7" s="12"/>
      <c r="K7" s="13"/>
      <c r="L7" s="11"/>
      <c r="M7" s="12"/>
      <c r="N7" s="13"/>
      <c r="O7" s="11"/>
      <c r="P7" s="12"/>
      <c r="Q7" s="13"/>
      <c r="R7" s="11"/>
      <c r="S7" s="12"/>
      <c r="T7" s="13"/>
    </row>
    <row r="8" spans="1:23" s="3" customFormat="1" x14ac:dyDescent="0.25">
      <c r="A8" s="15" t="s">
        <v>10</v>
      </c>
      <c r="B8" s="16">
        <f>SUM(B3:B7)</f>
        <v>0.99999999999999989</v>
      </c>
      <c r="C8" s="1"/>
      <c r="D8" s="17"/>
      <c r="E8" s="18">
        <f>SUM(E3:E7)/8</f>
        <v>0</v>
      </c>
      <c r="F8" s="1"/>
      <c r="G8" s="17"/>
      <c r="H8" s="18">
        <f>SUM(H3:H7)/8</f>
        <v>0</v>
      </c>
      <c r="I8" s="1"/>
      <c r="J8" s="17"/>
      <c r="K8" s="18">
        <f>SUM(K3:K7)/8</f>
        <v>0</v>
      </c>
      <c r="L8" s="1"/>
      <c r="M8" s="17"/>
      <c r="N8" s="18">
        <f>SUM(N3:N7)/8</f>
        <v>0</v>
      </c>
      <c r="O8" s="1"/>
      <c r="P8" s="17"/>
      <c r="Q8" s="18">
        <f>SUM(Q3:Q7)/8</f>
        <v>0</v>
      </c>
      <c r="R8" s="1"/>
      <c r="S8" s="17"/>
      <c r="T8" s="18">
        <f>SUM(T3:T7)/8</f>
        <v>0</v>
      </c>
      <c r="U8" s="19">
        <f>(E8+H8+K8+N8+Q8+T8)/6</f>
        <v>0</v>
      </c>
    </row>
    <row r="9" spans="1:23" s="3" customFormat="1" x14ac:dyDescent="0.25">
      <c r="A9" s="1"/>
      <c r="B9" s="20"/>
      <c r="C9" s="1"/>
      <c r="D9" s="17"/>
      <c r="E9" s="18"/>
      <c r="F9" s="1"/>
      <c r="G9" s="17"/>
      <c r="H9" s="18"/>
      <c r="I9" s="1"/>
      <c r="J9" s="17"/>
      <c r="K9" s="18"/>
      <c r="L9" s="1"/>
      <c r="M9" s="17"/>
      <c r="N9" s="18"/>
      <c r="O9" s="1"/>
      <c r="P9" s="17"/>
      <c r="Q9" s="18"/>
      <c r="R9" s="1"/>
      <c r="S9" s="17"/>
      <c r="T9" s="18"/>
      <c r="U9" s="19"/>
    </row>
    <row r="10" spans="1:23" s="3" customFormat="1" x14ac:dyDescent="0.25">
      <c r="A10" s="1"/>
      <c r="B10" s="2"/>
      <c r="C10" s="27">
        <v>43101</v>
      </c>
      <c r="D10" s="28"/>
      <c r="E10" s="29"/>
      <c r="F10" s="27">
        <v>43132</v>
      </c>
      <c r="G10" s="28"/>
      <c r="H10" s="29"/>
      <c r="I10" s="27">
        <v>43160</v>
      </c>
      <c r="J10" s="28"/>
      <c r="K10" s="29"/>
      <c r="L10" s="27">
        <v>43191</v>
      </c>
      <c r="M10" s="28"/>
      <c r="N10" s="29"/>
      <c r="O10" s="27">
        <v>43221</v>
      </c>
      <c r="P10" s="28"/>
      <c r="Q10" s="29"/>
      <c r="R10" s="27">
        <v>43252</v>
      </c>
      <c r="S10" s="28"/>
      <c r="T10" s="29"/>
      <c r="U10" s="25"/>
      <c r="V10" s="26"/>
      <c r="W10" s="26"/>
    </row>
    <row r="11" spans="1:23" s="3" customFormat="1" x14ac:dyDescent="0.25">
      <c r="A11" s="4" t="s">
        <v>11</v>
      </c>
      <c r="B11" s="4" t="s">
        <v>1</v>
      </c>
      <c r="C11" s="5" t="s">
        <v>2</v>
      </c>
      <c r="D11" s="6" t="s">
        <v>3</v>
      </c>
      <c r="E11" s="7" t="s">
        <v>4</v>
      </c>
      <c r="F11" s="5" t="s">
        <v>2</v>
      </c>
      <c r="G11" s="6" t="s">
        <v>3</v>
      </c>
      <c r="H11" s="7" t="s">
        <v>4</v>
      </c>
      <c r="I11" s="5" t="s">
        <v>2</v>
      </c>
      <c r="J11" s="6" t="s">
        <v>3</v>
      </c>
      <c r="K11" s="7" t="s">
        <v>4</v>
      </c>
      <c r="L11" s="5" t="s">
        <v>2</v>
      </c>
      <c r="M11" s="6" t="s">
        <v>3</v>
      </c>
      <c r="N11" s="7" t="s">
        <v>4</v>
      </c>
      <c r="O11" s="5" t="s">
        <v>2</v>
      </c>
      <c r="P11" s="6" t="s">
        <v>3</v>
      </c>
      <c r="Q11" s="7" t="s">
        <v>4</v>
      </c>
      <c r="R11" s="5" t="s">
        <v>2</v>
      </c>
      <c r="S11" s="6" t="s">
        <v>3</v>
      </c>
      <c r="T11" s="7" t="s">
        <v>4</v>
      </c>
      <c r="U11" s="8"/>
      <c r="V11" s="8"/>
      <c r="W11" s="8"/>
    </row>
    <row r="12" spans="1:23" s="3" customFormat="1" x14ac:dyDescent="0.25">
      <c r="A12" s="9" t="s">
        <v>12</v>
      </c>
      <c r="B12" s="10">
        <v>0.2</v>
      </c>
      <c r="C12" s="11"/>
      <c r="D12" s="12"/>
      <c r="E12" s="13">
        <f>IF(C12&lt;&gt;"", D12/C12*B12,0)</f>
        <v>0</v>
      </c>
      <c r="F12" s="11"/>
      <c r="G12" s="12"/>
      <c r="H12" s="13">
        <f>IF(F12&lt;&gt;"", G12/F12*E12,0)</f>
        <v>0</v>
      </c>
      <c r="I12" s="11"/>
      <c r="J12" s="12"/>
      <c r="K12" s="13">
        <f>IF(I12&lt;&gt;"", J12/I12*H12,0)</f>
        <v>0</v>
      </c>
      <c r="L12" s="11"/>
      <c r="M12" s="12"/>
      <c r="N12" s="13">
        <f>IF(L12&lt;&gt;"", M12/L12*K12,0)</f>
        <v>0</v>
      </c>
      <c r="O12" s="11"/>
      <c r="P12" s="12"/>
      <c r="Q12" s="13">
        <f>IF(O12&lt;&gt;"", P12/O12*N12,0)</f>
        <v>0</v>
      </c>
      <c r="R12" s="11"/>
      <c r="S12" s="12"/>
      <c r="T12" s="13">
        <f>IF(R12&lt;&gt;"", S12/R12*Q12,0)</f>
        <v>0</v>
      </c>
    </row>
    <row r="13" spans="1:23" s="3" customFormat="1" x14ac:dyDescent="0.25">
      <c r="A13" s="9" t="s">
        <v>5</v>
      </c>
      <c r="B13" s="10">
        <v>0.2</v>
      </c>
      <c r="C13" s="11"/>
      <c r="D13" s="12"/>
      <c r="E13" s="13">
        <f t="shared" ref="E13:E14" si="6">IF(C13&lt;&gt;"", D13/C13*B13,0)</f>
        <v>0</v>
      </c>
      <c r="F13" s="11"/>
      <c r="G13" s="12"/>
      <c r="H13" s="13">
        <f t="shared" ref="H13:H18" si="7">IF(F13&lt;&gt;"", G13/F13*E13,0)</f>
        <v>0</v>
      </c>
      <c r="I13" s="11"/>
      <c r="J13" s="12"/>
      <c r="K13" s="13">
        <f t="shared" ref="K13:K18" si="8">IF(I13&lt;&gt;"", J13/I13*H13,0)</f>
        <v>0</v>
      </c>
      <c r="L13" s="11"/>
      <c r="M13" s="12"/>
      <c r="N13" s="13">
        <f t="shared" ref="N13:N18" si="9">IF(L13&lt;&gt;"", M13/L13*K13,0)</f>
        <v>0</v>
      </c>
      <c r="O13" s="11"/>
      <c r="P13" s="12"/>
      <c r="Q13" s="13">
        <f t="shared" ref="Q13:Q18" si="10">IF(O13&lt;&gt;"", P13/O13*N13,0)</f>
        <v>0</v>
      </c>
      <c r="R13" s="11"/>
      <c r="S13" s="12"/>
      <c r="T13" s="13">
        <f t="shared" ref="T13:T18" si="11">IF(R13&lt;&gt;"", S13/R13*Q13,0)</f>
        <v>0</v>
      </c>
    </row>
    <row r="14" spans="1:23" s="3" customFormat="1" x14ac:dyDescent="0.25">
      <c r="A14" s="9" t="s">
        <v>6</v>
      </c>
      <c r="B14" s="10">
        <v>0.1</v>
      </c>
      <c r="C14" s="11"/>
      <c r="D14" s="12"/>
      <c r="E14" s="13">
        <f t="shared" si="6"/>
        <v>0</v>
      </c>
      <c r="F14" s="11"/>
      <c r="G14" s="12"/>
      <c r="H14" s="13">
        <f t="shared" si="7"/>
        <v>0</v>
      </c>
      <c r="I14" s="11"/>
      <c r="J14" s="12"/>
      <c r="K14" s="13">
        <f t="shared" si="8"/>
        <v>0</v>
      </c>
      <c r="L14" s="11"/>
      <c r="M14" s="12"/>
      <c r="N14" s="13">
        <f t="shared" si="9"/>
        <v>0</v>
      </c>
      <c r="O14" s="11"/>
      <c r="P14" s="12"/>
      <c r="Q14" s="13">
        <f t="shared" si="10"/>
        <v>0</v>
      </c>
      <c r="R14" s="11"/>
      <c r="S14" s="12"/>
      <c r="T14" s="13">
        <f t="shared" si="11"/>
        <v>0</v>
      </c>
    </row>
    <row r="15" spans="1:23" s="3" customFormat="1" x14ac:dyDescent="0.25">
      <c r="A15" s="9" t="s">
        <v>13</v>
      </c>
      <c r="B15" s="10">
        <v>0.15</v>
      </c>
      <c r="C15" s="11"/>
      <c r="D15" s="12"/>
      <c r="E15" s="13">
        <f>IF(C15&lt;&gt;"", D15/C15*#REF!,0)</f>
        <v>0</v>
      </c>
      <c r="F15" s="11"/>
      <c r="G15" s="12"/>
      <c r="H15" s="13">
        <f t="shared" si="7"/>
        <v>0</v>
      </c>
      <c r="I15" s="11"/>
      <c r="J15" s="12"/>
      <c r="K15" s="13">
        <f t="shared" si="8"/>
        <v>0</v>
      </c>
      <c r="L15" s="11"/>
      <c r="M15" s="12"/>
      <c r="N15" s="13">
        <f t="shared" si="9"/>
        <v>0</v>
      </c>
      <c r="O15" s="11"/>
      <c r="P15" s="12"/>
      <c r="Q15" s="13">
        <f t="shared" si="10"/>
        <v>0</v>
      </c>
      <c r="R15" s="11"/>
      <c r="S15" s="12"/>
      <c r="T15" s="13">
        <f t="shared" si="11"/>
        <v>0</v>
      </c>
    </row>
    <row r="16" spans="1:23" s="3" customFormat="1" x14ac:dyDescent="0.25">
      <c r="A16" s="9" t="s">
        <v>7</v>
      </c>
      <c r="B16" s="10">
        <v>0.1</v>
      </c>
      <c r="C16" s="11"/>
      <c r="D16" s="12"/>
      <c r="E16" s="13">
        <f>IF(C16&lt;&gt;"", D16/C16*B15,0)</f>
        <v>0</v>
      </c>
      <c r="F16" s="11"/>
      <c r="G16" s="12"/>
      <c r="H16" s="13">
        <f t="shared" si="7"/>
        <v>0</v>
      </c>
      <c r="I16" s="11"/>
      <c r="J16" s="12"/>
      <c r="K16" s="13">
        <f t="shared" si="8"/>
        <v>0</v>
      </c>
      <c r="L16" s="11"/>
      <c r="M16" s="12"/>
      <c r="N16" s="13">
        <f t="shared" si="9"/>
        <v>0</v>
      </c>
      <c r="O16" s="11"/>
      <c r="P16" s="12"/>
      <c r="Q16" s="13">
        <f t="shared" si="10"/>
        <v>0</v>
      </c>
      <c r="R16" s="11"/>
      <c r="S16" s="12"/>
      <c r="T16" s="13">
        <f t="shared" si="11"/>
        <v>0</v>
      </c>
    </row>
    <row r="17" spans="1:23" s="3" customFormat="1" x14ac:dyDescent="0.25">
      <c r="A17" s="9" t="s">
        <v>14</v>
      </c>
      <c r="B17" s="10">
        <v>0.1</v>
      </c>
      <c r="C17" s="11"/>
      <c r="D17" s="12"/>
      <c r="E17" s="13">
        <f>IF(C17&lt;&gt;"", D17/C17*B16,0)</f>
        <v>0</v>
      </c>
      <c r="F17" s="11"/>
      <c r="G17" s="12"/>
      <c r="H17" s="13">
        <f t="shared" si="7"/>
        <v>0</v>
      </c>
      <c r="I17" s="11"/>
      <c r="J17" s="12"/>
      <c r="K17" s="13">
        <f t="shared" si="8"/>
        <v>0</v>
      </c>
      <c r="L17" s="11"/>
      <c r="M17" s="12"/>
      <c r="N17" s="13">
        <f t="shared" si="9"/>
        <v>0</v>
      </c>
      <c r="O17" s="11"/>
      <c r="P17" s="12"/>
      <c r="Q17" s="13">
        <f t="shared" si="10"/>
        <v>0</v>
      </c>
      <c r="R17" s="11"/>
      <c r="S17" s="12"/>
      <c r="T17" s="13">
        <f t="shared" si="11"/>
        <v>0</v>
      </c>
    </row>
    <row r="18" spans="1:23" s="3" customFormat="1" x14ac:dyDescent="0.25">
      <c r="A18" s="9" t="s">
        <v>8</v>
      </c>
      <c r="B18" s="10">
        <v>0.1</v>
      </c>
      <c r="C18" s="11"/>
      <c r="D18" s="12"/>
      <c r="E18" s="13">
        <f t="shared" ref="E18" si="12">IF(C18&lt;&gt;"", D18/C18*B17,0)</f>
        <v>0</v>
      </c>
      <c r="F18" s="11"/>
      <c r="G18" s="12"/>
      <c r="H18" s="13">
        <f t="shared" si="7"/>
        <v>0</v>
      </c>
      <c r="I18" s="11"/>
      <c r="J18" s="12"/>
      <c r="K18" s="13">
        <f t="shared" si="8"/>
        <v>0</v>
      </c>
      <c r="L18" s="11"/>
      <c r="M18" s="12"/>
      <c r="N18" s="13">
        <f t="shared" si="9"/>
        <v>0</v>
      </c>
      <c r="O18" s="11"/>
      <c r="P18" s="12"/>
      <c r="Q18" s="13">
        <f t="shared" si="10"/>
        <v>0</v>
      </c>
      <c r="R18" s="11"/>
      <c r="S18" s="12"/>
      <c r="T18" s="13">
        <f t="shared" si="11"/>
        <v>0</v>
      </c>
    </row>
    <row r="19" spans="1:23" s="3" customFormat="1" x14ac:dyDescent="0.25">
      <c r="A19" s="9" t="s">
        <v>15</v>
      </c>
      <c r="B19" s="14">
        <v>0.05</v>
      </c>
      <c r="C19" s="11"/>
      <c r="D19" s="12"/>
      <c r="E19" s="13"/>
      <c r="F19" s="11"/>
      <c r="G19" s="12"/>
      <c r="H19" s="13"/>
      <c r="I19" s="11"/>
      <c r="J19" s="12"/>
      <c r="K19" s="13"/>
      <c r="L19" s="11"/>
      <c r="M19" s="12"/>
      <c r="N19" s="13"/>
      <c r="O19" s="11"/>
      <c r="P19" s="12"/>
      <c r="Q19" s="13"/>
      <c r="R19" s="11"/>
      <c r="S19" s="12"/>
      <c r="T19" s="13"/>
    </row>
    <row r="20" spans="1:23" s="3" customFormat="1" x14ac:dyDescent="0.25">
      <c r="A20" s="15" t="s">
        <v>10</v>
      </c>
      <c r="B20" s="16">
        <f>SUM(B12:B19)</f>
        <v>1</v>
      </c>
      <c r="C20" s="1"/>
      <c r="D20" s="17"/>
      <c r="E20" s="18">
        <f>SUM(E12:E19)/8</f>
        <v>0</v>
      </c>
      <c r="F20" s="1"/>
      <c r="G20" s="17"/>
      <c r="H20" s="18">
        <f>SUM(H12:H19)/8</f>
        <v>0</v>
      </c>
      <c r="I20" s="1"/>
      <c r="J20" s="17"/>
      <c r="K20" s="18">
        <f>SUM(K12:K19)/8</f>
        <v>0</v>
      </c>
      <c r="L20" s="1"/>
      <c r="M20" s="17"/>
      <c r="N20" s="18">
        <f>SUM(N12:N19)/8</f>
        <v>0</v>
      </c>
      <c r="O20" s="1"/>
      <c r="P20" s="17"/>
      <c r="Q20" s="18">
        <f>SUM(Q12:Q19)/8</f>
        <v>0</v>
      </c>
      <c r="R20" s="1"/>
      <c r="S20" s="17"/>
      <c r="T20" s="18">
        <f>SUM(T12:T19)/8</f>
        <v>0</v>
      </c>
      <c r="U20" s="19">
        <f>(E20+H20+K20+N20+Q20+T20)/6</f>
        <v>0</v>
      </c>
    </row>
    <row r="21" spans="1:23" s="3" customFormat="1" x14ac:dyDescent="0.25"/>
    <row r="22" spans="1:23" s="3" customFormat="1" x14ac:dyDescent="0.25">
      <c r="A22" s="15"/>
      <c r="B22" s="2"/>
      <c r="C22" s="30">
        <v>43101</v>
      </c>
      <c r="D22" s="28"/>
      <c r="E22" s="28"/>
      <c r="F22" s="27">
        <v>43132</v>
      </c>
      <c r="G22" s="28"/>
      <c r="H22" s="29"/>
      <c r="I22" s="30">
        <v>43160</v>
      </c>
      <c r="J22" s="28"/>
      <c r="K22" s="28"/>
      <c r="L22" s="27">
        <v>43191</v>
      </c>
      <c r="M22" s="28"/>
      <c r="N22" s="29"/>
      <c r="O22" s="30">
        <v>43221</v>
      </c>
      <c r="P22" s="28"/>
      <c r="Q22" s="28"/>
      <c r="R22" s="27">
        <v>43252</v>
      </c>
      <c r="S22" s="28"/>
      <c r="T22" s="29"/>
      <c r="U22" s="25"/>
      <c r="V22" s="26"/>
      <c r="W22" s="26"/>
    </row>
    <row r="23" spans="1:23" s="3" customFormat="1" x14ac:dyDescent="0.25">
      <c r="A23" s="21" t="s">
        <v>16</v>
      </c>
      <c r="B23" s="7" t="s">
        <v>1</v>
      </c>
      <c r="C23" s="6" t="s">
        <v>2</v>
      </c>
      <c r="D23" s="6" t="s">
        <v>3</v>
      </c>
      <c r="E23" s="6" t="s">
        <v>4</v>
      </c>
      <c r="F23" s="5" t="s">
        <v>2</v>
      </c>
      <c r="G23" s="6" t="s">
        <v>3</v>
      </c>
      <c r="H23" s="7" t="s">
        <v>4</v>
      </c>
      <c r="I23" s="6" t="s">
        <v>2</v>
      </c>
      <c r="J23" s="6" t="s">
        <v>3</v>
      </c>
      <c r="K23" s="6" t="s">
        <v>4</v>
      </c>
      <c r="L23" s="5" t="s">
        <v>2</v>
      </c>
      <c r="M23" s="6" t="s">
        <v>3</v>
      </c>
      <c r="N23" s="7" t="s">
        <v>4</v>
      </c>
      <c r="O23" s="6" t="s">
        <v>2</v>
      </c>
      <c r="P23" s="6" t="s">
        <v>3</v>
      </c>
      <c r="Q23" s="6" t="s">
        <v>4</v>
      </c>
      <c r="R23" s="5" t="s">
        <v>2</v>
      </c>
      <c r="S23" s="6" t="s">
        <v>3</v>
      </c>
      <c r="T23" s="7" t="s">
        <v>4</v>
      </c>
      <c r="U23" s="8"/>
      <c r="V23" s="8"/>
      <c r="W23" s="8"/>
    </row>
    <row r="24" spans="1:23" s="3" customFormat="1" x14ac:dyDescent="0.25">
      <c r="A24" s="9" t="s">
        <v>12</v>
      </c>
      <c r="B24" s="22">
        <v>0.35</v>
      </c>
      <c r="C24" s="12"/>
      <c r="D24" s="12"/>
      <c r="E24" s="12">
        <f>IF(C24&lt;&gt;"", D24/C24*B24,0)</f>
        <v>0</v>
      </c>
      <c r="F24" s="11"/>
      <c r="G24" s="12"/>
      <c r="H24" s="13">
        <f>IF(F24&lt;&gt;"", G24/F24*E24,0)</f>
        <v>0</v>
      </c>
      <c r="I24" s="12"/>
      <c r="J24" s="12"/>
      <c r="K24" s="12">
        <f>IF(I24&lt;&gt;"", J24/I24*H24,0)</f>
        <v>0</v>
      </c>
      <c r="L24" s="11"/>
      <c r="M24" s="12"/>
      <c r="N24" s="13">
        <f>IF(L24&lt;&gt;"", M24/L24*K24,0)</f>
        <v>0</v>
      </c>
      <c r="O24" s="12"/>
      <c r="P24" s="12"/>
      <c r="Q24" s="12">
        <f>IF(O24&lt;&gt;"", P24/O24*N24,0)</f>
        <v>0</v>
      </c>
      <c r="R24" s="11"/>
      <c r="S24" s="12"/>
      <c r="T24" s="13">
        <f>IF(R24&lt;&gt;"", S24/R24*Q24,0)</f>
        <v>0</v>
      </c>
    </row>
    <row r="25" spans="1:23" s="3" customFormat="1" x14ac:dyDescent="0.25">
      <c r="A25" s="9" t="s">
        <v>17</v>
      </c>
      <c r="B25" s="22">
        <v>0.25</v>
      </c>
      <c r="C25" s="12"/>
      <c r="D25" s="12"/>
      <c r="E25" s="12">
        <f t="shared" ref="E25:E27" si="13">IF(C25&lt;&gt;"", D25/C25*B25,0)</f>
        <v>0</v>
      </c>
      <c r="F25" s="11"/>
      <c r="G25" s="12"/>
      <c r="H25" s="13">
        <f t="shared" ref="H25:H27" si="14">IF(F25&lt;&gt;"", G25/F25*E25,0)</f>
        <v>0</v>
      </c>
      <c r="I25" s="12"/>
      <c r="J25" s="12"/>
      <c r="K25" s="12">
        <f t="shared" ref="K25:K27" si="15">IF(I25&lt;&gt;"", J25/I25*H25,0)</f>
        <v>0</v>
      </c>
      <c r="L25" s="11"/>
      <c r="M25" s="12"/>
      <c r="N25" s="13">
        <f t="shared" ref="N25:N27" si="16">IF(L25&lt;&gt;"", M25/L25*K25,0)</f>
        <v>0</v>
      </c>
      <c r="O25" s="12"/>
      <c r="P25" s="12"/>
      <c r="Q25" s="12">
        <f t="shared" ref="Q25:Q27" si="17">IF(O25&lt;&gt;"", P25/O25*N25,0)</f>
        <v>0</v>
      </c>
      <c r="R25" s="11"/>
      <c r="S25" s="12"/>
      <c r="T25" s="13">
        <f t="shared" ref="T25:T27" si="18">IF(R25&lt;&gt;"", S25/R25*Q25,0)</f>
        <v>0</v>
      </c>
    </row>
    <row r="26" spans="1:23" s="3" customFormat="1" x14ac:dyDescent="0.25">
      <c r="A26" s="9" t="s">
        <v>18</v>
      </c>
      <c r="B26" s="22">
        <v>0.1</v>
      </c>
      <c r="C26" s="12"/>
      <c r="D26" s="12"/>
      <c r="E26" s="12">
        <f t="shared" si="13"/>
        <v>0</v>
      </c>
      <c r="F26" s="11"/>
      <c r="G26" s="12"/>
      <c r="H26" s="13">
        <f t="shared" si="14"/>
        <v>0</v>
      </c>
      <c r="I26" s="12"/>
      <c r="J26" s="12"/>
      <c r="K26" s="12">
        <f t="shared" si="15"/>
        <v>0</v>
      </c>
      <c r="L26" s="11"/>
      <c r="M26" s="12"/>
      <c r="N26" s="13">
        <f t="shared" si="16"/>
        <v>0</v>
      </c>
      <c r="O26" s="12"/>
      <c r="P26" s="12"/>
      <c r="Q26" s="12">
        <f t="shared" si="17"/>
        <v>0</v>
      </c>
      <c r="R26" s="11"/>
      <c r="S26" s="12"/>
      <c r="T26" s="13">
        <f t="shared" si="18"/>
        <v>0</v>
      </c>
    </row>
    <row r="27" spans="1:23" s="3" customFormat="1" x14ac:dyDescent="0.25">
      <c r="A27" s="9" t="s">
        <v>13</v>
      </c>
      <c r="B27" s="22">
        <v>0.2</v>
      </c>
      <c r="C27" s="12"/>
      <c r="D27" s="12"/>
      <c r="E27" s="12">
        <f t="shared" si="13"/>
        <v>0</v>
      </c>
      <c r="F27" s="11"/>
      <c r="G27" s="12"/>
      <c r="H27" s="13">
        <f t="shared" si="14"/>
        <v>0</v>
      </c>
      <c r="I27" s="12"/>
      <c r="J27" s="12"/>
      <c r="K27" s="12">
        <f t="shared" si="15"/>
        <v>0</v>
      </c>
      <c r="L27" s="11"/>
      <c r="M27" s="12"/>
      <c r="N27" s="13">
        <f t="shared" si="16"/>
        <v>0</v>
      </c>
      <c r="O27" s="12"/>
      <c r="P27" s="12"/>
      <c r="Q27" s="12">
        <f t="shared" si="17"/>
        <v>0</v>
      </c>
      <c r="R27" s="11"/>
      <c r="S27" s="12"/>
      <c r="T27" s="13">
        <f t="shared" si="18"/>
        <v>0</v>
      </c>
    </row>
    <row r="28" spans="1:23" s="3" customFormat="1" x14ac:dyDescent="0.25">
      <c r="A28" s="9" t="s">
        <v>19</v>
      </c>
      <c r="B28" s="23">
        <v>0.1</v>
      </c>
      <c r="C28" s="12"/>
      <c r="D28" s="12"/>
      <c r="E28" s="12"/>
      <c r="F28" s="11"/>
      <c r="G28" s="12"/>
      <c r="H28" s="13"/>
      <c r="I28" s="12"/>
      <c r="J28" s="12"/>
      <c r="K28" s="12"/>
      <c r="L28" s="11"/>
      <c r="M28" s="12"/>
      <c r="N28" s="13"/>
      <c r="O28" s="12"/>
      <c r="P28" s="12"/>
      <c r="Q28" s="12"/>
      <c r="R28" s="11"/>
      <c r="S28" s="12"/>
      <c r="T28" s="13"/>
    </row>
    <row r="29" spans="1:23" s="3" customFormat="1" x14ac:dyDescent="0.25">
      <c r="A29" s="15" t="s">
        <v>10</v>
      </c>
      <c r="B29" s="20">
        <f>SUM(B24:B28)</f>
        <v>0.99999999999999989</v>
      </c>
      <c r="C29" s="17"/>
      <c r="D29" s="17"/>
      <c r="E29" s="17">
        <f>SUM(E24:E28)/6</f>
        <v>0</v>
      </c>
      <c r="F29" s="1"/>
      <c r="G29" s="17"/>
      <c r="H29" s="2">
        <f>SUM(H24:H28)/6</f>
        <v>0</v>
      </c>
      <c r="I29" s="17"/>
      <c r="J29" s="17"/>
      <c r="K29" s="17">
        <f>SUM(K24:K28)/6</f>
        <v>0</v>
      </c>
      <c r="L29" s="1"/>
      <c r="M29" s="17"/>
      <c r="N29" s="2">
        <f>SUM(N24:N28)/6</f>
        <v>0</v>
      </c>
      <c r="O29" s="17"/>
      <c r="P29" s="17"/>
      <c r="Q29" s="17">
        <f>SUM(Q24:Q28)/6</f>
        <v>0</v>
      </c>
      <c r="R29" s="1"/>
      <c r="S29" s="17"/>
      <c r="T29" s="2">
        <f>SUM(T24:T28)/6</f>
        <v>0</v>
      </c>
    </row>
    <row r="30" spans="1:23" s="3" customFormat="1" x14ac:dyDescent="0.25">
      <c r="U30" s="19">
        <f>(E29+H29+K29+N29+Q29+T29)/6</f>
        <v>0</v>
      </c>
    </row>
    <row r="31" spans="1:23" s="3" customFormat="1" x14ac:dyDescent="0.25">
      <c r="A31" s="15"/>
      <c r="B31" s="15"/>
      <c r="C31" s="30">
        <v>43101</v>
      </c>
      <c r="D31" s="28"/>
      <c r="E31" s="28"/>
      <c r="F31" s="27">
        <v>43132</v>
      </c>
      <c r="G31" s="28"/>
      <c r="H31" s="29"/>
      <c r="I31" s="30">
        <v>43160</v>
      </c>
      <c r="J31" s="28"/>
      <c r="K31" s="28"/>
      <c r="L31" s="27">
        <v>43191</v>
      </c>
      <c r="M31" s="28"/>
      <c r="N31" s="29"/>
      <c r="O31" s="34">
        <v>43221</v>
      </c>
      <c r="P31" s="32"/>
      <c r="Q31" s="32"/>
      <c r="R31" s="27">
        <v>43252</v>
      </c>
      <c r="S31" s="28"/>
      <c r="T31" s="29"/>
      <c r="U31" s="25"/>
      <c r="V31" s="26"/>
      <c r="W31" s="26"/>
    </row>
    <row r="32" spans="1:23" s="3" customFormat="1" x14ac:dyDescent="0.25">
      <c r="A32" s="21" t="s">
        <v>20</v>
      </c>
      <c r="B32" s="21" t="s">
        <v>1</v>
      </c>
      <c r="C32" s="6" t="s">
        <v>2</v>
      </c>
      <c r="D32" s="6" t="s">
        <v>3</v>
      </c>
      <c r="E32" s="6" t="s">
        <v>4</v>
      </c>
      <c r="F32" s="5" t="s">
        <v>2</v>
      </c>
      <c r="G32" s="6" t="s">
        <v>3</v>
      </c>
      <c r="H32" s="7" t="s">
        <v>4</v>
      </c>
      <c r="I32" s="6" t="s">
        <v>2</v>
      </c>
      <c r="J32" s="6" t="s">
        <v>3</v>
      </c>
      <c r="K32" s="6" t="s">
        <v>4</v>
      </c>
      <c r="L32" s="5" t="s">
        <v>2</v>
      </c>
      <c r="M32" s="6" t="s">
        <v>3</v>
      </c>
      <c r="N32" s="7" t="s">
        <v>4</v>
      </c>
      <c r="O32" s="6" t="s">
        <v>2</v>
      </c>
      <c r="P32" s="6" t="s">
        <v>3</v>
      </c>
      <c r="Q32" s="6" t="s">
        <v>4</v>
      </c>
      <c r="R32" s="5" t="s">
        <v>2</v>
      </c>
      <c r="S32" s="6" t="s">
        <v>3</v>
      </c>
      <c r="T32" s="7" t="s">
        <v>4</v>
      </c>
      <c r="U32" s="8"/>
      <c r="V32" s="8"/>
      <c r="W32" s="8"/>
    </row>
    <row r="33" spans="1:20" s="3" customFormat="1" x14ac:dyDescent="0.25">
      <c r="A33" s="9" t="s">
        <v>12</v>
      </c>
      <c r="B33" s="10">
        <v>0.35</v>
      </c>
      <c r="C33" s="12"/>
      <c r="D33" s="12"/>
      <c r="E33" s="12">
        <f>IF(C33&lt;&gt;"", D33/C33*B33,0)</f>
        <v>0</v>
      </c>
      <c r="F33" s="11"/>
      <c r="G33" s="12"/>
      <c r="H33" s="13">
        <f>IF(F33&lt;&gt;"", G33/F33*E33,0)</f>
        <v>0</v>
      </c>
      <c r="I33" s="12"/>
      <c r="J33" s="12"/>
      <c r="K33" s="12">
        <f>IF(I33&lt;&gt;"", J33/I33*H33,0)</f>
        <v>0</v>
      </c>
      <c r="L33" s="11"/>
      <c r="M33" s="12"/>
      <c r="N33" s="13">
        <f>IF(L33&lt;&gt;"", M33/L33*K33,0)</f>
        <v>0</v>
      </c>
      <c r="O33" s="12"/>
      <c r="P33" s="12"/>
      <c r="Q33" s="12">
        <f>IF(O33&lt;&gt;"", P33/O33*N33,0)</f>
        <v>0</v>
      </c>
      <c r="R33" s="11"/>
      <c r="S33" s="12"/>
      <c r="T33" s="13">
        <f>IF(R33&lt;&gt;"", S33/R33*Q33,0)</f>
        <v>0</v>
      </c>
    </row>
    <row r="34" spans="1:20" s="3" customFormat="1" x14ac:dyDescent="0.25">
      <c r="A34" s="9" t="s">
        <v>17</v>
      </c>
      <c r="B34" s="10">
        <v>0.25</v>
      </c>
      <c r="C34" s="12"/>
      <c r="D34" s="12"/>
      <c r="E34" s="12">
        <f t="shared" ref="E34:E36" si="19">IF(C34&lt;&gt;"", D34/C34*B34,0)</f>
        <v>0</v>
      </c>
      <c r="F34" s="11"/>
      <c r="G34" s="12"/>
      <c r="H34" s="13">
        <f t="shared" ref="H34:H36" si="20">IF(F34&lt;&gt;"", G34/F34*E34,0)</f>
        <v>0</v>
      </c>
      <c r="I34" s="12"/>
      <c r="J34" s="12"/>
      <c r="K34" s="12">
        <f t="shared" ref="K34:K36" si="21">IF(I34&lt;&gt;"", J34/I34*H34,0)</f>
        <v>0</v>
      </c>
      <c r="L34" s="11"/>
      <c r="M34" s="12"/>
      <c r="N34" s="13">
        <f t="shared" ref="N34:N36" si="22">IF(L34&lt;&gt;"", M34/L34*K34,0)</f>
        <v>0</v>
      </c>
      <c r="O34" s="12"/>
      <c r="P34" s="12"/>
      <c r="Q34" s="12">
        <f t="shared" ref="Q34:Q36" si="23">IF(O34&lt;&gt;"", P34/O34*N34,0)</f>
        <v>0</v>
      </c>
      <c r="R34" s="11"/>
      <c r="S34" s="12"/>
      <c r="T34" s="13">
        <f t="shared" ref="T34:T36" si="24">IF(R34&lt;&gt;"", S34/R34*Q34,0)</f>
        <v>0</v>
      </c>
    </row>
    <row r="35" spans="1:20" s="3" customFormat="1" x14ac:dyDescent="0.25">
      <c r="A35" s="9" t="s">
        <v>18</v>
      </c>
      <c r="B35" s="10">
        <v>0.1</v>
      </c>
      <c r="C35" s="12"/>
      <c r="D35" s="12"/>
      <c r="E35" s="12">
        <f t="shared" si="19"/>
        <v>0</v>
      </c>
      <c r="F35" s="11"/>
      <c r="G35" s="12"/>
      <c r="H35" s="13">
        <f t="shared" si="20"/>
        <v>0</v>
      </c>
      <c r="I35" s="12"/>
      <c r="J35" s="12"/>
      <c r="K35" s="12">
        <f t="shared" si="21"/>
        <v>0</v>
      </c>
      <c r="L35" s="11"/>
      <c r="M35" s="12"/>
      <c r="N35" s="13">
        <f t="shared" si="22"/>
        <v>0</v>
      </c>
      <c r="O35" s="12"/>
      <c r="P35" s="12"/>
      <c r="Q35" s="12">
        <f t="shared" si="23"/>
        <v>0</v>
      </c>
      <c r="R35" s="11"/>
      <c r="S35" s="12"/>
      <c r="T35" s="13">
        <f t="shared" si="24"/>
        <v>0</v>
      </c>
    </row>
    <row r="36" spans="1:20" s="3" customFormat="1" x14ac:dyDescent="0.25">
      <c r="A36" s="9" t="s">
        <v>13</v>
      </c>
      <c r="B36" s="10">
        <v>0.2</v>
      </c>
      <c r="C36" s="12"/>
      <c r="D36" s="12"/>
      <c r="E36" s="12">
        <f t="shared" si="19"/>
        <v>0</v>
      </c>
      <c r="F36" s="11"/>
      <c r="G36" s="12"/>
      <c r="H36" s="13">
        <f t="shared" si="20"/>
        <v>0</v>
      </c>
      <c r="I36" s="12"/>
      <c r="J36" s="12"/>
      <c r="K36" s="12">
        <f t="shared" si="21"/>
        <v>0</v>
      </c>
      <c r="L36" s="11"/>
      <c r="M36" s="12"/>
      <c r="N36" s="13">
        <f t="shared" si="22"/>
        <v>0</v>
      </c>
      <c r="O36" s="12"/>
      <c r="P36" s="12"/>
      <c r="Q36" s="12">
        <f t="shared" si="23"/>
        <v>0</v>
      </c>
      <c r="R36" s="11"/>
      <c r="S36" s="12"/>
      <c r="T36" s="13">
        <f t="shared" si="24"/>
        <v>0</v>
      </c>
    </row>
    <row r="37" spans="1:20" s="3" customFormat="1" x14ac:dyDescent="0.25">
      <c r="A37" s="9" t="s">
        <v>19</v>
      </c>
      <c r="B37" s="14">
        <v>0.1</v>
      </c>
      <c r="C37" s="12"/>
      <c r="D37" s="12"/>
      <c r="E37" s="12"/>
      <c r="F37" s="11"/>
      <c r="G37" s="12"/>
      <c r="H37" s="13"/>
      <c r="I37" s="12"/>
      <c r="J37" s="12"/>
      <c r="K37" s="12"/>
      <c r="L37" s="11"/>
      <c r="M37" s="12"/>
      <c r="N37" s="13"/>
      <c r="O37" s="12"/>
      <c r="P37" s="12"/>
      <c r="Q37" s="12"/>
      <c r="R37" s="11"/>
      <c r="S37" s="12"/>
      <c r="T37" s="13"/>
    </row>
    <row r="38" spans="1:20" s="3" customFormat="1" x14ac:dyDescent="0.25">
      <c r="A38" s="15" t="s">
        <v>10</v>
      </c>
      <c r="B38" s="16">
        <f>SUM(B33:B37)</f>
        <v>0.99999999999999989</v>
      </c>
      <c r="C38" s="17"/>
      <c r="D38" s="17"/>
      <c r="E38" s="17">
        <f>SUM(E33:E37)/6</f>
        <v>0</v>
      </c>
      <c r="F38" s="1"/>
      <c r="G38" s="17"/>
      <c r="H38" s="2">
        <f>SUM(H33:H37)/6</f>
        <v>0</v>
      </c>
      <c r="I38" s="17"/>
      <c r="J38" s="17"/>
      <c r="K38" s="17">
        <f>SUM(K33:K37)/6</f>
        <v>0</v>
      </c>
      <c r="L38" s="1"/>
      <c r="M38" s="17"/>
      <c r="N38" s="2">
        <f>SUM(N33:N37)/6</f>
        <v>0</v>
      </c>
      <c r="O38" s="17"/>
      <c r="P38" s="17"/>
      <c r="Q38" s="17">
        <f>SUM(Q33:Q37)/6</f>
        <v>0</v>
      </c>
      <c r="R38" s="1"/>
      <c r="S38" s="17"/>
      <c r="T38" s="2">
        <f>SUM(T33:T37)/6</f>
        <v>0</v>
      </c>
    </row>
  </sheetData>
  <mergeCells count="28">
    <mergeCell ref="U1:W1"/>
    <mergeCell ref="C10:E10"/>
    <mergeCell ref="F10:H10"/>
    <mergeCell ref="I10:K10"/>
    <mergeCell ref="L10:N10"/>
    <mergeCell ref="O10:Q10"/>
    <mergeCell ref="R10:T10"/>
    <mergeCell ref="U10:W10"/>
    <mergeCell ref="C1:E1"/>
    <mergeCell ref="F1:H1"/>
    <mergeCell ref="I1:K1"/>
    <mergeCell ref="L1:N1"/>
    <mergeCell ref="O1:Q1"/>
    <mergeCell ref="R1:T1"/>
    <mergeCell ref="U22:W22"/>
    <mergeCell ref="C31:E31"/>
    <mergeCell ref="F31:H31"/>
    <mergeCell ref="I31:K31"/>
    <mergeCell ref="L31:N31"/>
    <mergeCell ref="O31:Q31"/>
    <mergeCell ref="R31:T31"/>
    <mergeCell ref="U31:W31"/>
    <mergeCell ref="C22:E22"/>
    <mergeCell ref="F22:H22"/>
    <mergeCell ref="I22:K22"/>
    <mergeCell ref="L22:N22"/>
    <mergeCell ref="O22:Q22"/>
    <mergeCell ref="R22:T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Sales</vt:lpstr>
      <vt:lpstr>Aditya B</vt:lpstr>
      <vt:lpstr>Sandeep</vt:lpstr>
      <vt:lpstr>Vivek</vt:lpstr>
      <vt:lpstr>Jyoshna</vt:lpstr>
      <vt:lpstr>Rehan</vt:lpstr>
      <vt:lpstr>Shiva</vt:lpstr>
      <vt:lpstr>Adithya K</vt:lpstr>
      <vt:lpstr>Prathit</vt:lpstr>
      <vt:lpstr>Sajid</vt:lpstr>
      <vt:lpstr>Saif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Bipul</dc:creator>
  <cp:lastModifiedBy>Purnima Mukherjee</cp:lastModifiedBy>
  <dcterms:created xsi:type="dcterms:W3CDTF">2018-06-27T06:45:31Z</dcterms:created>
  <dcterms:modified xsi:type="dcterms:W3CDTF">2018-06-27T16:00:29Z</dcterms:modified>
</cp:coreProperties>
</file>