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10" windowWidth="19800" windowHeight="7350" activeTab="3"/>
  </bookViews>
  <sheets>
    <sheet name="Sheet0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</sheets>
  <calcPr calcId="145621"/>
</workbook>
</file>

<file path=xl/calcChain.xml><?xml version="1.0" encoding="utf-8"?>
<calcChain xmlns="http://schemas.openxmlformats.org/spreadsheetml/2006/main">
  <c r="T15" i="4" l="1"/>
  <c r="S15" i="4"/>
  <c r="R15" i="4"/>
</calcChain>
</file>

<file path=xl/sharedStrings.xml><?xml version="1.0" encoding="utf-8"?>
<sst xmlns="http://schemas.openxmlformats.org/spreadsheetml/2006/main" count="2254" uniqueCount="1052">
  <si>
    <t>PT. BANK MEGA TBK.</t>
  </si>
  <si>
    <t>Capital Market Services (CAMS)</t>
  </si>
  <si>
    <t>Menara Bank Mega Lt. 16
Jl. Kapten P. Tendean No.12-14A
Jakarta 12790</t>
  </si>
  <si>
    <t>CORPORATE ACTION ENTITLEMENT REPORT</t>
  </si>
  <si>
    <t>Announcement #</t>
  </si>
  <si>
    <t>:</t>
  </si>
  <si>
    <t>3092</t>
  </si>
  <si>
    <t>Announcement Date</t>
  </si>
  <si>
    <t>CA Type</t>
  </si>
  <si>
    <t>COUPON PAYMENT GBON</t>
  </si>
  <si>
    <t>Cum Date</t>
  </si>
  <si>
    <t>Security</t>
  </si>
  <si>
    <t>ORI013 - OBLIGASI NEGARA REPUBLIK INDONESIA SERI ORI013</t>
  </si>
  <si>
    <t>Ex Date</t>
  </si>
  <si>
    <t>Ratio</t>
  </si>
  <si>
    <t>0 : 0</t>
  </si>
  <si>
    <t>Recording Date</t>
  </si>
  <si>
    <t>Status</t>
  </si>
  <si>
    <t>Settled</t>
  </si>
  <si>
    <t>Distribution Date</t>
  </si>
  <si>
    <t>No</t>
  </si>
  <si>
    <t>Customer</t>
  </si>
  <si>
    <t>SubAccount Code</t>
  </si>
  <si>
    <t>Account Name</t>
  </si>
  <si>
    <t>Holding</t>
  </si>
  <si>
    <t>Entitled Amount</t>
  </si>
  <si>
    <t>Tax Rate %</t>
  </si>
  <si>
    <t xml:space="preserve">Tax Amount
</t>
  </si>
  <si>
    <t>Charge Amount</t>
  </si>
  <si>
    <t xml:space="preserve">Settlement Amount
</t>
  </si>
  <si>
    <t>Bank Account</t>
  </si>
  <si>
    <t>Bank Code</t>
  </si>
  <si>
    <t>Account No</t>
  </si>
  <si>
    <t xml:space="preserve">Currency
</t>
  </si>
  <si>
    <t xml:space="preserve">Beneficiary Name
</t>
  </si>
  <si>
    <t>1</t>
  </si>
  <si>
    <t>049-01-003718 - LIE MEI HIONG</t>
  </si>
  <si>
    <t>MEGA3E38500118</t>
  </si>
  <si>
    <t>LIE MEI HIONG</t>
  </si>
  <si>
    <t>MEGAIDJA</t>
  </si>
  <si>
    <t>010570020105585</t>
  </si>
  <si>
    <t>IDR</t>
  </si>
  <si>
    <t>2</t>
  </si>
  <si>
    <t>049-01-003719 - ELIZABET ENDANG P</t>
  </si>
  <si>
    <t>MEGA3E46800183</t>
  </si>
  <si>
    <t>ELIZABET ENDANG P</t>
  </si>
  <si>
    <t>011060020071290</t>
  </si>
  <si>
    <t>3</t>
  </si>
  <si>
    <t>049-01-003736 - NY. ATIK WIDOWATI</t>
  </si>
  <si>
    <t>MEGA3E41400115</t>
  </si>
  <si>
    <t>ATIK WIDOWATI</t>
  </si>
  <si>
    <t>013020029222231</t>
  </si>
  <si>
    <t>4</t>
  </si>
  <si>
    <t>049-01-003781 - HENGKY KUSUMA</t>
  </si>
  <si>
    <t>MEGA3E26200114</t>
  </si>
  <si>
    <t>HENGKY KUSUMA</t>
  </si>
  <si>
    <t>022640020113389</t>
  </si>
  <si>
    <t>5</t>
  </si>
  <si>
    <t>049-01-003784 - VERA IDA</t>
  </si>
  <si>
    <t>MEGA3E44400142</t>
  </si>
  <si>
    <t>VERA IDA</t>
  </si>
  <si>
    <t>010770022007321</t>
  </si>
  <si>
    <t>6</t>
  </si>
  <si>
    <t>049-01-003792 - BINTORO KOSASIH</t>
  </si>
  <si>
    <t>MEGA3E28800118</t>
  </si>
  <si>
    <t>BINTORO KOSASIH</t>
  </si>
  <si>
    <t>012930020009445</t>
  </si>
  <si>
    <t>7</t>
  </si>
  <si>
    <t>049-01-003796 - SWANTY YOSVITA</t>
  </si>
  <si>
    <t>MEGA3E45100158</t>
  </si>
  <si>
    <t>SWANTY YOSVITA</t>
  </si>
  <si>
    <t>020380029005968</t>
  </si>
  <si>
    <t>8</t>
  </si>
  <si>
    <t>049-01-003813 - ARIE DWI HIDAYATI</t>
  </si>
  <si>
    <t>MEGA3E54400135</t>
  </si>
  <si>
    <t>ARIE DWI HIDAYATI</t>
  </si>
  <si>
    <t>021010029010153</t>
  </si>
  <si>
    <t>9</t>
  </si>
  <si>
    <t>049-01-003818 - SISKA IRA SUSANTO</t>
  </si>
  <si>
    <t>MEGA3E52100124</t>
  </si>
  <si>
    <t>SISKA IRA SUSANTO</t>
  </si>
  <si>
    <t>013120029000083</t>
  </si>
  <si>
    <t>10</t>
  </si>
  <si>
    <t>049-01-003821 - KELVIN TJEONG</t>
  </si>
  <si>
    <t>MEGA3E45200188</t>
  </si>
  <si>
    <t>KELVIN TJEONG</t>
  </si>
  <si>
    <t>010270020088980</t>
  </si>
  <si>
    <t>11</t>
  </si>
  <si>
    <t>049-01-003822 - TAN TIAN TJEN</t>
  </si>
  <si>
    <t>MEGA3E26400174</t>
  </si>
  <si>
    <t>TAN TIAN TJEN</t>
  </si>
  <si>
    <t>011840029001013</t>
  </si>
  <si>
    <t>12</t>
  </si>
  <si>
    <t>049-01-003829 - JANEVER TJEONG</t>
  </si>
  <si>
    <t>MEGA3E45400151</t>
  </si>
  <si>
    <t>JANEVER TJEONG</t>
  </si>
  <si>
    <t>010270020086831</t>
  </si>
  <si>
    <t>13</t>
  </si>
  <si>
    <t>049-01-003831 - PINITA ANDAYANI</t>
  </si>
  <si>
    <t>MEGA3E36300137</t>
  </si>
  <si>
    <t>PINITA ANDAYANI</t>
  </si>
  <si>
    <t>023270029002144</t>
  </si>
  <si>
    <t>14</t>
  </si>
  <si>
    <t>049-01-003833 - PITRIANIS</t>
  </si>
  <si>
    <t>MEGA3E37000153</t>
  </si>
  <si>
    <t>PITRIANIS</t>
  </si>
  <si>
    <t>013120020002578</t>
  </si>
  <si>
    <t>15</t>
  </si>
  <si>
    <t>049-01-003839 - GOUW HUI ENG</t>
  </si>
  <si>
    <t>MEGA3E67800178</t>
  </si>
  <si>
    <t>GOUW HUI ENG</t>
  </si>
  <si>
    <t>020900029720688</t>
  </si>
  <si>
    <t>16</t>
  </si>
  <si>
    <t>049-01-003858 - SRI HARTINI</t>
  </si>
  <si>
    <t>MEGA3E42500154</t>
  </si>
  <si>
    <t>SRI HARTINI</t>
  </si>
  <si>
    <t>010200020038202</t>
  </si>
  <si>
    <t>17</t>
  </si>
  <si>
    <t>049-01-003859 - REYNARD JUSUF</t>
  </si>
  <si>
    <t>MEGA3E55800167</t>
  </si>
  <si>
    <t>REYNARD JUSUF</t>
  </si>
  <si>
    <t>010010027007003</t>
  </si>
  <si>
    <t>18</t>
  </si>
  <si>
    <t>049-01-003861 - NUR HIDAYATI</t>
  </si>
  <si>
    <t>MEGA3E32100138</t>
  </si>
  <si>
    <t>NUR HIDAYATI</t>
  </si>
  <si>
    <t>010740020111880</t>
  </si>
  <si>
    <t>19</t>
  </si>
  <si>
    <t>049-01-003887 - YUN KUSUMA</t>
  </si>
  <si>
    <t>MEGA3E22500168</t>
  </si>
  <si>
    <t>YUN KUSUMA</t>
  </si>
  <si>
    <t>013160022003180</t>
  </si>
  <si>
    <t>20</t>
  </si>
  <si>
    <t>049-01-003889 - HADI PRABOWO</t>
  </si>
  <si>
    <t>MEGA3E40200143</t>
  </si>
  <si>
    <t>HADI PRABOWO</t>
  </si>
  <si>
    <t>011520020222810</t>
  </si>
  <si>
    <t>21</t>
  </si>
  <si>
    <t>049-01-003894 - CHONG ARIF KENCANA</t>
  </si>
  <si>
    <t>MEGA3E45300121</t>
  </si>
  <si>
    <t>CHONG ARIF KENCANA</t>
  </si>
  <si>
    <t>020380029006512</t>
  </si>
  <si>
    <t>22</t>
  </si>
  <si>
    <t>049-01-003914 - YENFIWATI TANTONO</t>
  </si>
  <si>
    <t>MEGA3E20800143</t>
  </si>
  <si>
    <t>YENFIWATI TANTONO</t>
  </si>
  <si>
    <t>012530020015780</t>
  </si>
  <si>
    <t>23</t>
  </si>
  <si>
    <t>049-01-003921 - RIDY KURNIAWAN</t>
  </si>
  <si>
    <t>MEGA3E52800140</t>
  </si>
  <si>
    <t>RIDY KURNIAWAN</t>
  </si>
  <si>
    <t>021740020126122</t>
  </si>
  <si>
    <t>24</t>
  </si>
  <si>
    <t>049-01-003926 - MINTARSO SLAMET</t>
  </si>
  <si>
    <t>MEGA3E43200170</t>
  </si>
  <si>
    <t>MINTARSO SLAMET</t>
  </si>
  <si>
    <t>021410020777887</t>
  </si>
  <si>
    <t>25</t>
  </si>
  <si>
    <t>049-01-003945 - STEPHEN SULAYMAN</t>
  </si>
  <si>
    <t>MEGA3E58100178</t>
  </si>
  <si>
    <t>STEPHEN SULAYMAN</t>
  </si>
  <si>
    <t>010680020234791</t>
  </si>
  <si>
    <t>26</t>
  </si>
  <si>
    <t>049-01-003949 - DRS.H. TONY HERBIANSYAH</t>
  </si>
  <si>
    <t>MEGA3E25300135</t>
  </si>
  <si>
    <t>DRS.H. TONY HERBIANSYAH</t>
  </si>
  <si>
    <t>021150029001353</t>
  </si>
  <si>
    <t>DRS H TONY HERBIANSYAH</t>
  </si>
  <si>
    <t>27</t>
  </si>
  <si>
    <t>049-01-003963 - YENNY SUDI</t>
  </si>
  <si>
    <t>MEGA3E59900136</t>
  </si>
  <si>
    <t>YENNY SUDI</t>
  </si>
  <si>
    <t>013230020006201</t>
  </si>
  <si>
    <t>28</t>
  </si>
  <si>
    <t>049-01-003983 - DIANA MARIANA</t>
  </si>
  <si>
    <t>MEGA3E48500111</t>
  </si>
  <si>
    <t>DIANA MARIANA</t>
  </si>
  <si>
    <t>010300020070149</t>
  </si>
  <si>
    <t>29</t>
  </si>
  <si>
    <t>049-01-003987 - YAP AY KHIOEN</t>
  </si>
  <si>
    <t>MEGA3E59400180</t>
  </si>
  <si>
    <t>YAP AY KHIOEN</t>
  </si>
  <si>
    <t>010700020788992</t>
  </si>
  <si>
    <t>30</t>
  </si>
  <si>
    <t>049-01-003988 - ARTHUR ANDARKO</t>
  </si>
  <si>
    <t>MEGA3E65900190</t>
  </si>
  <si>
    <t>ARTHUR ANDARKO</t>
  </si>
  <si>
    <t>021170020120309</t>
  </si>
  <si>
    <t>31</t>
  </si>
  <si>
    <t>049-01-003994 - DEDY MARCOS</t>
  </si>
  <si>
    <t>MEGA3E44300112</t>
  </si>
  <si>
    <t>DEDY MARCOS</t>
  </si>
  <si>
    <t>010400020828881</t>
  </si>
  <si>
    <t>32</t>
  </si>
  <si>
    <t>049-01-004001 - ROSITA IRANA</t>
  </si>
  <si>
    <t>MEGA3E20400120</t>
  </si>
  <si>
    <t>ROSITA IRANA</t>
  </si>
  <si>
    <t>010240022004246</t>
  </si>
  <si>
    <t>33</t>
  </si>
  <si>
    <t>049-01-004002 - NIAN SIU</t>
  </si>
  <si>
    <t>MEGA3E19600171</t>
  </si>
  <si>
    <t>NIAN SIU</t>
  </si>
  <si>
    <t>011850029000812</t>
  </si>
  <si>
    <t>34</t>
  </si>
  <si>
    <t>049-01-004007 - IIN CHANDRA SE</t>
  </si>
  <si>
    <t>MEGA3E24500186</t>
  </si>
  <si>
    <t>IIN CHANDRA SE</t>
  </si>
  <si>
    <t>012880020169075</t>
  </si>
  <si>
    <t>35</t>
  </si>
  <si>
    <t>049-01-004015 - YULIAWATI</t>
  </si>
  <si>
    <t>MEGA3E49900143</t>
  </si>
  <si>
    <t>YULIAWATI</t>
  </si>
  <si>
    <t>011270022027498</t>
  </si>
  <si>
    <t>36</t>
  </si>
  <si>
    <t>049-01-004052 - IRAWAN NATA</t>
  </si>
  <si>
    <t>MEGA3E42900177</t>
  </si>
  <si>
    <t>IRAWAN NATA</t>
  </si>
  <si>
    <t>010740020697291</t>
  </si>
  <si>
    <t>37</t>
  </si>
  <si>
    <t>049-01-004058 - LISANSUDIN PURNOMO</t>
  </si>
  <si>
    <t>MEGA3E25600128</t>
  </si>
  <si>
    <t>LISANSUDIN PURNOMO</t>
  </si>
  <si>
    <t>010170020448930</t>
  </si>
  <si>
    <t>38</t>
  </si>
  <si>
    <t>049-01-004062 - NANNY DEWI, SE</t>
  </si>
  <si>
    <t>MEGA3E57000139</t>
  </si>
  <si>
    <t>NANNY DEWI, SE</t>
  </si>
  <si>
    <t>013350026001794</t>
  </si>
  <si>
    <t>NANNY DEWI SE</t>
  </si>
  <si>
    <t>39</t>
  </si>
  <si>
    <t>049-01-004065 - CAMAT AKARIDA PANJAYA PHOA</t>
  </si>
  <si>
    <t>MEGA3E27300153</t>
  </si>
  <si>
    <t>CAMAT AKARIDA PANJAYA PHOA</t>
  </si>
  <si>
    <t>020620020123126</t>
  </si>
  <si>
    <t>40</t>
  </si>
  <si>
    <t>049-01-004071 - INDRIKA AMALIA ALAM</t>
  </si>
  <si>
    <t>MEGA3E20200157</t>
  </si>
  <si>
    <t>INDRIKA AMALIA ALAM</t>
  </si>
  <si>
    <t>010770022006650</t>
  </si>
  <si>
    <t>41</t>
  </si>
  <si>
    <t>049-01-004074 - JOSEF NOVAN ADRIAN LUMBANTOBING</t>
  </si>
  <si>
    <t>MEGA3E31300189</t>
  </si>
  <si>
    <t>JOSEF NOVAN ADRIAN LUMBANTOBING</t>
  </si>
  <si>
    <t>013230020005795</t>
  </si>
  <si>
    <t>42</t>
  </si>
  <si>
    <t>049-01-004075 - DIAN PUTY OSCARINI</t>
  </si>
  <si>
    <t>MEGA3E33700133</t>
  </si>
  <si>
    <t>DIAN PUTY OSCARINI</t>
  </si>
  <si>
    <t>011330020018477</t>
  </si>
  <si>
    <t>43</t>
  </si>
  <si>
    <t>049-01-004078 - TOHA KUSUMA WANGSAWIDJAJA</t>
  </si>
  <si>
    <t>MEGA3E47500102</t>
  </si>
  <si>
    <t>TOHA KUSUMA WANGSAWIDJAJA</t>
  </si>
  <si>
    <t>020040029779993</t>
  </si>
  <si>
    <t>44</t>
  </si>
  <si>
    <t>049-01-004085 - XAVERIUS BERNAD BUDIARTO</t>
  </si>
  <si>
    <t>MEGA3E34600112</t>
  </si>
  <si>
    <t>XAVERIUS BERNAD BUDIARTO</t>
  </si>
  <si>
    <t>011330020026241</t>
  </si>
  <si>
    <t>45</t>
  </si>
  <si>
    <t>049-01-004089 - SLAMET WIYONO</t>
  </si>
  <si>
    <t>MEGA3E55200181</t>
  </si>
  <si>
    <t>SLAMET WIYONO</t>
  </si>
  <si>
    <t>013070020012535</t>
  </si>
  <si>
    <t>46</t>
  </si>
  <si>
    <t>049-01-004098 - CHORY</t>
  </si>
  <si>
    <t>MEGA3E51200145</t>
  </si>
  <si>
    <t>CHORY</t>
  </si>
  <si>
    <t>011850020020485</t>
  </si>
  <si>
    <t>47</t>
  </si>
  <si>
    <t>049-01-004100 - VERA LANTI WIJAYA</t>
  </si>
  <si>
    <t>MEGA3E51700101</t>
  </si>
  <si>
    <t>VERA LANTI WIJAYA</t>
  </si>
  <si>
    <t>021390023456782</t>
  </si>
  <si>
    <t>48</t>
  </si>
  <si>
    <t>049-01-004102 - LUCKY PRIYATAMA PUTRA</t>
  </si>
  <si>
    <t>MEGA3E56700146</t>
  </si>
  <si>
    <t>LUCKY PRIYATAMA PUTRA</t>
  </si>
  <si>
    <t>010190020352086</t>
  </si>
  <si>
    <t>49</t>
  </si>
  <si>
    <t>049-01-004126 - MULYANTI</t>
  </si>
  <si>
    <t>MEGA3E34900105</t>
  </si>
  <si>
    <t>MULYANTI</t>
  </si>
  <si>
    <t>010670020091886</t>
  </si>
  <si>
    <t>50</t>
  </si>
  <si>
    <t>049-01-004140 - SULAMAT</t>
  </si>
  <si>
    <t>MEGA3E20500150</t>
  </si>
  <si>
    <t>SULAMAT</t>
  </si>
  <si>
    <t>010240020080852</t>
  </si>
  <si>
    <t>51</t>
  </si>
  <si>
    <t>049-01-004142 - HENNY YULI SASTIKA</t>
  </si>
  <si>
    <t>MEGA3E30800136</t>
  </si>
  <si>
    <t>HENNY YULI SASTIKA</t>
  </si>
  <si>
    <t>012150020011994</t>
  </si>
  <si>
    <t>52</t>
  </si>
  <si>
    <t>049-01-004154 - ANASTASIA WIANA</t>
  </si>
  <si>
    <t>MEGA3E44500172</t>
  </si>
  <si>
    <t>ANASTASIA WIANA</t>
  </si>
  <si>
    <t>012520020039363</t>
  </si>
  <si>
    <t>53</t>
  </si>
  <si>
    <t>049-01-004165 - ARIO INDRO GURITSETO P</t>
  </si>
  <si>
    <t>MEGA3D73300152</t>
  </si>
  <si>
    <t>ARIO INDRO GURITSETO P</t>
  </si>
  <si>
    <t>013020020006474</t>
  </si>
  <si>
    <t>54</t>
  </si>
  <si>
    <t>049-01-004168 - FANY SOEGIARTO</t>
  </si>
  <si>
    <t>MEGA3E15100179</t>
  </si>
  <si>
    <t>FANY SOEGIARTO</t>
  </si>
  <si>
    <t>010670020968057</t>
  </si>
  <si>
    <t>55</t>
  </si>
  <si>
    <t>049-01-004173 - SIDHARTA WIRYATAMA LUKMAN</t>
  </si>
  <si>
    <t>MEGA3E37700169</t>
  </si>
  <si>
    <t>SIDHARTA WIRYATAMA LUKMAN</t>
  </si>
  <si>
    <t>010490020154835</t>
  </si>
  <si>
    <t>56</t>
  </si>
  <si>
    <t>049-01-02466 - MINNARNI HANLI</t>
  </si>
  <si>
    <t>MEGA3C68600170</t>
  </si>
  <si>
    <t>MINNARNI HANLI</t>
  </si>
  <si>
    <t>013320020004005</t>
  </si>
  <si>
    <t>57</t>
  </si>
  <si>
    <t>049-01-02541 - SONIA HARDI</t>
  </si>
  <si>
    <t>MEGA3C76600145</t>
  </si>
  <si>
    <t>SONIA HARDI</t>
  </si>
  <si>
    <t>013080022210730</t>
  </si>
  <si>
    <t>58</t>
  </si>
  <si>
    <t>049-01-02583 - INDRA KARTIKA SARI</t>
  </si>
  <si>
    <t>MEGA3C80900174</t>
  </si>
  <si>
    <t>INDRA KARTIKA SARI</t>
  </si>
  <si>
    <t>012470020012229</t>
  </si>
  <si>
    <t>59</t>
  </si>
  <si>
    <t>049-01-02738 - ANANDA PRILIANTI</t>
  </si>
  <si>
    <t>MEGA3C96600131</t>
  </si>
  <si>
    <t>ANANDA PRILIANTI</t>
  </si>
  <si>
    <t>013020020010512</t>
  </si>
  <si>
    <t>60</t>
  </si>
  <si>
    <t>049-01-03057 - ANI LIAWATI</t>
  </si>
  <si>
    <t>MEGA3D29000151</t>
  </si>
  <si>
    <t>ANI LIAWATI</t>
  </si>
  <si>
    <t>012040020018743</t>
  </si>
  <si>
    <t>61</t>
  </si>
  <si>
    <t>049-01-03138 - MANDALIKA SARI HERMAN P</t>
  </si>
  <si>
    <t>MEGA3D37400149</t>
  </si>
  <si>
    <t>MANDALIKA SARI HERMAN P</t>
  </si>
  <si>
    <t>010260020016059</t>
  </si>
  <si>
    <t>62</t>
  </si>
  <si>
    <t>049-01-03211 - ALI WARSITO</t>
  </si>
  <si>
    <t>MEGA3D44900168</t>
  </si>
  <si>
    <t>ALI WARSITO</t>
  </si>
  <si>
    <t>020070029111977</t>
  </si>
  <si>
    <t>63</t>
  </si>
  <si>
    <t>049-01-03248 - LUSIWATY TJANDRA HUSIN</t>
  </si>
  <si>
    <t>MEGA3D48700144</t>
  </si>
  <si>
    <t>LUSIWATY TJANDRA HUSIN</t>
  </si>
  <si>
    <t>010760020084828</t>
  </si>
  <si>
    <t>64</t>
  </si>
  <si>
    <t>049-01-03449-RPDB - YANTO WIYONO</t>
  </si>
  <si>
    <t>MEGA3D69400146</t>
  </si>
  <si>
    <t>YANTO WIYONO</t>
  </si>
  <si>
    <t>021630027001137</t>
  </si>
  <si>
    <t>65</t>
  </si>
  <si>
    <t>049-01-03463 - ERFINA</t>
  </si>
  <si>
    <t>MEGA3D70800178</t>
  </si>
  <si>
    <t>ERFINA</t>
  </si>
  <si>
    <t>011360020077774</t>
  </si>
  <si>
    <t>66</t>
  </si>
  <si>
    <t>049-01-03489 - JESSICA JUWONO</t>
  </si>
  <si>
    <t>MEGA3D73900138</t>
  </si>
  <si>
    <t>JESSICA JUWONO</t>
  </si>
  <si>
    <t>010490020922818</t>
  </si>
  <si>
    <t>67</t>
  </si>
  <si>
    <t>049-01-03533 - ELYTA</t>
  </si>
  <si>
    <t>MEGA3D79900192</t>
  </si>
  <si>
    <t>ELYTA</t>
  </si>
  <si>
    <t>012520020048039</t>
  </si>
  <si>
    <t>68</t>
  </si>
  <si>
    <t>049-01-03567 - INGRID MATTUALY</t>
  </si>
  <si>
    <t>MEGA3E05000156</t>
  </si>
  <si>
    <t>INGRID MATTUALY</t>
  </si>
  <si>
    <t>022640020222779</t>
  </si>
  <si>
    <t>69</t>
  </si>
  <si>
    <t>049-01-03581 - TUNGGUL WINARNI</t>
  </si>
  <si>
    <t>MEGA3E08100116</t>
  </si>
  <si>
    <t>TUNGGUL WINARNI</t>
  </si>
  <si>
    <t>010950020013243</t>
  </si>
  <si>
    <t>70</t>
  </si>
  <si>
    <t>049-01-03612 - PRIHANTONO RAHARDJO</t>
  </si>
  <si>
    <t>MEGA3E11200173</t>
  </si>
  <si>
    <t>PRIHANTONO RAHARDJO</t>
  </si>
  <si>
    <t>010230027001157</t>
  </si>
  <si>
    <t>71</t>
  </si>
  <si>
    <t>049-01-03662 - SIAUWINA SANZANIA</t>
  </si>
  <si>
    <t>MEGA3E14200103</t>
  </si>
  <si>
    <t>SIAUWINA SANZANIA</t>
  </si>
  <si>
    <t>012490020017343</t>
  </si>
  <si>
    <t>72</t>
  </si>
  <si>
    <t>049-01-03677 - BASRAN DAMANIK</t>
  </si>
  <si>
    <t>MEGA3E15800195</t>
  </si>
  <si>
    <t>BASRAN DAMANIK</t>
  </si>
  <si>
    <t>010860020137135</t>
  </si>
  <si>
    <t>73</t>
  </si>
  <si>
    <t>RA002KHAMIX - REKSA DANA POOL ADVISTA DANA BERIMBANG</t>
  </si>
  <si>
    <t>051-01-00071</t>
  </si>
  <si>
    <t>REKSA DANA POOL ADVISTA DANA BERIMBANG</t>
  </si>
  <si>
    <t>010740011240635</t>
  </si>
  <si>
    <t>74</t>
  </si>
  <si>
    <t>SAM CENDRAWASIH - REKSA DANA SAM CENDRAWASIH FUND</t>
  </si>
  <si>
    <t>049-01-01669</t>
  </si>
  <si>
    <t>REKSA DANA SAM CENDRAWASIH FUND</t>
  </si>
  <si>
    <t>010200011000165</t>
  </si>
  <si>
    <t>Page 1 of 1</t>
  </si>
  <si>
    <t>3093</t>
  </si>
  <si>
    <t>ORI014 - OBLIGASI NEGARA REPUBLIK INDONESIA SERI ORI014</t>
  </si>
  <si>
    <t>049-01-003922 - ROMINA S HIMAWAN</t>
  </si>
  <si>
    <t>MEGA3E55600107</t>
  </si>
  <si>
    <t>ROMINA S HIMAWAN</t>
  </si>
  <si>
    <t>013070029000502</t>
  </si>
  <si>
    <t>049-01-004131 - ADELINA NISYAWATI</t>
  </si>
  <si>
    <t>MEGA3E43100140</t>
  </si>
  <si>
    <t>ADELINA NISYAWATI</t>
  </si>
  <si>
    <t>010740020684821</t>
  </si>
  <si>
    <t>049-01-005024 - MEILINA</t>
  </si>
  <si>
    <t>MEGA3F04300167</t>
  </si>
  <si>
    <t>MEILINA</t>
  </si>
  <si>
    <t>010590020005246</t>
  </si>
  <si>
    <t>049-01-005056 - SIE KWEK EN</t>
  </si>
  <si>
    <t>MEGA3F07700120</t>
  </si>
  <si>
    <t>SIE KWEK EN</t>
  </si>
  <si>
    <t>010800020689219</t>
  </si>
  <si>
    <t>049-01-005172-RPDB - NURDIAN JOHAN</t>
  </si>
  <si>
    <t>MEGA3E97300104</t>
  </si>
  <si>
    <t>NURDIAN JOHAN</t>
  </si>
  <si>
    <t>020900020889617</t>
  </si>
  <si>
    <t>049-01-005190 - BAMBANG SETIONO</t>
  </si>
  <si>
    <t>MEGA3E98000120</t>
  </si>
  <si>
    <t>BAMBANG SETIONO</t>
  </si>
  <si>
    <t>013020020013450</t>
  </si>
  <si>
    <t>049-01-005200 - DINA DWI FITRIANA S</t>
  </si>
  <si>
    <t>MEGA3E76000116</t>
  </si>
  <si>
    <t>DINA DWI FITRIANA S</t>
  </si>
  <si>
    <t>011230020043630</t>
  </si>
  <si>
    <t>049-01-005235-RPDB - OEN LIAN TJIN</t>
  </si>
  <si>
    <t>MEGA3E77300118</t>
  </si>
  <si>
    <t>OEN LIAN TJIN</t>
  </si>
  <si>
    <t>010760020614100</t>
  </si>
  <si>
    <t>049-01-005397 - BAMBANG SUGIARTO</t>
  </si>
  <si>
    <t>MEGA3E74700114</t>
  </si>
  <si>
    <t>BAMBANG SUGIARTO</t>
  </si>
  <si>
    <t>022740020015008</t>
  </si>
  <si>
    <t>049-01-005414 - THUNG LAN ING JOLANDA</t>
  </si>
  <si>
    <t>MEGA3F07300194</t>
  </si>
  <si>
    <t>THUNG LAN ING JOLANDA</t>
  </si>
  <si>
    <t>011450020007255</t>
  </si>
  <si>
    <t>049-01-005515 - IR.RIKI FIRMANDHA IBRAHIM, MSC</t>
  </si>
  <si>
    <t>MEGA3F20200184</t>
  </si>
  <si>
    <t>IR.RIKI FIRMANDHA IBRAHIM, MSC</t>
  </si>
  <si>
    <t>010740020441509</t>
  </si>
  <si>
    <t>IR RIKI FIRMANDHA IBRAHIM MSC</t>
  </si>
  <si>
    <t>049-01-005516 - FAUZY SYAUKI</t>
  </si>
  <si>
    <t>MEGA3F20400147</t>
  </si>
  <si>
    <t>FAUZY SYAUKI</t>
  </si>
  <si>
    <t>011490020015266</t>
  </si>
  <si>
    <t>049-01-005517 - ANGELICA PERMATASARI</t>
  </si>
  <si>
    <t>MEGA3F20500177</t>
  </si>
  <si>
    <t>ANGELICA PERMATASARI</t>
  </si>
  <si>
    <t>010150029001085</t>
  </si>
  <si>
    <t>049-01-005519 - AMING SETIAWAN</t>
  </si>
  <si>
    <t>MEGA3F20700140</t>
  </si>
  <si>
    <t>AMING SETIAWAN</t>
  </si>
  <si>
    <t>023310020009782</t>
  </si>
  <si>
    <t>049-01-005520 - SRI MINAWATI ROHMIN</t>
  </si>
  <si>
    <t>MEGA3F21400156</t>
  </si>
  <si>
    <t>SRI MINAWATI ROHMIN</t>
  </si>
  <si>
    <t>011430020030034</t>
  </si>
  <si>
    <t>049-01-005521 - SOEDIANTO</t>
  </si>
  <si>
    <t>MEGA3F25000169</t>
  </si>
  <si>
    <t>SOEDIANTO</t>
  </si>
  <si>
    <t>010770020130271</t>
  </si>
  <si>
    <t>049-01-005522-RPDB - SUHARTONO</t>
  </si>
  <si>
    <t>MEGA3F25300162</t>
  </si>
  <si>
    <t>SUHARTONO</t>
  </si>
  <si>
    <t>023110020007694</t>
  </si>
  <si>
    <t>049-01-005523 - ERIKA FRANSESA SETIADI</t>
  </si>
  <si>
    <t>MEGA3F25500125</t>
  </si>
  <si>
    <t>ERIKA FRANSESA SETIADI</t>
  </si>
  <si>
    <t>013190020008218</t>
  </si>
  <si>
    <t>049-01-005524 - ITA SULISTYANTINI</t>
  </si>
  <si>
    <t>MEGA3F25700185</t>
  </si>
  <si>
    <t>ITA SULISTYANTINI</t>
  </si>
  <si>
    <t>012210020880005</t>
  </si>
  <si>
    <t>049-01-005525 - LILIYANTI</t>
  </si>
  <si>
    <t>MEGA3F25800118</t>
  </si>
  <si>
    <t>LILIYANTI</t>
  </si>
  <si>
    <t>023110020006564</t>
  </si>
  <si>
    <t>049-01-005527 - BETSY BHAGYAKARUNAVATI</t>
  </si>
  <si>
    <t>MEGA3F21900112</t>
  </si>
  <si>
    <t>BETSY BHAGYAKARUNAVATI</t>
  </si>
  <si>
    <t>010370020127606</t>
  </si>
  <si>
    <t>049-01-005528 - MASITA RAY</t>
  </si>
  <si>
    <t>MEGA3F22600128</t>
  </si>
  <si>
    <t>MASITA RAY</t>
  </si>
  <si>
    <t>012260029001680</t>
  </si>
  <si>
    <t>049-01-005529 - ERLINDA N.R</t>
  </si>
  <si>
    <t>MEGA3F23800100</t>
  </si>
  <si>
    <t>ERLINDA N.R</t>
  </si>
  <si>
    <t>010350020459211</t>
  </si>
  <si>
    <t>ERLINDA NR</t>
  </si>
  <si>
    <t>049-01-005530 - YENNY SETIANIWATI</t>
  </si>
  <si>
    <t>MEGA3F22700158</t>
  </si>
  <si>
    <t>YENNY SETIANIWATI</t>
  </si>
  <si>
    <t>011330020004347</t>
  </si>
  <si>
    <t>049-01-005531-RPDB - LYSIA DHARMAWATY</t>
  </si>
  <si>
    <t>MEGA3F21500186</t>
  </si>
  <si>
    <t>LYSIA DHARMAWATY</t>
  </si>
  <si>
    <t>023310029000560</t>
  </si>
  <si>
    <t>049-01-005532 - AMELIA RIFAI</t>
  </si>
  <si>
    <t>MEGA3F21700149</t>
  </si>
  <si>
    <t>AMELIA RIFAI</t>
  </si>
  <si>
    <t>022640020510726</t>
  </si>
  <si>
    <t>049-01-005533 - DR.IR.PANDJI R HADINOTO MH</t>
  </si>
  <si>
    <t>MEGA3F25900148</t>
  </si>
  <si>
    <t>DR.IR.PANDJI R HADINOTO MH</t>
  </si>
  <si>
    <t>010240020087442</t>
  </si>
  <si>
    <t>DR IR PANDJI R HADINOTO MH</t>
  </si>
  <si>
    <t>049-01-005534 - R IDA SUNDARI</t>
  </si>
  <si>
    <t>MEGA3F23000151</t>
  </si>
  <si>
    <t>R IDA SUNDARI</t>
  </si>
  <si>
    <t>010590020280745</t>
  </si>
  <si>
    <t>049-01-005535 - NELLY HANITIO</t>
  </si>
  <si>
    <t>MEGA3F24900139</t>
  </si>
  <si>
    <t>NELLY HANITIO</t>
  </si>
  <si>
    <t>011140020020597</t>
  </si>
  <si>
    <t>049-01-005536 - DAIVY SOELEIMAN</t>
  </si>
  <si>
    <t>MEGA3F26100111</t>
  </si>
  <si>
    <t>DAIVY SOELEIMAN</t>
  </si>
  <si>
    <t>011140022000505</t>
  </si>
  <si>
    <t>049-01-005537 - NG, JONG LIN</t>
  </si>
  <si>
    <t>MEGA3F20900103</t>
  </si>
  <si>
    <t>NG, JONG LIN</t>
  </si>
  <si>
    <t>010870027001713</t>
  </si>
  <si>
    <t>NG JONG LIN</t>
  </si>
  <si>
    <t>049-01-005538 - YENI WATI CHAN</t>
  </si>
  <si>
    <t>MEGA3F21200193</t>
  </si>
  <si>
    <t>YENI WATI CHAN</t>
  </si>
  <si>
    <t>023310020009025</t>
  </si>
  <si>
    <t>049-01-005539 - DEA SARRA ANINDITA</t>
  </si>
  <si>
    <t>MEGA3F21300126</t>
  </si>
  <si>
    <t>DEA SARRA ANINDITA</t>
  </si>
  <si>
    <t>022340020078157</t>
  </si>
  <si>
    <t>049-01-005541 - SUPARTINI</t>
  </si>
  <si>
    <t>MEGA3F21600119</t>
  </si>
  <si>
    <t>SUPARTINI</t>
  </si>
  <si>
    <t>020600020152986</t>
  </si>
  <si>
    <t>049-01-005543 - ADE TIRZA VITALI, IR</t>
  </si>
  <si>
    <t>MEGA3F21800179</t>
  </si>
  <si>
    <t>ADE TIRZA VITALI, IR</t>
  </si>
  <si>
    <t>010740020087813</t>
  </si>
  <si>
    <t>ADE TIRZA VITALI IR</t>
  </si>
  <si>
    <t>049-01-005545 - INDRA HANJAYA</t>
  </si>
  <si>
    <t>MEGA3F22300135</t>
  </si>
  <si>
    <t>INDRA HANJAYA</t>
  </si>
  <si>
    <t>010890020044394</t>
  </si>
  <si>
    <t>049-01-005546 - SUMARDJO</t>
  </si>
  <si>
    <t>MEGA3F22900121</t>
  </si>
  <si>
    <t>SUMARDJO</t>
  </si>
  <si>
    <t>020600020099996</t>
  </si>
  <si>
    <t>049-01-005547 - TJHANG LIEFONG</t>
  </si>
  <si>
    <t>MEGA3F23200114</t>
  </si>
  <si>
    <t>TJHANG LIEFONG</t>
  </si>
  <si>
    <t>012520022208732</t>
  </si>
  <si>
    <t>049-01-005548 - LUCYANA SUKUANDI KWAN</t>
  </si>
  <si>
    <t>MEGA3F23300144</t>
  </si>
  <si>
    <t>LUCYANA SUKUANDI KWAN</t>
  </si>
  <si>
    <t>010770022007753</t>
  </si>
  <si>
    <t>049-01-005549 - ARIESTIANTI KARLINA</t>
  </si>
  <si>
    <t>MEGA3F23400174</t>
  </si>
  <si>
    <t>ARIESTIANTI KARLINA</t>
  </si>
  <si>
    <t>013020020011044</t>
  </si>
  <si>
    <t>049-01-005550 - YULIANA HALIM</t>
  </si>
  <si>
    <t>MEGA3F24200123</t>
  </si>
  <si>
    <t>YULIANA HALIM</t>
  </si>
  <si>
    <t>020440020072823</t>
  </si>
  <si>
    <t>049-01-005551 - KURNIA MUGIARTO</t>
  </si>
  <si>
    <t>MEGA3F24300153</t>
  </si>
  <si>
    <t>KURNIA MUGIARTO</t>
  </si>
  <si>
    <t>023310020010033</t>
  </si>
  <si>
    <t>049-01-005553-RPDB - LEONILLA JANITA TJAHJADI</t>
  </si>
  <si>
    <t>MEGA3F24600146</t>
  </si>
  <si>
    <t>LEONILLA JANITA TJAHJADI</t>
  </si>
  <si>
    <t>013200020880007</t>
  </si>
  <si>
    <t>049-01-005555 - ANDINI MAINAR EKA PUTRI, SE</t>
  </si>
  <si>
    <t>MEGA3F25200132</t>
  </si>
  <si>
    <t>ANDINI MAINAR EKAPUTRI</t>
  </si>
  <si>
    <t>023470020078846</t>
  </si>
  <si>
    <t>ANDINI MAINAR EKA PUTRI</t>
  </si>
  <si>
    <t>049-01-005557-RPDB - FEMMYLIA NURUL AKBAR</t>
  </si>
  <si>
    <t>MEGA3F25600155</t>
  </si>
  <si>
    <t>FEMMYLIA NURUL AKBAR</t>
  </si>
  <si>
    <t>011060020072144</t>
  </si>
  <si>
    <t>049-01-005558-RPDB - JOHARTONO SUSILO</t>
  </si>
  <si>
    <t>MEGA3F26000178</t>
  </si>
  <si>
    <t>JOHARTONO SUSILO</t>
  </si>
  <si>
    <t>010710020931130</t>
  </si>
  <si>
    <t>049-01-005559 - DRA. BUDI SUSILOWATI</t>
  </si>
  <si>
    <t>MEGA3F26200141</t>
  </si>
  <si>
    <t>DRA. BUDI SUSILOWATI</t>
  </si>
  <si>
    <t>011840020186182</t>
  </si>
  <si>
    <t>DRA BUDI SUSILOWATI</t>
  </si>
  <si>
    <t>049-01-005560 - SRIWATI MARIA SIMATUPANG</t>
  </si>
  <si>
    <t>MEGA3F26300171</t>
  </si>
  <si>
    <t>SRIWATI MARIA SIMATUPANG</t>
  </si>
  <si>
    <t>013060020124414</t>
  </si>
  <si>
    <t>049-01-005562 - SANUSI MASSE</t>
  </si>
  <si>
    <t>MEGA3F22000142</t>
  </si>
  <si>
    <t>SANUSI MASSE</t>
  </si>
  <si>
    <t>022830020105788</t>
  </si>
  <si>
    <t>049-01-005564 - TJHIE HEN CHIN</t>
  </si>
  <si>
    <t>MEGA3F22400165</t>
  </si>
  <si>
    <t>TJHIE HEN CHIN</t>
  </si>
  <si>
    <t>010400022004434</t>
  </si>
  <si>
    <t>049-01-005566 - VALERIA YANI SRI NINGSIH</t>
  </si>
  <si>
    <t>MEGA3F23100181</t>
  </si>
  <si>
    <t>VALERIA YANI SRI NINGSIH</t>
  </si>
  <si>
    <t>011900020202769</t>
  </si>
  <si>
    <t>049-01-005567 - HERAWATIE S MURAD SE</t>
  </si>
  <si>
    <t>MEGA3F23600137</t>
  </si>
  <si>
    <t>HERAWATIE S MURAD SE</t>
  </si>
  <si>
    <t>010740020631881</t>
  </si>
  <si>
    <t>049-01-005568 - MUHTAR SAMPO</t>
  </si>
  <si>
    <t>MEGA3F23700167</t>
  </si>
  <si>
    <t>MUHTAR SAMPO</t>
  </si>
  <si>
    <t>022110020007083</t>
  </si>
  <si>
    <t>049-01-005570 - ANDRIAN SULIARTA</t>
  </si>
  <si>
    <t>MEGA3F24000160</t>
  </si>
  <si>
    <t>ANDRIAN SULIARTA</t>
  </si>
  <si>
    <t>013200020009478</t>
  </si>
  <si>
    <t>049-01-005571 - WILLY</t>
  </si>
  <si>
    <t>MEGA3F24100190</t>
  </si>
  <si>
    <t>WILLY</t>
  </si>
  <si>
    <t>013200020008855</t>
  </si>
  <si>
    <t>049-01-005573 - BOBBY</t>
  </si>
  <si>
    <t>MEGA3F24800109</t>
  </si>
  <si>
    <t>BOBBY</t>
  </si>
  <si>
    <t>013200022000957</t>
  </si>
  <si>
    <t>049-01-005575 - DRA.EC HANNA L RORING</t>
  </si>
  <si>
    <t>MEGA3F21000133</t>
  </si>
  <si>
    <t>DRA.EC HANNA L RORING</t>
  </si>
  <si>
    <t>013490020100083</t>
  </si>
  <si>
    <t>DRA EC HANNA L RORING</t>
  </si>
  <si>
    <t>049-01-005576 - HENDRY MULIANA HENDRAWAN</t>
  </si>
  <si>
    <t>MEGA3F23500107</t>
  </si>
  <si>
    <t>HENDRY MULIANA HENDRAWAN</t>
  </si>
  <si>
    <t>010170029001364</t>
  </si>
  <si>
    <t>049-01-005579 - SONY SUGIHARTO</t>
  </si>
  <si>
    <t>MEGA3E71500124</t>
  </si>
  <si>
    <t>SONY SUGIHARTO</t>
  </si>
  <si>
    <t>011510029000260</t>
  </si>
  <si>
    <t>049-01-02814 - LISJA</t>
  </si>
  <si>
    <t>MEGA3D04400143</t>
  </si>
  <si>
    <t>LISJA</t>
  </si>
  <si>
    <t>010760020044003</t>
  </si>
  <si>
    <t>049-01-02971 - ASTUTI DEWI</t>
  </si>
  <si>
    <t>MEGA3D20100100</t>
  </si>
  <si>
    <t>ASTUTI DEWI</t>
  </si>
  <si>
    <t>013320020004330</t>
  </si>
  <si>
    <t>049-01-03379 - SILVANI SULLIVAN</t>
  </si>
  <si>
    <t>MEGA3D61900127</t>
  </si>
  <si>
    <t>SILVANI SULLIVAN</t>
  </si>
  <si>
    <t>011980020040190</t>
  </si>
  <si>
    <t>049-01-03672 - S NURLELA</t>
  </si>
  <si>
    <t>MEGA3E15300142</t>
  </si>
  <si>
    <t>S NURLELA</t>
  </si>
  <si>
    <t>012390020808536</t>
  </si>
  <si>
    <t>049-01-03683 - TIO SIANG KUE</t>
  </si>
  <si>
    <t>MEGA3E16400181</t>
  </si>
  <si>
    <t>TIO SIANG KUE</t>
  </si>
  <si>
    <t>020660020020842</t>
  </si>
  <si>
    <t>049-01-03684 - TUMJIYATI</t>
  </si>
  <si>
    <t>MEGA3E16500114</t>
  </si>
  <si>
    <t>TUMJIYATI</t>
  </si>
  <si>
    <t>011110020152653</t>
  </si>
  <si>
    <t>3095</t>
  </si>
  <si>
    <t>ORI015 - OBLIGASI NEGARA REPUBLIK INDONESIA SERI ORI015</t>
  </si>
  <si>
    <t>049-01-03390 - MIEKE VERONICA NANI</t>
  </si>
  <si>
    <t>MEGA3059900128</t>
  </si>
  <si>
    <t>MIEKE VERONICA NANI</t>
  </si>
  <si>
    <t>020980020022901</t>
  </si>
  <si>
    <t>049-01-03715 - HIKMAHANTO JUWANA,SH</t>
  </si>
  <si>
    <t>MEGA3D85300163</t>
  </si>
  <si>
    <t>HIKMAHANTO JUWANA,SH</t>
  </si>
  <si>
    <t>012140020204366</t>
  </si>
  <si>
    <t>HIKMAHANTO JUWANA SH</t>
  </si>
  <si>
    <t>051-01-00321-GM - MEILIANA SARI HERMANTO</t>
  </si>
  <si>
    <t>MEGA3057400154</t>
  </si>
  <si>
    <t>MEILIANA SARI HERMANTO</t>
  </si>
  <si>
    <t>010740020409322</t>
  </si>
  <si>
    <t>051-01-00457-GM - TJIA TJITRA MEDIA</t>
  </si>
  <si>
    <t>MEGA3071900139</t>
  </si>
  <si>
    <t>TJIA TJITRA MEDIA</t>
  </si>
  <si>
    <t>020630020777168</t>
  </si>
  <si>
    <t>051-01-00692-GM - FLORA BUDIDHARMA</t>
  </si>
  <si>
    <t>MEGA3097800149</t>
  </si>
  <si>
    <t>FLORA BUDIDHARMA</t>
  </si>
  <si>
    <t>010300020092774</t>
  </si>
  <si>
    <t>051-01-01155-GM - WONG TJIN KHUN</t>
  </si>
  <si>
    <t>MEGA3133300129</t>
  </si>
  <si>
    <t>WONG TJIN KHUN</t>
  </si>
  <si>
    <t>010970020071720</t>
  </si>
  <si>
    <t>051-01-01169-GM - SULAMAT</t>
  </si>
  <si>
    <t>MEGA3164000124</t>
  </si>
  <si>
    <t>051-01-01283-GM - BERNADETTY SITANGGANG</t>
  </si>
  <si>
    <t>MEGA3143600115</t>
  </si>
  <si>
    <t>BERNADETTY SITANGGANG</t>
  </si>
  <si>
    <t>011060020066514</t>
  </si>
  <si>
    <t>051-01-01371-GM - ARIS ANWARI</t>
  </si>
  <si>
    <t>MEGA3150600178</t>
  </si>
  <si>
    <t>ARIS ANWARI</t>
  </si>
  <si>
    <t>010740020436400</t>
  </si>
  <si>
    <t>051-01-01442-GM - A.MIGI ARYANTO</t>
  </si>
  <si>
    <t>MEGA3156600135</t>
  </si>
  <si>
    <t>A.MIGI ARYANTO</t>
  </si>
  <si>
    <t>010740022006151</t>
  </si>
  <si>
    <t>051-01-01445-GM - SAVIRA KRISNA</t>
  </si>
  <si>
    <t>MEGA3156900128</t>
  </si>
  <si>
    <t>SAVIRA KRISNA</t>
  </si>
  <si>
    <t>012870022002716</t>
  </si>
  <si>
    <t>051-02-01524-GM - ERNY SETIAWAN</t>
  </si>
  <si>
    <t>MEGA3188200109</t>
  </si>
  <si>
    <t>ERNY SETIAWAN</t>
  </si>
  <si>
    <t>021640022888996</t>
  </si>
  <si>
    <t>GMTSI999-000003 - DIDIT  WICAKSONO ,SH, MH</t>
  </si>
  <si>
    <t>MEGA3172700115</t>
  </si>
  <si>
    <t>DIDIT  WICAKSONO ,SH, MH</t>
  </si>
  <si>
    <t>021410020073793</t>
  </si>
  <si>
    <t>DIDIT WICAKSONO</t>
  </si>
  <si>
    <t>GMTSI999-000004 - NILAM  PERMANASARI, SH, MH</t>
  </si>
  <si>
    <t>MEGA3172800145</t>
  </si>
  <si>
    <t>NILAM  PERMANASARI, SH, MH</t>
  </si>
  <si>
    <t>021410022002932</t>
  </si>
  <si>
    <t>NILAM PERMANASARI</t>
  </si>
  <si>
    <t>GMTSI999-000005 - YATIMAH</t>
  </si>
  <si>
    <t>MEGA3172900175</t>
  </si>
  <si>
    <t>YATIMAH</t>
  </si>
  <si>
    <t>020640029011639</t>
  </si>
  <si>
    <t>GMTSI999-000040 - SANDI DJAJALAKSANA</t>
  </si>
  <si>
    <t>MEGA3175700142</t>
  </si>
  <si>
    <t>SANDI DJAJALAKSANA</t>
  </si>
  <si>
    <t>010720020883335</t>
  </si>
  <si>
    <t>GMTSI999-000043 - FX SURJOBROTO</t>
  </si>
  <si>
    <t>MEGA3176100165</t>
  </si>
  <si>
    <t>FX SURJOBROTO</t>
  </si>
  <si>
    <t>010740020891917</t>
  </si>
  <si>
    <t>GMTSI999-000049 - NONATAN</t>
  </si>
  <si>
    <t>MEGA3176300128</t>
  </si>
  <si>
    <t>NONATAN</t>
  </si>
  <si>
    <t>010560020411677</t>
  </si>
  <si>
    <t>GMTSI999-000058 - RUDDY HERMANTO</t>
  </si>
  <si>
    <t>MEGA3177100174</t>
  </si>
  <si>
    <t>RUDDY HERMANTO</t>
  </si>
  <si>
    <t>010740020528859</t>
  </si>
  <si>
    <t>GMTSI999-000069 - EDDY SIMON SIM</t>
  </si>
  <si>
    <t>MEGA3177900123</t>
  </si>
  <si>
    <t>EDDY SIMON SIM</t>
  </si>
  <si>
    <t>013160020899993</t>
  </si>
  <si>
    <t>GMTSI999-000072 - BUIFAN</t>
  </si>
  <si>
    <t>MEGA3179100192</t>
  </si>
  <si>
    <t>BUIFAN</t>
  </si>
  <si>
    <t>011220020109559</t>
  </si>
  <si>
    <t>GMTSI999-000074 - IWAN</t>
  </si>
  <si>
    <t>MEGA3178400176</t>
  </si>
  <si>
    <t>IWAN</t>
  </si>
  <si>
    <t>011220020108637</t>
  </si>
  <si>
    <t>GMTSI999-000077 - DR.JOETI KARTIZA S.MPH</t>
  </si>
  <si>
    <t>MEGA3178700169</t>
  </si>
  <si>
    <t>DR.JOETI KARTIZA S.MPH</t>
  </si>
  <si>
    <t>021410022532537</t>
  </si>
  <si>
    <t>JOETI KARTIZA S</t>
  </si>
  <si>
    <t>GMTSI999-000078 - PRISCILLA MICHELLE</t>
  </si>
  <si>
    <t>MEGA3178800102</t>
  </si>
  <si>
    <t>PRISCILLA MICHELLE</t>
  </si>
  <si>
    <t>010740020282927</t>
  </si>
  <si>
    <t>GMTSI999-000080 - SRI SUSRAENI IDARENA</t>
  </si>
  <si>
    <t>MEGA3179000162</t>
  </si>
  <si>
    <t>SRI SUSRAENI IDARENA</t>
  </si>
  <si>
    <t>010740020707325</t>
  </si>
  <si>
    <t>GMTSI999-000089 - EDY PRABOWO SOEBANDI</t>
  </si>
  <si>
    <t>MEGA3180000171</t>
  </si>
  <si>
    <t>EDY PRABOWO SOEBANDI</t>
  </si>
  <si>
    <t>010240022005238</t>
  </si>
  <si>
    <t>GMTSI999-000091 - INDAH WIRANTI</t>
  </si>
  <si>
    <t>MEGA3180100104</t>
  </si>
  <si>
    <t>INDAH WIRANTI</t>
  </si>
  <si>
    <t>010240022005259</t>
  </si>
  <si>
    <t>GMTSI999-000094 - DRA.ANTING MS. NASUTION</t>
  </si>
  <si>
    <t>MEGA3180700187</t>
  </si>
  <si>
    <t>DRA.ANTING MS. NASUTION</t>
  </si>
  <si>
    <t>010200022230440</t>
  </si>
  <si>
    <t>ANTING MS NASUTION</t>
  </si>
  <si>
    <t>GMTSI999-000115 - ADRIAN PRAMUDYO NISWORO</t>
  </si>
  <si>
    <t>MEGA3182000189</t>
  </si>
  <si>
    <t>ADRIAN PRAMUDYO NISWORO</t>
  </si>
  <si>
    <t>010360020363691</t>
  </si>
  <si>
    <t>GMTSI999-000119 - DRS.AHWIL LOETAN</t>
  </si>
  <si>
    <t>MEGA3C98500119</t>
  </si>
  <si>
    <t>DRS.AHWIL LOETAN</t>
  </si>
  <si>
    <t>011060020009356</t>
  </si>
  <si>
    <t>AHWIL LOETAN</t>
  </si>
  <si>
    <t>GMTSI999-000122 - MARFIN TJHIA</t>
  </si>
  <si>
    <t>MEGA3182200152</t>
  </si>
  <si>
    <t>MARFIN TJHIA</t>
  </si>
  <si>
    <t>010480020888335</t>
  </si>
  <si>
    <t>GMTSI999-000126 - SUTRISNA</t>
  </si>
  <si>
    <t>MEGA3182600175</t>
  </si>
  <si>
    <t>SUTRISNA</t>
  </si>
  <si>
    <t>010030020049633</t>
  </si>
  <si>
    <t>GMTSI999-000131 - ELISARI SUGIWAN</t>
  </si>
  <si>
    <t>MEGA3183000101</t>
  </si>
  <si>
    <t>ELISARI SUGIWAN</t>
  </si>
  <si>
    <t>020610022007357</t>
  </si>
  <si>
    <t>GMTSI999-000144 - SUTIYOSO</t>
  </si>
  <si>
    <t>MEGA3183800147</t>
  </si>
  <si>
    <t>SUTIYOSO</t>
  </si>
  <si>
    <t>010740020002005</t>
  </si>
  <si>
    <t>GMTSI999-000160 - NABANG</t>
  </si>
  <si>
    <t>MEGA3185400142</t>
  </si>
  <si>
    <t>NABANG</t>
  </si>
  <si>
    <t>022190020009375</t>
  </si>
  <si>
    <t>GMTSI999-000168 - ROSITA IRANA</t>
  </si>
  <si>
    <t>GMTSI999-000171 - ARIES TINAWATI</t>
  </si>
  <si>
    <t>MEGA3186400151</t>
  </si>
  <si>
    <t>ARIES TINAWATI</t>
  </si>
  <si>
    <t>020610022898985</t>
  </si>
  <si>
    <t>GMTSI999-000209 - JOHAN YOSANTO JO</t>
  </si>
  <si>
    <t>MEGA3189800104</t>
  </si>
  <si>
    <t>JOHAN YOSANTO JO</t>
  </si>
  <si>
    <t>023660020019660</t>
  </si>
  <si>
    <t>GMTSI999-000211 - HERMAN ASALEE KURNIAWAN</t>
  </si>
  <si>
    <t>MEGA3190000164</t>
  </si>
  <si>
    <t>HERMAN ASALEE KURNIAWAN</t>
  </si>
  <si>
    <t>010010020168896</t>
  </si>
  <si>
    <t>GMTSI999-000212 - DR.YULIANTO BASUKI.SPOG</t>
  </si>
  <si>
    <t>MEGA3190100194</t>
  </si>
  <si>
    <t>DR.YULIANTO BASUKI.SPOG</t>
  </si>
  <si>
    <t>022780020028426</t>
  </si>
  <si>
    <t>DR YULIANTO BASUKI SPOG</t>
  </si>
  <si>
    <t>GMTSI999-000215 - ESTER RIVANA WAHJUDI</t>
  </si>
  <si>
    <t>MEGA3190400187</t>
  </si>
  <si>
    <t>ESTER RIVANA WAHJUDI</t>
  </si>
  <si>
    <t>010830026000621</t>
  </si>
  <si>
    <t>GMTSI999-000219 - AGUSTIN.AMD</t>
  </si>
  <si>
    <t>MEGA3E96700118</t>
  </si>
  <si>
    <t>AGUSTIN.AMD</t>
  </si>
  <si>
    <t>010480020571498</t>
  </si>
  <si>
    <t>AGUSTIN AMD</t>
  </si>
  <si>
    <t>GMTSI999-000224 - EDWIN SENTOSA</t>
  </si>
  <si>
    <t>MEGA3190900143</t>
  </si>
  <si>
    <t>EDWIN SENTOSA</t>
  </si>
  <si>
    <t>023340020060602</t>
  </si>
  <si>
    <t>GMTSI999-000228 - MEILA DHARMAYANTI</t>
  </si>
  <si>
    <t>MEGA3191300166</t>
  </si>
  <si>
    <t>MEILA DHARMAYANTI</t>
  </si>
  <si>
    <t>023470022000566</t>
  </si>
  <si>
    <t>GMTSI999-000230 - JENNY SIAJADI</t>
  </si>
  <si>
    <t>MEGA3191500129</t>
  </si>
  <si>
    <t>JENNY SIAJADI</t>
  </si>
  <si>
    <t>021640027222225</t>
  </si>
  <si>
    <t>GMTSI999-000231 - ROSSANA PIRONO</t>
  </si>
  <si>
    <t>MEGA3191600159</t>
  </si>
  <si>
    <t>ROSSANA PIRONO</t>
  </si>
  <si>
    <t>021640020019206</t>
  </si>
  <si>
    <t>GMTSI999-000232 - FRED MARLOANTO</t>
  </si>
  <si>
    <t>MEGA3191700189</t>
  </si>
  <si>
    <t>FRED MARLOANTO</t>
  </si>
  <si>
    <t>021640020028889</t>
  </si>
  <si>
    <t>GMTSI999-000236 - YOHAN JAHJA T.H. SH</t>
  </si>
  <si>
    <t>MEGA3192100115</t>
  </si>
  <si>
    <t>YOHAN JAHJA T.H. SH</t>
  </si>
  <si>
    <t>011330020021230</t>
  </si>
  <si>
    <t>YOHAN JAHJA T H SH</t>
  </si>
  <si>
    <t>GMTSI999-000242 - YUKIKO INDRAWATI</t>
  </si>
  <si>
    <t>MEGA3192500138</t>
  </si>
  <si>
    <t>YUKIKO INDRAWATI</t>
  </si>
  <si>
    <t>011330020005003</t>
  </si>
  <si>
    <t>GMTSI999-000246 - INGELIA JULI SETIAWATI</t>
  </si>
  <si>
    <t>MEGA3192700101</t>
  </si>
  <si>
    <t>INGELIA JULI SETIAWATI</t>
  </si>
  <si>
    <t>011520020005864</t>
  </si>
  <si>
    <t>GMTSI999-000250 - KINSU</t>
  </si>
  <si>
    <t>MEGA3193100124</t>
  </si>
  <si>
    <t>KINSU</t>
  </si>
  <si>
    <t>022020029303318</t>
  </si>
  <si>
    <t>H. KINSU</t>
  </si>
  <si>
    <t>GMTSI999-000262 - LANNY CHANDRA</t>
  </si>
  <si>
    <t>MEGA3194400126</t>
  </si>
  <si>
    <t>LANNY CHANDRA</t>
  </si>
  <si>
    <t>010240022002075</t>
  </si>
  <si>
    <t>GMTSI999-000269 - FUTIKAH MUNAWAR</t>
  </si>
  <si>
    <t>MEGA3194700119</t>
  </si>
  <si>
    <t>FUTIKAH MUNAWAR</t>
  </si>
  <si>
    <t>012140020017220</t>
  </si>
  <si>
    <t>GMTSI999-000271 - HARTANTO</t>
  </si>
  <si>
    <t>MEGA3194900179</t>
  </si>
  <si>
    <t>HARTANTO</t>
  </si>
  <si>
    <t>010830022006201</t>
  </si>
  <si>
    <t>GMTSI999-000274 - MESTAULY SIHOTANG</t>
  </si>
  <si>
    <t>MEGA3195000112</t>
  </si>
  <si>
    <t>MESTAULY SIHOTANG</t>
  </si>
  <si>
    <t>010700020152050</t>
  </si>
  <si>
    <t>GMTSI999-000283 - IR.EDMUND EDDY SUTISNA</t>
  </si>
  <si>
    <t>MEGA3195700128</t>
  </si>
  <si>
    <t>IR.EDMUND EDDY SUTISNA</t>
  </si>
  <si>
    <t>010480020570048</t>
  </si>
  <si>
    <t>IR EDMUND EDDY SUTISNA</t>
  </si>
  <si>
    <t>GMTSI999-000300 - LISIANA LIE TING NIO</t>
  </si>
  <si>
    <t>MEGA3196900100</t>
  </si>
  <si>
    <t>LISIANA LIE TING NIO</t>
  </si>
  <si>
    <t>010920020643129</t>
  </si>
  <si>
    <t>GMTSI999-000411 - DRG.NELSON SITUMORANG</t>
  </si>
  <si>
    <t>MEGA3212300161</t>
  </si>
  <si>
    <t>DRG.NELSON SITUMORANG</t>
  </si>
  <si>
    <t>010360020117777</t>
  </si>
  <si>
    <t>GMTSI999-000916 - CONSTANZA SWARGA MANARA</t>
  </si>
  <si>
    <t>MEGA3263000142</t>
  </si>
  <si>
    <t>CONSTANZA SWARGA MANARA</t>
  </si>
  <si>
    <t>021640020540840</t>
  </si>
  <si>
    <t>3112</t>
  </si>
  <si>
    <t>FR0047 - OBLIGASI NEGARA REPUBLIK INDONESIA SERI FR0047</t>
  </si>
  <si>
    <t>HPULTOPLUS - REKSA DANA HPAM ULTIMA OBLIGASI PLUS</t>
  </si>
  <si>
    <t>049-01-03632</t>
  </si>
  <si>
    <t>REKSA DANA HPAM ULTIMA OBLIGASI PLUS</t>
  </si>
  <si>
    <t>010740011239718</t>
  </si>
  <si>
    <t>IF002FCDOTPF808 - REKSA DANA TERPROTEKSI SAM DANA OBLIGASI TERPROTEKSI 8</t>
  </si>
  <si>
    <t>051-01-01476</t>
  </si>
  <si>
    <t>REKSA DANA TERPROTEKSI SAM DANA OBLIGASI TERPROTEKSI 8</t>
  </si>
  <si>
    <t>010740011011720</t>
  </si>
  <si>
    <t>IF002FICSDOPMX0 - REKSA DANA SAM DANA OBLIGASI PRIMA</t>
  </si>
  <si>
    <t>051-01-00828</t>
  </si>
  <si>
    <t>REKSA DANA SAM DANA OBLIGASI PRIMA</t>
  </si>
  <si>
    <t>010740011011010</t>
  </si>
  <si>
    <t>INCOME STREAM - REKSA DANA BAHANA INCOME STREAM</t>
  </si>
  <si>
    <t>049-01-02427</t>
  </si>
  <si>
    <t>REKSA DANA BAHANA INCOME STREAM</t>
  </si>
  <si>
    <t>010740011237253</t>
  </si>
  <si>
    <t>SAM DANA III - REKSA DANA TERPROTEKSI SAM DANA OBLIGASI TERPROTEKSI III</t>
  </si>
  <si>
    <t>049-01-03548</t>
  </si>
  <si>
    <t>REKSA DANA TERPROTEKSI SAM DANA OBLIGASI TERPROTEKSI III</t>
  </si>
  <si>
    <t>010740011239167</t>
  </si>
  <si>
    <t>3113</t>
  </si>
  <si>
    <t>FR0052 - OBLIGASI NEGARA REPUBLIK INDONESIA SERI FR0052</t>
  </si>
  <si>
    <t>051-01-00053 - PT ASURANSI SIMAS JIWA</t>
  </si>
  <si>
    <t>051-01-00053</t>
  </si>
  <si>
    <t>PT ASURANSI SIMAS JIWA</t>
  </si>
  <si>
    <t>010740011241013</t>
  </si>
  <si>
    <t>BNIAM DPT - REKSA DANA BNI-AM DANA PENDAPATAN TETAP</t>
  </si>
  <si>
    <t>049-01-01713</t>
  </si>
  <si>
    <t>REKSA DANA BNI-AM DANA PENDAPATAN TETAP</t>
  </si>
  <si>
    <t>010740011235040</t>
  </si>
  <si>
    <t>CC002OBLUT2 - REKSA DANA MANDIRI OBLIGASI UTAMA 2</t>
  </si>
  <si>
    <t>051-01-00004</t>
  </si>
  <si>
    <t>REKSA DANA MANDIRI OBLIGASI UTAMA 2</t>
  </si>
  <si>
    <t>010740011240133</t>
  </si>
  <si>
    <t>DPP MAXIMA VI - REKSA DANA TERPROTEKSI DANAREKSA PROTEKSI PENDAPATAN MAXIMA VI</t>
  </si>
  <si>
    <t>049-01-01638</t>
  </si>
  <si>
    <t>REKSA DANA TERPROTEKSI DANAREKSA PROTEKSI PENDAPATAN MAXIMA VI</t>
  </si>
  <si>
    <t>010230011004043</t>
  </si>
  <si>
    <t>INTPROIX - REKSA DANA TERPROTEKSI PREMIER PROTEKSI IX</t>
  </si>
  <si>
    <t>049-01-03631</t>
  </si>
  <si>
    <t>REKSA DANA TERPROTEKSI PREMIER PROTEKSI IX</t>
  </si>
  <si>
    <t>010740011239770</t>
  </si>
  <si>
    <t>MEGA PUNDI IV - REKSA DANA TERPROTEKSI BNI-AM PROTEKSI MEGAPUNDI IV</t>
  </si>
  <si>
    <t>049-01-01637</t>
  </si>
  <si>
    <t>REKSA DANA BNI-AM PROTEKSI MEGAPUNDI IV</t>
  </si>
  <si>
    <t>010230011039775</t>
  </si>
  <si>
    <t>REKSA DANA TERPROTEKSI BNI-AM PROTEKSI MEGAPUNDI IV</t>
  </si>
  <si>
    <t>MNC IX - REKSA DANA TERPROTEKSI MNC DANA TERPROTEKSI IX</t>
  </si>
  <si>
    <t>049-01-03626</t>
  </si>
  <si>
    <t>REKSA DANA TERPROTEKSI MNC DANA TERPROTEKSI IX</t>
  </si>
  <si>
    <t>010740011239221</t>
  </si>
  <si>
    <t>SYAIL CPF 12 - REKSA DANA TERPROTEKSI SYAILENDRA CAPITAL PROTECTED FUND 12</t>
  </si>
  <si>
    <t>049-01-03551</t>
  </si>
  <si>
    <t>REKSA DANA TERPROTEKSI SYAILENDRA CAPITAL PROTECTED FUND 12</t>
  </si>
  <si>
    <t>010740011239200</t>
  </si>
  <si>
    <t>3114</t>
  </si>
  <si>
    <t>FR0067 - OBLIGASI NEGARA REPUBLIK INDONESIA SERI FR0067</t>
  </si>
  <si>
    <t>BATAVIA PG 9 - REKSA DANA TERPROTEKSI BATAVIA PROTEKSI GEMILANG 9</t>
  </si>
  <si>
    <t>049-01-01727</t>
  </si>
  <si>
    <t>REKSA DANA TERPROTEKSI BATAVIA PROTEKSI GEMILANG 9</t>
  </si>
  <si>
    <t>010740011235381</t>
  </si>
  <si>
    <t>BNI-AM XXXVII - REKSA DANA TERPROTEKSI BNI-AM PROTEKSI XXXVII</t>
  </si>
  <si>
    <t>049-01-01717</t>
  </si>
  <si>
    <t>REKSA DANA TERPROTEKSI BNI-AM PROTEKSI XXXVII</t>
  </si>
  <si>
    <t>010740011235105</t>
  </si>
  <si>
    <t>DP PRIMA II - REKSA DANA TERPROTEKSI DANAREKSA PROTEKSI PRIMA II</t>
  </si>
  <si>
    <t>049-01-01726</t>
  </si>
  <si>
    <t>REKSA DANA TERPROTEKSI DANAREKSA PROTEKSI PRIMA II</t>
  </si>
  <si>
    <t>010740011235579</t>
  </si>
  <si>
    <t>IF002PFCDOTPF05 - REKSA DANA TERPROTEKSI SAM DANA OBLIGASI TERPROTEKSI V</t>
  </si>
  <si>
    <t>051-01-00052</t>
  </si>
  <si>
    <t>REKSA DANA TERPROTEKSI SAM DANA OBLIGASI TERPROTEKSI V</t>
  </si>
  <si>
    <t>010740011240698</t>
  </si>
  <si>
    <t>LG002TRITER - REKSA DANA TERPROTEKSI TRIMEGAH TERPROTEKSI 3</t>
  </si>
  <si>
    <t>049-01-03644</t>
  </si>
  <si>
    <t>REKSA DANA TERPROTEKSI TRIMEGAH TERPROTEKSI 3</t>
  </si>
  <si>
    <t>010740011239814</t>
  </si>
  <si>
    <t>MELATI II - REKSA DANA DANAREKSA MELATI PENDAPATAN UTAMA II</t>
  </si>
  <si>
    <t>049-01-02422</t>
  </si>
  <si>
    <t>REKSA DANA DANAREKSA MELATI PENDAPATAN UTAMA II</t>
  </si>
  <si>
    <t>010740011237092</t>
  </si>
  <si>
    <t>PNM DANA - REKSA DANA PNM DANA BERTUMBUH</t>
  </si>
  <si>
    <t>049-01-01667</t>
  </si>
  <si>
    <t>REKSA DANA PNM DANA BERTUMBUH</t>
  </si>
  <si>
    <t>010200011000924</t>
  </si>
  <si>
    <t>RD BAHANA 78 - REKSA DANA TERPROTEKSI BAHANA C OPTIMA PROTECTED FUND 78</t>
  </si>
  <si>
    <t>049-01-01718</t>
  </si>
  <si>
    <t>REKSA DANA TERPROTEKSI BAHANA C OPTIMA PROTECTED FUND 78</t>
  </si>
  <si>
    <t>010740011235082</t>
  </si>
  <si>
    <t>VMI02VICPRO1 - REKSA DANA TERPROTEKSI VICTORIA 1</t>
  </si>
  <si>
    <t>051-01-00017</t>
  </si>
  <si>
    <t>REKSA DANA TERPROTEKSI VICTORIA 1</t>
  </si>
  <si>
    <t>010740011239877</t>
  </si>
  <si>
    <t>ZG002CPFXIX - REKSA DANA TERPROTEKSI PRINCIPAL CPF XIX</t>
  </si>
  <si>
    <t>049-01-03633</t>
  </si>
  <si>
    <t>REKSA DANA TERPROTEKSI PRINCIPAL CPF XIX</t>
  </si>
  <si>
    <t>010740011239632</t>
  </si>
  <si>
    <t>3115</t>
  </si>
  <si>
    <t>FR0074 - OBLIGASI NEGARA REPUBLIK INDONESIA SERI FR0074</t>
  </si>
  <si>
    <t>051-01-00085-GM - LIAUW RIANA HERAWATI</t>
  </si>
  <si>
    <t>MEGA3045200180</t>
  </si>
  <si>
    <t>LIAUW RIANA HERAWATI</t>
  </si>
  <si>
    <t>010300029010557</t>
  </si>
  <si>
    <t>051-01-00092-GM - JANE</t>
  </si>
  <si>
    <t>MEGA3045900196</t>
  </si>
  <si>
    <t>JANE</t>
  </si>
  <si>
    <t>023310020010540</t>
  </si>
  <si>
    <t>051-01-00271-GM - HERMAN SUPROBO TIRTO</t>
  </si>
  <si>
    <t>MEGA3055600196</t>
  </si>
  <si>
    <t>HERMAN SUPROBO TIRTO</t>
  </si>
  <si>
    <t>020440022999889</t>
  </si>
  <si>
    <t>051-01-01013-GM - PT. ASURANSI INTRA ASIA</t>
  </si>
  <si>
    <t>MEGA3122500187</t>
  </si>
  <si>
    <t>PT. ASURANSI INTRA ASIA</t>
  </si>
  <si>
    <t>011160011200008</t>
  </si>
  <si>
    <t>051-0100083-GM - SRI WULAN</t>
  </si>
  <si>
    <t>MEGA3045000120</t>
  </si>
  <si>
    <t>SRI WULAN</t>
  </si>
  <si>
    <t>012280029004084</t>
  </si>
  <si>
    <t>SYA02STRINC - REKSA DANA SYAILENDRA STRATEGIC INCOME FUND</t>
  </si>
  <si>
    <t>051-01-00042</t>
  </si>
  <si>
    <t>REKSA DANA SYAILENDRA STRATEGIC INCOME FUND</t>
  </si>
  <si>
    <t>010740011240656</t>
  </si>
  <si>
    <t>Total Entitled Amount</t>
  </si>
  <si>
    <t>Total Tax Amount</t>
  </si>
  <si>
    <t>Total Settlement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</si>
</sst>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yy"/>
    <numFmt numFmtId="165" formatCode="#,##0.00;\(#,##0.00\)"/>
  </numFmts>
  <fonts count="8" x14ac:knownFonts="1">
    <font>
      <sz val="11"/>
      <color indexed="8"/>
      <name val="Calibri"/>
      <family val="2"/>
      <scheme val="minor"/>
    </font>
    <font>
      <sz val="10"/>
      <color indexed="8"/>
      <name val="Arial"/>
    </font>
    <font>
      <sz val="10"/>
      <color indexed="8"/>
      <name val="Times New Roman"/>
    </font>
    <font>
      <b/>
      <sz val="9"/>
      <color indexed="8"/>
      <name val="Arial"/>
    </font>
    <font>
      <sz val="8"/>
      <color indexed="8"/>
      <name val="Arial"/>
    </font>
    <font>
      <b/>
      <sz val="12"/>
      <color indexed="8"/>
      <name val="Arial"/>
    </font>
    <font>
      <b/>
      <sz val="6"/>
      <color indexed="8"/>
      <name val="Arial"/>
    </font>
    <font>
      <sz val="6"/>
      <color indexed="8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NumberFormat="1" applyFont="1" applyAlignment="1">
      <alignment horizontal="left" vertical="top" wrapText="1"/>
    </xf>
    <xf numFmtId="0" fontId="0" fillId="0" borderId="0" xfId="0"/>
    <xf numFmtId="0" fontId="1" fillId="0" borderId="0" xfId="0" applyNumberFormat="1" applyFont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6" fillId="0" borderId="8" xfId="0" applyNumberFormat="1" applyFont="1" applyBorder="1" applyAlignment="1">
      <alignment horizontal="center" vertical="center" wrapText="1"/>
    </xf>
    <xf numFmtId="0" fontId="7" fillId="0" borderId="6" xfId="0" applyNumberFormat="1" applyFont="1" applyBorder="1" applyAlignment="1">
      <alignment horizontal="right" vertical="top" wrapText="1"/>
    </xf>
    <xf numFmtId="0" fontId="7" fillId="0" borderId="6" xfId="0" applyNumberFormat="1" applyFont="1" applyBorder="1" applyAlignment="1">
      <alignment horizontal="left" vertical="top" wrapText="1"/>
    </xf>
    <xf numFmtId="165" fontId="7" fillId="0" borderId="6" xfId="0" applyNumberFormat="1" applyFont="1" applyBorder="1" applyAlignment="1">
      <alignment horizontal="right" vertical="top" wrapText="1"/>
    </xf>
    <xf numFmtId="0" fontId="7" fillId="0" borderId="9" xfId="0" applyNumberFormat="1" applyFont="1" applyBorder="1" applyAlignment="1">
      <alignment horizontal="left" vertical="top" wrapText="1"/>
    </xf>
    <xf numFmtId="0" fontId="3" fillId="0" borderId="0" xfId="0" applyNumberFormat="1" applyFont="1" applyAlignment="1">
      <alignment horizontal="right" vertical="top" wrapText="1"/>
    </xf>
    <xf numFmtId="0" fontId="4" fillId="0" borderId="0" xfId="0" applyNumberFormat="1" applyFont="1" applyAlignment="1">
      <alignment horizontal="right" vertical="top" wrapText="1"/>
    </xf>
    <xf numFmtId="0" fontId="5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horizontal="left"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6" fillId="0" borderId="6" xfId="0" applyNumberFormat="1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0" fontId="7" fillId="0" borderId="6" xfId="0" applyNumberFormat="1" applyFont="1" applyBorder="1" applyAlignment="1">
      <alignment horizontal="left" vertical="top" wrapText="1"/>
    </xf>
    <xf numFmtId="0" fontId="7" fillId="0" borderId="1" xfId="0" applyNumberFormat="1" applyFont="1" applyBorder="1" applyAlignment="1">
      <alignment horizontal="left" vertical="top" wrapText="1"/>
    </xf>
    <xf numFmtId="0" fontId="4" fillId="0" borderId="0" xfId="0" applyNumberFormat="1" applyFont="1" applyAlignment="1">
      <alignment horizontal="right" vertical="center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6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43663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12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36</v>
      </c>
      <c r="C15" s="22" t="s">
        <v>37</v>
      </c>
      <c r="D15" s="23"/>
      <c r="E15" s="7" t="s">
        <v>38</v>
      </c>
      <c r="F15" s="8">
        <v>30000000</v>
      </c>
      <c r="G15" s="8">
        <v>165000</v>
      </c>
      <c r="H15" s="8">
        <v>15</v>
      </c>
      <c r="I15" s="8">
        <v>24750</v>
      </c>
      <c r="J15" s="8">
        <v>22000</v>
      </c>
      <c r="K15" s="8">
        <v>118250</v>
      </c>
      <c r="L15" s="22" t="s">
        <v>39</v>
      </c>
      <c r="M15" s="23"/>
      <c r="N15" s="22" t="s">
        <v>40</v>
      </c>
      <c r="O15" s="23"/>
      <c r="P15" s="7" t="s">
        <v>41</v>
      </c>
      <c r="Q15" s="9" t="s">
        <v>38</v>
      </c>
    </row>
    <row r="16" spans="1:17" ht="6.95" customHeight="1" x14ac:dyDescent="0.25">
      <c r="A16" s="6" t="s">
        <v>42</v>
      </c>
      <c r="B16" s="7" t="s">
        <v>43</v>
      </c>
      <c r="C16" s="22" t="s">
        <v>44</v>
      </c>
      <c r="D16" s="23"/>
      <c r="E16" s="7" t="s">
        <v>45</v>
      </c>
      <c r="F16" s="8">
        <v>255000000</v>
      </c>
      <c r="G16" s="8">
        <v>1402500</v>
      </c>
      <c r="H16" s="8">
        <v>15</v>
      </c>
      <c r="I16" s="8">
        <v>210375</v>
      </c>
      <c r="J16" s="8">
        <v>145750</v>
      </c>
      <c r="K16" s="8">
        <v>1046375</v>
      </c>
      <c r="L16" s="22" t="s">
        <v>39</v>
      </c>
      <c r="M16" s="23"/>
      <c r="N16" s="22" t="s">
        <v>46</v>
      </c>
      <c r="O16" s="23"/>
      <c r="P16" s="7" t="s">
        <v>41</v>
      </c>
      <c r="Q16" s="9" t="s">
        <v>45</v>
      </c>
    </row>
    <row r="17" spans="1:17" ht="6.95" customHeight="1" x14ac:dyDescent="0.25">
      <c r="A17" s="6" t="s">
        <v>47</v>
      </c>
      <c r="B17" s="7" t="s">
        <v>48</v>
      </c>
      <c r="C17" s="22" t="s">
        <v>49</v>
      </c>
      <c r="D17" s="23"/>
      <c r="E17" s="7" t="s">
        <v>50</v>
      </c>
      <c r="F17" s="8">
        <v>100000000</v>
      </c>
      <c r="G17" s="8">
        <v>550000</v>
      </c>
      <c r="H17" s="8">
        <v>15</v>
      </c>
      <c r="I17" s="8">
        <v>82500</v>
      </c>
      <c r="J17" s="8">
        <v>60500</v>
      </c>
      <c r="K17" s="8">
        <v>407000</v>
      </c>
      <c r="L17" s="22" t="s">
        <v>39</v>
      </c>
      <c r="M17" s="23"/>
      <c r="N17" s="22" t="s">
        <v>51</v>
      </c>
      <c r="O17" s="23"/>
      <c r="P17" s="7" t="s">
        <v>41</v>
      </c>
      <c r="Q17" s="9" t="s">
        <v>50</v>
      </c>
    </row>
    <row r="18" spans="1:17" ht="6.95" customHeight="1" x14ac:dyDescent="0.25">
      <c r="A18" s="6" t="s">
        <v>52</v>
      </c>
      <c r="B18" s="7" t="s">
        <v>53</v>
      </c>
      <c r="C18" s="22" t="s">
        <v>54</v>
      </c>
      <c r="D18" s="23"/>
      <c r="E18" s="7" t="s">
        <v>55</v>
      </c>
      <c r="F18" s="8">
        <v>500000000</v>
      </c>
      <c r="G18" s="8">
        <v>2750000</v>
      </c>
      <c r="H18" s="8">
        <v>15</v>
      </c>
      <c r="I18" s="8">
        <v>412500</v>
      </c>
      <c r="J18" s="8">
        <v>280500</v>
      </c>
      <c r="K18" s="8">
        <v>2057000</v>
      </c>
      <c r="L18" s="22" t="s">
        <v>39</v>
      </c>
      <c r="M18" s="23"/>
      <c r="N18" s="22" t="s">
        <v>56</v>
      </c>
      <c r="O18" s="23"/>
      <c r="P18" s="7" t="s">
        <v>41</v>
      </c>
      <c r="Q18" s="9" t="s">
        <v>55</v>
      </c>
    </row>
    <row r="19" spans="1:17" ht="6.95" customHeight="1" x14ac:dyDescent="0.25">
      <c r="A19" s="6" t="s">
        <v>57</v>
      </c>
      <c r="B19" s="7" t="s">
        <v>58</v>
      </c>
      <c r="C19" s="22" t="s">
        <v>59</v>
      </c>
      <c r="D19" s="23"/>
      <c r="E19" s="7" t="s">
        <v>60</v>
      </c>
      <c r="F19" s="8">
        <v>100000000</v>
      </c>
      <c r="G19" s="8">
        <v>550000</v>
      </c>
      <c r="H19" s="8">
        <v>15</v>
      </c>
      <c r="I19" s="8">
        <v>82500</v>
      </c>
      <c r="J19" s="8">
        <v>60500</v>
      </c>
      <c r="K19" s="8">
        <v>407000</v>
      </c>
      <c r="L19" s="22" t="s">
        <v>39</v>
      </c>
      <c r="M19" s="23"/>
      <c r="N19" s="22" t="s">
        <v>61</v>
      </c>
      <c r="O19" s="23"/>
      <c r="P19" s="7" t="s">
        <v>41</v>
      </c>
      <c r="Q19" s="9" t="s">
        <v>60</v>
      </c>
    </row>
    <row r="20" spans="1:17" ht="6.95" customHeight="1" x14ac:dyDescent="0.25">
      <c r="A20" s="6" t="s">
        <v>62</v>
      </c>
      <c r="B20" s="7" t="s">
        <v>63</v>
      </c>
      <c r="C20" s="22" t="s">
        <v>64</v>
      </c>
      <c r="D20" s="23"/>
      <c r="E20" s="7" t="s">
        <v>65</v>
      </c>
      <c r="F20" s="8">
        <v>250000000</v>
      </c>
      <c r="G20" s="8">
        <v>1375000</v>
      </c>
      <c r="H20" s="8">
        <v>15</v>
      </c>
      <c r="I20" s="8">
        <v>206250</v>
      </c>
      <c r="J20" s="8">
        <v>143000</v>
      </c>
      <c r="K20" s="8">
        <v>1025750</v>
      </c>
      <c r="L20" s="22" t="s">
        <v>39</v>
      </c>
      <c r="M20" s="23"/>
      <c r="N20" s="22" t="s">
        <v>66</v>
      </c>
      <c r="O20" s="23"/>
      <c r="P20" s="7" t="s">
        <v>41</v>
      </c>
      <c r="Q20" s="9" t="s">
        <v>65</v>
      </c>
    </row>
    <row r="21" spans="1:17" ht="6.95" customHeight="1" x14ac:dyDescent="0.25">
      <c r="A21" s="6" t="s">
        <v>67</v>
      </c>
      <c r="B21" s="7" t="s">
        <v>68</v>
      </c>
      <c r="C21" s="22" t="s">
        <v>69</v>
      </c>
      <c r="D21" s="23"/>
      <c r="E21" s="7" t="s">
        <v>70</v>
      </c>
      <c r="F21" s="8">
        <v>1000000000</v>
      </c>
      <c r="G21" s="8">
        <v>5500000</v>
      </c>
      <c r="H21" s="8">
        <v>15</v>
      </c>
      <c r="I21" s="8">
        <v>825000</v>
      </c>
      <c r="J21" s="8">
        <v>555500</v>
      </c>
      <c r="K21" s="8">
        <v>4119500</v>
      </c>
      <c r="L21" s="22" t="s">
        <v>39</v>
      </c>
      <c r="M21" s="23"/>
      <c r="N21" s="22" t="s">
        <v>71</v>
      </c>
      <c r="O21" s="23"/>
      <c r="P21" s="7" t="s">
        <v>41</v>
      </c>
      <c r="Q21" s="9" t="s">
        <v>70</v>
      </c>
    </row>
    <row r="22" spans="1:17" ht="6.95" customHeight="1" x14ac:dyDescent="0.25">
      <c r="A22" s="6" t="s">
        <v>72</v>
      </c>
      <c r="B22" s="7" t="s">
        <v>73</v>
      </c>
      <c r="C22" s="22" t="s">
        <v>74</v>
      </c>
      <c r="D22" s="23"/>
      <c r="E22" s="7" t="s">
        <v>75</v>
      </c>
      <c r="F22" s="8">
        <v>10000000</v>
      </c>
      <c r="G22" s="8">
        <v>55000</v>
      </c>
      <c r="H22" s="8">
        <v>15</v>
      </c>
      <c r="I22" s="8">
        <v>8250</v>
      </c>
      <c r="J22" s="8">
        <v>11000</v>
      </c>
      <c r="K22" s="8">
        <v>35750</v>
      </c>
      <c r="L22" s="22" t="s">
        <v>39</v>
      </c>
      <c r="M22" s="23"/>
      <c r="N22" s="22" t="s">
        <v>76</v>
      </c>
      <c r="O22" s="23"/>
      <c r="P22" s="7" t="s">
        <v>41</v>
      </c>
      <c r="Q22" s="9" t="s">
        <v>75</v>
      </c>
    </row>
    <row r="23" spans="1:17" ht="6.95" customHeight="1" x14ac:dyDescent="0.25">
      <c r="A23" s="6" t="s">
        <v>77</v>
      </c>
      <c r="B23" s="7" t="s">
        <v>78</v>
      </c>
      <c r="C23" s="22" t="s">
        <v>79</v>
      </c>
      <c r="D23" s="23"/>
      <c r="E23" s="7" t="s">
        <v>80</v>
      </c>
      <c r="F23" s="8">
        <v>30000000</v>
      </c>
      <c r="G23" s="8">
        <v>165000</v>
      </c>
      <c r="H23" s="8">
        <v>15</v>
      </c>
      <c r="I23" s="8">
        <v>24750</v>
      </c>
      <c r="J23" s="8">
        <v>22000</v>
      </c>
      <c r="K23" s="8">
        <v>118250</v>
      </c>
      <c r="L23" s="22" t="s">
        <v>39</v>
      </c>
      <c r="M23" s="23"/>
      <c r="N23" s="22" t="s">
        <v>81</v>
      </c>
      <c r="O23" s="23"/>
      <c r="P23" s="7" t="s">
        <v>41</v>
      </c>
      <c r="Q23" s="9" t="s">
        <v>80</v>
      </c>
    </row>
    <row r="24" spans="1:17" ht="6.95" customHeight="1" x14ac:dyDescent="0.25">
      <c r="A24" s="6" t="s">
        <v>82</v>
      </c>
      <c r="B24" s="7" t="s">
        <v>83</v>
      </c>
      <c r="C24" s="22" t="s">
        <v>84</v>
      </c>
      <c r="D24" s="23"/>
      <c r="E24" s="7" t="s">
        <v>85</v>
      </c>
      <c r="F24" s="8">
        <v>100000000</v>
      </c>
      <c r="G24" s="8">
        <v>550000</v>
      </c>
      <c r="H24" s="8">
        <v>15</v>
      </c>
      <c r="I24" s="8">
        <v>82500</v>
      </c>
      <c r="J24" s="8">
        <v>60500</v>
      </c>
      <c r="K24" s="8">
        <v>407000</v>
      </c>
      <c r="L24" s="22" t="s">
        <v>39</v>
      </c>
      <c r="M24" s="23"/>
      <c r="N24" s="22" t="s">
        <v>86</v>
      </c>
      <c r="O24" s="23"/>
      <c r="P24" s="7" t="s">
        <v>41</v>
      </c>
      <c r="Q24" s="9" t="s">
        <v>85</v>
      </c>
    </row>
    <row r="25" spans="1:17" ht="6.95" customHeight="1" x14ac:dyDescent="0.25">
      <c r="A25" s="6" t="s">
        <v>87</v>
      </c>
      <c r="B25" s="7" t="s">
        <v>88</v>
      </c>
      <c r="C25" s="22" t="s">
        <v>89</v>
      </c>
      <c r="D25" s="23"/>
      <c r="E25" s="7" t="s">
        <v>90</v>
      </c>
      <c r="F25" s="8">
        <v>100000000</v>
      </c>
      <c r="G25" s="8">
        <v>550000</v>
      </c>
      <c r="H25" s="8">
        <v>15</v>
      </c>
      <c r="I25" s="8">
        <v>82500</v>
      </c>
      <c r="J25" s="8">
        <v>60500</v>
      </c>
      <c r="K25" s="8">
        <v>407000</v>
      </c>
      <c r="L25" s="22" t="s">
        <v>39</v>
      </c>
      <c r="M25" s="23"/>
      <c r="N25" s="22" t="s">
        <v>91</v>
      </c>
      <c r="O25" s="23"/>
      <c r="P25" s="7" t="s">
        <v>41</v>
      </c>
      <c r="Q25" s="9" t="s">
        <v>90</v>
      </c>
    </row>
    <row r="26" spans="1:17" ht="6.95" customHeight="1" x14ac:dyDescent="0.25">
      <c r="A26" s="6" t="s">
        <v>92</v>
      </c>
      <c r="B26" s="7" t="s">
        <v>93</v>
      </c>
      <c r="C26" s="22" t="s">
        <v>94</v>
      </c>
      <c r="D26" s="23"/>
      <c r="E26" s="7" t="s">
        <v>95</v>
      </c>
      <c r="F26" s="8">
        <v>200000000</v>
      </c>
      <c r="G26" s="8">
        <v>1100000</v>
      </c>
      <c r="H26" s="8">
        <v>15</v>
      </c>
      <c r="I26" s="8">
        <v>165000</v>
      </c>
      <c r="J26" s="8">
        <v>115500</v>
      </c>
      <c r="K26" s="8">
        <v>819500</v>
      </c>
      <c r="L26" s="22" t="s">
        <v>39</v>
      </c>
      <c r="M26" s="23"/>
      <c r="N26" s="22" t="s">
        <v>96</v>
      </c>
      <c r="O26" s="23"/>
      <c r="P26" s="7" t="s">
        <v>41</v>
      </c>
      <c r="Q26" s="9" t="s">
        <v>95</v>
      </c>
    </row>
    <row r="27" spans="1:17" ht="6.95" customHeight="1" x14ac:dyDescent="0.25">
      <c r="A27" s="6" t="s">
        <v>97</v>
      </c>
      <c r="B27" s="7" t="s">
        <v>98</v>
      </c>
      <c r="C27" s="22" t="s">
        <v>99</v>
      </c>
      <c r="D27" s="23"/>
      <c r="E27" s="7" t="s">
        <v>100</v>
      </c>
      <c r="F27" s="8">
        <v>5000000</v>
      </c>
      <c r="G27" s="8">
        <v>27500</v>
      </c>
      <c r="H27" s="8">
        <v>15</v>
      </c>
      <c r="I27" s="8">
        <v>4125</v>
      </c>
      <c r="J27" s="8">
        <v>8250</v>
      </c>
      <c r="K27" s="8">
        <v>15125</v>
      </c>
      <c r="L27" s="22" t="s">
        <v>39</v>
      </c>
      <c r="M27" s="23"/>
      <c r="N27" s="22" t="s">
        <v>101</v>
      </c>
      <c r="O27" s="23"/>
      <c r="P27" s="7" t="s">
        <v>41</v>
      </c>
      <c r="Q27" s="9" t="s">
        <v>100</v>
      </c>
    </row>
    <row r="28" spans="1:17" ht="6.95" customHeight="1" x14ac:dyDescent="0.25">
      <c r="A28" s="6" t="s">
        <v>102</v>
      </c>
      <c r="B28" s="7" t="s">
        <v>103</v>
      </c>
      <c r="C28" s="22" t="s">
        <v>104</v>
      </c>
      <c r="D28" s="23"/>
      <c r="E28" s="7" t="s">
        <v>105</v>
      </c>
      <c r="F28" s="8">
        <v>25000000</v>
      </c>
      <c r="G28" s="8">
        <v>137500</v>
      </c>
      <c r="H28" s="8">
        <v>15</v>
      </c>
      <c r="I28" s="8">
        <v>20625</v>
      </c>
      <c r="J28" s="8">
        <v>19250</v>
      </c>
      <c r="K28" s="8">
        <v>97625</v>
      </c>
      <c r="L28" s="22" t="s">
        <v>39</v>
      </c>
      <c r="M28" s="23"/>
      <c r="N28" s="22" t="s">
        <v>106</v>
      </c>
      <c r="O28" s="23"/>
      <c r="P28" s="7" t="s">
        <v>41</v>
      </c>
      <c r="Q28" s="9" t="s">
        <v>105</v>
      </c>
    </row>
    <row r="29" spans="1:17" ht="6.95" customHeight="1" x14ac:dyDescent="0.25">
      <c r="A29" s="6" t="s">
        <v>107</v>
      </c>
      <c r="B29" s="7" t="s">
        <v>108</v>
      </c>
      <c r="C29" s="22" t="s">
        <v>109</v>
      </c>
      <c r="D29" s="23"/>
      <c r="E29" s="7" t="s">
        <v>110</v>
      </c>
      <c r="F29" s="8">
        <v>2000000000</v>
      </c>
      <c r="G29" s="8">
        <v>11000000</v>
      </c>
      <c r="H29" s="8">
        <v>15</v>
      </c>
      <c r="I29" s="8">
        <v>1650000</v>
      </c>
      <c r="J29" s="8">
        <v>1105500</v>
      </c>
      <c r="K29" s="8">
        <v>8244500</v>
      </c>
      <c r="L29" s="22" t="s">
        <v>39</v>
      </c>
      <c r="M29" s="23"/>
      <c r="N29" s="22" t="s">
        <v>111</v>
      </c>
      <c r="O29" s="23"/>
      <c r="P29" s="7" t="s">
        <v>41</v>
      </c>
      <c r="Q29" s="9" t="s">
        <v>110</v>
      </c>
    </row>
    <row r="30" spans="1:17" ht="6.95" customHeight="1" x14ac:dyDescent="0.25">
      <c r="A30" s="6" t="s">
        <v>112</v>
      </c>
      <c r="B30" s="7" t="s">
        <v>113</v>
      </c>
      <c r="C30" s="22" t="s">
        <v>114</v>
      </c>
      <c r="D30" s="23"/>
      <c r="E30" s="7" t="s">
        <v>115</v>
      </c>
      <c r="F30" s="8">
        <v>130000000</v>
      </c>
      <c r="G30" s="8">
        <v>715000</v>
      </c>
      <c r="H30" s="8">
        <v>15</v>
      </c>
      <c r="I30" s="8">
        <v>107250</v>
      </c>
      <c r="J30" s="8">
        <v>77000</v>
      </c>
      <c r="K30" s="8">
        <v>530750</v>
      </c>
      <c r="L30" s="22" t="s">
        <v>39</v>
      </c>
      <c r="M30" s="23"/>
      <c r="N30" s="22" t="s">
        <v>116</v>
      </c>
      <c r="O30" s="23"/>
      <c r="P30" s="7" t="s">
        <v>41</v>
      </c>
      <c r="Q30" s="9" t="s">
        <v>115</v>
      </c>
    </row>
    <row r="31" spans="1:17" ht="6.95" customHeight="1" x14ac:dyDescent="0.25">
      <c r="A31" s="6" t="s">
        <v>117</v>
      </c>
      <c r="B31" s="7" t="s">
        <v>118</v>
      </c>
      <c r="C31" s="22" t="s">
        <v>119</v>
      </c>
      <c r="D31" s="23"/>
      <c r="E31" s="7" t="s">
        <v>120</v>
      </c>
      <c r="F31" s="8">
        <v>400000000</v>
      </c>
      <c r="G31" s="8">
        <v>2200000</v>
      </c>
      <c r="H31" s="8">
        <v>15</v>
      </c>
      <c r="I31" s="8">
        <v>330000</v>
      </c>
      <c r="J31" s="8">
        <v>225500</v>
      </c>
      <c r="K31" s="8">
        <v>1644500</v>
      </c>
      <c r="L31" s="22" t="s">
        <v>39</v>
      </c>
      <c r="M31" s="23"/>
      <c r="N31" s="22" t="s">
        <v>121</v>
      </c>
      <c r="O31" s="23"/>
      <c r="P31" s="7" t="s">
        <v>41</v>
      </c>
      <c r="Q31" s="9" t="s">
        <v>120</v>
      </c>
    </row>
    <row r="32" spans="1:17" ht="6.95" customHeight="1" x14ac:dyDescent="0.25">
      <c r="A32" s="6" t="s">
        <v>122</v>
      </c>
      <c r="B32" s="7" t="s">
        <v>123</v>
      </c>
      <c r="C32" s="22" t="s">
        <v>124</v>
      </c>
      <c r="D32" s="23"/>
      <c r="E32" s="7" t="s">
        <v>125</v>
      </c>
      <c r="F32" s="8">
        <v>20000000</v>
      </c>
      <c r="G32" s="8">
        <v>110000</v>
      </c>
      <c r="H32" s="8">
        <v>15</v>
      </c>
      <c r="I32" s="8">
        <v>16500</v>
      </c>
      <c r="J32" s="8">
        <v>16500</v>
      </c>
      <c r="K32" s="8">
        <v>77000</v>
      </c>
      <c r="L32" s="22" t="s">
        <v>39</v>
      </c>
      <c r="M32" s="23"/>
      <c r="N32" s="22" t="s">
        <v>126</v>
      </c>
      <c r="O32" s="23"/>
      <c r="P32" s="7" t="s">
        <v>41</v>
      </c>
      <c r="Q32" s="9" t="s">
        <v>125</v>
      </c>
    </row>
    <row r="33" spans="1:17" ht="6.95" customHeight="1" x14ac:dyDescent="0.25">
      <c r="A33" s="6" t="s">
        <v>127</v>
      </c>
      <c r="B33" s="7" t="s">
        <v>128</v>
      </c>
      <c r="C33" s="22" t="s">
        <v>129</v>
      </c>
      <c r="D33" s="23"/>
      <c r="E33" s="7" t="s">
        <v>130</v>
      </c>
      <c r="F33" s="8">
        <v>500000000</v>
      </c>
      <c r="G33" s="8">
        <v>2750000</v>
      </c>
      <c r="H33" s="8">
        <v>15</v>
      </c>
      <c r="I33" s="8">
        <v>412500</v>
      </c>
      <c r="J33" s="8">
        <v>280500</v>
      </c>
      <c r="K33" s="8">
        <v>2057000</v>
      </c>
      <c r="L33" s="22" t="s">
        <v>39</v>
      </c>
      <c r="M33" s="23"/>
      <c r="N33" s="22" t="s">
        <v>131</v>
      </c>
      <c r="O33" s="23"/>
      <c r="P33" s="7" t="s">
        <v>41</v>
      </c>
      <c r="Q33" s="9" t="s">
        <v>130</v>
      </c>
    </row>
    <row r="34" spans="1:17" ht="6.95" customHeight="1" x14ac:dyDescent="0.25">
      <c r="A34" s="6" t="s">
        <v>132</v>
      </c>
      <c r="B34" s="7" t="s">
        <v>133</v>
      </c>
      <c r="C34" s="22" t="s">
        <v>134</v>
      </c>
      <c r="D34" s="23"/>
      <c r="E34" s="7" t="s">
        <v>135</v>
      </c>
      <c r="F34" s="8">
        <v>50000000</v>
      </c>
      <c r="G34" s="8">
        <v>275000</v>
      </c>
      <c r="H34" s="8">
        <v>15</v>
      </c>
      <c r="I34" s="8">
        <v>41250</v>
      </c>
      <c r="J34" s="8">
        <v>33000</v>
      </c>
      <c r="K34" s="8">
        <v>200750</v>
      </c>
      <c r="L34" s="22" t="s">
        <v>39</v>
      </c>
      <c r="M34" s="23"/>
      <c r="N34" s="22" t="s">
        <v>136</v>
      </c>
      <c r="O34" s="23"/>
      <c r="P34" s="7" t="s">
        <v>41</v>
      </c>
      <c r="Q34" s="9" t="s">
        <v>135</v>
      </c>
    </row>
    <row r="35" spans="1:17" ht="6.95" customHeight="1" x14ac:dyDescent="0.25">
      <c r="A35" s="6" t="s">
        <v>137</v>
      </c>
      <c r="B35" s="7" t="s">
        <v>138</v>
      </c>
      <c r="C35" s="22" t="s">
        <v>139</v>
      </c>
      <c r="D35" s="23"/>
      <c r="E35" s="7" t="s">
        <v>140</v>
      </c>
      <c r="F35" s="8">
        <v>35000000</v>
      </c>
      <c r="G35" s="8">
        <v>192500</v>
      </c>
      <c r="H35" s="8">
        <v>15</v>
      </c>
      <c r="I35" s="8">
        <v>28875</v>
      </c>
      <c r="J35" s="8">
        <v>24750</v>
      </c>
      <c r="K35" s="8">
        <v>138875</v>
      </c>
      <c r="L35" s="22" t="s">
        <v>39</v>
      </c>
      <c r="M35" s="23"/>
      <c r="N35" s="22" t="s">
        <v>141</v>
      </c>
      <c r="O35" s="23"/>
      <c r="P35" s="7" t="s">
        <v>41</v>
      </c>
      <c r="Q35" s="9" t="s">
        <v>140</v>
      </c>
    </row>
    <row r="36" spans="1:17" ht="6.95" customHeight="1" x14ac:dyDescent="0.25">
      <c r="A36" s="6" t="s">
        <v>142</v>
      </c>
      <c r="B36" s="7" t="s">
        <v>143</v>
      </c>
      <c r="C36" s="22" t="s">
        <v>144</v>
      </c>
      <c r="D36" s="23"/>
      <c r="E36" s="7" t="s">
        <v>145</v>
      </c>
      <c r="F36" s="8">
        <v>100000000</v>
      </c>
      <c r="G36" s="8">
        <v>550000</v>
      </c>
      <c r="H36" s="8">
        <v>15</v>
      </c>
      <c r="I36" s="8">
        <v>82500</v>
      </c>
      <c r="J36" s="8">
        <v>60500</v>
      </c>
      <c r="K36" s="8">
        <v>407000</v>
      </c>
      <c r="L36" s="22" t="s">
        <v>39</v>
      </c>
      <c r="M36" s="23"/>
      <c r="N36" s="22" t="s">
        <v>146</v>
      </c>
      <c r="O36" s="23"/>
      <c r="P36" s="7" t="s">
        <v>41</v>
      </c>
      <c r="Q36" s="9" t="s">
        <v>145</v>
      </c>
    </row>
    <row r="37" spans="1:17" ht="6.95" customHeight="1" x14ac:dyDescent="0.25">
      <c r="A37" s="6" t="s">
        <v>147</v>
      </c>
      <c r="B37" s="7" t="s">
        <v>148</v>
      </c>
      <c r="C37" s="22" t="s">
        <v>149</v>
      </c>
      <c r="D37" s="23"/>
      <c r="E37" s="7" t="s">
        <v>150</v>
      </c>
      <c r="F37" s="8">
        <v>520000000</v>
      </c>
      <c r="G37" s="8">
        <v>2860000</v>
      </c>
      <c r="H37" s="8">
        <v>15</v>
      </c>
      <c r="I37" s="8">
        <v>429000</v>
      </c>
      <c r="J37" s="8">
        <v>291500</v>
      </c>
      <c r="K37" s="8">
        <v>2139500</v>
      </c>
      <c r="L37" s="22" t="s">
        <v>39</v>
      </c>
      <c r="M37" s="23"/>
      <c r="N37" s="22" t="s">
        <v>151</v>
      </c>
      <c r="O37" s="23"/>
      <c r="P37" s="7" t="s">
        <v>41</v>
      </c>
      <c r="Q37" s="9" t="s">
        <v>150</v>
      </c>
    </row>
    <row r="38" spans="1:17" ht="6.95" customHeight="1" x14ac:dyDescent="0.25">
      <c r="A38" s="6" t="s">
        <v>152</v>
      </c>
      <c r="B38" s="7" t="s">
        <v>153</v>
      </c>
      <c r="C38" s="22" t="s">
        <v>154</v>
      </c>
      <c r="D38" s="23"/>
      <c r="E38" s="7" t="s">
        <v>155</v>
      </c>
      <c r="F38" s="8">
        <v>500000000</v>
      </c>
      <c r="G38" s="8">
        <v>2750000</v>
      </c>
      <c r="H38" s="8">
        <v>15</v>
      </c>
      <c r="I38" s="8">
        <v>412500</v>
      </c>
      <c r="J38" s="8">
        <v>280500</v>
      </c>
      <c r="K38" s="8">
        <v>2057000</v>
      </c>
      <c r="L38" s="22" t="s">
        <v>39</v>
      </c>
      <c r="M38" s="23"/>
      <c r="N38" s="22" t="s">
        <v>156</v>
      </c>
      <c r="O38" s="23"/>
      <c r="P38" s="7" t="s">
        <v>41</v>
      </c>
      <c r="Q38" s="9" t="s">
        <v>155</v>
      </c>
    </row>
    <row r="39" spans="1:17" ht="6.95" customHeight="1" x14ac:dyDescent="0.25">
      <c r="A39" s="6" t="s">
        <v>157</v>
      </c>
      <c r="B39" s="7" t="s">
        <v>158</v>
      </c>
      <c r="C39" s="22" t="s">
        <v>159</v>
      </c>
      <c r="D39" s="23"/>
      <c r="E39" s="7" t="s">
        <v>160</v>
      </c>
      <c r="F39" s="8">
        <v>250000000</v>
      </c>
      <c r="G39" s="8">
        <v>1375000</v>
      </c>
      <c r="H39" s="8">
        <v>15</v>
      </c>
      <c r="I39" s="8">
        <v>206250</v>
      </c>
      <c r="J39" s="8">
        <v>143000</v>
      </c>
      <c r="K39" s="8">
        <v>1025750</v>
      </c>
      <c r="L39" s="22" t="s">
        <v>39</v>
      </c>
      <c r="M39" s="23"/>
      <c r="N39" s="22" t="s">
        <v>161</v>
      </c>
      <c r="O39" s="23"/>
      <c r="P39" s="7" t="s">
        <v>41</v>
      </c>
      <c r="Q39" s="9" t="s">
        <v>160</v>
      </c>
    </row>
    <row r="40" spans="1:17" ht="6.95" customHeight="1" x14ac:dyDescent="0.25">
      <c r="A40" s="6" t="s">
        <v>162</v>
      </c>
      <c r="B40" s="7" t="s">
        <v>163</v>
      </c>
      <c r="C40" s="22" t="s">
        <v>164</v>
      </c>
      <c r="D40" s="23"/>
      <c r="E40" s="7" t="s">
        <v>165</v>
      </c>
      <c r="F40" s="8">
        <v>50000000</v>
      </c>
      <c r="G40" s="8">
        <v>275000</v>
      </c>
      <c r="H40" s="8">
        <v>15</v>
      </c>
      <c r="I40" s="8">
        <v>41250</v>
      </c>
      <c r="J40" s="8">
        <v>33000</v>
      </c>
      <c r="K40" s="8">
        <v>200750</v>
      </c>
      <c r="L40" s="22" t="s">
        <v>39</v>
      </c>
      <c r="M40" s="23"/>
      <c r="N40" s="22" t="s">
        <v>166</v>
      </c>
      <c r="O40" s="23"/>
      <c r="P40" s="7" t="s">
        <v>41</v>
      </c>
      <c r="Q40" s="9" t="s">
        <v>167</v>
      </c>
    </row>
    <row r="41" spans="1:17" ht="6.95" customHeight="1" x14ac:dyDescent="0.25">
      <c r="A41" s="6" t="s">
        <v>168</v>
      </c>
      <c r="B41" s="7" t="s">
        <v>169</v>
      </c>
      <c r="C41" s="22" t="s">
        <v>170</v>
      </c>
      <c r="D41" s="23"/>
      <c r="E41" s="7" t="s">
        <v>171</v>
      </c>
      <c r="F41" s="8">
        <v>500000000</v>
      </c>
      <c r="G41" s="8">
        <v>2750000</v>
      </c>
      <c r="H41" s="8">
        <v>15</v>
      </c>
      <c r="I41" s="8">
        <v>412500</v>
      </c>
      <c r="J41" s="8">
        <v>280500</v>
      </c>
      <c r="K41" s="8">
        <v>2057000</v>
      </c>
      <c r="L41" s="22" t="s">
        <v>39</v>
      </c>
      <c r="M41" s="23"/>
      <c r="N41" s="22" t="s">
        <v>172</v>
      </c>
      <c r="O41" s="23"/>
      <c r="P41" s="7" t="s">
        <v>41</v>
      </c>
      <c r="Q41" s="9" t="s">
        <v>171</v>
      </c>
    </row>
    <row r="42" spans="1:17" ht="6.95" customHeight="1" x14ac:dyDescent="0.25">
      <c r="A42" s="6" t="s">
        <v>173</v>
      </c>
      <c r="B42" s="7" t="s">
        <v>174</v>
      </c>
      <c r="C42" s="22" t="s">
        <v>175</v>
      </c>
      <c r="D42" s="23"/>
      <c r="E42" s="7" t="s">
        <v>176</v>
      </c>
      <c r="F42" s="8">
        <v>50000000</v>
      </c>
      <c r="G42" s="8">
        <v>275000</v>
      </c>
      <c r="H42" s="8">
        <v>15</v>
      </c>
      <c r="I42" s="8">
        <v>41250</v>
      </c>
      <c r="J42" s="8">
        <v>33000</v>
      </c>
      <c r="K42" s="8">
        <v>200750</v>
      </c>
      <c r="L42" s="22" t="s">
        <v>39</v>
      </c>
      <c r="M42" s="23"/>
      <c r="N42" s="22" t="s">
        <v>177</v>
      </c>
      <c r="O42" s="23"/>
      <c r="P42" s="7" t="s">
        <v>41</v>
      </c>
      <c r="Q42" s="9" t="s">
        <v>176</v>
      </c>
    </row>
    <row r="43" spans="1:17" ht="6.95" customHeight="1" x14ac:dyDescent="0.25">
      <c r="A43" s="6" t="s">
        <v>178</v>
      </c>
      <c r="B43" s="7" t="s">
        <v>179</v>
      </c>
      <c r="C43" s="22" t="s">
        <v>180</v>
      </c>
      <c r="D43" s="23"/>
      <c r="E43" s="7" t="s">
        <v>181</v>
      </c>
      <c r="F43" s="8">
        <v>50000000</v>
      </c>
      <c r="G43" s="8">
        <v>275000</v>
      </c>
      <c r="H43" s="8">
        <v>15</v>
      </c>
      <c r="I43" s="8">
        <v>41250</v>
      </c>
      <c r="J43" s="8">
        <v>33000</v>
      </c>
      <c r="K43" s="8">
        <v>200750</v>
      </c>
      <c r="L43" s="22" t="s">
        <v>39</v>
      </c>
      <c r="M43" s="23"/>
      <c r="N43" s="22" t="s">
        <v>182</v>
      </c>
      <c r="O43" s="23"/>
      <c r="P43" s="7" t="s">
        <v>41</v>
      </c>
      <c r="Q43" s="9" t="s">
        <v>181</v>
      </c>
    </row>
    <row r="44" spans="1:17" ht="6.95" customHeight="1" x14ac:dyDescent="0.25">
      <c r="A44" s="6" t="s">
        <v>183</v>
      </c>
      <c r="B44" s="7" t="s">
        <v>184</v>
      </c>
      <c r="C44" s="22" t="s">
        <v>185</v>
      </c>
      <c r="D44" s="23"/>
      <c r="E44" s="7" t="s">
        <v>186</v>
      </c>
      <c r="F44" s="8">
        <v>55000000</v>
      </c>
      <c r="G44" s="8">
        <v>302500</v>
      </c>
      <c r="H44" s="8">
        <v>15</v>
      </c>
      <c r="I44" s="8">
        <v>45375</v>
      </c>
      <c r="J44" s="8">
        <v>35750</v>
      </c>
      <c r="K44" s="8">
        <v>221375</v>
      </c>
      <c r="L44" s="22" t="s">
        <v>39</v>
      </c>
      <c r="M44" s="23"/>
      <c r="N44" s="22" t="s">
        <v>187</v>
      </c>
      <c r="O44" s="23"/>
      <c r="P44" s="7" t="s">
        <v>41</v>
      </c>
      <c r="Q44" s="9" t="s">
        <v>186</v>
      </c>
    </row>
    <row r="45" spans="1:17" ht="6.95" customHeight="1" x14ac:dyDescent="0.25">
      <c r="A45" s="6" t="s">
        <v>188</v>
      </c>
      <c r="B45" s="7" t="s">
        <v>189</v>
      </c>
      <c r="C45" s="22" t="s">
        <v>190</v>
      </c>
      <c r="D45" s="23"/>
      <c r="E45" s="7" t="s">
        <v>191</v>
      </c>
      <c r="F45" s="8">
        <v>500000000</v>
      </c>
      <c r="G45" s="8">
        <v>2750000</v>
      </c>
      <c r="H45" s="8">
        <v>15</v>
      </c>
      <c r="I45" s="8">
        <v>412500</v>
      </c>
      <c r="J45" s="8">
        <v>280500</v>
      </c>
      <c r="K45" s="8">
        <v>2057000</v>
      </c>
      <c r="L45" s="22" t="s">
        <v>39</v>
      </c>
      <c r="M45" s="23"/>
      <c r="N45" s="22" t="s">
        <v>192</v>
      </c>
      <c r="O45" s="23"/>
      <c r="P45" s="7" t="s">
        <v>41</v>
      </c>
      <c r="Q45" s="9" t="s">
        <v>191</v>
      </c>
    </row>
    <row r="46" spans="1:17" ht="6.95" customHeight="1" x14ac:dyDescent="0.25">
      <c r="A46" s="6" t="s">
        <v>193</v>
      </c>
      <c r="B46" s="7" t="s">
        <v>194</v>
      </c>
      <c r="C46" s="22" t="s">
        <v>195</v>
      </c>
      <c r="D46" s="23"/>
      <c r="E46" s="7" t="s">
        <v>196</v>
      </c>
      <c r="F46" s="8">
        <v>100000000</v>
      </c>
      <c r="G46" s="8">
        <v>550000</v>
      </c>
      <c r="H46" s="8">
        <v>15</v>
      </c>
      <c r="I46" s="8">
        <v>82500</v>
      </c>
      <c r="J46" s="8">
        <v>60500</v>
      </c>
      <c r="K46" s="8">
        <v>407000</v>
      </c>
      <c r="L46" s="22" t="s">
        <v>39</v>
      </c>
      <c r="M46" s="23"/>
      <c r="N46" s="22" t="s">
        <v>197</v>
      </c>
      <c r="O46" s="23"/>
      <c r="P46" s="7" t="s">
        <v>41</v>
      </c>
      <c r="Q46" s="9" t="s">
        <v>196</v>
      </c>
    </row>
    <row r="47" spans="1:17" ht="6.95" customHeight="1" x14ac:dyDescent="0.25">
      <c r="A47" s="6" t="s">
        <v>198</v>
      </c>
      <c r="B47" s="7" t="s">
        <v>199</v>
      </c>
      <c r="C47" s="22" t="s">
        <v>200</v>
      </c>
      <c r="D47" s="23"/>
      <c r="E47" s="7" t="s">
        <v>201</v>
      </c>
      <c r="F47" s="8">
        <v>50000000</v>
      </c>
      <c r="G47" s="8">
        <v>275000</v>
      </c>
      <c r="H47" s="8">
        <v>15</v>
      </c>
      <c r="I47" s="8">
        <v>41250</v>
      </c>
      <c r="J47" s="8">
        <v>33000</v>
      </c>
      <c r="K47" s="8">
        <v>200750</v>
      </c>
      <c r="L47" s="22" t="s">
        <v>39</v>
      </c>
      <c r="M47" s="23"/>
      <c r="N47" s="22" t="s">
        <v>202</v>
      </c>
      <c r="O47" s="23"/>
      <c r="P47" s="7" t="s">
        <v>41</v>
      </c>
      <c r="Q47" s="9" t="s">
        <v>201</v>
      </c>
    </row>
    <row r="48" spans="1:17" ht="6.95" customHeight="1" x14ac:dyDescent="0.25">
      <c r="A48" s="6" t="s">
        <v>203</v>
      </c>
      <c r="B48" s="7" t="s">
        <v>204</v>
      </c>
      <c r="C48" s="22" t="s">
        <v>205</v>
      </c>
      <c r="D48" s="23"/>
      <c r="E48" s="7" t="s">
        <v>206</v>
      </c>
      <c r="F48" s="8">
        <v>100000000</v>
      </c>
      <c r="G48" s="8">
        <v>550000</v>
      </c>
      <c r="H48" s="8">
        <v>15</v>
      </c>
      <c r="I48" s="8">
        <v>82500</v>
      </c>
      <c r="J48" s="8">
        <v>60500</v>
      </c>
      <c r="K48" s="8">
        <v>407000</v>
      </c>
      <c r="L48" s="22" t="s">
        <v>39</v>
      </c>
      <c r="M48" s="23"/>
      <c r="N48" s="22" t="s">
        <v>207</v>
      </c>
      <c r="O48" s="23"/>
      <c r="P48" s="7" t="s">
        <v>41</v>
      </c>
      <c r="Q48" s="9" t="s">
        <v>206</v>
      </c>
    </row>
    <row r="49" spans="1:17" ht="6.95" customHeight="1" x14ac:dyDescent="0.25">
      <c r="A49" s="6" t="s">
        <v>208</v>
      </c>
      <c r="B49" s="7" t="s">
        <v>209</v>
      </c>
      <c r="C49" s="22" t="s">
        <v>210</v>
      </c>
      <c r="D49" s="23"/>
      <c r="E49" s="7" t="s">
        <v>211</v>
      </c>
      <c r="F49" s="8">
        <v>100000000</v>
      </c>
      <c r="G49" s="8">
        <v>550000</v>
      </c>
      <c r="H49" s="8">
        <v>15</v>
      </c>
      <c r="I49" s="8">
        <v>82500</v>
      </c>
      <c r="J49" s="8">
        <v>60500</v>
      </c>
      <c r="K49" s="8">
        <v>407000</v>
      </c>
      <c r="L49" s="22" t="s">
        <v>39</v>
      </c>
      <c r="M49" s="23"/>
      <c r="N49" s="22" t="s">
        <v>212</v>
      </c>
      <c r="O49" s="23"/>
      <c r="P49" s="7" t="s">
        <v>41</v>
      </c>
      <c r="Q49" s="9" t="s">
        <v>211</v>
      </c>
    </row>
    <row r="50" spans="1:17" ht="6.95" customHeight="1" x14ac:dyDescent="0.25">
      <c r="A50" s="6" t="s">
        <v>213</v>
      </c>
      <c r="B50" s="7" t="s">
        <v>214</v>
      </c>
      <c r="C50" s="22" t="s">
        <v>215</v>
      </c>
      <c r="D50" s="23"/>
      <c r="E50" s="7" t="s">
        <v>216</v>
      </c>
      <c r="F50" s="8">
        <v>300000000</v>
      </c>
      <c r="G50" s="8">
        <v>1650000</v>
      </c>
      <c r="H50" s="8">
        <v>15</v>
      </c>
      <c r="I50" s="8">
        <v>247500</v>
      </c>
      <c r="J50" s="8">
        <v>170500</v>
      </c>
      <c r="K50" s="8">
        <v>1232000</v>
      </c>
      <c r="L50" s="22" t="s">
        <v>39</v>
      </c>
      <c r="M50" s="23"/>
      <c r="N50" s="22" t="s">
        <v>217</v>
      </c>
      <c r="O50" s="23"/>
      <c r="P50" s="7" t="s">
        <v>41</v>
      </c>
      <c r="Q50" s="9" t="s">
        <v>216</v>
      </c>
    </row>
    <row r="51" spans="1:17" ht="6.95" customHeight="1" x14ac:dyDescent="0.25">
      <c r="A51" s="6" t="s">
        <v>218</v>
      </c>
      <c r="B51" s="7" t="s">
        <v>219</v>
      </c>
      <c r="C51" s="22" t="s">
        <v>220</v>
      </c>
      <c r="D51" s="23"/>
      <c r="E51" s="7" t="s">
        <v>221</v>
      </c>
      <c r="F51" s="8">
        <v>150000000</v>
      </c>
      <c r="G51" s="8">
        <v>825000</v>
      </c>
      <c r="H51" s="8">
        <v>15</v>
      </c>
      <c r="I51" s="8">
        <v>123750</v>
      </c>
      <c r="J51" s="8">
        <v>88000</v>
      </c>
      <c r="K51" s="8">
        <v>613250</v>
      </c>
      <c r="L51" s="22" t="s">
        <v>39</v>
      </c>
      <c r="M51" s="23"/>
      <c r="N51" s="22" t="s">
        <v>222</v>
      </c>
      <c r="O51" s="23"/>
      <c r="P51" s="7" t="s">
        <v>41</v>
      </c>
      <c r="Q51" s="9" t="s">
        <v>221</v>
      </c>
    </row>
    <row r="52" spans="1:17" ht="6.95" customHeight="1" x14ac:dyDescent="0.25">
      <c r="A52" s="6" t="s">
        <v>223</v>
      </c>
      <c r="B52" s="7" t="s">
        <v>224</v>
      </c>
      <c r="C52" s="22" t="s">
        <v>225</v>
      </c>
      <c r="D52" s="23"/>
      <c r="E52" s="7" t="s">
        <v>226</v>
      </c>
      <c r="F52" s="8">
        <v>100000000</v>
      </c>
      <c r="G52" s="8">
        <v>550000</v>
      </c>
      <c r="H52" s="8">
        <v>15</v>
      </c>
      <c r="I52" s="8">
        <v>82500</v>
      </c>
      <c r="J52" s="8">
        <v>60500</v>
      </c>
      <c r="K52" s="8">
        <v>407000</v>
      </c>
      <c r="L52" s="22" t="s">
        <v>39</v>
      </c>
      <c r="M52" s="23"/>
      <c r="N52" s="22" t="s">
        <v>227</v>
      </c>
      <c r="O52" s="23"/>
      <c r="P52" s="7" t="s">
        <v>41</v>
      </c>
      <c r="Q52" s="9" t="s">
        <v>228</v>
      </c>
    </row>
    <row r="53" spans="1:17" ht="6.95" customHeight="1" x14ac:dyDescent="0.25">
      <c r="A53" s="6" t="s">
        <v>229</v>
      </c>
      <c r="B53" s="7" t="s">
        <v>230</v>
      </c>
      <c r="C53" s="22" t="s">
        <v>231</v>
      </c>
      <c r="D53" s="23"/>
      <c r="E53" s="7" t="s">
        <v>232</v>
      </c>
      <c r="F53" s="8">
        <v>3000000000</v>
      </c>
      <c r="G53" s="8">
        <v>16500000</v>
      </c>
      <c r="H53" s="8">
        <v>15</v>
      </c>
      <c r="I53" s="8">
        <v>2475000</v>
      </c>
      <c r="J53" s="8">
        <v>1655500</v>
      </c>
      <c r="K53" s="8">
        <v>12369500</v>
      </c>
      <c r="L53" s="22" t="s">
        <v>39</v>
      </c>
      <c r="M53" s="23"/>
      <c r="N53" s="22" t="s">
        <v>233</v>
      </c>
      <c r="O53" s="23"/>
      <c r="P53" s="7" t="s">
        <v>41</v>
      </c>
      <c r="Q53" s="9" t="s">
        <v>232</v>
      </c>
    </row>
    <row r="54" spans="1:17" ht="6.95" customHeight="1" x14ac:dyDescent="0.25">
      <c r="A54" s="6" t="s">
        <v>234</v>
      </c>
      <c r="B54" s="7" t="s">
        <v>235</v>
      </c>
      <c r="C54" s="22" t="s">
        <v>236</v>
      </c>
      <c r="D54" s="23"/>
      <c r="E54" s="7" t="s">
        <v>237</v>
      </c>
      <c r="F54" s="8">
        <v>130000000</v>
      </c>
      <c r="G54" s="8">
        <v>715000</v>
      </c>
      <c r="H54" s="8">
        <v>15</v>
      </c>
      <c r="I54" s="8">
        <v>107250</v>
      </c>
      <c r="J54" s="8">
        <v>77000</v>
      </c>
      <c r="K54" s="8">
        <v>530750</v>
      </c>
      <c r="L54" s="22" t="s">
        <v>39</v>
      </c>
      <c r="M54" s="23"/>
      <c r="N54" s="22" t="s">
        <v>238</v>
      </c>
      <c r="O54" s="23"/>
      <c r="P54" s="7" t="s">
        <v>41</v>
      </c>
      <c r="Q54" s="9" t="s">
        <v>237</v>
      </c>
    </row>
    <row r="55" spans="1:17" ht="6.95" customHeight="1" x14ac:dyDescent="0.25">
      <c r="A55" s="6" t="s">
        <v>239</v>
      </c>
      <c r="B55" s="7" t="s">
        <v>240</v>
      </c>
      <c r="C55" s="22" t="s">
        <v>241</v>
      </c>
      <c r="D55" s="23"/>
      <c r="E55" s="7" t="s">
        <v>242</v>
      </c>
      <c r="F55" s="8">
        <v>100000000</v>
      </c>
      <c r="G55" s="8">
        <v>550000</v>
      </c>
      <c r="H55" s="8">
        <v>15</v>
      </c>
      <c r="I55" s="8">
        <v>82500</v>
      </c>
      <c r="J55" s="8">
        <v>60500</v>
      </c>
      <c r="K55" s="8">
        <v>407000</v>
      </c>
      <c r="L55" s="22" t="s">
        <v>39</v>
      </c>
      <c r="M55" s="23"/>
      <c r="N55" s="22" t="s">
        <v>243</v>
      </c>
      <c r="O55" s="23"/>
      <c r="P55" s="7" t="s">
        <v>41</v>
      </c>
      <c r="Q55" s="9" t="s">
        <v>242</v>
      </c>
    </row>
    <row r="56" spans="1:17" ht="6.95" customHeight="1" x14ac:dyDescent="0.25">
      <c r="A56" s="6" t="s">
        <v>244</v>
      </c>
      <c r="B56" s="7" t="s">
        <v>245</v>
      </c>
      <c r="C56" s="22" t="s">
        <v>246</v>
      </c>
      <c r="D56" s="23"/>
      <c r="E56" s="7" t="s">
        <v>247</v>
      </c>
      <c r="F56" s="8">
        <v>30000000</v>
      </c>
      <c r="G56" s="8">
        <v>165000</v>
      </c>
      <c r="H56" s="8">
        <v>15</v>
      </c>
      <c r="I56" s="8">
        <v>24750</v>
      </c>
      <c r="J56" s="8">
        <v>22000</v>
      </c>
      <c r="K56" s="8">
        <v>118250</v>
      </c>
      <c r="L56" s="22" t="s">
        <v>39</v>
      </c>
      <c r="M56" s="23"/>
      <c r="N56" s="22" t="s">
        <v>248</v>
      </c>
      <c r="O56" s="23"/>
      <c r="P56" s="7" t="s">
        <v>41</v>
      </c>
      <c r="Q56" s="9" t="s">
        <v>247</v>
      </c>
    </row>
    <row r="57" spans="1:17" ht="6.95" customHeight="1" x14ac:dyDescent="0.25">
      <c r="A57" s="6" t="s">
        <v>249</v>
      </c>
      <c r="B57" s="7" t="s">
        <v>250</v>
      </c>
      <c r="C57" s="22" t="s">
        <v>251</v>
      </c>
      <c r="D57" s="23"/>
      <c r="E57" s="7" t="s">
        <v>252</v>
      </c>
      <c r="F57" s="8">
        <v>45000000</v>
      </c>
      <c r="G57" s="8">
        <v>247500</v>
      </c>
      <c r="H57" s="8">
        <v>15</v>
      </c>
      <c r="I57" s="8">
        <v>37125</v>
      </c>
      <c r="J57" s="8">
        <v>30250</v>
      </c>
      <c r="K57" s="8">
        <v>180125</v>
      </c>
      <c r="L57" s="22" t="s">
        <v>39</v>
      </c>
      <c r="M57" s="23"/>
      <c r="N57" s="22" t="s">
        <v>253</v>
      </c>
      <c r="O57" s="23"/>
      <c r="P57" s="7" t="s">
        <v>41</v>
      </c>
      <c r="Q57" s="9" t="s">
        <v>252</v>
      </c>
    </row>
    <row r="58" spans="1:17" ht="6.95" customHeight="1" x14ac:dyDescent="0.25">
      <c r="A58" s="6" t="s">
        <v>254</v>
      </c>
      <c r="B58" s="7" t="s">
        <v>255</v>
      </c>
      <c r="C58" s="22" t="s">
        <v>256</v>
      </c>
      <c r="D58" s="23"/>
      <c r="E58" s="7" t="s">
        <v>257</v>
      </c>
      <c r="F58" s="8">
        <v>100000000</v>
      </c>
      <c r="G58" s="8">
        <v>550000</v>
      </c>
      <c r="H58" s="8">
        <v>15</v>
      </c>
      <c r="I58" s="8">
        <v>82500</v>
      </c>
      <c r="J58" s="8">
        <v>60500</v>
      </c>
      <c r="K58" s="8">
        <v>407000</v>
      </c>
      <c r="L58" s="22" t="s">
        <v>39</v>
      </c>
      <c r="M58" s="23"/>
      <c r="N58" s="22" t="s">
        <v>258</v>
      </c>
      <c r="O58" s="23"/>
      <c r="P58" s="7" t="s">
        <v>41</v>
      </c>
      <c r="Q58" s="9" t="s">
        <v>257</v>
      </c>
    </row>
    <row r="59" spans="1:17" ht="6.95" customHeight="1" x14ac:dyDescent="0.25">
      <c r="A59" s="6" t="s">
        <v>259</v>
      </c>
      <c r="B59" s="7" t="s">
        <v>260</v>
      </c>
      <c r="C59" s="22" t="s">
        <v>261</v>
      </c>
      <c r="D59" s="23"/>
      <c r="E59" s="7" t="s">
        <v>262</v>
      </c>
      <c r="F59" s="8">
        <v>100000000</v>
      </c>
      <c r="G59" s="8">
        <v>550000</v>
      </c>
      <c r="H59" s="8">
        <v>15</v>
      </c>
      <c r="I59" s="8">
        <v>82500</v>
      </c>
      <c r="J59" s="8">
        <v>60500</v>
      </c>
      <c r="K59" s="8">
        <v>407000</v>
      </c>
      <c r="L59" s="22" t="s">
        <v>39</v>
      </c>
      <c r="M59" s="23"/>
      <c r="N59" s="22" t="s">
        <v>263</v>
      </c>
      <c r="O59" s="23"/>
      <c r="P59" s="7" t="s">
        <v>41</v>
      </c>
      <c r="Q59" s="9" t="s">
        <v>262</v>
      </c>
    </row>
    <row r="60" spans="1:17" ht="6.95" customHeight="1" x14ac:dyDescent="0.25">
      <c r="A60" s="6" t="s">
        <v>264</v>
      </c>
      <c r="B60" s="7" t="s">
        <v>265</v>
      </c>
      <c r="C60" s="22" t="s">
        <v>266</v>
      </c>
      <c r="D60" s="23"/>
      <c r="E60" s="7" t="s">
        <v>267</v>
      </c>
      <c r="F60" s="8">
        <v>500000000</v>
      </c>
      <c r="G60" s="8">
        <v>2750000</v>
      </c>
      <c r="H60" s="8">
        <v>15</v>
      </c>
      <c r="I60" s="8">
        <v>412500</v>
      </c>
      <c r="J60" s="8">
        <v>280500</v>
      </c>
      <c r="K60" s="8">
        <v>2057000</v>
      </c>
      <c r="L60" s="22" t="s">
        <v>39</v>
      </c>
      <c r="M60" s="23"/>
      <c r="N60" s="22" t="s">
        <v>268</v>
      </c>
      <c r="O60" s="23"/>
      <c r="P60" s="7" t="s">
        <v>41</v>
      </c>
      <c r="Q60" s="9" t="s">
        <v>267</v>
      </c>
    </row>
    <row r="61" spans="1:17" ht="6.95" customHeight="1" x14ac:dyDescent="0.25">
      <c r="A61" s="6" t="s">
        <v>269</v>
      </c>
      <c r="B61" s="7" t="s">
        <v>270</v>
      </c>
      <c r="C61" s="22" t="s">
        <v>271</v>
      </c>
      <c r="D61" s="23"/>
      <c r="E61" s="7" t="s">
        <v>272</v>
      </c>
      <c r="F61" s="8">
        <v>155000000</v>
      </c>
      <c r="G61" s="8">
        <v>852500</v>
      </c>
      <c r="H61" s="8">
        <v>15</v>
      </c>
      <c r="I61" s="8">
        <v>127875</v>
      </c>
      <c r="J61" s="8">
        <v>90750</v>
      </c>
      <c r="K61" s="8">
        <v>633875</v>
      </c>
      <c r="L61" s="22" t="s">
        <v>39</v>
      </c>
      <c r="M61" s="23"/>
      <c r="N61" s="22" t="s">
        <v>273</v>
      </c>
      <c r="O61" s="23"/>
      <c r="P61" s="7" t="s">
        <v>41</v>
      </c>
      <c r="Q61" s="9" t="s">
        <v>272</v>
      </c>
    </row>
    <row r="62" spans="1:17" ht="6.95" customHeight="1" x14ac:dyDescent="0.25">
      <c r="A62" s="6" t="s">
        <v>274</v>
      </c>
      <c r="B62" s="7" t="s">
        <v>275</v>
      </c>
      <c r="C62" s="22" t="s">
        <v>276</v>
      </c>
      <c r="D62" s="23"/>
      <c r="E62" s="7" t="s">
        <v>277</v>
      </c>
      <c r="F62" s="8">
        <v>50000000</v>
      </c>
      <c r="G62" s="8">
        <v>275000</v>
      </c>
      <c r="H62" s="8">
        <v>15</v>
      </c>
      <c r="I62" s="8">
        <v>41250</v>
      </c>
      <c r="J62" s="8">
        <v>33000</v>
      </c>
      <c r="K62" s="8">
        <v>200750</v>
      </c>
      <c r="L62" s="22" t="s">
        <v>39</v>
      </c>
      <c r="M62" s="23"/>
      <c r="N62" s="22" t="s">
        <v>278</v>
      </c>
      <c r="O62" s="23"/>
      <c r="P62" s="7" t="s">
        <v>41</v>
      </c>
      <c r="Q62" s="9" t="s">
        <v>277</v>
      </c>
    </row>
    <row r="63" spans="1:17" ht="6.95" customHeight="1" x14ac:dyDescent="0.25">
      <c r="A63" s="6" t="s">
        <v>279</v>
      </c>
      <c r="B63" s="7" t="s">
        <v>280</v>
      </c>
      <c r="C63" s="22" t="s">
        <v>281</v>
      </c>
      <c r="D63" s="23"/>
      <c r="E63" s="7" t="s">
        <v>282</v>
      </c>
      <c r="F63" s="8">
        <v>175000000</v>
      </c>
      <c r="G63" s="8">
        <v>962500</v>
      </c>
      <c r="H63" s="8">
        <v>15</v>
      </c>
      <c r="I63" s="8">
        <v>144375</v>
      </c>
      <c r="J63" s="8">
        <v>101750</v>
      </c>
      <c r="K63" s="8">
        <v>716375</v>
      </c>
      <c r="L63" s="22" t="s">
        <v>39</v>
      </c>
      <c r="M63" s="23"/>
      <c r="N63" s="22" t="s">
        <v>283</v>
      </c>
      <c r="O63" s="23"/>
      <c r="P63" s="7" t="s">
        <v>41</v>
      </c>
      <c r="Q63" s="9" t="s">
        <v>282</v>
      </c>
    </row>
    <row r="64" spans="1:17" ht="6.95" customHeight="1" x14ac:dyDescent="0.25">
      <c r="A64" s="6" t="s">
        <v>284</v>
      </c>
      <c r="B64" s="7" t="s">
        <v>285</v>
      </c>
      <c r="C64" s="22" t="s">
        <v>286</v>
      </c>
      <c r="D64" s="23"/>
      <c r="E64" s="7" t="s">
        <v>287</v>
      </c>
      <c r="F64" s="8">
        <v>1100000000</v>
      </c>
      <c r="G64" s="8">
        <v>6050000</v>
      </c>
      <c r="H64" s="8">
        <v>15</v>
      </c>
      <c r="I64" s="8">
        <v>907500</v>
      </c>
      <c r="J64" s="8">
        <v>610500</v>
      </c>
      <c r="K64" s="8">
        <v>4532000</v>
      </c>
      <c r="L64" s="22" t="s">
        <v>39</v>
      </c>
      <c r="M64" s="23"/>
      <c r="N64" s="22" t="s">
        <v>288</v>
      </c>
      <c r="O64" s="23"/>
      <c r="P64" s="7" t="s">
        <v>41</v>
      </c>
      <c r="Q64" s="9" t="s">
        <v>287</v>
      </c>
    </row>
    <row r="65" spans="1:17" ht="6.95" customHeight="1" x14ac:dyDescent="0.25">
      <c r="A65" s="6" t="s">
        <v>289</v>
      </c>
      <c r="B65" s="7" t="s">
        <v>290</v>
      </c>
      <c r="C65" s="22" t="s">
        <v>291</v>
      </c>
      <c r="D65" s="23"/>
      <c r="E65" s="7" t="s">
        <v>292</v>
      </c>
      <c r="F65" s="8">
        <v>25000000</v>
      </c>
      <c r="G65" s="8">
        <v>137500</v>
      </c>
      <c r="H65" s="8">
        <v>15</v>
      </c>
      <c r="I65" s="8">
        <v>20625</v>
      </c>
      <c r="J65" s="8">
        <v>19250</v>
      </c>
      <c r="K65" s="8">
        <v>97625</v>
      </c>
      <c r="L65" s="22" t="s">
        <v>39</v>
      </c>
      <c r="M65" s="23"/>
      <c r="N65" s="22" t="s">
        <v>293</v>
      </c>
      <c r="O65" s="23"/>
      <c r="P65" s="7" t="s">
        <v>41</v>
      </c>
      <c r="Q65" s="9" t="s">
        <v>292</v>
      </c>
    </row>
    <row r="66" spans="1:17" ht="6.95" customHeight="1" x14ac:dyDescent="0.25">
      <c r="A66" s="6" t="s">
        <v>294</v>
      </c>
      <c r="B66" s="7" t="s">
        <v>295</v>
      </c>
      <c r="C66" s="22" t="s">
        <v>296</v>
      </c>
      <c r="D66" s="23"/>
      <c r="E66" s="7" t="s">
        <v>297</v>
      </c>
      <c r="F66" s="8">
        <v>100000000</v>
      </c>
      <c r="G66" s="8">
        <v>550000</v>
      </c>
      <c r="H66" s="8">
        <v>15</v>
      </c>
      <c r="I66" s="8">
        <v>82500</v>
      </c>
      <c r="J66" s="8">
        <v>60500</v>
      </c>
      <c r="K66" s="8">
        <v>407000</v>
      </c>
      <c r="L66" s="22" t="s">
        <v>39</v>
      </c>
      <c r="M66" s="23"/>
      <c r="N66" s="22" t="s">
        <v>298</v>
      </c>
      <c r="O66" s="23"/>
      <c r="P66" s="7" t="s">
        <v>41</v>
      </c>
      <c r="Q66" s="9" t="s">
        <v>297</v>
      </c>
    </row>
    <row r="67" spans="1:17" ht="6.95" customHeight="1" x14ac:dyDescent="0.25">
      <c r="A67" s="6" t="s">
        <v>299</v>
      </c>
      <c r="B67" s="7" t="s">
        <v>300</v>
      </c>
      <c r="C67" s="22" t="s">
        <v>301</v>
      </c>
      <c r="D67" s="23"/>
      <c r="E67" s="7" t="s">
        <v>302</v>
      </c>
      <c r="F67" s="8">
        <v>100000000</v>
      </c>
      <c r="G67" s="8">
        <v>550000</v>
      </c>
      <c r="H67" s="8">
        <v>15</v>
      </c>
      <c r="I67" s="8">
        <v>82500</v>
      </c>
      <c r="J67" s="8">
        <v>60500</v>
      </c>
      <c r="K67" s="8">
        <v>407000</v>
      </c>
      <c r="L67" s="22" t="s">
        <v>39</v>
      </c>
      <c r="M67" s="23"/>
      <c r="N67" s="22" t="s">
        <v>303</v>
      </c>
      <c r="O67" s="23"/>
      <c r="P67" s="7" t="s">
        <v>41</v>
      </c>
      <c r="Q67" s="9" t="s">
        <v>302</v>
      </c>
    </row>
    <row r="68" spans="1:17" ht="6.95" customHeight="1" x14ac:dyDescent="0.25">
      <c r="A68" s="6" t="s">
        <v>304</v>
      </c>
      <c r="B68" s="7" t="s">
        <v>305</v>
      </c>
      <c r="C68" s="22" t="s">
        <v>306</v>
      </c>
      <c r="D68" s="23"/>
      <c r="E68" s="7" t="s">
        <v>307</v>
      </c>
      <c r="F68" s="8">
        <v>200000000</v>
      </c>
      <c r="G68" s="8">
        <v>1100000</v>
      </c>
      <c r="H68" s="8">
        <v>15</v>
      </c>
      <c r="I68" s="8">
        <v>165000</v>
      </c>
      <c r="J68" s="8">
        <v>115500</v>
      </c>
      <c r="K68" s="8">
        <v>819500</v>
      </c>
      <c r="L68" s="22" t="s">
        <v>39</v>
      </c>
      <c r="M68" s="23"/>
      <c r="N68" s="22" t="s">
        <v>308</v>
      </c>
      <c r="O68" s="23"/>
      <c r="P68" s="7" t="s">
        <v>41</v>
      </c>
      <c r="Q68" s="9" t="s">
        <v>307</v>
      </c>
    </row>
    <row r="69" spans="1:17" ht="6.95" customHeight="1" x14ac:dyDescent="0.25">
      <c r="A69" s="6" t="s">
        <v>309</v>
      </c>
      <c r="B69" s="7" t="s">
        <v>310</v>
      </c>
      <c r="C69" s="22" t="s">
        <v>311</v>
      </c>
      <c r="D69" s="23"/>
      <c r="E69" s="7" t="s">
        <v>312</v>
      </c>
      <c r="F69" s="8">
        <v>100000000</v>
      </c>
      <c r="G69" s="8">
        <v>550000</v>
      </c>
      <c r="H69" s="8">
        <v>15</v>
      </c>
      <c r="I69" s="8">
        <v>82500</v>
      </c>
      <c r="J69" s="8">
        <v>60500</v>
      </c>
      <c r="K69" s="8">
        <v>407000</v>
      </c>
      <c r="L69" s="22" t="s">
        <v>39</v>
      </c>
      <c r="M69" s="23"/>
      <c r="N69" s="22" t="s">
        <v>313</v>
      </c>
      <c r="O69" s="23"/>
      <c r="P69" s="7" t="s">
        <v>41</v>
      </c>
      <c r="Q69" s="9" t="s">
        <v>312</v>
      </c>
    </row>
    <row r="70" spans="1:17" ht="6.95" customHeight="1" x14ac:dyDescent="0.25">
      <c r="A70" s="6" t="s">
        <v>314</v>
      </c>
      <c r="B70" s="7" t="s">
        <v>315</v>
      </c>
      <c r="C70" s="22" t="s">
        <v>316</v>
      </c>
      <c r="D70" s="23"/>
      <c r="E70" s="7" t="s">
        <v>317</v>
      </c>
      <c r="F70" s="8">
        <v>500000000</v>
      </c>
      <c r="G70" s="8">
        <v>2750000</v>
      </c>
      <c r="H70" s="8">
        <v>15</v>
      </c>
      <c r="I70" s="8">
        <v>412500</v>
      </c>
      <c r="J70" s="8">
        <v>280500</v>
      </c>
      <c r="K70" s="8">
        <v>2057000</v>
      </c>
      <c r="L70" s="22" t="s">
        <v>39</v>
      </c>
      <c r="M70" s="23"/>
      <c r="N70" s="22" t="s">
        <v>318</v>
      </c>
      <c r="O70" s="23"/>
      <c r="P70" s="7" t="s">
        <v>41</v>
      </c>
      <c r="Q70" s="9" t="s">
        <v>317</v>
      </c>
    </row>
    <row r="71" spans="1:17" ht="6.95" customHeight="1" x14ac:dyDescent="0.25">
      <c r="A71" s="6" t="s">
        <v>319</v>
      </c>
      <c r="B71" s="7" t="s">
        <v>320</v>
      </c>
      <c r="C71" s="22" t="s">
        <v>321</v>
      </c>
      <c r="D71" s="23"/>
      <c r="E71" s="7" t="s">
        <v>322</v>
      </c>
      <c r="F71" s="8">
        <v>500000000</v>
      </c>
      <c r="G71" s="8">
        <v>2750000</v>
      </c>
      <c r="H71" s="8">
        <v>15</v>
      </c>
      <c r="I71" s="8">
        <v>412500</v>
      </c>
      <c r="J71" s="8">
        <v>280500</v>
      </c>
      <c r="K71" s="8">
        <v>2057000</v>
      </c>
      <c r="L71" s="22" t="s">
        <v>39</v>
      </c>
      <c r="M71" s="23"/>
      <c r="N71" s="22" t="s">
        <v>323</v>
      </c>
      <c r="O71" s="23"/>
      <c r="P71" s="7" t="s">
        <v>41</v>
      </c>
      <c r="Q71" s="9" t="s">
        <v>322</v>
      </c>
    </row>
    <row r="72" spans="1:17" ht="6.95" customHeight="1" x14ac:dyDescent="0.25">
      <c r="A72" s="6" t="s">
        <v>324</v>
      </c>
      <c r="B72" s="7" t="s">
        <v>325</v>
      </c>
      <c r="C72" s="22" t="s">
        <v>326</v>
      </c>
      <c r="D72" s="23"/>
      <c r="E72" s="7" t="s">
        <v>327</v>
      </c>
      <c r="F72" s="8">
        <v>300000000</v>
      </c>
      <c r="G72" s="8">
        <v>1650000</v>
      </c>
      <c r="H72" s="8">
        <v>15</v>
      </c>
      <c r="I72" s="8">
        <v>247500</v>
      </c>
      <c r="J72" s="8">
        <v>170500</v>
      </c>
      <c r="K72" s="8">
        <v>1232000</v>
      </c>
      <c r="L72" s="22" t="s">
        <v>39</v>
      </c>
      <c r="M72" s="23"/>
      <c r="N72" s="22" t="s">
        <v>328</v>
      </c>
      <c r="O72" s="23"/>
      <c r="P72" s="7" t="s">
        <v>41</v>
      </c>
      <c r="Q72" s="9" t="s">
        <v>327</v>
      </c>
    </row>
    <row r="73" spans="1:17" ht="6.95" customHeight="1" x14ac:dyDescent="0.25">
      <c r="A73" s="6" t="s">
        <v>329</v>
      </c>
      <c r="B73" s="7" t="s">
        <v>330</v>
      </c>
      <c r="C73" s="22" t="s">
        <v>331</v>
      </c>
      <c r="D73" s="23"/>
      <c r="E73" s="7" t="s">
        <v>332</v>
      </c>
      <c r="F73" s="8">
        <v>100000000</v>
      </c>
      <c r="G73" s="8">
        <v>550000</v>
      </c>
      <c r="H73" s="8">
        <v>15</v>
      </c>
      <c r="I73" s="8">
        <v>82500</v>
      </c>
      <c r="J73" s="8">
        <v>60500</v>
      </c>
      <c r="K73" s="8">
        <v>407000</v>
      </c>
      <c r="L73" s="22" t="s">
        <v>39</v>
      </c>
      <c r="M73" s="23"/>
      <c r="N73" s="22" t="s">
        <v>333</v>
      </c>
      <c r="O73" s="23"/>
      <c r="P73" s="7" t="s">
        <v>41</v>
      </c>
      <c r="Q73" s="9" t="s">
        <v>332</v>
      </c>
    </row>
    <row r="74" spans="1:17" ht="6.95" customHeight="1" x14ac:dyDescent="0.25">
      <c r="A74" s="6" t="s">
        <v>334</v>
      </c>
      <c r="B74" s="7" t="s">
        <v>335</v>
      </c>
      <c r="C74" s="22" t="s">
        <v>336</v>
      </c>
      <c r="D74" s="23"/>
      <c r="E74" s="7" t="s">
        <v>337</v>
      </c>
      <c r="F74" s="8">
        <v>350000000</v>
      </c>
      <c r="G74" s="8">
        <v>1925000</v>
      </c>
      <c r="H74" s="8">
        <v>15</v>
      </c>
      <c r="I74" s="8">
        <v>288750</v>
      </c>
      <c r="J74" s="8">
        <v>198000</v>
      </c>
      <c r="K74" s="8">
        <v>1438250</v>
      </c>
      <c r="L74" s="22" t="s">
        <v>39</v>
      </c>
      <c r="M74" s="23"/>
      <c r="N74" s="22" t="s">
        <v>338</v>
      </c>
      <c r="O74" s="23"/>
      <c r="P74" s="7" t="s">
        <v>41</v>
      </c>
      <c r="Q74" s="9" t="s">
        <v>337</v>
      </c>
    </row>
    <row r="75" spans="1:17" ht="6.95" customHeight="1" x14ac:dyDescent="0.25">
      <c r="A75" s="6" t="s">
        <v>339</v>
      </c>
      <c r="B75" s="7" t="s">
        <v>340</v>
      </c>
      <c r="C75" s="22" t="s">
        <v>341</v>
      </c>
      <c r="D75" s="23"/>
      <c r="E75" s="7" t="s">
        <v>342</v>
      </c>
      <c r="F75" s="8">
        <v>500000000</v>
      </c>
      <c r="G75" s="8">
        <v>2750000</v>
      </c>
      <c r="H75" s="8">
        <v>15</v>
      </c>
      <c r="I75" s="8">
        <v>412500</v>
      </c>
      <c r="J75" s="8">
        <v>280500</v>
      </c>
      <c r="K75" s="8">
        <v>2057000</v>
      </c>
      <c r="L75" s="22" t="s">
        <v>39</v>
      </c>
      <c r="M75" s="23"/>
      <c r="N75" s="22" t="s">
        <v>343</v>
      </c>
      <c r="O75" s="23"/>
      <c r="P75" s="7" t="s">
        <v>41</v>
      </c>
      <c r="Q75" s="9" t="s">
        <v>342</v>
      </c>
    </row>
    <row r="76" spans="1:17" ht="6.95" customHeight="1" x14ac:dyDescent="0.25">
      <c r="A76" s="6" t="s">
        <v>344</v>
      </c>
      <c r="B76" s="7" t="s">
        <v>345</v>
      </c>
      <c r="C76" s="22" t="s">
        <v>346</v>
      </c>
      <c r="D76" s="23"/>
      <c r="E76" s="7" t="s">
        <v>347</v>
      </c>
      <c r="F76" s="8">
        <v>200000000</v>
      </c>
      <c r="G76" s="8">
        <v>1100000</v>
      </c>
      <c r="H76" s="8">
        <v>15</v>
      </c>
      <c r="I76" s="8">
        <v>165000</v>
      </c>
      <c r="J76" s="8">
        <v>115500</v>
      </c>
      <c r="K76" s="8">
        <v>819500</v>
      </c>
      <c r="L76" s="22" t="s">
        <v>39</v>
      </c>
      <c r="M76" s="23"/>
      <c r="N76" s="22" t="s">
        <v>348</v>
      </c>
      <c r="O76" s="23"/>
      <c r="P76" s="7" t="s">
        <v>41</v>
      </c>
      <c r="Q76" s="9" t="s">
        <v>347</v>
      </c>
    </row>
    <row r="77" spans="1:17" ht="6.95" customHeight="1" x14ac:dyDescent="0.25">
      <c r="A77" s="6" t="s">
        <v>349</v>
      </c>
      <c r="B77" s="7" t="s">
        <v>350</v>
      </c>
      <c r="C77" s="22" t="s">
        <v>351</v>
      </c>
      <c r="D77" s="23"/>
      <c r="E77" s="7" t="s">
        <v>352</v>
      </c>
      <c r="F77" s="8">
        <v>10000000</v>
      </c>
      <c r="G77" s="8">
        <v>55000</v>
      </c>
      <c r="H77" s="8">
        <v>15</v>
      </c>
      <c r="I77" s="8">
        <v>8250</v>
      </c>
      <c r="J77" s="8">
        <v>11000</v>
      </c>
      <c r="K77" s="8">
        <v>35750</v>
      </c>
      <c r="L77" s="22" t="s">
        <v>39</v>
      </c>
      <c r="M77" s="23"/>
      <c r="N77" s="22" t="s">
        <v>353</v>
      </c>
      <c r="O77" s="23"/>
      <c r="P77" s="7" t="s">
        <v>41</v>
      </c>
      <c r="Q77" s="9" t="s">
        <v>352</v>
      </c>
    </row>
    <row r="78" spans="1:17" ht="6.95" customHeight="1" x14ac:dyDescent="0.25">
      <c r="A78" s="6" t="s">
        <v>354</v>
      </c>
      <c r="B78" s="7" t="s">
        <v>355</v>
      </c>
      <c r="C78" s="22" t="s">
        <v>356</v>
      </c>
      <c r="D78" s="23"/>
      <c r="E78" s="7" t="s">
        <v>357</v>
      </c>
      <c r="F78" s="8">
        <v>1000000000</v>
      </c>
      <c r="G78" s="8">
        <v>5500000</v>
      </c>
      <c r="H78" s="8">
        <v>15</v>
      </c>
      <c r="I78" s="8">
        <v>825000</v>
      </c>
      <c r="J78" s="8">
        <v>555500</v>
      </c>
      <c r="K78" s="8">
        <v>4119500</v>
      </c>
      <c r="L78" s="22" t="s">
        <v>39</v>
      </c>
      <c r="M78" s="23"/>
      <c r="N78" s="22" t="s">
        <v>358</v>
      </c>
      <c r="O78" s="23"/>
      <c r="P78" s="7" t="s">
        <v>41</v>
      </c>
      <c r="Q78" s="9" t="s">
        <v>357</v>
      </c>
    </row>
    <row r="79" spans="1:17" ht="6.95" customHeight="1" x14ac:dyDescent="0.25">
      <c r="A79" s="6" t="s">
        <v>359</v>
      </c>
      <c r="B79" s="7" t="s">
        <v>360</v>
      </c>
      <c r="C79" s="22" t="s">
        <v>361</v>
      </c>
      <c r="D79" s="23"/>
      <c r="E79" s="7" t="s">
        <v>362</v>
      </c>
      <c r="F79" s="8">
        <v>50000000</v>
      </c>
      <c r="G79" s="8">
        <v>275000</v>
      </c>
      <c r="H79" s="8">
        <v>15</v>
      </c>
      <c r="I79" s="8">
        <v>41250</v>
      </c>
      <c r="J79" s="8">
        <v>33000</v>
      </c>
      <c r="K79" s="8">
        <v>200750</v>
      </c>
      <c r="L79" s="22" t="s">
        <v>39</v>
      </c>
      <c r="M79" s="23"/>
      <c r="N79" s="22" t="s">
        <v>363</v>
      </c>
      <c r="O79" s="23"/>
      <c r="P79" s="7" t="s">
        <v>41</v>
      </c>
      <c r="Q79" s="9" t="s">
        <v>362</v>
      </c>
    </row>
    <row r="80" spans="1:17" ht="6.95" customHeight="1" x14ac:dyDescent="0.25">
      <c r="A80" s="6" t="s">
        <v>364</v>
      </c>
      <c r="B80" s="7" t="s">
        <v>365</v>
      </c>
      <c r="C80" s="22" t="s">
        <v>366</v>
      </c>
      <c r="D80" s="23"/>
      <c r="E80" s="7" t="s">
        <v>367</v>
      </c>
      <c r="F80" s="8">
        <v>100000000</v>
      </c>
      <c r="G80" s="8">
        <v>550000</v>
      </c>
      <c r="H80" s="8">
        <v>15</v>
      </c>
      <c r="I80" s="8">
        <v>82500</v>
      </c>
      <c r="J80" s="8">
        <v>60500</v>
      </c>
      <c r="K80" s="8">
        <v>407000</v>
      </c>
      <c r="L80" s="22" t="s">
        <v>39</v>
      </c>
      <c r="M80" s="23"/>
      <c r="N80" s="22" t="s">
        <v>368</v>
      </c>
      <c r="O80" s="23"/>
      <c r="P80" s="7" t="s">
        <v>41</v>
      </c>
      <c r="Q80" s="9" t="s">
        <v>367</v>
      </c>
    </row>
    <row r="81" spans="1:17" ht="6.95" customHeight="1" x14ac:dyDescent="0.25">
      <c r="A81" s="6" t="s">
        <v>369</v>
      </c>
      <c r="B81" s="7" t="s">
        <v>370</v>
      </c>
      <c r="C81" s="22" t="s">
        <v>371</v>
      </c>
      <c r="D81" s="23"/>
      <c r="E81" s="7" t="s">
        <v>372</v>
      </c>
      <c r="F81" s="8">
        <v>100000000</v>
      </c>
      <c r="G81" s="8">
        <v>550000</v>
      </c>
      <c r="H81" s="8">
        <v>15</v>
      </c>
      <c r="I81" s="8">
        <v>82500</v>
      </c>
      <c r="J81" s="8">
        <v>60500</v>
      </c>
      <c r="K81" s="8">
        <v>407000</v>
      </c>
      <c r="L81" s="22" t="s">
        <v>39</v>
      </c>
      <c r="M81" s="23"/>
      <c r="N81" s="22" t="s">
        <v>373</v>
      </c>
      <c r="O81" s="23"/>
      <c r="P81" s="7" t="s">
        <v>41</v>
      </c>
      <c r="Q81" s="9" t="s">
        <v>372</v>
      </c>
    </row>
    <row r="82" spans="1:17" ht="6.95" customHeight="1" x14ac:dyDescent="0.25">
      <c r="A82" s="6" t="s">
        <v>374</v>
      </c>
      <c r="B82" s="7" t="s">
        <v>375</v>
      </c>
      <c r="C82" s="22" t="s">
        <v>376</v>
      </c>
      <c r="D82" s="23"/>
      <c r="E82" s="7" t="s">
        <v>377</v>
      </c>
      <c r="F82" s="8">
        <v>3000000000</v>
      </c>
      <c r="G82" s="8">
        <v>16500000</v>
      </c>
      <c r="H82" s="8">
        <v>15</v>
      </c>
      <c r="I82" s="8">
        <v>2475000</v>
      </c>
      <c r="J82" s="8">
        <v>1655500</v>
      </c>
      <c r="K82" s="8">
        <v>12369500</v>
      </c>
      <c r="L82" s="22" t="s">
        <v>39</v>
      </c>
      <c r="M82" s="23"/>
      <c r="N82" s="22" t="s">
        <v>378</v>
      </c>
      <c r="O82" s="23"/>
      <c r="P82" s="7" t="s">
        <v>41</v>
      </c>
      <c r="Q82" s="9" t="s">
        <v>377</v>
      </c>
    </row>
    <row r="83" spans="1:17" ht="6.95" customHeight="1" x14ac:dyDescent="0.25">
      <c r="A83" s="6" t="s">
        <v>379</v>
      </c>
      <c r="B83" s="7" t="s">
        <v>380</v>
      </c>
      <c r="C83" s="22" t="s">
        <v>381</v>
      </c>
      <c r="D83" s="23"/>
      <c r="E83" s="7" t="s">
        <v>382</v>
      </c>
      <c r="F83" s="8">
        <v>100000000</v>
      </c>
      <c r="G83" s="8">
        <v>550000</v>
      </c>
      <c r="H83" s="8">
        <v>15</v>
      </c>
      <c r="I83" s="8">
        <v>82500</v>
      </c>
      <c r="J83" s="8">
        <v>60500</v>
      </c>
      <c r="K83" s="8">
        <v>407000</v>
      </c>
      <c r="L83" s="22" t="s">
        <v>39</v>
      </c>
      <c r="M83" s="23"/>
      <c r="N83" s="22" t="s">
        <v>383</v>
      </c>
      <c r="O83" s="23"/>
      <c r="P83" s="7" t="s">
        <v>41</v>
      </c>
      <c r="Q83" s="9" t="s">
        <v>382</v>
      </c>
    </row>
    <row r="84" spans="1:17" ht="6.95" customHeight="1" x14ac:dyDescent="0.25">
      <c r="A84" s="6" t="s">
        <v>384</v>
      </c>
      <c r="B84" s="7" t="s">
        <v>385</v>
      </c>
      <c r="C84" s="22" t="s">
        <v>386</v>
      </c>
      <c r="D84" s="23"/>
      <c r="E84" s="7" t="s">
        <v>387</v>
      </c>
      <c r="F84" s="8">
        <v>500000000</v>
      </c>
      <c r="G84" s="8">
        <v>2750000</v>
      </c>
      <c r="H84" s="8">
        <v>15</v>
      </c>
      <c r="I84" s="8">
        <v>412500</v>
      </c>
      <c r="J84" s="8">
        <v>280500</v>
      </c>
      <c r="K84" s="8">
        <v>2057000</v>
      </c>
      <c r="L84" s="22" t="s">
        <v>39</v>
      </c>
      <c r="M84" s="23"/>
      <c r="N84" s="22" t="s">
        <v>388</v>
      </c>
      <c r="O84" s="23"/>
      <c r="P84" s="7" t="s">
        <v>41</v>
      </c>
      <c r="Q84" s="9" t="s">
        <v>387</v>
      </c>
    </row>
    <row r="85" spans="1:17" ht="6.95" customHeight="1" x14ac:dyDescent="0.25">
      <c r="A85" s="6" t="s">
        <v>389</v>
      </c>
      <c r="B85" s="7" t="s">
        <v>390</v>
      </c>
      <c r="C85" s="22" t="s">
        <v>391</v>
      </c>
      <c r="D85" s="23"/>
      <c r="E85" s="7" t="s">
        <v>392</v>
      </c>
      <c r="F85" s="8">
        <v>500000000</v>
      </c>
      <c r="G85" s="8">
        <v>2750000</v>
      </c>
      <c r="H85" s="8">
        <v>15</v>
      </c>
      <c r="I85" s="8">
        <v>412500</v>
      </c>
      <c r="J85" s="8">
        <v>280500</v>
      </c>
      <c r="K85" s="8">
        <v>2057000</v>
      </c>
      <c r="L85" s="22" t="s">
        <v>39</v>
      </c>
      <c r="M85" s="23"/>
      <c r="N85" s="22" t="s">
        <v>393</v>
      </c>
      <c r="O85" s="23"/>
      <c r="P85" s="7" t="s">
        <v>41</v>
      </c>
      <c r="Q85" s="9" t="s">
        <v>392</v>
      </c>
    </row>
    <row r="86" spans="1:17" ht="6.95" customHeight="1" x14ac:dyDescent="0.25">
      <c r="A86" s="6" t="s">
        <v>394</v>
      </c>
      <c r="B86" s="7" t="s">
        <v>395</v>
      </c>
      <c r="C86" s="22" t="s">
        <v>396</v>
      </c>
      <c r="D86" s="23"/>
      <c r="E86" s="7" t="s">
        <v>397</v>
      </c>
      <c r="F86" s="8">
        <v>100000000</v>
      </c>
      <c r="G86" s="8">
        <v>550000</v>
      </c>
      <c r="H86" s="8">
        <v>15</v>
      </c>
      <c r="I86" s="8">
        <v>82500</v>
      </c>
      <c r="J86" s="8">
        <v>60500</v>
      </c>
      <c r="K86" s="8">
        <v>407000</v>
      </c>
      <c r="L86" s="22" t="s">
        <v>39</v>
      </c>
      <c r="M86" s="23"/>
      <c r="N86" s="22" t="s">
        <v>398</v>
      </c>
      <c r="O86" s="23"/>
      <c r="P86" s="7" t="s">
        <v>41</v>
      </c>
      <c r="Q86" s="9" t="s">
        <v>397</v>
      </c>
    </row>
    <row r="87" spans="1:17" ht="6.95" customHeight="1" x14ac:dyDescent="0.25">
      <c r="A87" s="6" t="s">
        <v>399</v>
      </c>
      <c r="B87" s="7" t="s">
        <v>400</v>
      </c>
      <c r="C87" s="22" t="s">
        <v>401</v>
      </c>
      <c r="D87" s="23"/>
      <c r="E87" s="7" t="s">
        <v>402</v>
      </c>
      <c r="F87" s="8">
        <v>1500000000</v>
      </c>
      <c r="G87" s="8">
        <v>8250000</v>
      </c>
      <c r="H87" s="8">
        <v>5</v>
      </c>
      <c r="I87" s="8">
        <v>412500</v>
      </c>
      <c r="J87" s="8">
        <v>0</v>
      </c>
      <c r="K87" s="8">
        <v>7837500</v>
      </c>
      <c r="L87" s="22" t="s">
        <v>39</v>
      </c>
      <c r="M87" s="23"/>
      <c r="N87" s="22" t="s">
        <v>403</v>
      </c>
      <c r="O87" s="23"/>
      <c r="P87" s="7" t="s">
        <v>41</v>
      </c>
      <c r="Q87" s="9" t="s">
        <v>402</v>
      </c>
    </row>
    <row r="88" spans="1:17" ht="6.95" customHeight="1" x14ac:dyDescent="0.25">
      <c r="A88" s="6" t="s">
        <v>404</v>
      </c>
      <c r="B88" s="7" t="s">
        <v>405</v>
      </c>
      <c r="C88" s="22" t="s">
        <v>406</v>
      </c>
      <c r="D88" s="23"/>
      <c r="E88" s="7" t="s">
        <v>407</v>
      </c>
      <c r="F88" s="8">
        <v>1000000000</v>
      </c>
      <c r="G88" s="8">
        <v>5500000</v>
      </c>
      <c r="H88" s="8">
        <v>5</v>
      </c>
      <c r="I88" s="8">
        <v>275000</v>
      </c>
      <c r="J88" s="8">
        <v>0</v>
      </c>
      <c r="K88" s="8">
        <v>5225000</v>
      </c>
      <c r="L88" s="22" t="s">
        <v>39</v>
      </c>
      <c r="M88" s="23"/>
      <c r="N88" s="22" t="s">
        <v>408</v>
      </c>
      <c r="O88" s="23"/>
      <c r="P88" s="7" t="s">
        <v>41</v>
      </c>
      <c r="Q88" s="9" t="s">
        <v>407</v>
      </c>
    </row>
    <row r="89" spans="1:17" ht="20.100000000000001" customHeight="1" x14ac:dyDescent="0.25">
      <c r="A89" s="24" t="s">
        <v>409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</row>
  </sheetData>
  <mergeCells count="260">
    <mergeCell ref="C88:D88"/>
    <mergeCell ref="L88:M88"/>
    <mergeCell ref="N88:O88"/>
    <mergeCell ref="A89:Q89"/>
    <mergeCell ref="C86:D86"/>
    <mergeCell ref="L86:M86"/>
    <mergeCell ref="N86:O86"/>
    <mergeCell ref="C87:D87"/>
    <mergeCell ref="L87:M87"/>
    <mergeCell ref="N87:O87"/>
    <mergeCell ref="C84:D84"/>
    <mergeCell ref="L84:M84"/>
    <mergeCell ref="N84:O84"/>
    <mergeCell ref="C85:D85"/>
    <mergeCell ref="L85:M85"/>
    <mergeCell ref="N85:O85"/>
    <mergeCell ref="C82:D82"/>
    <mergeCell ref="L82:M82"/>
    <mergeCell ref="N82:O82"/>
    <mergeCell ref="C83:D83"/>
    <mergeCell ref="L83:M83"/>
    <mergeCell ref="N83:O83"/>
    <mergeCell ref="C80:D80"/>
    <mergeCell ref="L80:M80"/>
    <mergeCell ref="N80:O80"/>
    <mergeCell ref="C81:D81"/>
    <mergeCell ref="L81:M81"/>
    <mergeCell ref="N81:O81"/>
    <mergeCell ref="C78:D78"/>
    <mergeCell ref="L78:M78"/>
    <mergeCell ref="N78:O78"/>
    <mergeCell ref="C79:D79"/>
    <mergeCell ref="L79:M79"/>
    <mergeCell ref="N79:O79"/>
    <mergeCell ref="C76:D76"/>
    <mergeCell ref="L76:M76"/>
    <mergeCell ref="N76:O76"/>
    <mergeCell ref="C77:D77"/>
    <mergeCell ref="L77:M77"/>
    <mergeCell ref="N77:O77"/>
    <mergeCell ref="C74:D74"/>
    <mergeCell ref="L74:M74"/>
    <mergeCell ref="N74:O74"/>
    <mergeCell ref="C75:D75"/>
    <mergeCell ref="L75:M75"/>
    <mergeCell ref="N75:O75"/>
    <mergeCell ref="C72:D72"/>
    <mergeCell ref="L72:M72"/>
    <mergeCell ref="N72:O72"/>
    <mergeCell ref="C73:D73"/>
    <mergeCell ref="L73:M73"/>
    <mergeCell ref="N73:O73"/>
    <mergeCell ref="C70:D70"/>
    <mergeCell ref="L70:M70"/>
    <mergeCell ref="N70:O70"/>
    <mergeCell ref="C71:D71"/>
    <mergeCell ref="L71:M71"/>
    <mergeCell ref="N71:O71"/>
    <mergeCell ref="C68:D68"/>
    <mergeCell ref="L68:M68"/>
    <mergeCell ref="N68:O68"/>
    <mergeCell ref="C69:D69"/>
    <mergeCell ref="L69:M69"/>
    <mergeCell ref="N69:O69"/>
    <mergeCell ref="C66:D66"/>
    <mergeCell ref="L66:M66"/>
    <mergeCell ref="N66:O66"/>
    <mergeCell ref="C67:D67"/>
    <mergeCell ref="L67:M67"/>
    <mergeCell ref="N67:O67"/>
    <mergeCell ref="C64:D64"/>
    <mergeCell ref="L64:M64"/>
    <mergeCell ref="N64:O64"/>
    <mergeCell ref="C65:D65"/>
    <mergeCell ref="L65:M65"/>
    <mergeCell ref="N65:O65"/>
    <mergeCell ref="C62:D62"/>
    <mergeCell ref="L62:M62"/>
    <mergeCell ref="N62:O62"/>
    <mergeCell ref="C63:D63"/>
    <mergeCell ref="L63:M63"/>
    <mergeCell ref="N63:O63"/>
    <mergeCell ref="C60:D60"/>
    <mergeCell ref="L60:M60"/>
    <mergeCell ref="N60:O60"/>
    <mergeCell ref="C61:D61"/>
    <mergeCell ref="L61:M61"/>
    <mergeCell ref="N61:O61"/>
    <mergeCell ref="C58:D58"/>
    <mergeCell ref="L58:M58"/>
    <mergeCell ref="N58:O58"/>
    <mergeCell ref="C59:D59"/>
    <mergeCell ref="L59:M59"/>
    <mergeCell ref="N59:O59"/>
    <mergeCell ref="C56:D56"/>
    <mergeCell ref="L56:M56"/>
    <mergeCell ref="N56:O56"/>
    <mergeCell ref="C57:D57"/>
    <mergeCell ref="L57:M57"/>
    <mergeCell ref="N57:O57"/>
    <mergeCell ref="C54:D54"/>
    <mergeCell ref="L54:M54"/>
    <mergeCell ref="N54:O54"/>
    <mergeCell ref="C55:D55"/>
    <mergeCell ref="L55:M55"/>
    <mergeCell ref="N55:O55"/>
    <mergeCell ref="C52:D52"/>
    <mergeCell ref="L52:M52"/>
    <mergeCell ref="N52:O52"/>
    <mergeCell ref="C53:D53"/>
    <mergeCell ref="L53:M53"/>
    <mergeCell ref="N53:O53"/>
    <mergeCell ref="C50:D50"/>
    <mergeCell ref="L50:M50"/>
    <mergeCell ref="N50:O50"/>
    <mergeCell ref="C51:D51"/>
    <mergeCell ref="L51:M51"/>
    <mergeCell ref="N51:O51"/>
    <mergeCell ref="C48:D48"/>
    <mergeCell ref="L48:M48"/>
    <mergeCell ref="N48:O48"/>
    <mergeCell ref="C49:D49"/>
    <mergeCell ref="L49:M49"/>
    <mergeCell ref="N49:O49"/>
    <mergeCell ref="C46:D46"/>
    <mergeCell ref="L46:M46"/>
    <mergeCell ref="N46:O46"/>
    <mergeCell ref="C47:D47"/>
    <mergeCell ref="L47:M47"/>
    <mergeCell ref="N47:O47"/>
    <mergeCell ref="C44:D44"/>
    <mergeCell ref="L44:M44"/>
    <mergeCell ref="N44:O44"/>
    <mergeCell ref="C45:D45"/>
    <mergeCell ref="L45:M45"/>
    <mergeCell ref="N45:O45"/>
    <mergeCell ref="C42:D42"/>
    <mergeCell ref="L42:M42"/>
    <mergeCell ref="N42:O42"/>
    <mergeCell ref="C43:D43"/>
    <mergeCell ref="L43:M43"/>
    <mergeCell ref="N43:O43"/>
    <mergeCell ref="C40:D40"/>
    <mergeCell ref="L40:M40"/>
    <mergeCell ref="N40:O40"/>
    <mergeCell ref="C41:D41"/>
    <mergeCell ref="L41:M41"/>
    <mergeCell ref="N41:O41"/>
    <mergeCell ref="C38:D38"/>
    <mergeCell ref="L38:M38"/>
    <mergeCell ref="N38:O38"/>
    <mergeCell ref="C39:D39"/>
    <mergeCell ref="L39:M39"/>
    <mergeCell ref="N39:O39"/>
    <mergeCell ref="C36:D36"/>
    <mergeCell ref="L36:M36"/>
    <mergeCell ref="N36:O36"/>
    <mergeCell ref="C37:D37"/>
    <mergeCell ref="L37:M37"/>
    <mergeCell ref="N37:O37"/>
    <mergeCell ref="C34:D34"/>
    <mergeCell ref="L34:M34"/>
    <mergeCell ref="N34:O34"/>
    <mergeCell ref="C35:D35"/>
    <mergeCell ref="L35:M35"/>
    <mergeCell ref="N35:O35"/>
    <mergeCell ref="C32:D32"/>
    <mergeCell ref="L32:M32"/>
    <mergeCell ref="N32:O32"/>
    <mergeCell ref="C33:D33"/>
    <mergeCell ref="L33:M33"/>
    <mergeCell ref="N33:O33"/>
    <mergeCell ref="C30:D30"/>
    <mergeCell ref="L30:M30"/>
    <mergeCell ref="N30:O30"/>
    <mergeCell ref="C31:D31"/>
    <mergeCell ref="L31:M31"/>
    <mergeCell ref="N31:O31"/>
    <mergeCell ref="C28:D28"/>
    <mergeCell ref="L28:M28"/>
    <mergeCell ref="N28:O28"/>
    <mergeCell ref="C29:D29"/>
    <mergeCell ref="L29:M29"/>
    <mergeCell ref="N29:O29"/>
    <mergeCell ref="C26:D26"/>
    <mergeCell ref="L26:M26"/>
    <mergeCell ref="N26:O26"/>
    <mergeCell ref="C27:D27"/>
    <mergeCell ref="L27:M27"/>
    <mergeCell ref="N27:O27"/>
    <mergeCell ref="C24:D24"/>
    <mergeCell ref="L24:M24"/>
    <mergeCell ref="N24:O24"/>
    <mergeCell ref="C25:D25"/>
    <mergeCell ref="L25:M25"/>
    <mergeCell ref="N25:O25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410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43663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411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103</v>
      </c>
      <c r="C15" s="22" t="s">
        <v>104</v>
      </c>
      <c r="D15" s="23"/>
      <c r="E15" s="7" t="s">
        <v>105</v>
      </c>
      <c r="F15" s="8">
        <v>25000000</v>
      </c>
      <c r="G15" s="8">
        <v>121875</v>
      </c>
      <c r="H15" s="8">
        <v>15</v>
      </c>
      <c r="I15" s="8">
        <v>18281</v>
      </c>
      <c r="J15" s="8">
        <v>19250</v>
      </c>
      <c r="K15" s="8">
        <v>84344</v>
      </c>
      <c r="L15" s="22" t="s">
        <v>39</v>
      </c>
      <c r="M15" s="23"/>
      <c r="N15" s="22" t="s">
        <v>106</v>
      </c>
      <c r="O15" s="23"/>
      <c r="P15" s="7" t="s">
        <v>41</v>
      </c>
      <c r="Q15" s="9" t="s">
        <v>105</v>
      </c>
    </row>
    <row r="16" spans="1:17" ht="6.95" customHeight="1" x14ac:dyDescent="0.25">
      <c r="A16" s="6" t="s">
        <v>42</v>
      </c>
      <c r="B16" s="7" t="s">
        <v>113</v>
      </c>
      <c r="C16" s="22" t="s">
        <v>114</v>
      </c>
      <c r="D16" s="23"/>
      <c r="E16" s="7" t="s">
        <v>115</v>
      </c>
      <c r="F16" s="8">
        <v>50000000</v>
      </c>
      <c r="G16" s="8">
        <v>243750</v>
      </c>
      <c r="H16" s="8">
        <v>15</v>
      </c>
      <c r="I16" s="8">
        <v>36562</v>
      </c>
      <c r="J16" s="8">
        <v>33000</v>
      </c>
      <c r="K16" s="8">
        <v>174188</v>
      </c>
      <c r="L16" s="22" t="s">
        <v>39</v>
      </c>
      <c r="M16" s="23"/>
      <c r="N16" s="22" t="s">
        <v>116</v>
      </c>
      <c r="O16" s="23"/>
      <c r="P16" s="7" t="s">
        <v>41</v>
      </c>
      <c r="Q16" s="9" t="s">
        <v>115</v>
      </c>
    </row>
    <row r="17" spans="1:17" ht="6.95" customHeight="1" x14ac:dyDescent="0.25">
      <c r="A17" s="6" t="s">
        <v>47</v>
      </c>
      <c r="B17" s="7" t="s">
        <v>148</v>
      </c>
      <c r="C17" s="22" t="s">
        <v>149</v>
      </c>
      <c r="D17" s="23"/>
      <c r="E17" s="7" t="s">
        <v>150</v>
      </c>
      <c r="F17" s="8">
        <v>140000000</v>
      </c>
      <c r="G17" s="8">
        <v>682500</v>
      </c>
      <c r="H17" s="8">
        <v>15</v>
      </c>
      <c r="I17" s="8">
        <v>102375</v>
      </c>
      <c r="J17" s="8">
        <v>82500</v>
      </c>
      <c r="K17" s="8">
        <v>497625</v>
      </c>
      <c r="L17" s="22" t="s">
        <v>39</v>
      </c>
      <c r="M17" s="23"/>
      <c r="N17" s="22" t="s">
        <v>151</v>
      </c>
      <c r="O17" s="23"/>
      <c r="P17" s="7" t="s">
        <v>41</v>
      </c>
      <c r="Q17" s="9" t="s">
        <v>150</v>
      </c>
    </row>
    <row r="18" spans="1:17" ht="6.95" customHeight="1" x14ac:dyDescent="0.25">
      <c r="A18" s="6" t="s">
        <v>52</v>
      </c>
      <c r="B18" s="7" t="s">
        <v>412</v>
      </c>
      <c r="C18" s="22" t="s">
        <v>413</v>
      </c>
      <c r="D18" s="23"/>
      <c r="E18" s="7" t="s">
        <v>414</v>
      </c>
      <c r="F18" s="8">
        <v>100000000</v>
      </c>
      <c r="G18" s="8">
        <v>487500</v>
      </c>
      <c r="H18" s="8">
        <v>15</v>
      </c>
      <c r="I18" s="8">
        <v>73125</v>
      </c>
      <c r="J18" s="8">
        <v>60500</v>
      </c>
      <c r="K18" s="8">
        <v>353875</v>
      </c>
      <c r="L18" s="22" t="s">
        <v>39</v>
      </c>
      <c r="M18" s="23"/>
      <c r="N18" s="22" t="s">
        <v>415</v>
      </c>
      <c r="O18" s="23"/>
      <c r="P18" s="7" t="s">
        <v>41</v>
      </c>
      <c r="Q18" s="9" t="s">
        <v>414</v>
      </c>
    </row>
    <row r="19" spans="1:17" ht="6.95" customHeight="1" x14ac:dyDescent="0.25">
      <c r="A19" s="6" t="s">
        <v>57</v>
      </c>
      <c r="B19" s="7" t="s">
        <v>255</v>
      </c>
      <c r="C19" s="22" t="s">
        <v>256</v>
      </c>
      <c r="D19" s="23"/>
      <c r="E19" s="7" t="s">
        <v>257</v>
      </c>
      <c r="F19" s="8">
        <v>60000000</v>
      </c>
      <c r="G19" s="8">
        <v>292500</v>
      </c>
      <c r="H19" s="8">
        <v>15</v>
      </c>
      <c r="I19" s="8">
        <v>43875</v>
      </c>
      <c r="J19" s="8">
        <v>38500</v>
      </c>
      <c r="K19" s="8">
        <v>210125</v>
      </c>
      <c r="L19" s="22" t="s">
        <v>39</v>
      </c>
      <c r="M19" s="23"/>
      <c r="N19" s="22" t="s">
        <v>258</v>
      </c>
      <c r="O19" s="23"/>
      <c r="P19" s="7" t="s">
        <v>41</v>
      </c>
      <c r="Q19" s="9" t="s">
        <v>257</v>
      </c>
    </row>
    <row r="20" spans="1:17" ht="6.95" customHeight="1" x14ac:dyDescent="0.25">
      <c r="A20" s="6" t="s">
        <v>62</v>
      </c>
      <c r="B20" s="7" t="s">
        <v>416</v>
      </c>
      <c r="C20" s="22" t="s">
        <v>417</v>
      </c>
      <c r="D20" s="23"/>
      <c r="E20" s="7" t="s">
        <v>418</v>
      </c>
      <c r="F20" s="8">
        <v>10000000</v>
      </c>
      <c r="G20" s="8">
        <v>48750</v>
      </c>
      <c r="H20" s="8">
        <v>15</v>
      </c>
      <c r="I20" s="8">
        <v>7312</v>
      </c>
      <c r="J20" s="8">
        <v>11000</v>
      </c>
      <c r="K20" s="8">
        <v>30438</v>
      </c>
      <c r="L20" s="22" t="s">
        <v>39</v>
      </c>
      <c r="M20" s="23"/>
      <c r="N20" s="22" t="s">
        <v>419</v>
      </c>
      <c r="O20" s="23"/>
      <c r="P20" s="7" t="s">
        <v>41</v>
      </c>
      <c r="Q20" s="9" t="s">
        <v>418</v>
      </c>
    </row>
    <row r="21" spans="1:17" ht="6.95" customHeight="1" x14ac:dyDescent="0.25">
      <c r="A21" s="6" t="s">
        <v>67</v>
      </c>
      <c r="B21" s="7" t="s">
        <v>420</v>
      </c>
      <c r="C21" s="22" t="s">
        <v>421</v>
      </c>
      <c r="D21" s="23"/>
      <c r="E21" s="7" t="s">
        <v>422</v>
      </c>
      <c r="F21" s="8">
        <v>100000000</v>
      </c>
      <c r="G21" s="8">
        <v>487500</v>
      </c>
      <c r="H21" s="8">
        <v>15</v>
      </c>
      <c r="I21" s="8">
        <v>73125</v>
      </c>
      <c r="J21" s="8">
        <v>60500</v>
      </c>
      <c r="K21" s="8">
        <v>353875</v>
      </c>
      <c r="L21" s="22" t="s">
        <v>39</v>
      </c>
      <c r="M21" s="23"/>
      <c r="N21" s="22" t="s">
        <v>423</v>
      </c>
      <c r="O21" s="23"/>
      <c r="P21" s="7" t="s">
        <v>41</v>
      </c>
      <c r="Q21" s="9" t="s">
        <v>422</v>
      </c>
    </row>
    <row r="22" spans="1:17" ht="6.95" customHeight="1" x14ac:dyDescent="0.25">
      <c r="A22" s="6" t="s">
        <v>72</v>
      </c>
      <c r="B22" s="7" t="s">
        <v>424</v>
      </c>
      <c r="C22" s="22" t="s">
        <v>425</v>
      </c>
      <c r="D22" s="23"/>
      <c r="E22" s="7" t="s">
        <v>426</v>
      </c>
      <c r="F22" s="8">
        <v>100000000</v>
      </c>
      <c r="G22" s="8">
        <v>487500</v>
      </c>
      <c r="H22" s="8">
        <v>15</v>
      </c>
      <c r="I22" s="8">
        <v>73125</v>
      </c>
      <c r="J22" s="8">
        <v>60500</v>
      </c>
      <c r="K22" s="8">
        <v>353875</v>
      </c>
      <c r="L22" s="22" t="s">
        <v>39</v>
      </c>
      <c r="M22" s="23"/>
      <c r="N22" s="22" t="s">
        <v>427</v>
      </c>
      <c r="O22" s="23"/>
      <c r="P22" s="7" t="s">
        <v>41</v>
      </c>
      <c r="Q22" s="9" t="s">
        <v>426</v>
      </c>
    </row>
    <row r="23" spans="1:17" ht="6.95" customHeight="1" x14ac:dyDescent="0.25">
      <c r="A23" s="6" t="s">
        <v>77</v>
      </c>
      <c r="B23" s="7" t="s">
        <v>428</v>
      </c>
      <c r="C23" s="22" t="s">
        <v>429</v>
      </c>
      <c r="D23" s="23"/>
      <c r="E23" s="7" t="s">
        <v>430</v>
      </c>
      <c r="F23" s="8">
        <v>500000000</v>
      </c>
      <c r="G23" s="8">
        <v>2437500</v>
      </c>
      <c r="H23" s="8">
        <v>15</v>
      </c>
      <c r="I23" s="8">
        <v>365625</v>
      </c>
      <c r="J23" s="8">
        <v>280500</v>
      </c>
      <c r="K23" s="8">
        <v>1791375</v>
      </c>
      <c r="L23" s="22" t="s">
        <v>39</v>
      </c>
      <c r="M23" s="23"/>
      <c r="N23" s="22" t="s">
        <v>431</v>
      </c>
      <c r="O23" s="23"/>
      <c r="P23" s="7" t="s">
        <v>41</v>
      </c>
      <c r="Q23" s="9" t="s">
        <v>430</v>
      </c>
    </row>
    <row r="24" spans="1:17" ht="6.95" customHeight="1" x14ac:dyDescent="0.25">
      <c r="A24" s="6" t="s">
        <v>82</v>
      </c>
      <c r="B24" s="7" t="s">
        <v>432</v>
      </c>
      <c r="C24" s="22" t="s">
        <v>433</v>
      </c>
      <c r="D24" s="23"/>
      <c r="E24" s="7" t="s">
        <v>434</v>
      </c>
      <c r="F24" s="8">
        <v>250000000</v>
      </c>
      <c r="G24" s="8">
        <v>1218750</v>
      </c>
      <c r="H24" s="8">
        <v>15</v>
      </c>
      <c r="I24" s="8">
        <v>182812</v>
      </c>
      <c r="J24" s="8">
        <v>143000</v>
      </c>
      <c r="K24" s="8">
        <v>892938</v>
      </c>
      <c r="L24" s="22" t="s">
        <v>39</v>
      </c>
      <c r="M24" s="23"/>
      <c r="N24" s="22" t="s">
        <v>435</v>
      </c>
      <c r="O24" s="23"/>
      <c r="P24" s="7" t="s">
        <v>41</v>
      </c>
      <c r="Q24" s="9" t="s">
        <v>434</v>
      </c>
    </row>
    <row r="25" spans="1:17" ht="6.95" customHeight="1" x14ac:dyDescent="0.25">
      <c r="A25" s="6" t="s">
        <v>87</v>
      </c>
      <c r="B25" s="7" t="s">
        <v>436</v>
      </c>
      <c r="C25" s="22" t="s">
        <v>437</v>
      </c>
      <c r="D25" s="23"/>
      <c r="E25" s="7" t="s">
        <v>438</v>
      </c>
      <c r="F25" s="8">
        <v>100000000</v>
      </c>
      <c r="G25" s="8">
        <v>487500</v>
      </c>
      <c r="H25" s="8">
        <v>15</v>
      </c>
      <c r="I25" s="8">
        <v>73125</v>
      </c>
      <c r="J25" s="8">
        <v>60500</v>
      </c>
      <c r="K25" s="8">
        <v>353875</v>
      </c>
      <c r="L25" s="22" t="s">
        <v>39</v>
      </c>
      <c r="M25" s="23"/>
      <c r="N25" s="22" t="s">
        <v>439</v>
      </c>
      <c r="O25" s="23"/>
      <c r="P25" s="7" t="s">
        <v>41</v>
      </c>
      <c r="Q25" s="9" t="s">
        <v>438</v>
      </c>
    </row>
    <row r="26" spans="1:17" ht="6.95" customHeight="1" x14ac:dyDescent="0.25">
      <c r="A26" s="6" t="s">
        <v>92</v>
      </c>
      <c r="B26" s="7" t="s">
        <v>440</v>
      </c>
      <c r="C26" s="22" t="s">
        <v>441</v>
      </c>
      <c r="D26" s="23"/>
      <c r="E26" s="7" t="s">
        <v>442</v>
      </c>
      <c r="F26" s="8">
        <v>200000000</v>
      </c>
      <c r="G26" s="8">
        <v>975000</v>
      </c>
      <c r="H26" s="8">
        <v>15</v>
      </c>
      <c r="I26" s="8">
        <v>146250</v>
      </c>
      <c r="J26" s="8">
        <v>115500</v>
      </c>
      <c r="K26" s="8">
        <v>713250</v>
      </c>
      <c r="L26" s="22" t="s">
        <v>39</v>
      </c>
      <c r="M26" s="23"/>
      <c r="N26" s="22" t="s">
        <v>443</v>
      </c>
      <c r="O26" s="23"/>
      <c r="P26" s="7" t="s">
        <v>41</v>
      </c>
      <c r="Q26" s="9" t="s">
        <v>442</v>
      </c>
    </row>
    <row r="27" spans="1:17" ht="6.95" customHeight="1" x14ac:dyDescent="0.25">
      <c r="A27" s="6" t="s">
        <v>97</v>
      </c>
      <c r="B27" s="7" t="s">
        <v>444</v>
      </c>
      <c r="C27" s="22" t="s">
        <v>445</v>
      </c>
      <c r="D27" s="23"/>
      <c r="E27" s="7" t="s">
        <v>446</v>
      </c>
      <c r="F27" s="8">
        <v>25000000</v>
      </c>
      <c r="G27" s="8">
        <v>121875</v>
      </c>
      <c r="H27" s="8">
        <v>15</v>
      </c>
      <c r="I27" s="8">
        <v>18281</v>
      </c>
      <c r="J27" s="8">
        <v>19250</v>
      </c>
      <c r="K27" s="8">
        <v>84344</v>
      </c>
      <c r="L27" s="22" t="s">
        <v>39</v>
      </c>
      <c r="M27" s="23"/>
      <c r="N27" s="22" t="s">
        <v>447</v>
      </c>
      <c r="O27" s="23"/>
      <c r="P27" s="7" t="s">
        <v>41</v>
      </c>
      <c r="Q27" s="9" t="s">
        <v>446</v>
      </c>
    </row>
    <row r="28" spans="1:17" ht="6.95" customHeight="1" x14ac:dyDescent="0.25">
      <c r="A28" s="6" t="s">
        <v>102</v>
      </c>
      <c r="B28" s="7" t="s">
        <v>448</v>
      </c>
      <c r="C28" s="22" t="s">
        <v>449</v>
      </c>
      <c r="D28" s="23"/>
      <c r="E28" s="7" t="s">
        <v>450</v>
      </c>
      <c r="F28" s="8">
        <v>1200000000</v>
      </c>
      <c r="G28" s="8">
        <v>5850000</v>
      </c>
      <c r="H28" s="8">
        <v>15</v>
      </c>
      <c r="I28" s="8">
        <v>877500</v>
      </c>
      <c r="J28" s="8">
        <v>665500</v>
      </c>
      <c r="K28" s="8">
        <v>4307000</v>
      </c>
      <c r="L28" s="22" t="s">
        <v>39</v>
      </c>
      <c r="M28" s="23"/>
      <c r="N28" s="22" t="s">
        <v>451</v>
      </c>
      <c r="O28" s="23"/>
      <c r="P28" s="7" t="s">
        <v>41</v>
      </c>
      <c r="Q28" s="9" t="s">
        <v>450</v>
      </c>
    </row>
    <row r="29" spans="1:17" ht="6.95" customHeight="1" x14ac:dyDescent="0.25">
      <c r="A29" s="6" t="s">
        <v>107</v>
      </c>
      <c r="B29" s="7" t="s">
        <v>452</v>
      </c>
      <c r="C29" s="22" t="s">
        <v>453</v>
      </c>
      <c r="D29" s="23"/>
      <c r="E29" s="7" t="s">
        <v>454</v>
      </c>
      <c r="F29" s="8">
        <v>200000000</v>
      </c>
      <c r="G29" s="8">
        <v>975000</v>
      </c>
      <c r="H29" s="8">
        <v>15</v>
      </c>
      <c r="I29" s="8">
        <v>146250</v>
      </c>
      <c r="J29" s="8">
        <v>115500</v>
      </c>
      <c r="K29" s="8">
        <v>713250</v>
      </c>
      <c r="L29" s="22" t="s">
        <v>39</v>
      </c>
      <c r="M29" s="23"/>
      <c r="N29" s="22" t="s">
        <v>455</v>
      </c>
      <c r="O29" s="23"/>
      <c r="P29" s="7" t="s">
        <v>41</v>
      </c>
      <c r="Q29" s="9" t="s">
        <v>456</v>
      </c>
    </row>
    <row r="30" spans="1:17" ht="6.95" customHeight="1" x14ac:dyDescent="0.25">
      <c r="A30" s="6" t="s">
        <v>112</v>
      </c>
      <c r="B30" s="7" t="s">
        <v>457</v>
      </c>
      <c r="C30" s="22" t="s">
        <v>458</v>
      </c>
      <c r="D30" s="23"/>
      <c r="E30" s="7" t="s">
        <v>459</v>
      </c>
      <c r="F30" s="8">
        <v>50000000</v>
      </c>
      <c r="G30" s="8">
        <v>243750</v>
      </c>
      <c r="H30" s="8">
        <v>15</v>
      </c>
      <c r="I30" s="8">
        <v>36562</v>
      </c>
      <c r="J30" s="8">
        <v>33000</v>
      </c>
      <c r="K30" s="8">
        <v>174188</v>
      </c>
      <c r="L30" s="22" t="s">
        <v>39</v>
      </c>
      <c r="M30" s="23"/>
      <c r="N30" s="22" t="s">
        <v>460</v>
      </c>
      <c r="O30" s="23"/>
      <c r="P30" s="7" t="s">
        <v>41</v>
      </c>
      <c r="Q30" s="9" t="s">
        <v>459</v>
      </c>
    </row>
    <row r="31" spans="1:17" ht="6.95" customHeight="1" x14ac:dyDescent="0.25">
      <c r="A31" s="6" t="s">
        <v>117</v>
      </c>
      <c r="B31" s="7" t="s">
        <v>461</v>
      </c>
      <c r="C31" s="22" t="s">
        <v>462</v>
      </c>
      <c r="D31" s="23"/>
      <c r="E31" s="7" t="s">
        <v>463</v>
      </c>
      <c r="F31" s="8">
        <v>180000000</v>
      </c>
      <c r="G31" s="8">
        <v>877500</v>
      </c>
      <c r="H31" s="8">
        <v>15</v>
      </c>
      <c r="I31" s="8">
        <v>131625</v>
      </c>
      <c r="J31" s="8">
        <v>104500</v>
      </c>
      <c r="K31" s="8">
        <v>641375</v>
      </c>
      <c r="L31" s="22" t="s">
        <v>39</v>
      </c>
      <c r="M31" s="23"/>
      <c r="N31" s="22" t="s">
        <v>464</v>
      </c>
      <c r="O31" s="23"/>
      <c r="P31" s="7" t="s">
        <v>41</v>
      </c>
      <c r="Q31" s="9" t="s">
        <v>463</v>
      </c>
    </row>
    <row r="32" spans="1:17" ht="6.95" customHeight="1" x14ac:dyDescent="0.25">
      <c r="A32" s="6" t="s">
        <v>122</v>
      </c>
      <c r="B32" s="7" t="s">
        <v>465</v>
      </c>
      <c r="C32" s="22" t="s">
        <v>466</v>
      </c>
      <c r="D32" s="23"/>
      <c r="E32" s="7" t="s">
        <v>467</v>
      </c>
      <c r="F32" s="8">
        <v>50000000</v>
      </c>
      <c r="G32" s="8">
        <v>243750</v>
      </c>
      <c r="H32" s="8">
        <v>15</v>
      </c>
      <c r="I32" s="8">
        <v>36562</v>
      </c>
      <c r="J32" s="8">
        <v>33000</v>
      </c>
      <c r="K32" s="8">
        <v>174188</v>
      </c>
      <c r="L32" s="22" t="s">
        <v>39</v>
      </c>
      <c r="M32" s="23"/>
      <c r="N32" s="22" t="s">
        <v>468</v>
      </c>
      <c r="O32" s="23"/>
      <c r="P32" s="7" t="s">
        <v>41</v>
      </c>
      <c r="Q32" s="9" t="s">
        <v>467</v>
      </c>
    </row>
    <row r="33" spans="1:17" ht="6.95" customHeight="1" x14ac:dyDescent="0.25">
      <c r="A33" s="6" t="s">
        <v>127</v>
      </c>
      <c r="B33" s="7" t="s">
        <v>469</v>
      </c>
      <c r="C33" s="22" t="s">
        <v>470</v>
      </c>
      <c r="D33" s="23"/>
      <c r="E33" s="7" t="s">
        <v>471</v>
      </c>
      <c r="F33" s="8">
        <v>5000000</v>
      </c>
      <c r="G33" s="8">
        <v>24375</v>
      </c>
      <c r="H33" s="8">
        <v>15</v>
      </c>
      <c r="I33" s="8">
        <v>3656</v>
      </c>
      <c r="J33" s="8">
        <v>8250</v>
      </c>
      <c r="K33" s="8">
        <v>12469</v>
      </c>
      <c r="L33" s="22" t="s">
        <v>39</v>
      </c>
      <c r="M33" s="23"/>
      <c r="N33" s="22" t="s">
        <v>472</v>
      </c>
      <c r="O33" s="23"/>
      <c r="P33" s="7" t="s">
        <v>41</v>
      </c>
      <c r="Q33" s="9" t="s">
        <v>471</v>
      </c>
    </row>
    <row r="34" spans="1:17" ht="6.95" customHeight="1" x14ac:dyDescent="0.25">
      <c r="A34" s="6" t="s">
        <v>132</v>
      </c>
      <c r="B34" s="7" t="s">
        <v>473</v>
      </c>
      <c r="C34" s="22" t="s">
        <v>474</v>
      </c>
      <c r="D34" s="23"/>
      <c r="E34" s="7" t="s">
        <v>475</v>
      </c>
      <c r="F34" s="8">
        <v>100000000</v>
      </c>
      <c r="G34" s="8">
        <v>487500</v>
      </c>
      <c r="H34" s="8">
        <v>15</v>
      </c>
      <c r="I34" s="8">
        <v>73125</v>
      </c>
      <c r="J34" s="8">
        <v>60500</v>
      </c>
      <c r="K34" s="8">
        <v>353875</v>
      </c>
      <c r="L34" s="22" t="s">
        <v>39</v>
      </c>
      <c r="M34" s="23"/>
      <c r="N34" s="22" t="s">
        <v>476</v>
      </c>
      <c r="O34" s="23"/>
      <c r="P34" s="7" t="s">
        <v>41</v>
      </c>
      <c r="Q34" s="9" t="s">
        <v>475</v>
      </c>
    </row>
    <row r="35" spans="1:17" ht="6.95" customHeight="1" x14ac:dyDescent="0.25">
      <c r="A35" s="6" t="s">
        <v>137</v>
      </c>
      <c r="B35" s="7" t="s">
        <v>477</v>
      </c>
      <c r="C35" s="22" t="s">
        <v>478</v>
      </c>
      <c r="D35" s="23"/>
      <c r="E35" s="7" t="s">
        <v>479</v>
      </c>
      <c r="F35" s="8">
        <v>500000000</v>
      </c>
      <c r="G35" s="8">
        <v>2437500</v>
      </c>
      <c r="H35" s="8">
        <v>15</v>
      </c>
      <c r="I35" s="8">
        <v>365625</v>
      </c>
      <c r="J35" s="8">
        <v>280500</v>
      </c>
      <c r="K35" s="8">
        <v>1791375</v>
      </c>
      <c r="L35" s="22" t="s">
        <v>39</v>
      </c>
      <c r="M35" s="23"/>
      <c r="N35" s="22" t="s">
        <v>480</v>
      </c>
      <c r="O35" s="23"/>
      <c r="P35" s="7" t="s">
        <v>41</v>
      </c>
      <c r="Q35" s="9" t="s">
        <v>479</v>
      </c>
    </row>
    <row r="36" spans="1:17" ht="6.95" customHeight="1" x14ac:dyDescent="0.25">
      <c r="A36" s="6" t="s">
        <v>142</v>
      </c>
      <c r="B36" s="7" t="s">
        <v>481</v>
      </c>
      <c r="C36" s="22" t="s">
        <v>482</v>
      </c>
      <c r="D36" s="23"/>
      <c r="E36" s="7" t="s">
        <v>483</v>
      </c>
      <c r="F36" s="8">
        <v>100000000</v>
      </c>
      <c r="G36" s="8">
        <v>487500</v>
      </c>
      <c r="H36" s="8">
        <v>15</v>
      </c>
      <c r="I36" s="8">
        <v>73125</v>
      </c>
      <c r="J36" s="8">
        <v>60500</v>
      </c>
      <c r="K36" s="8">
        <v>353875</v>
      </c>
      <c r="L36" s="22" t="s">
        <v>39</v>
      </c>
      <c r="M36" s="23"/>
      <c r="N36" s="22" t="s">
        <v>484</v>
      </c>
      <c r="O36" s="23"/>
      <c r="P36" s="7" t="s">
        <v>41</v>
      </c>
      <c r="Q36" s="9" t="s">
        <v>483</v>
      </c>
    </row>
    <row r="37" spans="1:17" ht="6.95" customHeight="1" x14ac:dyDescent="0.25">
      <c r="A37" s="6" t="s">
        <v>147</v>
      </c>
      <c r="B37" s="7" t="s">
        <v>485</v>
      </c>
      <c r="C37" s="22" t="s">
        <v>486</v>
      </c>
      <c r="D37" s="23"/>
      <c r="E37" s="7" t="s">
        <v>487</v>
      </c>
      <c r="F37" s="8">
        <v>1000000000</v>
      </c>
      <c r="G37" s="8">
        <v>4875000</v>
      </c>
      <c r="H37" s="8">
        <v>15</v>
      </c>
      <c r="I37" s="8">
        <v>731250</v>
      </c>
      <c r="J37" s="8">
        <v>555500</v>
      </c>
      <c r="K37" s="8">
        <v>3588250</v>
      </c>
      <c r="L37" s="22" t="s">
        <v>39</v>
      </c>
      <c r="M37" s="23"/>
      <c r="N37" s="22" t="s">
        <v>488</v>
      </c>
      <c r="O37" s="23"/>
      <c r="P37" s="7" t="s">
        <v>41</v>
      </c>
      <c r="Q37" s="9" t="s">
        <v>487</v>
      </c>
    </row>
    <row r="38" spans="1:17" ht="6.95" customHeight="1" x14ac:dyDescent="0.25">
      <c r="A38" s="6" t="s">
        <v>152</v>
      </c>
      <c r="B38" s="7" t="s">
        <v>489</v>
      </c>
      <c r="C38" s="22" t="s">
        <v>490</v>
      </c>
      <c r="D38" s="23"/>
      <c r="E38" s="7" t="s">
        <v>491</v>
      </c>
      <c r="F38" s="8">
        <v>50000000</v>
      </c>
      <c r="G38" s="8">
        <v>243750</v>
      </c>
      <c r="H38" s="8">
        <v>15</v>
      </c>
      <c r="I38" s="8">
        <v>36562</v>
      </c>
      <c r="J38" s="8">
        <v>33000</v>
      </c>
      <c r="K38" s="8">
        <v>174188</v>
      </c>
      <c r="L38" s="22" t="s">
        <v>39</v>
      </c>
      <c r="M38" s="23"/>
      <c r="N38" s="22" t="s">
        <v>492</v>
      </c>
      <c r="O38" s="23"/>
      <c r="P38" s="7" t="s">
        <v>41</v>
      </c>
      <c r="Q38" s="9" t="s">
        <v>491</v>
      </c>
    </row>
    <row r="39" spans="1:17" ht="6.95" customHeight="1" x14ac:dyDescent="0.25">
      <c r="A39" s="6" t="s">
        <v>157</v>
      </c>
      <c r="B39" s="7" t="s">
        <v>493</v>
      </c>
      <c r="C39" s="22" t="s">
        <v>494</v>
      </c>
      <c r="D39" s="23"/>
      <c r="E39" s="7" t="s">
        <v>495</v>
      </c>
      <c r="F39" s="8">
        <v>200000000</v>
      </c>
      <c r="G39" s="8">
        <v>975000</v>
      </c>
      <c r="H39" s="8">
        <v>15</v>
      </c>
      <c r="I39" s="8">
        <v>146250</v>
      </c>
      <c r="J39" s="8">
        <v>115500</v>
      </c>
      <c r="K39" s="8">
        <v>713250</v>
      </c>
      <c r="L39" s="22" t="s">
        <v>39</v>
      </c>
      <c r="M39" s="23"/>
      <c r="N39" s="22" t="s">
        <v>496</v>
      </c>
      <c r="O39" s="23"/>
      <c r="P39" s="7" t="s">
        <v>41</v>
      </c>
      <c r="Q39" s="9" t="s">
        <v>495</v>
      </c>
    </row>
    <row r="40" spans="1:17" ht="6.95" customHeight="1" x14ac:dyDescent="0.25">
      <c r="A40" s="6" t="s">
        <v>162</v>
      </c>
      <c r="B40" s="7" t="s">
        <v>497</v>
      </c>
      <c r="C40" s="22" t="s">
        <v>498</v>
      </c>
      <c r="D40" s="23"/>
      <c r="E40" s="7" t="s">
        <v>499</v>
      </c>
      <c r="F40" s="8">
        <v>50000000</v>
      </c>
      <c r="G40" s="8">
        <v>243750</v>
      </c>
      <c r="H40" s="8">
        <v>15</v>
      </c>
      <c r="I40" s="8">
        <v>36562</v>
      </c>
      <c r="J40" s="8">
        <v>33000</v>
      </c>
      <c r="K40" s="8">
        <v>174188</v>
      </c>
      <c r="L40" s="22" t="s">
        <v>39</v>
      </c>
      <c r="M40" s="23"/>
      <c r="N40" s="22" t="s">
        <v>500</v>
      </c>
      <c r="O40" s="23"/>
      <c r="P40" s="7" t="s">
        <v>41</v>
      </c>
      <c r="Q40" s="9" t="s">
        <v>499</v>
      </c>
    </row>
    <row r="41" spans="1:17" ht="6.95" customHeight="1" x14ac:dyDescent="0.25">
      <c r="A41" s="6" t="s">
        <v>168</v>
      </c>
      <c r="B41" s="7" t="s">
        <v>501</v>
      </c>
      <c r="C41" s="22" t="s">
        <v>502</v>
      </c>
      <c r="D41" s="23"/>
      <c r="E41" s="7" t="s">
        <v>503</v>
      </c>
      <c r="F41" s="8">
        <v>600000000</v>
      </c>
      <c r="G41" s="8">
        <v>2925000</v>
      </c>
      <c r="H41" s="8">
        <v>15</v>
      </c>
      <c r="I41" s="8">
        <v>438750</v>
      </c>
      <c r="J41" s="8">
        <v>335500</v>
      </c>
      <c r="K41" s="8">
        <v>2150750</v>
      </c>
      <c r="L41" s="22" t="s">
        <v>39</v>
      </c>
      <c r="M41" s="23"/>
      <c r="N41" s="22" t="s">
        <v>504</v>
      </c>
      <c r="O41" s="23"/>
      <c r="P41" s="7" t="s">
        <v>41</v>
      </c>
      <c r="Q41" s="9" t="s">
        <v>505</v>
      </c>
    </row>
    <row r="42" spans="1:17" ht="6.95" customHeight="1" x14ac:dyDescent="0.25">
      <c r="A42" s="6" t="s">
        <v>173</v>
      </c>
      <c r="B42" s="7" t="s">
        <v>506</v>
      </c>
      <c r="C42" s="22" t="s">
        <v>507</v>
      </c>
      <c r="D42" s="23"/>
      <c r="E42" s="7" t="s">
        <v>508</v>
      </c>
      <c r="F42" s="8">
        <v>300000000</v>
      </c>
      <c r="G42" s="8">
        <v>1462500</v>
      </c>
      <c r="H42" s="8">
        <v>15</v>
      </c>
      <c r="I42" s="8">
        <v>219375</v>
      </c>
      <c r="J42" s="8">
        <v>170500</v>
      </c>
      <c r="K42" s="8">
        <v>1072625</v>
      </c>
      <c r="L42" s="22" t="s">
        <v>39</v>
      </c>
      <c r="M42" s="23"/>
      <c r="N42" s="22" t="s">
        <v>509</v>
      </c>
      <c r="O42" s="23"/>
      <c r="P42" s="7" t="s">
        <v>41</v>
      </c>
      <c r="Q42" s="9" t="s">
        <v>508</v>
      </c>
    </row>
    <row r="43" spans="1:17" ht="6.95" customHeight="1" x14ac:dyDescent="0.25">
      <c r="A43" s="6" t="s">
        <v>178</v>
      </c>
      <c r="B43" s="7" t="s">
        <v>510</v>
      </c>
      <c r="C43" s="22" t="s">
        <v>511</v>
      </c>
      <c r="D43" s="23"/>
      <c r="E43" s="7" t="s">
        <v>512</v>
      </c>
      <c r="F43" s="8">
        <v>100000000</v>
      </c>
      <c r="G43" s="8">
        <v>487500</v>
      </c>
      <c r="H43" s="8">
        <v>15</v>
      </c>
      <c r="I43" s="8">
        <v>73125</v>
      </c>
      <c r="J43" s="8">
        <v>60500</v>
      </c>
      <c r="K43" s="8">
        <v>353875</v>
      </c>
      <c r="L43" s="22" t="s">
        <v>39</v>
      </c>
      <c r="M43" s="23"/>
      <c r="N43" s="22" t="s">
        <v>513</v>
      </c>
      <c r="O43" s="23"/>
      <c r="P43" s="7" t="s">
        <v>41</v>
      </c>
      <c r="Q43" s="9" t="s">
        <v>512</v>
      </c>
    </row>
    <row r="44" spans="1:17" ht="6.95" customHeight="1" x14ac:dyDescent="0.25">
      <c r="A44" s="6" t="s">
        <v>183</v>
      </c>
      <c r="B44" s="7" t="s">
        <v>514</v>
      </c>
      <c r="C44" s="22" t="s">
        <v>515</v>
      </c>
      <c r="D44" s="23"/>
      <c r="E44" s="7" t="s">
        <v>516</v>
      </c>
      <c r="F44" s="8">
        <v>200000000</v>
      </c>
      <c r="G44" s="8">
        <v>975000</v>
      </c>
      <c r="H44" s="8">
        <v>15</v>
      </c>
      <c r="I44" s="8">
        <v>146250</v>
      </c>
      <c r="J44" s="8">
        <v>115500</v>
      </c>
      <c r="K44" s="8">
        <v>713250</v>
      </c>
      <c r="L44" s="22" t="s">
        <v>39</v>
      </c>
      <c r="M44" s="23"/>
      <c r="N44" s="22" t="s">
        <v>517</v>
      </c>
      <c r="O44" s="23"/>
      <c r="P44" s="7" t="s">
        <v>41</v>
      </c>
      <c r="Q44" s="9" t="s">
        <v>516</v>
      </c>
    </row>
    <row r="45" spans="1:17" ht="6.95" customHeight="1" x14ac:dyDescent="0.25">
      <c r="A45" s="6" t="s">
        <v>188</v>
      </c>
      <c r="B45" s="7" t="s">
        <v>518</v>
      </c>
      <c r="C45" s="22" t="s">
        <v>519</v>
      </c>
      <c r="D45" s="23"/>
      <c r="E45" s="7" t="s">
        <v>520</v>
      </c>
      <c r="F45" s="8">
        <v>250000000</v>
      </c>
      <c r="G45" s="8">
        <v>1218750</v>
      </c>
      <c r="H45" s="8">
        <v>15</v>
      </c>
      <c r="I45" s="8">
        <v>182812</v>
      </c>
      <c r="J45" s="8">
        <v>143000</v>
      </c>
      <c r="K45" s="8">
        <v>892938</v>
      </c>
      <c r="L45" s="22" t="s">
        <v>39</v>
      </c>
      <c r="M45" s="23"/>
      <c r="N45" s="22" t="s">
        <v>521</v>
      </c>
      <c r="O45" s="23"/>
      <c r="P45" s="7" t="s">
        <v>41</v>
      </c>
      <c r="Q45" s="9" t="s">
        <v>522</v>
      </c>
    </row>
    <row r="46" spans="1:17" ht="6.95" customHeight="1" x14ac:dyDescent="0.25">
      <c r="A46" s="6" t="s">
        <v>193</v>
      </c>
      <c r="B46" s="7" t="s">
        <v>523</v>
      </c>
      <c r="C46" s="22" t="s">
        <v>524</v>
      </c>
      <c r="D46" s="23"/>
      <c r="E46" s="7" t="s">
        <v>525</v>
      </c>
      <c r="F46" s="8">
        <v>1000000000</v>
      </c>
      <c r="G46" s="8">
        <v>4875000</v>
      </c>
      <c r="H46" s="8">
        <v>15</v>
      </c>
      <c r="I46" s="8">
        <v>731250</v>
      </c>
      <c r="J46" s="8">
        <v>555500</v>
      </c>
      <c r="K46" s="8">
        <v>3588250</v>
      </c>
      <c r="L46" s="22" t="s">
        <v>39</v>
      </c>
      <c r="M46" s="23"/>
      <c r="N46" s="22" t="s">
        <v>526</v>
      </c>
      <c r="O46" s="23"/>
      <c r="P46" s="7" t="s">
        <v>41</v>
      </c>
      <c r="Q46" s="9" t="s">
        <v>525</v>
      </c>
    </row>
    <row r="47" spans="1:17" ht="6.95" customHeight="1" x14ac:dyDescent="0.25">
      <c r="A47" s="6" t="s">
        <v>198</v>
      </c>
      <c r="B47" s="7" t="s">
        <v>527</v>
      </c>
      <c r="C47" s="22" t="s">
        <v>528</v>
      </c>
      <c r="D47" s="23"/>
      <c r="E47" s="7" t="s">
        <v>529</v>
      </c>
      <c r="F47" s="8">
        <v>150000000</v>
      </c>
      <c r="G47" s="8">
        <v>731250</v>
      </c>
      <c r="H47" s="8">
        <v>15</v>
      </c>
      <c r="I47" s="8">
        <v>109687</v>
      </c>
      <c r="J47" s="8">
        <v>88000</v>
      </c>
      <c r="K47" s="8">
        <v>533563</v>
      </c>
      <c r="L47" s="22" t="s">
        <v>39</v>
      </c>
      <c r="M47" s="23"/>
      <c r="N47" s="22" t="s">
        <v>530</v>
      </c>
      <c r="O47" s="23"/>
      <c r="P47" s="7" t="s">
        <v>41</v>
      </c>
      <c r="Q47" s="9" t="s">
        <v>529</v>
      </c>
    </row>
    <row r="48" spans="1:17" ht="6.95" customHeight="1" x14ac:dyDescent="0.25">
      <c r="A48" s="6" t="s">
        <v>203</v>
      </c>
      <c r="B48" s="7" t="s">
        <v>531</v>
      </c>
      <c r="C48" s="22" t="s">
        <v>532</v>
      </c>
      <c r="D48" s="23"/>
      <c r="E48" s="7" t="s">
        <v>533</v>
      </c>
      <c r="F48" s="8">
        <v>100000000</v>
      </c>
      <c r="G48" s="8">
        <v>487500</v>
      </c>
      <c r="H48" s="8">
        <v>15</v>
      </c>
      <c r="I48" s="8">
        <v>73125</v>
      </c>
      <c r="J48" s="8">
        <v>60500</v>
      </c>
      <c r="K48" s="8">
        <v>353875</v>
      </c>
      <c r="L48" s="22" t="s">
        <v>39</v>
      </c>
      <c r="M48" s="23"/>
      <c r="N48" s="22" t="s">
        <v>534</v>
      </c>
      <c r="O48" s="23"/>
      <c r="P48" s="7" t="s">
        <v>41</v>
      </c>
      <c r="Q48" s="9" t="s">
        <v>533</v>
      </c>
    </row>
    <row r="49" spans="1:17" ht="6.95" customHeight="1" x14ac:dyDescent="0.25">
      <c r="A49" s="6" t="s">
        <v>208</v>
      </c>
      <c r="B49" s="7" t="s">
        <v>535</v>
      </c>
      <c r="C49" s="22" t="s">
        <v>536</v>
      </c>
      <c r="D49" s="23"/>
      <c r="E49" s="7" t="s">
        <v>537</v>
      </c>
      <c r="F49" s="8">
        <v>100000000</v>
      </c>
      <c r="G49" s="8">
        <v>487500</v>
      </c>
      <c r="H49" s="8">
        <v>15</v>
      </c>
      <c r="I49" s="8">
        <v>73125</v>
      </c>
      <c r="J49" s="8">
        <v>60500</v>
      </c>
      <c r="K49" s="8">
        <v>353875</v>
      </c>
      <c r="L49" s="22" t="s">
        <v>39</v>
      </c>
      <c r="M49" s="23"/>
      <c r="N49" s="22" t="s">
        <v>538</v>
      </c>
      <c r="O49" s="23"/>
      <c r="P49" s="7" t="s">
        <v>41</v>
      </c>
      <c r="Q49" s="9" t="s">
        <v>539</v>
      </c>
    </row>
    <row r="50" spans="1:17" ht="6.95" customHeight="1" x14ac:dyDescent="0.25">
      <c r="A50" s="6" t="s">
        <v>213</v>
      </c>
      <c r="B50" s="7" t="s">
        <v>540</v>
      </c>
      <c r="C50" s="22" t="s">
        <v>541</v>
      </c>
      <c r="D50" s="23"/>
      <c r="E50" s="7" t="s">
        <v>542</v>
      </c>
      <c r="F50" s="8">
        <v>100000000</v>
      </c>
      <c r="G50" s="8">
        <v>487500</v>
      </c>
      <c r="H50" s="8">
        <v>15</v>
      </c>
      <c r="I50" s="8">
        <v>73125</v>
      </c>
      <c r="J50" s="8">
        <v>60500</v>
      </c>
      <c r="K50" s="8">
        <v>353875</v>
      </c>
      <c r="L50" s="22" t="s">
        <v>39</v>
      </c>
      <c r="M50" s="23"/>
      <c r="N50" s="22" t="s">
        <v>543</v>
      </c>
      <c r="O50" s="23"/>
      <c r="P50" s="7" t="s">
        <v>41</v>
      </c>
      <c r="Q50" s="9" t="s">
        <v>542</v>
      </c>
    </row>
    <row r="51" spans="1:17" ht="6.95" customHeight="1" x14ac:dyDescent="0.25">
      <c r="A51" s="6" t="s">
        <v>218</v>
      </c>
      <c r="B51" s="7" t="s">
        <v>544</v>
      </c>
      <c r="C51" s="22" t="s">
        <v>545</v>
      </c>
      <c r="D51" s="23"/>
      <c r="E51" s="7" t="s">
        <v>546</v>
      </c>
      <c r="F51" s="8">
        <v>70000000</v>
      </c>
      <c r="G51" s="8">
        <v>341250</v>
      </c>
      <c r="H51" s="8">
        <v>15</v>
      </c>
      <c r="I51" s="8">
        <v>51187</v>
      </c>
      <c r="J51" s="8">
        <v>44000</v>
      </c>
      <c r="K51" s="8">
        <v>246063</v>
      </c>
      <c r="L51" s="22" t="s">
        <v>39</v>
      </c>
      <c r="M51" s="23"/>
      <c r="N51" s="22" t="s">
        <v>547</v>
      </c>
      <c r="O51" s="23"/>
      <c r="P51" s="7" t="s">
        <v>41</v>
      </c>
      <c r="Q51" s="9" t="s">
        <v>546</v>
      </c>
    </row>
    <row r="52" spans="1:17" ht="6.95" customHeight="1" x14ac:dyDescent="0.25">
      <c r="A52" s="6" t="s">
        <v>223</v>
      </c>
      <c r="B52" s="7" t="s">
        <v>548</v>
      </c>
      <c r="C52" s="22" t="s">
        <v>549</v>
      </c>
      <c r="D52" s="23"/>
      <c r="E52" s="7" t="s">
        <v>550</v>
      </c>
      <c r="F52" s="8">
        <v>50000000</v>
      </c>
      <c r="G52" s="8">
        <v>243750</v>
      </c>
      <c r="H52" s="8">
        <v>15</v>
      </c>
      <c r="I52" s="8">
        <v>36562</v>
      </c>
      <c r="J52" s="8">
        <v>33000</v>
      </c>
      <c r="K52" s="8">
        <v>174188</v>
      </c>
      <c r="L52" s="22" t="s">
        <v>39</v>
      </c>
      <c r="M52" s="23"/>
      <c r="N52" s="22" t="s">
        <v>551</v>
      </c>
      <c r="O52" s="23"/>
      <c r="P52" s="7" t="s">
        <v>41</v>
      </c>
      <c r="Q52" s="9" t="s">
        <v>550</v>
      </c>
    </row>
    <row r="53" spans="1:17" ht="6.95" customHeight="1" x14ac:dyDescent="0.25">
      <c r="A53" s="6" t="s">
        <v>229</v>
      </c>
      <c r="B53" s="7" t="s">
        <v>552</v>
      </c>
      <c r="C53" s="22" t="s">
        <v>553</v>
      </c>
      <c r="D53" s="23"/>
      <c r="E53" s="7" t="s">
        <v>554</v>
      </c>
      <c r="F53" s="8">
        <v>100000000</v>
      </c>
      <c r="G53" s="8">
        <v>487500</v>
      </c>
      <c r="H53" s="8">
        <v>15</v>
      </c>
      <c r="I53" s="8">
        <v>73125</v>
      </c>
      <c r="J53" s="8">
        <v>60500</v>
      </c>
      <c r="K53" s="8">
        <v>353875</v>
      </c>
      <c r="L53" s="22" t="s">
        <v>39</v>
      </c>
      <c r="M53" s="23"/>
      <c r="N53" s="22" t="s">
        <v>555</v>
      </c>
      <c r="O53" s="23"/>
      <c r="P53" s="7" t="s">
        <v>41</v>
      </c>
      <c r="Q53" s="9" t="s">
        <v>556</v>
      </c>
    </row>
    <row r="54" spans="1:17" ht="6.95" customHeight="1" x14ac:dyDescent="0.25">
      <c r="A54" s="6" t="s">
        <v>234</v>
      </c>
      <c r="B54" s="7" t="s">
        <v>557</v>
      </c>
      <c r="C54" s="22" t="s">
        <v>558</v>
      </c>
      <c r="D54" s="23"/>
      <c r="E54" s="7" t="s">
        <v>559</v>
      </c>
      <c r="F54" s="8">
        <v>20000000</v>
      </c>
      <c r="G54" s="8">
        <v>97500</v>
      </c>
      <c r="H54" s="8">
        <v>15</v>
      </c>
      <c r="I54" s="8">
        <v>14625</v>
      </c>
      <c r="J54" s="8">
        <v>16500</v>
      </c>
      <c r="K54" s="8">
        <v>66375</v>
      </c>
      <c r="L54" s="22" t="s">
        <v>39</v>
      </c>
      <c r="M54" s="23"/>
      <c r="N54" s="22" t="s">
        <v>560</v>
      </c>
      <c r="O54" s="23"/>
      <c r="P54" s="7" t="s">
        <v>41</v>
      </c>
      <c r="Q54" s="9" t="s">
        <v>559</v>
      </c>
    </row>
    <row r="55" spans="1:17" ht="6.95" customHeight="1" x14ac:dyDescent="0.25">
      <c r="A55" s="6" t="s">
        <v>239</v>
      </c>
      <c r="B55" s="7" t="s">
        <v>561</v>
      </c>
      <c r="C55" s="22" t="s">
        <v>562</v>
      </c>
      <c r="D55" s="23"/>
      <c r="E55" s="7" t="s">
        <v>563</v>
      </c>
      <c r="F55" s="8">
        <v>100000000</v>
      </c>
      <c r="G55" s="8">
        <v>487500</v>
      </c>
      <c r="H55" s="8">
        <v>15</v>
      </c>
      <c r="I55" s="8">
        <v>73125</v>
      </c>
      <c r="J55" s="8">
        <v>60500</v>
      </c>
      <c r="K55" s="8">
        <v>353875</v>
      </c>
      <c r="L55" s="22" t="s">
        <v>39</v>
      </c>
      <c r="M55" s="23"/>
      <c r="N55" s="22" t="s">
        <v>564</v>
      </c>
      <c r="O55" s="23"/>
      <c r="P55" s="7" t="s">
        <v>41</v>
      </c>
      <c r="Q55" s="9" t="s">
        <v>563</v>
      </c>
    </row>
    <row r="56" spans="1:17" ht="6.95" customHeight="1" x14ac:dyDescent="0.25">
      <c r="A56" s="6" t="s">
        <v>244</v>
      </c>
      <c r="B56" s="7" t="s">
        <v>565</v>
      </c>
      <c r="C56" s="22" t="s">
        <v>566</v>
      </c>
      <c r="D56" s="23"/>
      <c r="E56" s="7" t="s">
        <v>567</v>
      </c>
      <c r="F56" s="8">
        <v>500000000</v>
      </c>
      <c r="G56" s="8">
        <v>2437500</v>
      </c>
      <c r="H56" s="8">
        <v>15</v>
      </c>
      <c r="I56" s="8">
        <v>365625</v>
      </c>
      <c r="J56" s="8">
        <v>280500</v>
      </c>
      <c r="K56" s="8">
        <v>1791375</v>
      </c>
      <c r="L56" s="22" t="s">
        <v>39</v>
      </c>
      <c r="M56" s="23"/>
      <c r="N56" s="22" t="s">
        <v>568</v>
      </c>
      <c r="O56" s="23"/>
      <c r="P56" s="7" t="s">
        <v>41</v>
      </c>
      <c r="Q56" s="9" t="s">
        <v>567</v>
      </c>
    </row>
    <row r="57" spans="1:17" ht="6.95" customHeight="1" x14ac:dyDescent="0.25">
      <c r="A57" s="6" t="s">
        <v>249</v>
      </c>
      <c r="B57" s="7" t="s">
        <v>569</v>
      </c>
      <c r="C57" s="22" t="s">
        <v>570</v>
      </c>
      <c r="D57" s="23"/>
      <c r="E57" s="7" t="s">
        <v>571</v>
      </c>
      <c r="F57" s="8">
        <v>100000000</v>
      </c>
      <c r="G57" s="8">
        <v>487500</v>
      </c>
      <c r="H57" s="8">
        <v>15</v>
      </c>
      <c r="I57" s="8">
        <v>73125</v>
      </c>
      <c r="J57" s="8">
        <v>60500</v>
      </c>
      <c r="K57" s="8">
        <v>353875</v>
      </c>
      <c r="L57" s="22" t="s">
        <v>39</v>
      </c>
      <c r="M57" s="23"/>
      <c r="N57" s="22" t="s">
        <v>572</v>
      </c>
      <c r="O57" s="23"/>
      <c r="P57" s="7" t="s">
        <v>41</v>
      </c>
      <c r="Q57" s="9" t="s">
        <v>571</v>
      </c>
    </row>
    <row r="58" spans="1:17" ht="6.95" customHeight="1" x14ac:dyDescent="0.25">
      <c r="A58" s="6" t="s">
        <v>254</v>
      </c>
      <c r="B58" s="7" t="s">
        <v>573</v>
      </c>
      <c r="C58" s="22" t="s">
        <v>574</v>
      </c>
      <c r="D58" s="23"/>
      <c r="E58" s="7" t="s">
        <v>575</v>
      </c>
      <c r="F58" s="8">
        <v>50000000</v>
      </c>
      <c r="G58" s="8">
        <v>243750</v>
      </c>
      <c r="H58" s="8">
        <v>15</v>
      </c>
      <c r="I58" s="8">
        <v>36562</v>
      </c>
      <c r="J58" s="8">
        <v>33000</v>
      </c>
      <c r="K58" s="8">
        <v>174188</v>
      </c>
      <c r="L58" s="22" t="s">
        <v>39</v>
      </c>
      <c r="M58" s="23"/>
      <c r="N58" s="22" t="s">
        <v>576</v>
      </c>
      <c r="O58" s="23"/>
      <c r="P58" s="7" t="s">
        <v>41</v>
      </c>
      <c r="Q58" s="9" t="s">
        <v>575</v>
      </c>
    </row>
    <row r="59" spans="1:17" ht="6.95" customHeight="1" x14ac:dyDescent="0.25">
      <c r="A59" s="6" t="s">
        <v>259</v>
      </c>
      <c r="B59" s="7" t="s">
        <v>577</v>
      </c>
      <c r="C59" s="22" t="s">
        <v>578</v>
      </c>
      <c r="D59" s="23"/>
      <c r="E59" s="7" t="s">
        <v>579</v>
      </c>
      <c r="F59" s="8">
        <v>40000000</v>
      </c>
      <c r="G59" s="8">
        <v>195000</v>
      </c>
      <c r="H59" s="8">
        <v>15</v>
      </c>
      <c r="I59" s="8">
        <v>29250</v>
      </c>
      <c r="J59" s="8">
        <v>27500</v>
      </c>
      <c r="K59" s="8">
        <v>138250</v>
      </c>
      <c r="L59" s="22" t="s">
        <v>39</v>
      </c>
      <c r="M59" s="23"/>
      <c r="N59" s="22" t="s">
        <v>580</v>
      </c>
      <c r="O59" s="23"/>
      <c r="P59" s="7" t="s">
        <v>41</v>
      </c>
      <c r="Q59" s="9" t="s">
        <v>579</v>
      </c>
    </row>
    <row r="60" spans="1:17" ht="6.95" customHeight="1" x14ac:dyDescent="0.25">
      <c r="A60" s="6" t="s">
        <v>264</v>
      </c>
      <c r="B60" s="7" t="s">
        <v>581</v>
      </c>
      <c r="C60" s="22" t="s">
        <v>582</v>
      </c>
      <c r="D60" s="23"/>
      <c r="E60" s="7" t="s">
        <v>583</v>
      </c>
      <c r="F60" s="8">
        <v>200000000</v>
      </c>
      <c r="G60" s="8">
        <v>975000</v>
      </c>
      <c r="H60" s="8">
        <v>15</v>
      </c>
      <c r="I60" s="8">
        <v>146250</v>
      </c>
      <c r="J60" s="8">
        <v>115500</v>
      </c>
      <c r="K60" s="8">
        <v>713250</v>
      </c>
      <c r="L60" s="22" t="s">
        <v>39</v>
      </c>
      <c r="M60" s="23"/>
      <c r="N60" s="22" t="s">
        <v>584</v>
      </c>
      <c r="O60" s="23"/>
      <c r="P60" s="7" t="s">
        <v>41</v>
      </c>
      <c r="Q60" s="9" t="s">
        <v>583</v>
      </c>
    </row>
    <row r="61" spans="1:17" ht="6.95" customHeight="1" x14ac:dyDescent="0.25">
      <c r="A61" s="6" t="s">
        <v>269</v>
      </c>
      <c r="B61" s="7" t="s">
        <v>585</v>
      </c>
      <c r="C61" s="22" t="s">
        <v>586</v>
      </c>
      <c r="D61" s="23"/>
      <c r="E61" s="7" t="s">
        <v>587</v>
      </c>
      <c r="F61" s="8">
        <v>100000000</v>
      </c>
      <c r="G61" s="8">
        <v>487500</v>
      </c>
      <c r="H61" s="8">
        <v>15</v>
      </c>
      <c r="I61" s="8">
        <v>73125</v>
      </c>
      <c r="J61" s="8">
        <v>60500</v>
      </c>
      <c r="K61" s="8">
        <v>353875</v>
      </c>
      <c r="L61" s="22" t="s">
        <v>39</v>
      </c>
      <c r="M61" s="23"/>
      <c r="N61" s="22" t="s">
        <v>588</v>
      </c>
      <c r="O61" s="23"/>
      <c r="P61" s="7" t="s">
        <v>41</v>
      </c>
      <c r="Q61" s="9" t="s">
        <v>587</v>
      </c>
    </row>
    <row r="62" spans="1:17" ht="6.95" customHeight="1" x14ac:dyDescent="0.25">
      <c r="A62" s="6" t="s">
        <v>274</v>
      </c>
      <c r="B62" s="7" t="s">
        <v>589</v>
      </c>
      <c r="C62" s="22" t="s">
        <v>590</v>
      </c>
      <c r="D62" s="23"/>
      <c r="E62" s="7" t="s">
        <v>591</v>
      </c>
      <c r="F62" s="8">
        <v>150000000</v>
      </c>
      <c r="G62" s="8">
        <v>731250</v>
      </c>
      <c r="H62" s="8">
        <v>15</v>
      </c>
      <c r="I62" s="8">
        <v>109687</v>
      </c>
      <c r="J62" s="8">
        <v>88000</v>
      </c>
      <c r="K62" s="8">
        <v>533563</v>
      </c>
      <c r="L62" s="22" t="s">
        <v>39</v>
      </c>
      <c r="M62" s="23"/>
      <c r="N62" s="22" t="s">
        <v>592</v>
      </c>
      <c r="O62" s="23"/>
      <c r="P62" s="7" t="s">
        <v>41</v>
      </c>
      <c r="Q62" s="9" t="s">
        <v>593</v>
      </c>
    </row>
    <row r="63" spans="1:17" ht="6.95" customHeight="1" x14ac:dyDescent="0.25">
      <c r="A63" s="6" t="s">
        <v>279</v>
      </c>
      <c r="B63" s="7" t="s">
        <v>594</v>
      </c>
      <c r="C63" s="22" t="s">
        <v>595</v>
      </c>
      <c r="D63" s="23"/>
      <c r="E63" s="7" t="s">
        <v>596</v>
      </c>
      <c r="F63" s="8">
        <v>100000000</v>
      </c>
      <c r="G63" s="8">
        <v>487500</v>
      </c>
      <c r="H63" s="8">
        <v>15</v>
      </c>
      <c r="I63" s="8">
        <v>73125</v>
      </c>
      <c r="J63" s="8">
        <v>60500</v>
      </c>
      <c r="K63" s="8">
        <v>353875</v>
      </c>
      <c r="L63" s="22" t="s">
        <v>39</v>
      </c>
      <c r="M63" s="23"/>
      <c r="N63" s="22" t="s">
        <v>597</v>
      </c>
      <c r="O63" s="23"/>
      <c r="P63" s="7" t="s">
        <v>41</v>
      </c>
      <c r="Q63" s="9" t="s">
        <v>596</v>
      </c>
    </row>
    <row r="64" spans="1:17" ht="6.95" customHeight="1" x14ac:dyDescent="0.25">
      <c r="A64" s="6" t="s">
        <v>284</v>
      </c>
      <c r="B64" s="7" t="s">
        <v>598</v>
      </c>
      <c r="C64" s="22" t="s">
        <v>599</v>
      </c>
      <c r="D64" s="23"/>
      <c r="E64" s="7" t="s">
        <v>600</v>
      </c>
      <c r="F64" s="8">
        <v>1000000000</v>
      </c>
      <c r="G64" s="8">
        <v>4875000</v>
      </c>
      <c r="H64" s="8">
        <v>15</v>
      </c>
      <c r="I64" s="8">
        <v>731250</v>
      </c>
      <c r="J64" s="8">
        <v>555500</v>
      </c>
      <c r="K64" s="8">
        <v>3588250</v>
      </c>
      <c r="L64" s="22" t="s">
        <v>39</v>
      </c>
      <c r="M64" s="23"/>
      <c r="N64" s="22" t="s">
        <v>601</v>
      </c>
      <c r="O64" s="23"/>
      <c r="P64" s="7" t="s">
        <v>41</v>
      </c>
      <c r="Q64" s="9" t="s">
        <v>600</v>
      </c>
    </row>
    <row r="65" spans="1:17" ht="6.95" customHeight="1" x14ac:dyDescent="0.25">
      <c r="A65" s="6" t="s">
        <v>289</v>
      </c>
      <c r="B65" s="7" t="s">
        <v>602</v>
      </c>
      <c r="C65" s="22" t="s">
        <v>603</v>
      </c>
      <c r="D65" s="23"/>
      <c r="E65" s="7" t="s">
        <v>604</v>
      </c>
      <c r="F65" s="8">
        <v>50000000</v>
      </c>
      <c r="G65" s="8">
        <v>243750</v>
      </c>
      <c r="H65" s="8">
        <v>15</v>
      </c>
      <c r="I65" s="8">
        <v>36562</v>
      </c>
      <c r="J65" s="8">
        <v>33000</v>
      </c>
      <c r="K65" s="8">
        <v>174188</v>
      </c>
      <c r="L65" s="22" t="s">
        <v>39</v>
      </c>
      <c r="M65" s="23"/>
      <c r="N65" s="22" t="s">
        <v>605</v>
      </c>
      <c r="O65" s="23"/>
      <c r="P65" s="7" t="s">
        <v>41</v>
      </c>
      <c r="Q65" s="9" t="s">
        <v>606</v>
      </c>
    </row>
    <row r="66" spans="1:17" ht="6.95" customHeight="1" x14ac:dyDescent="0.25">
      <c r="A66" s="6" t="s">
        <v>294</v>
      </c>
      <c r="B66" s="7" t="s">
        <v>607</v>
      </c>
      <c r="C66" s="22" t="s">
        <v>608</v>
      </c>
      <c r="D66" s="23"/>
      <c r="E66" s="7" t="s">
        <v>609</v>
      </c>
      <c r="F66" s="8">
        <v>100000000</v>
      </c>
      <c r="G66" s="8">
        <v>487500</v>
      </c>
      <c r="H66" s="8">
        <v>15</v>
      </c>
      <c r="I66" s="8">
        <v>73125</v>
      </c>
      <c r="J66" s="8">
        <v>60500</v>
      </c>
      <c r="K66" s="8">
        <v>353875</v>
      </c>
      <c r="L66" s="22" t="s">
        <v>39</v>
      </c>
      <c r="M66" s="23"/>
      <c r="N66" s="22" t="s">
        <v>610</v>
      </c>
      <c r="O66" s="23"/>
      <c r="P66" s="7" t="s">
        <v>41</v>
      </c>
      <c r="Q66" s="9" t="s">
        <v>609</v>
      </c>
    </row>
    <row r="67" spans="1:17" ht="6.95" customHeight="1" x14ac:dyDescent="0.25">
      <c r="A67" s="6" t="s">
        <v>299</v>
      </c>
      <c r="B67" s="7" t="s">
        <v>611</v>
      </c>
      <c r="C67" s="22" t="s">
        <v>612</v>
      </c>
      <c r="D67" s="23"/>
      <c r="E67" s="7" t="s">
        <v>613</v>
      </c>
      <c r="F67" s="8">
        <v>430000000</v>
      </c>
      <c r="G67" s="8">
        <v>2096250</v>
      </c>
      <c r="H67" s="8">
        <v>15</v>
      </c>
      <c r="I67" s="8">
        <v>314437</v>
      </c>
      <c r="J67" s="8">
        <v>242000</v>
      </c>
      <c r="K67" s="8">
        <v>1539813</v>
      </c>
      <c r="L67" s="22" t="s">
        <v>39</v>
      </c>
      <c r="M67" s="23"/>
      <c r="N67" s="22" t="s">
        <v>614</v>
      </c>
      <c r="O67" s="23"/>
      <c r="P67" s="7" t="s">
        <v>41</v>
      </c>
      <c r="Q67" s="9" t="s">
        <v>613</v>
      </c>
    </row>
    <row r="68" spans="1:17" ht="6.95" customHeight="1" x14ac:dyDescent="0.25">
      <c r="A68" s="6" t="s">
        <v>304</v>
      </c>
      <c r="B68" s="7" t="s">
        <v>615</v>
      </c>
      <c r="C68" s="22" t="s">
        <v>616</v>
      </c>
      <c r="D68" s="23"/>
      <c r="E68" s="7" t="s">
        <v>617</v>
      </c>
      <c r="F68" s="8">
        <v>150000000</v>
      </c>
      <c r="G68" s="8">
        <v>731250</v>
      </c>
      <c r="H68" s="8">
        <v>15</v>
      </c>
      <c r="I68" s="8">
        <v>109687</v>
      </c>
      <c r="J68" s="8">
        <v>88000</v>
      </c>
      <c r="K68" s="8">
        <v>533563</v>
      </c>
      <c r="L68" s="22" t="s">
        <v>39</v>
      </c>
      <c r="M68" s="23"/>
      <c r="N68" s="22" t="s">
        <v>618</v>
      </c>
      <c r="O68" s="23"/>
      <c r="P68" s="7" t="s">
        <v>41</v>
      </c>
      <c r="Q68" s="9" t="s">
        <v>617</v>
      </c>
    </row>
    <row r="69" spans="1:17" ht="6.95" customHeight="1" x14ac:dyDescent="0.25">
      <c r="A69" s="6" t="s">
        <v>309</v>
      </c>
      <c r="B69" s="7" t="s">
        <v>619</v>
      </c>
      <c r="C69" s="22" t="s">
        <v>620</v>
      </c>
      <c r="D69" s="23"/>
      <c r="E69" s="7" t="s">
        <v>621</v>
      </c>
      <c r="F69" s="8">
        <v>100000000</v>
      </c>
      <c r="G69" s="8">
        <v>487500</v>
      </c>
      <c r="H69" s="8">
        <v>15</v>
      </c>
      <c r="I69" s="8">
        <v>73125</v>
      </c>
      <c r="J69" s="8">
        <v>60500</v>
      </c>
      <c r="K69" s="8">
        <v>353875</v>
      </c>
      <c r="L69" s="22" t="s">
        <v>39</v>
      </c>
      <c r="M69" s="23"/>
      <c r="N69" s="22" t="s">
        <v>622</v>
      </c>
      <c r="O69" s="23"/>
      <c r="P69" s="7" t="s">
        <v>41</v>
      </c>
      <c r="Q69" s="9" t="s">
        <v>621</v>
      </c>
    </row>
    <row r="70" spans="1:17" ht="6.95" customHeight="1" x14ac:dyDescent="0.25">
      <c r="A70" s="6" t="s">
        <v>314</v>
      </c>
      <c r="B70" s="7" t="s">
        <v>623</v>
      </c>
      <c r="C70" s="22" t="s">
        <v>624</v>
      </c>
      <c r="D70" s="23"/>
      <c r="E70" s="7" t="s">
        <v>625</v>
      </c>
      <c r="F70" s="8">
        <v>150000000</v>
      </c>
      <c r="G70" s="8">
        <v>731250</v>
      </c>
      <c r="H70" s="8">
        <v>15</v>
      </c>
      <c r="I70" s="8">
        <v>109687</v>
      </c>
      <c r="J70" s="8">
        <v>88000</v>
      </c>
      <c r="K70" s="8">
        <v>533563</v>
      </c>
      <c r="L70" s="22" t="s">
        <v>39</v>
      </c>
      <c r="M70" s="23"/>
      <c r="N70" s="22" t="s">
        <v>626</v>
      </c>
      <c r="O70" s="23"/>
      <c r="P70" s="7" t="s">
        <v>41</v>
      </c>
      <c r="Q70" s="9" t="s">
        <v>625</v>
      </c>
    </row>
    <row r="71" spans="1:17" ht="6.95" customHeight="1" x14ac:dyDescent="0.25">
      <c r="A71" s="6" t="s">
        <v>319</v>
      </c>
      <c r="B71" s="7" t="s">
        <v>627</v>
      </c>
      <c r="C71" s="22" t="s">
        <v>628</v>
      </c>
      <c r="D71" s="23"/>
      <c r="E71" s="7" t="s">
        <v>629</v>
      </c>
      <c r="F71" s="8">
        <v>850000000</v>
      </c>
      <c r="G71" s="8">
        <v>4143750</v>
      </c>
      <c r="H71" s="8">
        <v>15</v>
      </c>
      <c r="I71" s="8">
        <v>621562</v>
      </c>
      <c r="J71" s="8">
        <v>473000</v>
      </c>
      <c r="K71" s="8">
        <v>3049188</v>
      </c>
      <c r="L71" s="22" t="s">
        <v>39</v>
      </c>
      <c r="M71" s="23"/>
      <c r="N71" s="22" t="s">
        <v>630</v>
      </c>
      <c r="O71" s="23"/>
      <c r="P71" s="7" t="s">
        <v>41</v>
      </c>
      <c r="Q71" s="9" t="s">
        <v>629</v>
      </c>
    </row>
    <row r="72" spans="1:17" ht="6.95" customHeight="1" x14ac:dyDescent="0.25">
      <c r="A72" s="6" t="s">
        <v>324</v>
      </c>
      <c r="B72" s="7" t="s">
        <v>631</v>
      </c>
      <c r="C72" s="22" t="s">
        <v>632</v>
      </c>
      <c r="D72" s="23"/>
      <c r="E72" s="7" t="s">
        <v>633</v>
      </c>
      <c r="F72" s="8">
        <v>100000000</v>
      </c>
      <c r="G72" s="8">
        <v>487500</v>
      </c>
      <c r="H72" s="8">
        <v>15</v>
      </c>
      <c r="I72" s="8">
        <v>73125</v>
      </c>
      <c r="J72" s="8">
        <v>60500</v>
      </c>
      <c r="K72" s="8">
        <v>353875</v>
      </c>
      <c r="L72" s="22" t="s">
        <v>39</v>
      </c>
      <c r="M72" s="23"/>
      <c r="N72" s="22" t="s">
        <v>634</v>
      </c>
      <c r="O72" s="23"/>
      <c r="P72" s="7" t="s">
        <v>41</v>
      </c>
      <c r="Q72" s="9" t="s">
        <v>633</v>
      </c>
    </row>
    <row r="73" spans="1:17" ht="6.95" customHeight="1" x14ac:dyDescent="0.25">
      <c r="A73" s="6" t="s">
        <v>329</v>
      </c>
      <c r="B73" s="7" t="s">
        <v>635</v>
      </c>
      <c r="C73" s="22" t="s">
        <v>636</v>
      </c>
      <c r="D73" s="23"/>
      <c r="E73" s="7" t="s">
        <v>637</v>
      </c>
      <c r="F73" s="8">
        <v>200000000</v>
      </c>
      <c r="G73" s="8">
        <v>975000</v>
      </c>
      <c r="H73" s="8">
        <v>15</v>
      </c>
      <c r="I73" s="8">
        <v>146250</v>
      </c>
      <c r="J73" s="8">
        <v>115500</v>
      </c>
      <c r="K73" s="8">
        <v>713250</v>
      </c>
      <c r="L73" s="22" t="s">
        <v>39</v>
      </c>
      <c r="M73" s="23"/>
      <c r="N73" s="22" t="s">
        <v>638</v>
      </c>
      <c r="O73" s="23"/>
      <c r="P73" s="7" t="s">
        <v>41</v>
      </c>
      <c r="Q73" s="9" t="s">
        <v>637</v>
      </c>
    </row>
    <row r="74" spans="1:17" ht="6.95" customHeight="1" x14ac:dyDescent="0.25">
      <c r="A74" s="6" t="s">
        <v>334</v>
      </c>
      <c r="B74" s="7" t="s">
        <v>639</v>
      </c>
      <c r="C74" s="22" t="s">
        <v>640</v>
      </c>
      <c r="D74" s="23"/>
      <c r="E74" s="7" t="s">
        <v>641</v>
      </c>
      <c r="F74" s="8">
        <v>100000000</v>
      </c>
      <c r="G74" s="8">
        <v>487500</v>
      </c>
      <c r="H74" s="8">
        <v>15</v>
      </c>
      <c r="I74" s="8">
        <v>73125</v>
      </c>
      <c r="J74" s="8">
        <v>60500</v>
      </c>
      <c r="K74" s="8">
        <v>353875</v>
      </c>
      <c r="L74" s="22" t="s">
        <v>39</v>
      </c>
      <c r="M74" s="23"/>
      <c r="N74" s="22" t="s">
        <v>642</v>
      </c>
      <c r="O74" s="23"/>
      <c r="P74" s="7" t="s">
        <v>41</v>
      </c>
      <c r="Q74" s="9" t="s">
        <v>641</v>
      </c>
    </row>
    <row r="75" spans="1:17" ht="6.95" customHeight="1" x14ac:dyDescent="0.25">
      <c r="A75" s="6" t="s">
        <v>339</v>
      </c>
      <c r="B75" s="7" t="s">
        <v>643</v>
      </c>
      <c r="C75" s="22" t="s">
        <v>644</v>
      </c>
      <c r="D75" s="23"/>
      <c r="E75" s="7" t="s">
        <v>645</v>
      </c>
      <c r="F75" s="8">
        <v>50000000</v>
      </c>
      <c r="G75" s="8">
        <v>243750</v>
      </c>
      <c r="H75" s="8">
        <v>15</v>
      </c>
      <c r="I75" s="8">
        <v>36562</v>
      </c>
      <c r="J75" s="8">
        <v>33000</v>
      </c>
      <c r="K75" s="8">
        <v>174188</v>
      </c>
      <c r="L75" s="22" t="s">
        <v>39</v>
      </c>
      <c r="M75" s="23"/>
      <c r="N75" s="22" t="s">
        <v>646</v>
      </c>
      <c r="O75" s="23"/>
      <c r="P75" s="7" t="s">
        <v>41</v>
      </c>
      <c r="Q75" s="9" t="s">
        <v>647</v>
      </c>
    </row>
    <row r="76" spans="1:17" ht="6.95" customHeight="1" x14ac:dyDescent="0.25">
      <c r="A76" s="6" t="s">
        <v>344</v>
      </c>
      <c r="B76" s="7" t="s">
        <v>648</v>
      </c>
      <c r="C76" s="22" t="s">
        <v>649</v>
      </c>
      <c r="D76" s="23"/>
      <c r="E76" s="7" t="s">
        <v>650</v>
      </c>
      <c r="F76" s="8">
        <v>100000000</v>
      </c>
      <c r="G76" s="8">
        <v>487500</v>
      </c>
      <c r="H76" s="8">
        <v>15</v>
      </c>
      <c r="I76" s="8">
        <v>73125</v>
      </c>
      <c r="J76" s="8">
        <v>60500</v>
      </c>
      <c r="K76" s="8">
        <v>353875</v>
      </c>
      <c r="L76" s="22" t="s">
        <v>39</v>
      </c>
      <c r="M76" s="23"/>
      <c r="N76" s="22" t="s">
        <v>651</v>
      </c>
      <c r="O76" s="23"/>
      <c r="P76" s="7" t="s">
        <v>41</v>
      </c>
      <c r="Q76" s="9" t="s">
        <v>650</v>
      </c>
    </row>
    <row r="77" spans="1:17" ht="6.95" customHeight="1" x14ac:dyDescent="0.25">
      <c r="A77" s="6" t="s">
        <v>349</v>
      </c>
      <c r="B77" s="7" t="s">
        <v>652</v>
      </c>
      <c r="C77" s="22" t="s">
        <v>653</v>
      </c>
      <c r="D77" s="23"/>
      <c r="E77" s="7" t="s">
        <v>654</v>
      </c>
      <c r="F77" s="8">
        <v>300000000</v>
      </c>
      <c r="G77" s="8">
        <v>1462500</v>
      </c>
      <c r="H77" s="8">
        <v>15</v>
      </c>
      <c r="I77" s="8">
        <v>219375</v>
      </c>
      <c r="J77" s="8">
        <v>170500</v>
      </c>
      <c r="K77" s="8">
        <v>1072625</v>
      </c>
      <c r="L77" s="22" t="s">
        <v>39</v>
      </c>
      <c r="M77" s="23"/>
      <c r="N77" s="22" t="s">
        <v>655</v>
      </c>
      <c r="O77" s="23"/>
      <c r="P77" s="7" t="s">
        <v>41</v>
      </c>
      <c r="Q77" s="9" t="s">
        <v>654</v>
      </c>
    </row>
    <row r="78" spans="1:17" ht="6.95" customHeight="1" x14ac:dyDescent="0.25">
      <c r="A78" s="6" t="s">
        <v>354</v>
      </c>
      <c r="B78" s="7" t="s">
        <v>656</v>
      </c>
      <c r="C78" s="22" t="s">
        <v>657</v>
      </c>
      <c r="D78" s="23"/>
      <c r="E78" s="7" t="s">
        <v>658</v>
      </c>
      <c r="F78" s="8">
        <v>25000000</v>
      </c>
      <c r="G78" s="8">
        <v>121875</v>
      </c>
      <c r="H78" s="8">
        <v>15</v>
      </c>
      <c r="I78" s="8">
        <v>18281</v>
      </c>
      <c r="J78" s="8">
        <v>19250</v>
      </c>
      <c r="K78" s="8">
        <v>84344</v>
      </c>
      <c r="L78" s="22" t="s">
        <v>39</v>
      </c>
      <c r="M78" s="23"/>
      <c r="N78" s="22" t="s">
        <v>659</v>
      </c>
      <c r="O78" s="23"/>
      <c r="P78" s="7" t="s">
        <v>41</v>
      </c>
      <c r="Q78" s="9" t="s">
        <v>658</v>
      </c>
    </row>
    <row r="79" spans="1:17" ht="6.95" customHeight="1" x14ac:dyDescent="0.25">
      <c r="A79" s="6" t="s">
        <v>359</v>
      </c>
      <c r="B79" s="7" t="s">
        <v>660</v>
      </c>
      <c r="C79" s="22" t="s">
        <v>661</v>
      </c>
      <c r="D79" s="23"/>
      <c r="E79" s="7" t="s">
        <v>662</v>
      </c>
      <c r="F79" s="8">
        <v>50000000</v>
      </c>
      <c r="G79" s="8">
        <v>243750</v>
      </c>
      <c r="H79" s="8">
        <v>15</v>
      </c>
      <c r="I79" s="8">
        <v>36562</v>
      </c>
      <c r="J79" s="8">
        <v>33000</v>
      </c>
      <c r="K79" s="8">
        <v>174188</v>
      </c>
      <c r="L79" s="22" t="s">
        <v>39</v>
      </c>
      <c r="M79" s="23"/>
      <c r="N79" s="22" t="s">
        <v>663</v>
      </c>
      <c r="O79" s="23"/>
      <c r="P79" s="7" t="s">
        <v>41</v>
      </c>
      <c r="Q79" s="9" t="s">
        <v>662</v>
      </c>
    </row>
    <row r="80" spans="1:17" ht="6.95" customHeight="1" x14ac:dyDescent="0.25">
      <c r="A80" s="6" t="s">
        <v>364</v>
      </c>
      <c r="B80" s="7" t="s">
        <v>350</v>
      </c>
      <c r="C80" s="22" t="s">
        <v>351</v>
      </c>
      <c r="D80" s="23"/>
      <c r="E80" s="7" t="s">
        <v>352</v>
      </c>
      <c r="F80" s="8">
        <v>10000000</v>
      </c>
      <c r="G80" s="8">
        <v>48750</v>
      </c>
      <c r="H80" s="8">
        <v>15</v>
      </c>
      <c r="I80" s="8">
        <v>7312</v>
      </c>
      <c r="J80" s="8">
        <v>11000</v>
      </c>
      <c r="K80" s="8">
        <v>30438</v>
      </c>
      <c r="L80" s="22" t="s">
        <v>39</v>
      </c>
      <c r="M80" s="23"/>
      <c r="N80" s="22" t="s">
        <v>353</v>
      </c>
      <c r="O80" s="23"/>
      <c r="P80" s="7" t="s">
        <v>41</v>
      </c>
      <c r="Q80" s="9" t="s">
        <v>352</v>
      </c>
    </row>
    <row r="81" spans="1:17" ht="6.95" customHeight="1" x14ac:dyDescent="0.25">
      <c r="A81" s="6" t="s">
        <v>369</v>
      </c>
      <c r="B81" s="7" t="s">
        <v>664</v>
      </c>
      <c r="C81" s="22" t="s">
        <v>665</v>
      </c>
      <c r="D81" s="23"/>
      <c r="E81" s="7" t="s">
        <v>666</v>
      </c>
      <c r="F81" s="8">
        <v>550000000</v>
      </c>
      <c r="G81" s="8">
        <v>2681250</v>
      </c>
      <c r="H81" s="8">
        <v>15</v>
      </c>
      <c r="I81" s="8">
        <v>402187</v>
      </c>
      <c r="J81" s="8">
        <v>308000</v>
      </c>
      <c r="K81" s="8">
        <v>1971063</v>
      </c>
      <c r="L81" s="22" t="s">
        <v>39</v>
      </c>
      <c r="M81" s="23"/>
      <c r="N81" s="22" t="s">
        <v>667</v>
      </c>
      <c r="O81" s="23"/>
      <c r="P81" s="7" t="s">
        <v>41</v>
      </c>
      <c r="Q81" s="9" t="s">
        <v>666</v>
      </c>
    </row>
    <row r="82" spans="1:17" ht="6.95" customHeight="1" x14ac:dyDescent="0.25">
      <c r="A82" s="6" t="s">
        <v>374</v>
      </c>
      <c r="B82" s="7" t="s">
        <v>668</v>
      </c>
      <c r="C82" s="22" t="s">
        <v>669</v>
      </c>
      <c r="D82" s="23"/>
      <c r="E82" s="7" t="s">
        <v>670</v>
      </c>
      <c r="F82" s="8">
        <v>100000000</v>
      </c>
      <c r="G82" s="8">
        <v>487500</v>
      </c>
      <c r="H82" s="8">
        <v>15</v>
      </c>
      <c r="I82" s="8">
        <v>73125</v>
      </c>
      <c r="J82" s="8">
        <v>60500</v>
      </c>
      <c r="K82" s="8">
        <v>353875</v>
      </c>
      <c r="L82" s="22" t="s">
        <v>39</v>
      </c>
      <c r="M82" s="23"/>
      <c r="N82" s="22" t="s">
        <v>671</v>
      </c>
      <c r="O82" s="23"/>
      <c r="P82" s="7" t="s">
        <v>41</v>
      </c>
      <c r="Q82" s="9" t="s">
        <v>670</v>
      </c>
    </row>
    <row r="83" spans="1:17" ht="6.95" customHeight="1" x14ac:dyDescent="0.25">
      <c r="A83" s="6" t="s">
        <v>379</v>
      </c>
      <c r="B83" s="7" t="s">
        <v>672</v>
      </c>
      <c r="C83" s="22" t="s">
        <v>673</v>
      </c>
      <c r="D83" s="23"/>
      <c r="E83" s="7" t="s">
        <v>674</v>
      </c>
      <c r="F83" s="8">
        <v>50000000</v>
      </c>
      <c r="G83" s="8">
        <v>243750</v>
      </c>
      <c r="H83" s="8">
        <v>15</v>
      </c>
      <c r="I83" s="8">
        <v>36562</v>
      </c>
      <c r="J83" s="8">
        <v>33000</v>
      </c>
      <c r="K83" s="8">
        <v>174188</v>
      </c>
      <c r="L83" s="22" t="s">
        <v>39</v>
      </c>
      <c r="M83" s="23"/>
      <c r="N83" s="22" t="s">
        <v>675</v>
      </c>
      <c r="O83" s="23"/>
      <c r="P83" s="7" t="s">
        <v>41</v>
      </c>
      <c r="Q83" s="9" t="s">
        <v>674</v>
      </c>
    </row>
    <row r="84" spans="1:17" ht="6.95" customHeight="1" x14ac:dyDescent="0.25">
      <c r="A84" s="6" t="s">
        <v>384</v>
      </c>
      <c r="B84" s="7" t="s">
        <v>676</v>
      </c>
      <c r="C84" s="22" t="s">
        <v>677</v>
      </c>
      <c r="D84" s="23"/>
      <c r="E84" s="7" t="s">
        <v>678</v>
      </c>
      <c r="F84" s="8">
        <v>100000000</v>
      </c>
      <c r="G84" s="8">
        <v>487500</v>
      </c>
      <c r="H84" s="8">
        <v>15</v>
      </c>
      <c r="I84" s="8">
        <v>73125</v>
      </c>
      <c r="J84" s="8">
        <v>60500</v>
      </c>
      <c r="K84" s="8">
        <v>353875</v>
      </c>
      <c r="L84" s="22" t="s">
        <v>39</v>
      </c>
      <c r="M84" s="23"/>
      <c r="N84" s="22" t="s">
        <v>679</v>
      </c>
      <c r="O84" s="23"/>
      <c r="P84" s="7" t="s">
        <v>41</v>
      </c>
      <c r="Q84" s="9" t="s">
        <v>678</v>
      </c>
    </row>
    <row r="85" spans="1:17" ht="20.100000000000001" customHeight="1" x14ac:dyDescent="0.25">
      <c r="A85" s="24" t="s">
        <v>409</v>
      </c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</row>
  </sheetData>
  <mergeCells count="248">
    <mergeCell ref="C84:D84"/>
    <mergeCell ref="L84:M84"/>
    <mergeCell ref="N84:O84"/>
    <mergeCell ref="A85:Q85"/>
    <mergeCell ref="C82:D82"/>
    <mergeCell ref="L82:M82"/>
    <mergeCell ref="N82:O82"/>
    <mergeCell ref="C83:D83"/>
    <mergeCell ref="L83:M83"/>
    <mergeCell ref="N83:O83"/>
    <mergeCell ref="C80:D80"/>
    <mergeCell ref="L80:M80"/>
    <mergeCell ref="N80:O80"/>
    <mergeCell ref="C81:D81"/>
    <mergeCell ref="L81:M81"/>
    <mergeCell ref="N81:O81"/>
    <mergeCell ref="C78:D78"/>
    <mergeCell ref="L78:M78"/>
    <mergeCell ref="N78:O78"/>
    <mergeCell ref="C79:D79"/>
    <mergeCell ref="L79:M79"/>
    <mergeCell ref="N79:O79"/>
    <mergeCell ref="C76:D76"/>
    <mergeCell ref="L76:M76"/>
    <mergeCell ref="N76:O76"/>
    <mergeCell ref="C77:D77"/>
    <mergeCell ref="L77:M77"/>
    <mergeCell ref="N77:O77"/>
    <mergeCell ref="C74:D74"/>
    <mergeCell ref="L74:M74"/>
    <mergeCell ref="N74:O74"/>
    <mergeCell ref="C75:D75"/>
    <mergeCell ref="L75:M75"/>
    <mergeCell ref="N75:O75"/>
    <mergeCell ref="C72:D72"/>
    <mergeCell ref="L72:M72"/>
    <mergeCell ref="N72:O72"/>
    <mergeCell ref="C73:D73"/>
    <mergeCell ref="L73:M73"/>
    <mergeCell ref="N73:O73"/>
    <mergeCell ref="C70:D70"/>
    <mergeCell ref="L70:M70"/>
    <mergeCell ref="N70:O70"/>
    <mergeCell ref="C71:D71"/>
    <mergeCell ref="L71:M71"/>
    <mergeCell ref="N71:O71"/>
    <mergeCell ref="C68:D68"/>
    <mergeCell ref="L68:M68"/>
    <mergeCell ref="N68:O68"/>
    <mergeCell ref="C69:D69"/>
    <mergeCell ref="L69:M69"/>
    <mergeCell ref="N69:O69"/>
    <mergeCell ref="C66:D66"/>
    <mergeCell ref="L66:M66"/>
    <mergeCell ref="N66:O66"/>
    <mergeCell ref="C67:D67"/>
    <mergeCell ref="L67:M67"/>
    <mergeCell ref="N67:O67"/>
    <mergeCell ref="C64:D64"/>
    <mergeCell ref="L64:M64"/>
    <mergeCell ref="N64:O64"/>
    <mergeCell ref="C65:D65"/>
    <mergeCell ref="L65:M65"/>
    <mergeCell ref="N65:O65"/>
    <mergeCell ref="C62:D62"/>
    <mergeCell ref="L62:M62"/>
    <mergeCell ref="N62:O62"/>
    <mergeCell ref="C63:D63"/>
    <mergeCell ref="L63:M63"/>
    <mergeCell ref="N63:O63"/>
    <mergeCell ref="C60:D60"/>
    <mergeCell ref="L60:M60"/>
    <mergeCell ref="N60:O60"/>
    <mergeCell ref="C61:D61"/>
    <mergeCell ref="L61:M61"/>
    <mergeCell ref="N61:O61"/>
    <mergeCell ref="C58:D58"/>
    <mergeCell ref="L58:M58"/>
    <mergeCell ref="N58:O58"/>
    <mergeCell ref="C59:D59"/>
    <mergeCell ref="L59:M59"/>
    <mergeCell ref="N59:O59"/>
    <mergeCell ref="C56:D56"/>
    <mergeCell ref="L56:M56"/>
    <mergeCell ref="N56:O56"/>
    <mergeCell ref="C57:D57"/>
    <mergeCell ref="L57:M57"/>
    <mergeCell ref="N57:O57"/>
    <mergeCell ref="C54:D54"/>
    <mergeCell ref="L54:M54"/>
    <mergeCell ref="N54:O54"/>
    <mergeCell ref="C55:D55"/>
    <mergeCell ref="L55:M55"/>
    <mergeCell ref="N55:O55"/>
    <mergeCell ref="C52:D52"/>
    <mergeCell ref="L52:M52"/>
    <mergeCell ref="N52:O52"/>
    <mergeCell ref="C53:D53"/>
    <mergeCell ref="L53:M53"/>
    <mergeCell ref="N53:O53"/>
    <mergeCell ref="C50:D50"/>
    <mergeCell ref="L50:M50"/>
    <mergeCell ref="N50:O50"/>
    <mergeCell ref="C51:D51"/>
    <mergeCell ref="L51:M51"/>
    <mergeCell ref="N51:O51"/>
    <mergeCell ref="C48:D48"/>
    <mergeCell ref="L48:M48"/>
    <mergeCell ref="N48:O48"/>
    <mergeCell ref="C49:D49"/>
    <mergeCell ref="L49:M49"/>
    <mergeCell ref="N49:O49"/>
    <mergeCell ref="C46:D46"/>
    <mergeCell ref="L46:M46"/>
    <mergeCell ref="N46:O46"/>
    <mergeCell ref="C47:D47"/>
    <mergeCell ref="L47:M47"/>
    <mergeCell ref="N47:O47"/>
    <mergeCell ref="C44:D44"/>
    <mergeCell ref="L44:M44"/>
    <mergeCell ref="N44:O44"/>
    <mergeCell ref="C45:D45"/>
    <mergeCell ref="L45:M45"/>
    <mergeCell ref="N45:O45"/>
    <mergeCell ref="C42:D42"/>
    <mergeCell ref="L42:M42"/>
    <mergeCell ref="N42:O42"/>
    <mergeCell ref="C43:D43"/>
    <mergeCell ref="L43:M43"/>
    <mergeCell ref="N43:O43"/>
    <mergeCell ref="C40:D40"/>
    <mergeCell ref="L40:M40"/>
    <mergeCell ref="N40:O40"/>
    <mergeCell ref="C41:D41"/>
    <mergeCell ref="L41:M41"/>
    <mergeCell ref="N41:O41"/>
    <mergeCell ref="C38:D38"/>
    <mergeCell ref="L38:M38"/>
    <mergeCell ref="N38:O38"/>
    <mergeCell ref="C39:D39"/>
    <mergeCell ref="L39:M39"/>
    <mergeCell ref="N39:O39"/>
    <mergeCell ref="C36:D36"/>
    <mergeCell ref="L36:M36"/>
    <mergeCell ref="N36:O36"/>
    <mergeCell ref="C37:D37"/>
    <mergeCell ref="L37:M37"/>
    <mergeCell ref="N37:O37"/>
    <mergeCell ref="C34:D34"/>
    <mergeCell ref="L34:M34"/>
    <mergeCell ref="N34:O34"/>
    <mergeCell ref="C35:D35"/>
    <mergeCell ref="L35:M35"/>
    <mergeCell ref="N35:O35"/>
    <mergeCell ref="C32:D32"/>
    <mergeCell ref="L32:M32"/>
    <mergeCell ref="N32:O32"/>
    <mergeCell ref="C33:D33"/>
    <mergeCell ref="L33:M33"/>
    <mergeCell ref="N33:O33"/>
    <mergeCell ref="C30:D30"/>
    <mergeCell ref="L30:M30"/>
    <mergeCell ref="N30:O30"/>
    <mergeCell ref="C31:D31"/>
    <mergeCell ref="L31:M31"/>
    <mergeCell ref="N31:O31"/>
    <mergeCell ref="C28:D28"/>
    <mergeCell ref="L28:M28"/>
    <mergeCell ref="N28:O28"/>
    <mergeCell ref="C29:D29"/>
    <mergeCell ref="L29:M29"/>
    <mergeCell ref="N29:O29"/>
    <mergeCell ref="C26:D26"/>
    <mergeCell ref="L26:M26"/>
    <mergeCell ref="N26:O26"/>
    <mergeCell ref="C27:D27"/>
    <mergeCell ref="L27:M27"/>
    <mergeCell ref="N27:O27"/>
    <mergeCell ref="C24:D24"/>
    <mergeCell ref="L24:M24"/>
    <mergeCell ref="N24:O24"/>
    <mergeCell ref="C25:D25"/>
    <mergeCell ref="L25:M25"/>
    <mergeCell ref="N25:O25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680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43663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681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682</v>
      </c>
      <c r="C15" s="22" t="s">
        <v>683</v>
      </c>
      <c r="D15" s="23"/>
      <c r="E15" s="7" t="s">
        <v>684</v>
      </c>
      <c r="F15" s="8">
        <v>300000000</v>
      </c>
      <c r="G15" s="8">
        <v>2062500</v>
      </c>
      <c r="H15" s="8">
        <v>15</v>
      </c>
      <c r="I15" s="8">
        <v>309375</v>
      </c>
      <c r="J15" s="8">
        <v>0</v>
      </c>
      <c r="K15" s="8">
        <v>1753125</v>
      </c>
      <c r="L15" s="22" t="s">
        <v>39</v>
      </c>
      <c r="M15" s="23"/>
      <c r="N15" s="22" t="s">
        <v>685</v>
      </c>
      <c r="O15" s="23"/>
      <c r="P15" s="7" t="s">
        <v>41</v>
      </c>
      <c r="Q15" s="9" t="s">
        <v>684</v>
      </c>
    </row>
    <row r="16" spans="1:17" ht="6.95" customHeight="1" x14ac:dyDescent="0.25">
      <c r="A16" s="6" t="s">
        <v>42</v>
      </c>
      <c r="B16" s="7" t="s">
        <v>686</v>
      </c>
      <c r="C16" s="22" t="s">
        <v>687</v>
      </c>
      <c r="D16" s="23"/>
      <c r="E16" s="7" t="s">
        <v>688</v>
      </c>
      <c r="F16" s="8">
        <v>500000000</v>
      </c>
      <c r="G16" s="8">
        <v>3437500</v>
      </c>
      <c r="H16" s="8">
        <v>15</v>
      </c>
      <c r="I16" s="8">
        <v>515625</v>
      </c>
      <c r="J16" s="8">
        <v>280500</v>
      </c>
      <c r="K16" s="8">
        <v>2641375</v>
      </c>
      <c r="L16" s="22" t="s">
        <v>39</v>
      </c>
      <c r="M16" s="23"/>
      <c r="N16" s="22" t="s">
        <v>689</v>
      </c>
      <c r="O16" s="23"/>
      <c r="P16" s="7" t="s">
        <v>41</v>
      </c>
      <c r="Q16" s="9" t="s">
        <v>690</v>
      </c>
    </row>
    <row r="17" spans="1:17" ht="6.95" customHeight="1" x14ac:dyDescent="0.25">
      <c r="A17" s="6" t="s">
        <v>47</v>
      </c>
      <c r="B17" s="7" t="s">
        <v>691</v>
      </c>
      <c r="C17" s="22" t="s">
        <v>692</v>
      </c>
      <c r="D17" s="23"/>
      <c r="E17" s="7" t="s">
        <v>693</v>
      </c>
      <c r="F17" s="8">
        <v>2200000000</v>
      </c>
      <c r="G17" s="8">
        <v>15125000</v>
      </c>
      <c r="H17" s="8">
        <v>15</v>
      </c>
      <c r="I17" s="8">
        <v>2268750</v>
      </c>
      <c r="J17" s="8">
        <v>0</v>
      </c>
      <c r="K17" s="8">
        <v>12856250</v>
      </c>
      <c r="L17" s="22" t="s">
        <v>39</v>
      </c>
      <c r="M17" s="23"/>
      <c r="N17" s="22" t="s">
        <v>694</v>
      </c>
      <c r="O17" s="23"/>
      <c r="P17" s="7" t="s">
        <v>41</v>
      </c>
      <c r="Q17" s="9" t="s">
        <v>693</v>
      </c>
    </row>
    <row r="18" spans="1:17" ht="6.95" customHeight="1" x14ac:dyDescent="0.25">
      <c r="A18" s="6" t="s">
        <v>52</v>
      </c>
      <c r="B18" s="7" t="s">
        <v>695</v>
      </c>
      <c r="C18" s="22" t="s">
        <v>696</v>
      </c>
      <c r="D18" s="23"/>
      <c r="E18" s="7" t="s">
        <v>697</v>
      </c>
      <c r="F18" s="8">
        <v>300000000</v>
      </c>
      <c r="G18" s="8">
        <v>2062500</v>
      </c>
      <c r="H18" s="8">
        <v>15</v>
      </c>
      <c r="I18" s="8">
        <v>309375</v>
      </c>
      <c r="J18" s="8">
        <v>0</v>
      </c>
      <c r="K18" s="8">
        <v>1753125</v>
      </c>
      <c r="L18" s="22" t="s">
        <v>39</v>
      </c>
      <c r="M18" s="23"/>
      <c r="N18" s="22" t="s">
        <v>698</v>
      </c>
      <c r="O18" s="23"/>
      <c r="P18" s="7" t="s">
        <v>41</v>
      </c>
      <c r="Q18" s="9" t="s">
        <v>697</v>
      </c>
    </row>
    <row r="19" spans="1:17" ht="6.95" customHeight="1" x14ac:dyDescent="0.25">
      <c r="A19" s="6" t="s">
        <v>57</v>
      </c>
      <c r="B19" s="7" t="s">
        <v>699</v>
      </c>
      <c r="C19" s="22" t="s">
        <v>700</v>
      </c>
      <c r="D19" s="23"/>
      <c r="E19" s="7" t="s">
        <v>701</v>
      </c>
      <c r="F19" s="8">
        <v>300000000</v>
      </c>
      <c r="G19" s="8">
        <v>2062500</v>
      </c>
      <c r="H19" s="8">
        <v>15</v>
      </c>
      <c r="I19" s="8">
        <v>69840</v>
      </c>
      <c r="J19" s="8">
        <v>0</v>
      </c>
      <c r="K19" s="8">
        <v>1992660</v>
      </c>
      <c r="L19" s="22" t="s">
        <v>39</v>
      </c>
      <c r="M19" s="23"/>
      <c r="N19" s="22" t="s">
        <v>702</v>
      </c>
      <c r="O19" s="23"/>
      <c r="P19" s="7" t="s">
        <v>41</v>
      </c>
      <c r="Q19" s="9" t="s">
        <v>701</v>
      </c>
    </row>
    <row r="20" spans="1:17" ht="6.95" customHeight="1" x14ac:dyDescent="0.25">
      <c r="A20" s="6" t="s">
        <v>62</v>
      </c>
      <c r="B20" s="7" t="s">
        <v>703</v>
      </c>
      <c r="C20" s="22" t="s">
        <v>704</v>
      </c>
      <c r="D20" s="23"/>
      <c r="E20" s="7" t="s">
        <v>705</v>
      </c>
      <c r="F20" s="8">
        <v>200000000</v>
      </c>
      <c r="G20" s="8">
        <v>1375000</v>
      </c>
      <c r="H20" s="8">
        <v>15</v>
      </c>
      <c r="I20" s="8">
        <v>206250</v>
      </c>
      <c r="J20" s="8">
        <v>0</v>
      </c>
      <c r="K20" s="8">
        <v>1168750</v>
      </c>
      <c r="L20" s="22" t="s">
        <v>39</v>
      </c>
      <c r="M20" s="23"/>
      <c r="N20" s="22" t="s">
        <v>706</v>
      </c>
      <c r="O20" s="23"/>
      <c r="P20" s="7" t="s">
        <v>41</v>
      </c>
      <c r="Q20" s="9" t="s">
        <v>705</v>
      </c>
    </row>
    <row r="21" spans="1:17" ht="6.95" customHeight="1" x14ac:dyDescent="0.25">
      <c r="A21" s="6" t="s">
        <v>67</v>
      </c>
      <c r="B21" s="7" t="s">
        <v>707</v>
      </c>
      <c r="C21" s="22" t="s">
        <v>708</v>
      </c>
      <c r="D21" s="23"/>
      <c r="E21" s="7" t="s">
        <v>287</v>
      </c>
      <c r="F21" s="8">
        <v>800000000</v>
      </c>
      <c r="G21" s="8">
        <v>5500000</v>
      </c>
      <c r="H21" s="8">
        <v>15</v>
      </c>
      <c r="I21" s="8">
        <v>825000</v>
      </c>
      <c r="J21" s="8">
        <v>0</v>
      </c>
      <c r="K21" s="8">
        <v>4675000</v>
      </c>
      <c r="L21" s="22" t="s">
        <v>39</v>
      </c>
      <c r="M21" s="23"/>
      <c r="N21" s="22" t="s">
        <v>288</v>
      </c>
      <c r="O21" s="23"/>
      <c r="P21" s="7" t="s">
        <v>41</v>
      </c>
      <c r="Q21" s="9" t="s">
        <v>287</v>
      </c>
    </row>
    <row r="22" spans="1:17" ht="6.95" customHeight="1" x14ac:dyDescent="0.25">
      <c r="A22" s="6" t="s">
        <v>72</v>
      </c>
      <c r="B22" s="7" t="s">
        <v>709</v>
      </c>
      <c r="C22" s="22" t="s">
        <v>710</v>
      </c>
      <c r="D22" s="23"/>
      <c r="E22" s="7" t="s">
        <v>711</v>
      </c>
      <c r="F22" s="8">
        <v>200000000</v>
      </c>
      <c r="G22" s="8">
        <v>1375000</v>
      </c>
      <c r="H22" s="8">
        <v>15</v>
      </c>
      <c r="I22" s="8">
        <v>206250</v>
      </c>
      <c r="J22" s="8">
        <v>0</v>
      </c>
      <c r="K22" s="8">
        <v>1168750</v>
      </c>
      <c r="L22" s="22" t="s">
        <v>39</v>
      </c>
      <c r="M22" s="23"/>
      <c r="N22" s="22" t="s">
        <v>712</v>
      </c>
      <c r="O22" s="23"/>
      <c r="P22" s="7" t="s">
        <v>41</v>
      </c>
      <c r="Q22" s="9" t="s">
        <v>711</v>
      </c>
    </row>
    <row r="23" spans="1:17" ht="6.95" customHeight="1" x14ac:dyDescent="0.25">
      <c r="A23" s="6" t="s">
        <v>77</v>
      </c>
      <c r="B23" s="7" t="s">
        <v>713</v>
      </c>
      <c r="C23" s="22" t="s">
        <v>714</v>
      </c>
      <c r="D23" s="23"/>
      <c r="E23" s="7" t="s">
        <v>715</v>
      </c>
      <c r="F23" s="8">
        <v>200000000</v>
      </c>
      <c r="G23" s="8">
        <v>1375000</v>
      </c>
      <c r="H23" s="8">
        <v>15</v>
      </c>
      <c r="I23" s="8">
        <v>206250</v>
      </c>
      <c r="J23" s="8">
        <v>0</v>
      </c>
      <c r="K23" s="8">
        <v>1168750</v>
      </c>
      <c r="L23" s="22" t="s">
        <v>39</v>
      </c>
      <c r="M23" s="23"/>
      <c r="N23" s="22" t="s">
        <v>716</v>
      </c>
      <c r="O23" s="23"/>
      <c r="P23" s="7" t="s">
        <v>41</v>
      </c>
      <c r="Q23" s="9" t="s">
        <v>715</v>
      </c>
    </row>
    <row r="24" spans="1:17" ht="6.95" customHeight="1" x14ac:dyDescent="0.25">
      <c r="A24" s="6" t="s">
        <v>82</v>
      </c>
      <c r="B24" s="7" t="s">
        <v>717</v>
      </c>
      <c r="C24" s="22" t="s">
        <v>718</v>
      </c>
      <c r="D24" s="23"/>
      <c r="E24" s="7" t="s">
        <v>719</v>
      </c>
      <c r="F24" s="8">
        <v>200000000</v>
      </c>
      <c r="G24" s="8">
        <v>1375000</v>
      </c>
      <c r="H24" s="8">
        <v>15</v>
      </c>
      <c r="I24" s="8">
        <v>206250</v>
      </c>
      <c r="J24" s="8">
        <v>0</v>
      </c>
      <c r="K24" s="8">
        <v>1168750</v>
      </c>
      <c r="L24" s="22" t="s">
        <v>39</v>
      </c>
      <c r="M24" s="23"/>
      <c r="N24" s="22" t="s">
        <v>720</v>
      </c>
      <c r="O24" s="23"/>
      <c r="P24" s="7" t="s">
        <v>41</v>
      </c>
      <c r="Q24" s="9" t="s">
        <v>719</v>
      </c>
    </row>
    <row r="25" spans="1:17" ht="6.95" customHeight="1" x14ac:dyDescent="0.25">
      <c r="A25" s="6" t="s">
        <v>87</v>
      </c>
      <c r="B25" s="7" t="s">
        <v>721</v>
      </c>
      <c r="C25" s="22" t="s">
        <v>722</v>
      </c>
      <c r="D25" s="23"/>
      <c r="E25" s="7" t="s">
        <v>723</v>
      </c>
      <c r="F25" s="8">
        <v>400000000</v>
      </c>
      <c r="G25" s="8">
        <v>2750000</v>
      </c>
      <c r="H25" s="8">
        <v>15</v>
      </c>
      <c r="I25" s="8">
        <v>412500</v>
      </c>
      <c r="J25" s="8">
        <v>0</v>
      </c>
      <c r="K25" s="8">
        <v>2337500</v>
      </c>
      <c r="L25" s="22" t="s">
        <v>39</v>
      </c>
      <c r="M25" s="23"/>
      <c r="N25" s="22" t="s">
        <v>724</v>
      </c>
      <c r="O25" s="23"/>
      <c r="P25" s="7" t="s">
        <v>41</v>
      </c>
      <c r="Q25" s="9" t="s">
        <v>723</v>
      </c>
    </row>
    <row r="26" spans="1:17" ht="6.95" customHeight="1" x14ac:dyDescent="0.25">
      <c r="A26" s="6" t="s">
        <v>92</v>
      </c>
      <c r="B26" s="7" t="s">
        <v>725</v>
      </c>
      <c r="C26" s="22" t="s">
        <v>726</v>
      </c>
      <c r="D26" s="23"/>
      <c r="E26" s="7" t="s">
        <v>727</v>
      </c>
      <c r="F26" s="8">
        <v>300000000</v>
      </c>
      <c r="G26" s="8">
        <v>2062500</v>
      </c>
      <c r="H26" s="8">
        <v>15</v>
      </c>
      <c r="I26" s="8">
        <v>309375</v>
      </c>
      <c r="J26" s="8">
        <v>0</v>
      </c>
      <c r="K26" s="8">
        <v>1753125</v>
      </c>
      <c r="L26" s="22" t="s">
        <v>39</v>
      </c>
      <c r="M26" s="23"/>
      <c r="N26" s="22" t="s">
        <v>728</v>
      </c>
      <c r="O26" s="23"/>
      <c r="P26" s="7" t="s">
        <v>41</v>
      </c>
      <c r="Q26" s="9" t="s">
        <v>727</v>
      </c>
    </row>
    <row r="27" spans="1:17" ht="6.95" customHeight="1" x14ac:dyDescent="0.25">
      <c r="A27" s="6" t="s">
        <v>97</v>
      </c>
      <c r="B27" s="7" t="s">
        <v>729</v>
      </c>
      <c r="C27" s="22" t="s">
        <v>730</v>
      </c>
      <c r="D27" s="23"/>
      <c r="E27" s="7" t="s">
        <v>731</v>
      </c>
      <c r="F27" s="8">
        <v>1500000000</v>
      </c>
      <c r="G27" s="8">
        <v>10312500</v>
      </c>
      <c r="H27" s="8">
        <v>15</v>
      </c>
      <c r="I27" s="8">
        <v>1546875</v>
      </c>
      <c r="J27" s="8">
        <v>0</v>
      </c>
      <c r="K27" s="8">
        <v>8765625</v>
      </c>
      <c r="L27" s="22" t="s">
        <v>39</v>
      </c>
      <c r="M27" s="23"/>
      <c r="N27" s="22" t="s">
        <v>732</v>
      </c>
      <c r="O27" s="23"/>
      <c r="P27" s="7" t="s">
        <v>41</v>
      </c>
      <c r="Q27" s="9" t="s">
        <v>733</v>
      </c>
    </row>
    <row r="28" spans="1:17" ht="6.95" customHeight="1" x14ac:dyDescent="0.25">
      <c r="A28" s="6" t="s">
        <v>102</v>
      </c>
      <c r="B28" s="7" t="s">
        <v>734</v>
      </c>
      <c r="C28" s="22" t="s">
        <v>735</v>
      </c>
      <c r="D28" s="23"/>
      <c r="E28" s="7" t="s">
        <v>736</v>
      </c>
      <c r="F28" s="8">
        <v>1500000000</v>
      </c>
      <c r="G28" s="8">
        <v>10312500</v>
      </c>
      <c r="H28" s="8">
        <v>15</v>
      </c>
      <c r="I28" s="8">
        <v>1546875</v>
      </c>
      <c r="J28" s="8">
        <v>0</v>
      </c>
      <c r="K28" s="8">
        <v>8765625</v>
      </c>
      <c r="L28" s="22" t="s">
        <v>39</v>
      </c>
      <c r="M28" s="23"/>
      <c r="N28" s="22" t="s">
        <v>737</v>
      </c>
      <c r="O28" s="23"/>
      <c r="P28" s="7" t="s">
        <v>41</v>
      </c>
      <c r="Q28" s="9" t="s">
        <v>738</v>
      </c>
    </row>
    <row r="29" spans="1:17" ht="6.95" customHeight="1" x14ac:dyDescent="0.25">
      <c r="A29" s="6" t="s">
        <v>107</v>
      </c>
      <c r="B29" s="7" t="s">
        <v>739</v>
      </c>
      <c r="C29" s="22" t="s">
        <v>740</v>
      </c>
      <c r="D29" s="23"/>
      <c r="E29" s="7" t="s">
        <v>741</v>
      </c>
      <c r="F29" s="8">
        <v>600000000</v>
      </c>
      <c r="G29" s="8">
        <v>4125000</v>
      </c>
      <c r="H29" s="8">
        <v>15</v>
      </c>
      <c r="I29" s="8">
        <v>618750</v>
      </c>
      <c r="J29" s="8">
        <v>0</v>
      </c>
      <c r="K29" s="8">
        <v>3506250</v>
      </c>
      <c r="L29" s="22" t="s">
        <v>39</v>
      </c>
      <c r="M29" s="23"/>
      <c r="N29" s="22" t="s">
        <v>742</v>
      </c>
      <c r="O29" s="23"/>
      <c r="P29" s="7" t="s">
        <v>41</v>
      </c>
      <c r="Q29" s="9" t="s">
        <v>741</v>
      </c>
    </row>
    <row r="30" spans="1:17" ht="6.95" customHeight="1" x14ac:dyDescent="0.25">
      <c r="A30" s="6" t="s">
        <v>112</v>
      </c>
      <c r="B30" s="7" t="s">
        <v>743</v>
      </c>
      <c r="C30" s="22" t="s">
        <v>744</v>
      </c>
      <c r="D30" s="23"/>
      <c r="E30" s="7" t="s">
        <v>745</v>
      </c>
      <c r="F30" s="8">
        <v>200000000</v>
      </c>
      <c r="G30" s="8">
        <v>1375000</v>
      </c>
      <c r="H30" s="8">
        <v>15</v>
      </c>
      <c r="I30" s="8">
        <v>206250</v>
      </c>
      <c r="J30" s="8">
        <v>0</v>
      </c>
      <c r="K30" s="8">
        <v>1168750</v>
      </c>
      <c r="L30" s="22" t="s">
        <v>39</v>
      </c>
      <c r="M30" s="23"/>
      <c r="N30" s="22" t="s">
        <v>746</v>
      </c>
      <c r="O30" s="23"/>
      <c r="P30" s="7" t="s">
        <v>41</v>
      </c>
      <c r="Q30" s="9" t="s">
        <v>745</v>
      </c>
    </row>
    <row r="31" spans="1:17" ht="6.95" customHeight="1" x14ac:dyDescent="0.25">
      <c r="A31" s="6" t="s">
        <v>117</v>
      </c>
      <c r="B31" s="7" t="s">
        <v>747</v>
      </c>
      <c r="C31" s="22" t="s">
        <v>748</v>
      </c>
      <c r="D31" s="23"/>
      <c r="E31" s="7" t="s">
        <v>749</v>
      </c>
      <c r="F31" s="8">
        <v>200000000</v>
      </c>
      <c r="G31" s="8">
        <v>1375000</v>
      </c>
      <c r="H31" s="8">
        <v>15</v>
      </c>
      <c r="I31" s="8">
        <v>206250</v>
      </c>
      <c r="J31" s="8">
        <v>0</v>
      </c>
      <c r="K31" s="8">
        <v>1168750</v>
      </c>
      <c r="L31" s="22" t="s">
        <v>39</v>
      </c>
      <c r="M31" s="23"/>
      <c r="N31" s="22" t="s">
        <v>750</v>
      </c>
      <c r="O31" s="23"/>
      <c r="P31" s="7" t="s">
        <v>41</v>
      </c>
      <c r="Q31" s="9" t="s">
        <v>749</v>
      </c>
    </row>
    <row r="32" spans="1:17" ht="6.95" customHeight="1" x14ac:dyDescent="0.25">
      <c r="A32" s="6" t="s">
        <v>122</v>
      </c>
      <c r="B32" s="7" t="s">
        <v>751</v>
      </c>
      <c r="C32" s="22" t="s">
        <v>752</v>
      </c>
      <c r="D32" s="23"/>
      <c r="E32" s="7" t="s">
        <v>753</v>
      </c>
      <c r="F32" s="8">
        <v>400000000</v>
      </c>
      <c r="G32" s="8">
        <v>2750000</v>
      </c>
      <c r="H32" s="8">
        <v>15</v>
      </c>
      <c r="I32" s="8">
        <v>412500</v>
      </c>
      <c r="J32" s="8">
        <v>0</v>
      </c>
      <c r="K32" s="8">
        <v>2337500</v>
      </c>
      <c r="L32" s="22" t="s">
        <v>39</v>
      </c>
      <c r="M32" s="23"/>
      <c r="N32" s="22" t="s">
        <v>754</v>
      </c>
      <c r="O32" s="23"/>
      <c r="P32" s="7" t="s">
        <v>41</v>
      </c>
      <c r="Q32" s="9" t="s">
        <v>753</v>
      </c>
    </row>
    <row r="33" spans="1:17" ht="6.95" customHeight="1" x14ac:dyDescent="0.25">
      <c r="A33" s="6" t="s">
        <v>127</v>
      </c>
      <c r="B33" s="7" t="s">
        <v>755</v>
      </c>
      <c r="C33" s="22" t="s">
        <v>756</v>
      </c>
      <c r="D33" s="23"/>
      <c r="E33" s="7" t="s">
        <v>757</v>
      </c>
      <c r="F33" s="8">
        <v>2000000000</v>
      </c>
      <c r="G33" s="8">
        <v>13750000</v>
      </c>
      <c r="H33" s="8">
        <v>15</v>
      </c>
      <c r="I33" s="8">
        <v>2062500</v>
      </c>
      <c r="J33" s="8">
        <v>0</v>
      </c>
      <c r="K33" s="8">
        <v>11687500</v>
      </c>
      <c r="L33" s="22" t="s">
        <v>39</v>
      </c>
      <c r="M33" s="23"/>
      <c r="N33" s="22" t="s">
        <v>758</v>
      </c>
      <c r="O33" s="23"/>
      <c r="P33" s="7" t="s">
        <v>41</v>
      </c>
      <c r="Q33" s="9" t="s">
        <v>757</v>
      </c>
    </row>
    <row r="34" spans="1:17" ht="6.95" customHeight="1" x14ac:dyDescent="0.25">
      <c r="A34" s="6" t="s">
        <v>132</v>
      </c>
      <c r="B34" s="7" t="s">
        <v>759</v>
      </c>
      <c r="C34" s="22" t="s">
        <v>760</v>
      </c>
      <c r="D34" s="23"/>
      <c r="E34" s="7" t="s">
        <v>761</v>
      </c>
      <c r="F34" s="8">
        <v>400000000</v>
      </c>
      <c r="G34" s="8">
        <v>2750000</v>
      </c>
      <c r="H34" s="8">
        <v>15</v>
      </c>
      <c r="I34" s="8">
        <v>412500</v>
      </c>
      <c r="J34" s="8">
        <v>0</v>
      </c>
      <c r="K34" s="8">
        <v>2337500</v>
      </c>
      <c r="L34" s="22" t="s">
        <v>39</v>
      </c>
      <c r="M34" s="23"/>
      <c r="N34" s="22" t="s">
        <v>762</v>
      </c>
      <c r="O34" s="23"/>
      <c r="P34" s="7" t="s">
        <v>41</v>
      </c>
      <c r="Q34" s="9" t="s">
        <v>761</v>
      </c>
    </row>
    <row r="35" spans="1:17" ht="6.95" customHeight="1" x14ac:dyDescent="0.25">
      <c r="A35" s="6" t="s">
        <v>137</v>
      </c>
      <c r="B35" s="7" t="s">
        <v>763</v>
      </c>
      <c r="C35" s="22" t="s">
        <v>764</v>
      </c>
      <c r="D35" s="23"/>
      <c r="E35" s="7" t="s">
        <v>765</v>
      </c>
      <c r="F35" s="8">
        <v>200000000</v>
      </c>
      <c r="G35" s="8">
        <v>1375000</v>
      </c>
      <c r="H35" s="8">
        <v>15</v>
      </c>
      <c r="I35" s="8">
        <v>206250</v>
      </c>
      <c r="J35" s="8">
        <v>0</v>
      </c>
      <c r="K35" s="8">
        <v>1168750</v>
      </c>
      <c r="L35" s="22" t="s">
        <v>39</v>
      </c>
      <c r="M35" s="23"/>
      <c r="N35" s="22" t="s">
        <v>766</v>
      </c>
      <c r="O35" s="23"/>
      <c r="P35" s="7" t="s">
        <v>41</v>
      </c>
      <c r="Q35" s="9" t="s">
        <v>765</v>
      </c>
    </row>
    <row r="36" spans="1:17" ht="6.95" customHeight="1" x14ac:dyDescent="0.25">
      <c r="A36" s="6" t="s">
        <v>142</v>
      </c>
      <c r="B36" s="7" t="s">
        <v>767</v>
      </c>
      <c r="C36" s="22" t="s">
        <v>768</v>
      </c>
      <c r="D36" s="23"/>
      <c r="E36" s="7" t="s">
        <v>769</v>
      </c>
      <c r="F36" s="8">
        <v>300000000</v>
      </c>
      <c r="G36" s="8">
        <v>2062500</v>
      </c>
      <c r="H36" s="8">
        <v>15</v>
      </c>
      <c r="I36" s="8">
        <v>309375</v>
      </c>
      <c r="J36" s="8">
        <v>0</v>
      </c>
      <c r="K36" s="8">
        <v>1753125</v>
      </c>
      <c r="L36" s="22" t="s">
        <v>39</v>
      </c>
      <c r="M36" s="23"/>
      <c r="N36" s="22" t="s">
        <v>770</v>
      </c>
      <c r="O36" s="23"/>
      <c r="P36" s="7" t="s">
        <v>41</v>
      </c>
      <c r="Q36" s="9" t="s">
        <v>769</v>
      </c>
    </row>
    <row r="37" spans="1:17" ht="6.95" customHeight="1" x14ac:dyDescent="0.25">
      <c r="A37" s="6" t="s">
        <v>147</v>
      </c>
      <c r="B37" s="7" t="s">
        <v>771</v>
      </c>
      <c r="C37" s="22" t="s">
        <v>772</v>
      </c>
      <c r="D37" s="23"/>
      <c r="E37" s="7" t="s">
        <v>773</v>
      </c>
      <c r="F37" s="8">
        <v>800000000</v>
      </c>
      <c r="G37" s="8">
        <v>5500000</v>
      </c>
      <c r="H37" s="8">
        <v>15</v>
      </c>
      <c r="I37" s="8">
        <v>825000</v>
      </c>
      <c r="J37" s="8">
        <v>0</v>
      </c>
      <c r="K37" s="8">
        <v>4675000</v>
      </c>
      <c r="L37" s="22" t="s">
        <v>39</v>
      </c>
      <c r="M37" s="23"/>
      <c r="N37" s="22" t="s">
        <v>774</v>
      </c>
      <c r="O37" s="23"/>
      <c r="P37" s="7" t="s">
        <v>41</v>
      </c>
      <c r="Q37" s="9" t="s">
        <v>775</v>
      </c>
    </row>
    <row r="38" spans="1:17" ht="6.95" customHeight="1" x14ac:dyDescent="0.25">
      <c r="A38" s="6" t="s">
        <v>152</v>
      </c>
      <c r="B38" s="7" t="s">
        <v>776</v>
      </c>
      <c r="C38" s="22" t="s">
        <v>777</v>
      </c>
      <c r="D38" s="23"/>
      <c r="E38" s="7" t="s">
        <v>778</v>
      </c>
      <c r="F38" s="8">
        <v>200000000</v>
      </c>
      <c r="G38" s="8">
        <v>1375000</v>
      </c>
      <c r="H38" s="8">
        <v>15</v>
      </c>
      <c r="I38" s="8">
        <v>206250</v>
      </c>
      <c r="J38" s="8">
        <v>0</v>
      </c>
      <c r="K38" s="8">
        <v>1168750</v>
      </c>
      <c r="L38" s="22" t="s">
        <v>39</v>
      </c>
      <c r="M38" s="23"/>
      <c r="N38" s="22" t="s">
        <v>779</v>
      </c>
      <c r="O38" s="23"/>
      <c r="P38" s="7" t="s">
        <v>41</v>
      </c>
      <c r="Q38" s="9" t="s">
        <v>778</v>
      </c>
    </row>
    <row r="39" spans="1:17" ht="6.95" customHeight="1" x14ac:dyDescent="0.25">
      <c r="A39" s="6" t="s">
        <v>157</v>
      </c>
      <c r="B39" s="7" t="s">
        <v>780</v>
      </c>
      <c r="C39" s="22" t="s">
        <v>781</v>
      </c>
      <c r="D39" s="23"/>
      <c r="E39" s="7" t="s">
        <v>782</v>
      </c>
      <c r="F39" s="8">
        <v>900000000</v>
      </c>
      <c r="G39" s="8">
        <v>6187500</v>
      </c>
      <c r="H39" s="8">
        <v>15</v>
      </c>
      <c r="I39" s="8">
        <v>928125</v>
      </c>
      <c r="J39" s="8">
        <v>0</v>
      </c>
      <c r="K39" s="8">
        <v>5259375</v>
      </c>
      <c r="L39" s="22" t="s">
        <v>39</v>
      </c>
      <c r="M39" s="23"/>
      <c r="N39" s="22" t="s">
        <v>783</v>
      </c>
      <c r="O39" s="23"/>
      <c r="P39" s="7" t="s">
        <v>41</v>
      </c>
      <c r="Q39" s="9" t="s">
        <v>782</v>
      </c>
    </row>
    <row r="40" spans="1:17" ht="6.95" customHeight="1" x14ac:dyDescent="0.25">
      <c r="A40" s="6" t="s">
        <v>162</v>
      </c>
      <c r="B40" s="7" t="s">
        <v>784</v>
      </c>
      <c r="C40" s="22" t="s">
        <v>785</v>
      </c>
      <c r="D40" s="23"/>
      <c r="E40" s="7" t="s">
        <v>786</v>
      </c>
      <c r="F40" s="8">
        <v>400000000</v>
      </c>
      <c r="G40" s="8">
        <v>2750000</v>
      </c>
      <c r="H40" s="8">
        <v>15</v>
      </c>
      <c r="I40" s="8">
        <v>412500</v>
      </c>
      <c r="J40" s="8">
        <v>0</v>
      </c>
      <c r="K40" s="8">
        <v>2337500</v>
      </c>
      <c r="L40" s="22" t="s">
        <v>39</v>
      </c>
      <c r="M40" s="23"/>
      <c r="N40" s="22" t="s">
        <v>787</v>
      </c>
      <c r="O40" s="23"/>
      <c r="P40" s="7" t="s">
        <v>41</v>
      </c>
      <c r="Q40" s="9" t="s">
        <v>786</v>
      </c>
    </row>
    <row r="41" spans="1:17" ht="6.95" customHeight="1" x14ac:dyDescent="0.25">
      <c r="A41" s="6" t="s">
        <v>168</v>
      </c>
      <c r="B41" s="7" t="s">
        <v>788</v>
      </c>
      <c r="C41" s="22" t="s">
        <v>789</v>
      </c>
      <c r="D41" s="23"/>
      <c r="E41" s="7" t="s">
        <v>790</v>
      </c>
      <c r="F41" s="8">
        <v>400000000</v>
      </c>
      <c r="G41" s="8">
        <v>2750000</v>
      </c>
      <c r="H41" s="8">
        <v>15</v>
      </c>
      <c r="I41" s="8">
        <v>412500</v>
      </c>
      <c r="J41" s="8">
        <v>0</v>
      </c>
      <c r="K41" s="8">
        <v>2337500</v>
      </c>
      <c r="L41" s="22" t="s">
        <v>39</v>
      </c>
      <c r="M41" s="23"/>
      <c r="N41" s="22" t="s">
        <v>791</v>
      </c>
      <c r="O41" s="23"/>
      <c r="P41" s="7" t="s">
        <v>41</v>
      </c>
      <c r="Q41" s="9" t="s">
        <v>790</v>
      </c>
    </row>
    <row r="42" spans="1:17" ht="6.95" customHeight="1" x14ac:dyDescent="0.25">
      <c r="A42" s="6" t="s">
        <v>173</v>
      </c>
      <c r="B42" s="7" t="s">
        <v>792</v>
      </c>
      <c r="C42" s="22" t="s">
        <v>793</v>
      </c>
      <c r="D42" s="23"/>
      <c r="E42" s="7" t="s">
        <v>794</v>
      </c>
      <c r="F42" s="8">
        <v>500000000</v>
      </c>
      <c r="G42" s="8">
        <v>3437500</v>
      </c>
      <c r="H42" s="8">
        <v>15</v>
      </c>
      <c r="I42" s="8">
        <v>515625</v>
      </c>
      <c r="J42" s="8">
        <v>0</v>
      </c>
      <c r="K42" s="8">
        <v>2921875</v>
      </c>
      <c r="L42" s="22" t="s">
        <v>39</v>
      </c>
      <c r="M42" s="23"/>
      <c r="N42" s="22" t="s">
        <v>795</v>
      </c>
      <c r="O42" s="23"/>
      <c r="P42" s="7" t="s">
        <v>41</v>
      </c>
      <c r="Q42" s="9" t="s">
        <v>796</v>
      </c>
    </row>
    <row r="43" spans="1:17" ht="6.95" customHeight="1" x14ac:dyDescent="0.25">
      <c r="A43" s="6" t="s">
        <v>178</v>
      </c>
      <c r="B43" s="7" t="s">
        <v>797</v>
      </c>
      <c r="C43" s="22" t="s">
        <v>798</v>
      </c>
      <c r="D43" s="23"/>
      <c r="E43" s="7" t="s">
        <v>799</v>
      </c>
      <c r="F43" s="8">
        <v>500000000</v>
      </c>
      <c r="G43" s="8">
        <v>3437500</v>
      </c>
      <c r="H43" s="8">
        <v>15</v>
      </c>
      <c r="I43" s="8">
        <v>515625</v>
      </c>
      <c r="J43" s="8">
        <v>0</v>
      </c>
      <c r="K43" s="8">
        <v>2921875</v>
      </c>
      <c r="L43" s="22" t="s">
        <v>39</v>
      </c>
      <c r="M43" s="23"/>
      <c r="N43" s="22" t="s">
        <v>800</v>
      </c>
      <c r="O43" s="23"/>
      <c r="P43" s="7" t="s">
        <v>41</v>
      </c>
      <c r="Q43" s="9" t="s">
        <v>799</v>
      </c>
    </row>
    <row r="44" spans="1:17" ht="6.95" customHeight="1" x14ac:dyDescent="0.25">
      <c r="A44" s="6" t="s">
        <v>183</v>
      </c>
      <c r="B44" s="7" t="s">
        <v>801</v>
      </c>
      <c r="C44" s="22" t="s">
        <v>802</v>
      </c>
      <c r="D44" s="23"/>
      <c r="E44" s="7" t="s">
        <v>803</v>
      </c>
      <c r="F44" s="8">
        <v>500000000</v>
      </c>
      <c r="G44" s="8">
        <v>3437500</v>
      </c>
      <c r="H44" s="8">
        <v>15</v>
      </c>
      <c r="I44" s="8">
        <v>515625</v>
      </c>
      <c r="J44" s="8">
        <v>0</v>
      </c>
      <c r="K44" s="8">
        <v>2921875</v>
      </c>
      <c r="L44" s="22" t="s">
        <v>39</v>
      </c>
      <c r="M44" s="23"/>
      <c r="N44" s="22" t="s">
        <v>804</v>
      </c>
      <c r="O44" s="23"/>
      <c r="P44" s="7" t="s">
        <v>41</v>
      </c>
      <c r="Q44" s="9" t="s">
        <v>805</v>
      </c>
    </row>
    <row r="45" spans="1:17" ht="6.95" customHeight="1" x14ac:dyDescent="0.25">
      <c r="A45" s="6" t="s">
        <v>188</v>
      </c>
      <c r="B45" s="7" t="s">
        <v>806</v>
      </c>
      <c r="C45" s="22" t="s">
        <v>807</v>
      </c>
      <c r="D45" s="23"/>
      <c r="E45" s="7" t="s">
        <v>808</v>
      </c>
      <c r="F45" s="8">
        <v>400000000</v>
      </c>
      <c r="G45" s="8">
        <v>2750000</v>
      </c>
      <c r="H45" s="8">
        <v>15</v>
      </c>
      <c r="I45" s="8">
        <v>412500</v>
      </c>
      <c r="J45" s="8">
        <v>0</v>
      </c>
      <c r="K45" s="8">
        <v>2337500</v>
      </c>
      <c r="L45" s="22" t="s">
        <v>39</v>
      </c>
      <c r="M45" s="23"/>
      <c r="N45" s="22" t="s">
        <v>809</v>
      </c>
      <c r="O45" s="23"/>
      <c r="P45" s="7" t="s">
        <v>41</v>
      </c>
      <c r="Q45" s="9" t="s">
        <v>808</v>
      </c>
    </row>
    <row r="46" spans="1:17" ht="6.95" customHeight="1" x14ac:dyDescent="0.25">
      <c r="A46" s="6" t="s">
        <v>193</v>
      </c>
      <c r="B46" s="7" t="s">
        <v>810</v>
      </c>
      <c r="C46" s="22" t="s">
        <v>811</v>
      </c>
      <c r="D46" s="23"/>
      <c r="E46" s="7" t="s">
        <v>812</v>
      </c>
      <c r="F46" s="8">
        <v>500000000</v>
      </c>
      <c r="G46" s="8">
        <v>3437500</v>
      </c>
      <c r="H46" s="8">
        <v>15</v>
      </c>
      <c r="I46" s="8">
        <v>515625</v>
      </c>
      <c r="J46" s="8">
        <v>0</v>
      </c>
      <c r="K46" s="8">
        <v>2921875</v>
      </c>
      <c r="L46" s="22" t="s">
        <v>39</v>
      </c>
      <c r="M46" s="23"/>
      <c r="N46" s="22" t="s">
        <v>813</v>
      </c>
      <c r="O46" s="23"/>
      <c r="P46" s="7" t="s">
        <v>41</v>
      </c>
      <c r="Q46" s="9" t="s">
        <v>812</v>
      </c>
    </row>
    <row r="47" spans="1:17" ht="6.95" customHeight="1" x14ac:dyDescent="0.25">
      <c r="A47" s="6" t="s">
        <v>198</v>
      </c>
      <c r="B47" s="7" t="s">
        <v>814</v>
      </c>
      <c r="C47" s="22" t="s">
        <v>815</v>
      </c>
      <c r="D47" s="23"/>
      <c r="E47" s="7" t="s">
        <v>816</v>
      </c>
      <c r="F47" s="8">
        <v>400000000</v>
      </c>
      <c r="G47" s="8">
        <v>2750000</v>
      </c>
      <c r="H47" s="8">
        <v>15</v>
      </c>
      <c r="I47" s="8">
        <v>412500</v>
      </c>
      <c r="J47" s="8">
        <v>0</v>
      </c>
      <c r="K47" s="8">
        <v>2337500</v>
      </c>
      <c r="L47" s="22" t="s">
        <v>39</v>
      </c>
      <c r="M47" s="23"/>
      <c r="N47" s="22" t="s">
        <v>817</v>
      </c>
      <c r="O47" s="23"/>
      <c r="P47" s="7" t="s">
        <v>41</v>
      </c>
      <c r="Q47" s="9" t="s">
        <v>816</v>
      </c>
    </row>
    <row r="48" spans="1:17" ht="6.95" customHeight="1" x14ac:dyDescent="0.25">
      <c r="A48" s="6" t="s">
        <v>203</v>
      </c>
      <c r="B48" s="7" t="s">
        <v>818</v>
      </c>
      <c r="C48" s="22" t="s">
        <v>819</v>
      </c>
      <c r="D48" s="23"/>
      <c r="E48" s="7" t="s">
        <v>820</v>
      </c>
      <c r="F48" s="8">
        <v>1500000000</v>
      </c>
      <c r="G48" s="8">
        <v>10312500</v>
      </c>
      <c r="H48" s="8">
        <v>15</v>
      </c>
      <c r="I48" s="8">
        <v>1546875</v>
      </c>
      <c r="J48" s="8">
        <v>0</v>
      </c>
      <c r="K48" s="8">
        <v>8765625</v>
      </c>
      <c r="L48" s="22" t="s">
        <v>39</v>
      </c>
      <c r="M48" s="23"/>
      <c r="N48" s="22" t="s">
        <v>821</v>
      </c>
      <c r="O48" s="23"/>
      <c r="P48" s="7" t="s">
        <v>41</v>
      </c>
      <c r="Q48" s="9" t="s">
        <v>820</v>
      </c>
    </row>
    <row r="49" spans="1:17" ht="6.95" customHeight="1" x14ac:dyDescent="0.25">
      <c r="A49" s="6" t="s">
        <v>208</v>
      </c>
      <c r="B49" s="7" t="s">
        <v>822</v>
      </c>
      <c r="C49" s="22" t="s">
        <v>823</v>
      </c>
      <c r="D49" s="23"/>
      <c r="E49" s="7" t="s">
        <v>824</v>
      </c>
      <c r="F49" s="8">
        <v>200000000</v>
      </c>
      <c r="G49" s="8">
        <v>1375000</v>
      </c>
      <c r="H49" s="8">
        <v>15</v>
      </c>
      <c r="I49" s="8">
        <v>206250</v>
      </c>
      <c r="J49" s="8">
        <v>0</v>
      </c>
      <c r="K49" s="8">
        <v>1168750</v>
      </c>
      <c r="L49" s="22" t="s">
        <v>39</v>
      </c>
      <c r="M49" s="23"/>
      <c r="N49" s="22" t="s">
        <v>825</v>
      </c>
      <c r="O49" s="23"/>
      <c r="P49" s="7" t="s">
        <v>41</v>
      </c>
      <c r="Q49" s="9" t="s">
        <v>824</v>
      </c>
    </row>
    <row r="50" spans="1:17" ht="6.95" customHeight="1" x14ac:dyDescent="0.25">
      <c r="A50" s="6" t="s">
        <v>213</v>
      </c>
      <c r="B50" s="7" t="s">
        <v>826</v>
      </c>
      <c r="C50" s="22" t="s">
        <v>195</v>
      </c>
      <c r="D50" s="23"/>
      <c r="E50" s="7" t="s">
        <v>196</v>
      </c>
      <c r="F50" s="8">
        <v>500000000</v>
      </c>
      <c r="G50" s="8">
        <v>3437500</v>
      </c>
      <c r="H50" s="8">
        <v>15</v>
      </c>
      <c r="I50" s="8">
        <v>515625</v>
      </c>
      <c r="J50" s="8">
        <v>0</v>
      </c>
      <c r="K50" s="8">
        <v>2921875</v>
      </c>
      <c r="L50" s="22" t="s">
        <v>39</v>
      </c>
      <c r="M50" s="23"/>
      <c r="N50" s="22" t="s">
        <v>197</v>
      </c>
      <c r="O50" s="23"/>
      <c r="P50" s="7" t="s">
        <v>41</v>
      </c>
      <c r="Q50" s="9" t="s">
        <v>196</v>
      </c>
    </row>
    <row r="51" spans="1:17" ht="6.95" customHeight="1" x14ac:dyDescent="0.25">
      <c r="A51" s="6" t="s">
        <v>218</v>
      </c>
      <c r="B51" s="7" t="s">
        <v>827</v>
      </c>
      <c r="C51" s="22" t="s">
        <v>828</v>
      </c>
      <c r="D51" s="23"/>
      <c r="E51" s="7" t="s">
        <v>829</v>
      </c>
      <c r="F51" s="8">
        <v>300000000</v>
      </c>
      <c r="G51" s="8">
        <v>2062500</v>
      </c>
      <c r="H51" s="8">
        <v>15</v>
      </c>
      <c r="I51" s="8">
        <v>309375</v>
      </c>
      <c r="J51" s="8">
        <v>0</v>
      </c>
      <c r="K51" s="8">
        <v>1753125</v>
      </c>
      <c r="L51" s="22" t="s">
        <v>39</v>
      </c>
      <c r="M51" s="23"/>
      <c r="N51" s="22" t="s">
        <v>830</v>
      </c>
      <c r="O51" s="23"/>
      <c r="P51" s="7" t="s">
        <v>41</v>
      </c>
      <c r="Q51" s="9" t="s">
        <v>829</v>
      </c>
    </row>
    <row r="52" spans="1:17" ht="6.95" customHeight="1" x14ac:dyDescent="0.25">
      <c r="A52" s="6" t="s">
        <v>223</v>
      </c>
      <c r="B52" s="7" t="s">
        <v>831</v>
      </c>
      <c r="C52" s="22" t="s">
        <v>832</v>
      </c>
      <c r="D52" s="23"/>
      <c r="E52" s="7" t="s">
        <v>833</v>
      </c>
      <c r="F52" s="8">
        <v>100000000</v>
      </c>
      <c r="G52" s="8">
        <v>687500</v>
      </c>
      <c r="H52" s="8">
        <v>15</v>
      </c>
      <c r="I52" s="8">
        <v>103125</v>
      </c>
      <c r="J52" s="8">
        <v>0</v>
      </c>
      <c r="K52" s="8">
        <v>584375</v>
      </c>
      <c r="L52" s="22" t="s">
        <v>39</v>
      </c>
      <c r="M52" s="23"/>
      <c r="N52" s="22" t="s">
        <v>834</v>
      </c>
      <c r="O52" s="23"/>
      <c r="P52" s="7" t="s">
        <v>41</v>
      </c>
      <c r="Q52" s="9" t="s">
        <v>833</v>
      </c>
    </row>
    <row r="53" spans="1:17" ht="6.95" customHeight="1" x14ac:dyDescent="0.25">
      <c r="A53" s="6" t="s">
        <v>229</v>
      </c>
      <c r="B53" s="7" t="s">
        <v>835</v>
      </c>
      <c r="C53" s="22" t="s">
        <v>836</v>
      </c>
      <c r="D53" s="23"/>
      <c r="E53" s="7" t="s">
        <v>837</v>
      </c>
      <c r="F53" s="8">
        <v>200000000</v>
      </c>
      <c r="G53" s="8">
        <v>1375000</v>
      </c>
      <c r="H53" s="8">
        <v>15</v>
      </c>
      <c r="I53" s="8">
        <v>206250</v>
      </c>
      <c r="J53" s="8">
        <v>0</v>
      </c>
      <c r="K53" s="8">
        <v>1168750</v>
      </c>
      <c r="L53" s="22" t="s">
        <v>39</v>
      </c>
      <c r="M53" s="23"/>
      <c r="N53" s="22" t="s">
        <v>838</v>
      </c>
      <c r="O53" s="23"/>
      <c r="P53" s="7" t="s">
        <v>41</v>
      </c>
      <c r="Q53" s="9" t="s">
        <v>837</v>
      </c>
    </row>
    <row r="54" spans="1:17" ht="6.95" customHeight="1" x14ac:dyDescent="0.25">
      <c r="A54" s="6" t="s">
        <v>234</v>
      </c>
      <c r="B54" s="7" t="s">
        <v>839</v>
      </c>
      <c r="C54" s="22" t="s">
        <v>840</v>
      </c>
      <c r="D54" s="23"/>
      <c r="E54" s="7" t="s">
        <v>841</v>
      </c>
      <c r="F54" s="8">
        <v>500000000</v>
      </c>
      <c r="G54" s="8">
        <v>3437500</v>
      </c>
      <c r="H54" s="8">
        <v>15</v>
      </c>
      <c r="I54" s="8">
        <v>515625</v>
      </c>
      <c r="J54" s="8">
        <v>0</v>
      </c>
      <c r="K54" s="8">
        <v>2921875</v>
      </c>
      <c r="L54" s="22" t="s">
        <v>39</v>
      </c>
      <c r="M54" s="23"/>
      <c r="N54" s="22" t="s">
        <v>842</v>
      </c>
      <c r="O54" s="23"/>
      <c r="P54" s="7" t="s">
        <v>41</v>
      </c>
      <c r="Q54" s="9" t="s">
        <v>843</v>
      </c>
    </row>
    <row r="55" spans="1:17" ht="6.95" customHeight="1" x14ac:dyDescent="0.25">
      <c r="A55" s="6" t="s">
        <v>239</v>
      </c>
      <c r="B55" s="7" t="s">
        <v>844</v>
      </c>
      <c r="C55" s="22" t="s">
        <v>845</v>
      </c>
      <c r="D55" s="23"/>
      <c r="E55" s="7" t="s">
        <v>846</v>
      </c>
      <c r="F55" s="8">
        <v>400000000</v>
      </c>
      <c r="G55" s="8">
        <v>2750000</v>
      </c>
      <c r="H55" s="8">
        <v>15</v>
      </c>
      <c r="I55" s="8">
        <v>412500</v>
      </c>
      <c r="J55" s="8">
        <v>0</v>
      </c>
      <c r="K55" s="8">
        <v>2337500</v>
      </c>
      <c r="L55" s="22" t="s">
        <v>39</v>
      </c>
      <c r="M55" s="23"/>
      <c r="N55" s="22" t="s">
        <v>847</v>
      </c>
      <c r="O55" s="23"/>
      <c r="P55" s="7" t="s">
        <v>41</v>
      </c>
      <c r="Q55" s="9" t="s">
        <v>846</v>
      </c>
    </row>
    <row r="56" spans="1:17" ht="6.95" customHeight="1" x14ac:dyDescent="0.25">
      <c r="A56" s="6" t="s">
        <v>244</v>
      </c>
      <c r="B56" s="7" t="s">
        <v>848</v>
      </c>
      <c r="C56" s="22" t="s">
        <v>849</v>
      </c>
      <c r="D56" s="23"/>
      <c r="E56" s="7" t="s">
        <v>850</v>
      </c>
      <c r="F56" s="8">
        <v>300000000</v>
      </c>
      <c r="G56" s="8">
        <v>2062500</v>
      </c>
      <c r="H56" s="8">
        <v>15</v>
      </c>
      <c r="I56" s="8">
        <v>309375</v>
      </c>
      <c r="J56" s="8">
        <v>0</v>
      </c>
      <c r="K56" s="8">
        <v>1753125</v>
      </c>
      <c r="L56" s="22" t="s">
        <v>39</v>
      </c>
      <c r="M56" s="23"/>
      <c r="N56" s="22" t="s">
        <v>851</v>
      </c>
      <c r="O56" s="23"/>
      <c r="P56" s="7" t="s">
        <v>41</v>
      </c>
      <c r="Q56" s="9" t="s">
        <v>852</v>
      </c>
    </row>
    <row r="57" spans="1:17" ht="6.95" customHeight="1" x14ac:dyDescent="0.25">
      <c r="A57" s="6" t="s">
        <v>249</v>
      </c>
      <c r="B57" s="7" t="s">
        <v>853</v>
      </c>
      <c r="C57" s="22" t="s">
        <v>854</v>
      </c>
      <c r="D57" s="23"/>
      <c r="E57" s="7" t="s">
        <v>855</v>
      </c>
      <c r="F57" s="8">
        <v>200000000</v>
      </c>
      <c r="G57" s="8">
        <v>1375000</v>
      </c>
      <c r="H57" s="8">
        <v>15</v>
      </c>
      <c r="I57" s="8">
        <v>206250</v>
      </c>
      <c r="J57" s="8">
        <v>0</v>
      </c>
      <c r="K57" s="8">
        <v>1168750</v>
      </c>
      <c r="L57" s="22" t="s">
        <v>39</v>
      </c>
      <c r="M57" s="23"/>
      <c r="N57" s="22" t="s">
        <v>856</v>
      </c>
      <c r="O57" s="23"/>
      <c r="P57" s="7" t="s">
        <v>41</v>
      </c>
      <c r="Q57" s="9" t="s">
        <v>855</v>
      </c>
    </row>
    <row r="58" spans="1:17" ht="6.95" customHeight="1" x14ac:dyDescent="0.25">
      <c r="A58" s="6" t="s">
        <v>254</v>
      </c>
      <c r="B58" s="7" t="s">
        <v>857</v>
      </c>
      <c r="C58" s="22" t="s">
        <v>858</v>
      </c>
      <c r="D58" s="23"/>
      <c r="E58" s="7" t="s">
        <v>859</v>
      </c>
      <c r="F58" s="8">
        <v>100000000</v>
      </c>
      <c r="G58" s="8">
        <v>687500</v>
      </c>
      <c r="H58" s="8">
        <v>15</v>
      </c>
      <c r="I58" s="8">
        <v>103125</v>
      </c>
      <c r="J58" s="8">
        <v>0</v>
      </c>
      <c r="K58" s="8">
        <v>584375</v>
      </c>
      <c r="L58" s="22" t="s">
        <v>39</v>
      </c>
      <c r="M58" s="23"/>
      <c r="N58" s="22" t="s">
        <v>860</v>
      </c>
      <c r="O58" s="23"/>
      <c r="P58" s="7" t="s">
        <v>41</v>
      </c>
      <c r="Q58" s="9" t="s">
        <v>859</v>
      </c>
    </row>
    <row r="59" spans="1:17" ht="6.95" customHeight="1" x14ac:dyDescent="0.25">
      <c r="A59" s="6" t="s">
        <v>259</v>
      </c>
      <c r="B59" s="7" t="s">
        <v>861</v>
      </c>
      <c r="C59" s="22" t="s">
        <v>862</v>
      </c>
      <c r="D59" s="23"/>
      <c r="E59" s="7" t="s">
        <v>863</v>
      </c>
      <c r="F59" s="8">
        <v>400000000</v>
      </c>
      <c r="G59" s="8">
        <v>2750000</v>
      </c>
      <c r="H59" s="8">
        <v>15</v>
      </c>
      <c r="I59" s="8">
        <v>412500</v>
      </c>
      <c r="J59" s="8">
        <v>0</v>
      </c>
      <c r="K59" s="8">
        <v>2337500</v>
      </c>
      <c r="L59" s="22" t="s">
        <v>39</v>
      </c>
      <c r="M59" s="23"/>
      <c r="N59" s="22" t="s">
        <v>864</v>
      </c>
      <c r="O59" s="23"/>
      <c r="P59" s="7" t="s">
        <v>41</v>
      </c>
      <c r="Q59" s="9" t="s">
        <v>863</v>
      </c>
    </row>
    <row r="60" spans="1:17" ht="6.95" customHeight="1" x14ac:dyDescent="0.25">
      <c r="A60" s="6" t="s">
        <v>264</v>
      </c>
      <c r="B60" s="7" t="s">
        <v>865</v>
      </c>
      <c r="C60" s="22" t="s">
        <v>866</v>
      </c>
      <c r="D60" s="23"/>
      <c r="E60" s="7" t="s">
        <v>867</v>
      </c>
      <c r="F60" s="8">
        <v>500000000</v>
      </c>
      <c r="G60" s="8">
        <v>3437500</v>
      </c>
      <c r="H60" s="8">
        <v>15</v>
      </c>
      <c r="I60" s="8">
        <v>515625</v>
      </c>
      <c r="J60" s="8">
        <v>0</v>
      </c>
      <c r="K60" s="8">
        <v>2921875</v>
      </c>
      <c r="L60" s="22" t="s">
        <v>39</v>
      </c>
      <c r="M60" s="23"/>
      <c r="N60" s="22" t="s">
        <v>868</v>
      </c>
      <c r="O60" s="23"/>
      <c r="P60" s="7" t="s">
        <v>41</v>
      </c>
      <c r="Q60" s="9" t="s">
        <v>867</v>
      </c>
    </row>
    <row r="61" spans="1:17" ht="6.95" customHeight="1" x14ac:dyDescent="0.25">
      <c r="A61" s="6" t="s">
        <v>269</v>
      </c>
      <c r="B61" s="7" t="s">
        <v>869</v>
      </c>
      <c r="C61" s="22" t="s">
        <v>870</v>
      </c>
      <c r="D61" s="23"/>
      <c r="E61" s="7" t="s">
        <v>871</v>
      </c>
      <c r="F61" s="8">
        <v>400000000</v>
      </c>
      <c r="G61" s="8">
        <v>2750000</v>
      </c>
      <c r="H61" s="8">
        <v>15</v>
      </c>
      <c r="I61" s="8">
        <v>412500</v>
      </c>
      <c r="J61" s="8">
        <v>0</v>
      </c>
      <c r="K61" s="8">
        <v>2337500</v>
      </c>
      <c r="L61" s="22" t="s">
        <v>39</v>
      </c>
      <c r="M61" s="23"/>
      <c r="N61" s="22" t="s">
        <v>872</v>
      </c>
      <c r="O61" s="23"/>
      <c r="P61" s="7" t="s">
        <v>41</v>
      </c>
      <c r="Q61" s="9" t="s">
        <v>871</v>
      </c>
    </row>
    <row r="62" spans="1:17" ht="6.95" customHeight="1" x14ac:dyDescent="0.25">
      <c r="A62" s="6" t="s">
        <v>274</v>
      </c>
      <c r="B62" s="7" t="s">
        <v>873</v>
      </c>
      <c r="C62" s="22" t="s">
        <v>874</v>
      </c>
      <c r="D62" s="23"/>
      <c r="E62" s="7" t="s">
        <v>875</v>
      </c>
      <c r="F62" s="8">
        <v>2000000000</v>
      </c>
      <c r="G62" s="8">
        <v>13750000</v>
      </c>
      <c r="H62" s="8">
        <v>15</v>
      </c>
      <c r="I62" s="8">
        <v>2062500</v>
      </c>
      <c r="J62" s="8">
        <v>0</v>
      </c>
      <c r="K62" s="8">
        <v>11687500</v>
      </c>
      <c r="L62" s="22" t="s">
        <v>39</v>
      </c>
      <c r="M62" s="23"/>
      <c r="N62" s="22" t="s">
        <v>876</v>
      </c>
      <c r="O62" s="23"/>
      <c r="P62" s="7" t="s">
        <v>41</v>
      </c>
      <c r="Q62" s="9" t="s">
        <v>877</v>
      </c>
    </row>
    <row r="63" spans="1:17" ht="6.95" customHeight="1" x14ac:dyDescent="0.25">
      <c r="A63" s="6" t="s">
        <v>279</v>
      </c>
      <c r="B63" s="7" t="s">
        <v>878</v>
      </c>
      <c r="C63" s="22" t="s">
        <v>879</v>
      </c>
      <c r="D63" s="23"/>
      <c r="E63" s="7" t="s">
        <v>880</v>
      </c>
      <c r="F63" s="8">
        <v>500000000</v>
      </c>
      <c r="G63" s="8">
        <v>3437500</v>
      </c>
      <c r="H63" s="8">
        <v>15</v>
      </c>
      <c r="I63" s="8">
        <v>515625</v>
      </c>
      <c r="J63" s="8">
        <v>0</v>
      </c>
      <c r="K63" s="8">
        <v>2921875</v>
      </c>
      <c r="L63" s="22" t="s">
        <v>39</v>
      </c>
      <c r="M63" s="23"/>
      <c r="N63" s="22" t="s">
        <v>881</v>
      </c>
      <c r="O63" s="23"/>
      <c r="P63" s="7" t="s">
        <v>41</v>
      </c>
      <c r="Q63" s="9" t="s">
        <v>880</v>
      </c>
    </row>
    <row r="64" spans="1:17" ht="6.95" customHeight="1" x14ac:dyDescent="0.25">
      <c r="A64" s="6" t="s">
        <v>284</v>
      </c>
      <c r="B64" s="7" t="s">
        <v>882</v>
      </c>
      <c r="C64" s="22" t="s">
        <v>883</v>
      </c>
      <c r="D64" s="23"/>
      <c r="E64" s="7" t="s">
        <v>884</v>
      </c>
      <c r="F64" s="8">
        <v>200000000</v>
      </c>
      <c r="G64" s="8">
        <v>1375000</v>
      </c>
      <c r="H64" s="8">
        <v>15</v>
      </c>
      <c r="I64" s="8">
        <v>206250</v>
      </c>
      <c r="J64" s="8">
        <v>0</v>
      </c>
      <c r="K64" s="8">
        <v>1168750</v>
      </c>
      <c r="L64" s="22" t="s">
        <v>39</v>
      </c>
      <c r="M64" s="23"/>
      <c r="N64" s="22" t="s">
        <v>885</v>
      </c>
      <c r="O64" s="23"/>
      <c r="P64" s="7" t="s">
        <v>41</v>
      </c>
      <c r="Q64" s="9" t="s">
        <v>884</v>
      </c>
    </row>
    <row r="65" spans="1:17" ht="6.95" customHeight="1" x14ac:dyDescent="0.25">
      <c r="A65" s="6" t="s">
        <v>289</v>
      </c>
      <c r="B65" s="7" t="s">
        <v>886</v>
      </c>
      <c r="C65" s="22" t="s">
        <v>887</v>
      </c>
      <c r="D65" s="23"/>
      <c r="E65" s="7" t="s">
        <v>888</v>
      </c>
      <c r="F65" s="8">
        <v>2000000000</v>
      </c>
      <c r="G65" s="8">
        <v>13750000</v>
      </c>
      <c r="H65" s="8">
        <v>15</v>
      </c>
      <c r="I65" s="8">
        <v>2062500</v>
      </c>
      <c r="J65" s="8">
        <v>0</v>
      </c>
      <c r="K65" s="8">
        <v>11687500</v>
      </c>
      <c r="L65" s="22" t="s">
        <v>39</v>
      </c>
      <c r="M65" s="23"/>
      <c r="N65" s="22" t="s">
        <v>889</v>
      </c>
      <c r="O65" s="23"/>
      <c r="P65" s="7" t="s">
        <v>41</v>
      </c>
      <c r="Q65" s="9" t="s">
        <v>890</v>
      </c>
    </row>
    <row r="66" spans="1:17" ht="6.95" customHeight="1" x14ac:dyDescent="0.25">
      <c r="A66" s="6" t="s">
        <v>294</v>
      </c>
      <c r="B66" s="7" t="s">
        <v>891</v>
      </c>
      <c r="C66" s="22" t="s">
        <v>892</v>
      </c>
      <c r="D66" s="23"/>
      <c r="E66" s="7" t="s">
        <v>893</v>
      </c>
      <c r="F66" s="8">
        <v>500000000</v>
      </c>
      <c r="G66" s="8">
        <v>3437500</v>
      </c>
      <c r="H66" s="8">
        <v>15</v>
      </c>
      <c r="I66" s="8">
        <v>515625</v>
      </c>
      <c r="J66" s="8">
        <v>0</v>
      </c>
      <c r="K66" s="8">
        <v>2921875</v>
      </c>
      <c r="L66" s="22" t="s">
        <v>39</v>
      </c>
      <c r="M66" s="23"/>
      <c r="N66" s="22" t="s">
        <v>894</v>
      </c>
      <c r="O66" s="23"/>
      <c r="P66" s="7" t="s">
        <v>41</v>
      </c>
      <c r="Q66" s="9" t="s">
        <v>893</v>
      </c>
    </row>
    <row r="67" spans="1:17" ht="6.95" customHeight="1" x14ac:dyDescent="0.25">
      <c r="A67" s="6" t="s">
        <v>299</v>
      </c>
      <c r="B67" s="7" t="s">
        <v>895</v>
      </c>
      <c r="C67" s="22" t="s">
        <v>896</v>
      </c>
      <c r="D67" s="23"/>
      <c r="E67" s="7" t="s">
        <v>897</v>
      </c>
      <c r="F67" s="8">
        <v>600000000</v>
      </c>
      <c r="G67" s="8">
        <v>4125000</v>
      </c>
      <c r="H67" s="8">
        <v>15</v>
      </c>
      <c r="I67" s="8">
        <v>618750</v>
      </c>
      <c r="J67" s="8">
        <v>0</v>
      </c>
      <c r="K67" s="8">
        <v>3506250</v>
      </c>
      <c r="L67" s="22" t="s">
        <v>39</v>
      </c>
      <c r="M67" s="23"/>
      <c r="N67" s="22" t="s">
        <v>898</v>
      </c>
      <c r="O67" s="23"/>
      <c r="P67" s="7" t="s">
        <v>41</v>
      </c>
      <c r="Q67" s="9" t="s">
        <v>897</v>
      </c>
    </row>
    <row r="68" spans="1:17" ht="6.95" customHeight="1" x14ac:dyDescent="0.25">
      <c r="A68" s="6" t="s">
        <v>304</v>
      </c>
      <c r="B68" s="7" t="s">
        <v>899</v>
      </c>
      <c r="C68" s="22" t="s">
        <v>900</v>
      </c>
      <c r="D68" s="23"/>
      <c r="E68" s="7" t="s">
        <v>901</v>
      </c>
      <c r="F68" s="8">
        <v>500000000</v>
      </c>
      <c r="G68" s="8">
        <v>3437500</v>
      </c>
      <c r="H68" s="8">
        <v>15</v>
      </c>
      <c r="I68" s="8">
        <v>515625</v>
      </c>
      <c r="J68" s="8">
        <v>0</v>
      </c>
      <c r="K68" s="8">
        <v>2921875</v>
      </c>
      <c r="L68" s="22" t="s">
        <v>39</v>
      </c>
      <c r="M68" s="23"/>
      <c r="N68" s="22" t="s">
        <v>902</v>
      </c>
      <c r="O68" s="23"/>
      <c r="P68" s="7" t="s">
        <v>41</v>
      </c>
      <c r="Q68" s="9" t="s">
        <v>901</v>
      </c>
    </row>
    <row r="69" spans="1:17" ht="6.95" customHeight="1" x14ac:dyDescent="0.25">
      <c r="A69" s="6" t="s">
        <v>309</v>
      </c>
      <c r="B69" s="7" t="s">
        <v>903</v>
      </c>
      <c r="C69" s="22" t="s">
        <v>904</v>
      </c>
      <c r="D69" s="23"/>
      <c r="E69" s="7" t="s">
        <v>905</v>
      </c>
      <c r="F69" s="8">
        <v>200000000</v>
      </c>
      <c r="G69" s="8">
        <v>1375000</v>
      </c>
      <c r="H69" s="8">
        <v>15</v>
      </c>
      <c r="I69" s="8">
        <v>206250</v>
      </c>
      <c r="J69" s="8">
        <v>0</v>
      </c>
      <c r="K69" s="8">
        <v>1168750</v>
      </c>
      <c r="L69" s="22" t="s">
        <v>39</v>
      </c>
      <c r="M69" s="23"/>
      <c r="N69" s="22" t="s">
        <v>906</v>
      </c>
      <c r="O69" s="23"/>
      <c r="P69" s="7" t="s">
        <v>41</v>
      </c>
      <c r="Q69" s="9" t="s">
        <v>905</v>
      </c>
    </row>
    <row r="70" spans="1:17" ht="6.95" customHeight="1" x14ac:dyDescent="0.25">
      <c r="A70" s="6" t="s">
        <v>314</v>
      </c>
      <c r="B70" s="7" t="s">
        <v>907</v>
      </c>
      <c r="C70" s="22" t="s">
        <v>908</v>
      </c>
      <c r="D70" s="23"/>
      <c r="E70" s="7" t="s">
        <v>909</v>
      </c>
      <c r="F70" s="8">
        <v>500000000</v>
      </c>
      <c r="G70" s="8">
        <v>3437500</v>
      </c>
      <c r="H70" s="8">
        <v>15</v>
      </c>
      <c r="I70" s="8">
        <v>515625</v>
      </c>
      <c r="J70" s="8">
        <v>0</v>
      </c>
      <c r="K70" s="8">
        <v>2921875</v>
      </c>
      <c r="L70" s="22" t="s">
        <v>39</v>
      </c>
      <c r="M70" s="23"/>
      <c r="N70" s="22" t="s">
        <v>910</v>
      </c>
      <c r="O70" s="23"/>
      <c r="P70" s="7" t="s">
        <v>41</v>
      </c>
      <c r="Q70" s="9" t="s">
        <v>911</v>
      </c>
    </row>
    <row r="71" spans="1:17" ht="6.95" customHeight="1" x14ac:dyDescent="0.25">
      <c r="A71" s="6" t="s">
        <v>319</v>
      </c>
      <c r="B71" s="7" t="s">
        <v>912</v>
      </c>
      <c r="C71" s="22" t="s">
        <v>913</v>
      </c>
      <c r="D71" s="23"/>
      <c r="E71" s="7" t="s">
        <v>914</v>
      </c>
      <c r="F71" s="8">
        <v>200000000</v>
      </c>
      <c r="G71" s="8">
        <v>1375000</v>
      </c>
      <c r="H71" s="8">
        <v>15</v>
      </c>
      <c r="I71" s="8">
        <v>206250</v>
      </c>
      <c r="J71" s="8">
        <v>0</v>
      </c>
      <c r="K71" s="8">
        <v>1168750</v>
      </c>
      <c r="L71" s="22" t="s">
        <v>39</v>
      </c>
      <c r="M71" s="23"/>
      <c r="N71" s="22" t="s">
        <v>915</v>
      </c>
      <c r="O71" s="23"/>
      <c r="P71" s="7" t="s">
        <v>41</v>
      </c>
      <c r="Q71" s="9" t="s">
        <v>914</v>
      </c>
    </row>
    <row r="72" spans="1:17" ht="6.95" customHeight="1" x14ac:dyDescent="0.25">
      <c r="A72" s="6" t="s">
        <v>324</v>
      </c>
      <c r="B72" s="7" t="s">
        <v>916</v>
      </c>
      <c r="C72" s="22" t="s">
        <v>917</v>
      </c>
      <c r="D72" s="23"/>
      <c r="E72" s="7" t="s">
        <v>918</v>
      </c>
      <c r="F72" s="8">
        <v>1100000000</v>
      </c>
      <c r="G72" s="8">
        <v>7562500</v>
      </c>
      <c r="H72" s="8">
        <v>15</v>
      </c>
      <c r="I72" s="8">
        <v>1134375</v>
      </c>
      <c r="J72" s="8">
        <v>0</v>
      </c>
      <c r="K72" s="8">
        <v>6428125</v>
      </c>
      <c r="L72" s="22" t="s">
        <v>39</v>
      </c>
      <c r="M72" s="23"/>
      <c r="N72" s="22" t="s">
        <v>919</v>
      </c>
      <c r="O72" s="23"/>
      <c r="P72" s="7" t="s">
        <v>41</v>
      </c>
      <c r="Q72" s="9" t="s">
        <v>918</v>
      </c>
    </row>
    <row r="73" spans="1:17" ht="6.95" customHeight="1" x14ac:dyDescent="0.25">
      <c r="A73" s="6" t="s">
        <v>329</v>
      </c>
      <c r="B73" s="7" t="s">
        <v>920</v>
      </c>
      <c r="C73" s="22" t="s">
        <v>921</v>
      </c>
      <c r="D73" s="23"/>
      <c r="E73" s="7" t="s">
        <v>922</v>
      </c>
      <c r="F73" s="8">
        <v>200000000</v>
      </c>
      <c r="G73" s="8">
        <v>1375000</v>
      </c>
      <c r="H73" s="8">
        <v>15</v>
      </c>
      <c r="I73" s="8">
        <v>59880</v>
      </c>
      <c r="J73" s="8">
        <v>0</v>
      </c>
      <c r="K73" s="8">
        <v>1315120</v>
      </c>
      <c r="L73" s="22" t="s">
        <v>39</v>
      </c>
      <c r="M73" s="23"/>
      <c r="N73" s="22" t="s">
        <v>923</v>
      </c>
      <c r="O73" s="23"/>
      <c r="P73" s="7" t="s">
        <v>41</v>
      </c>
      <c r="Q73" s="9" t="s">
        <v>922</v>
      </c>
    </row>
    <row r="74" spans="1:17" ht="20.100000000000001" customHeight="1" x14ac:dyDescent="0.25">
      <c r="A74" s="24" t="s">
        <v>409</v>
      </c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</row>
  </sheetData>
  <mergeCells count="215">
    <mergeCell ref="A74:Q74"/>
    <mergeCell ref="C72:D72"/>
    <mergeCell ref="L72:M72"/>
    <mergeCell ref="N72:O72"/>
    <mergeCell ref="C73:D73"/>
    <mergeCell ref="L73:M73"/>
    <mergeCell ref="N73:O73"/>
    <mergeCell ref="C70:D70"/>
    <mergeCell ref="L70:M70"/>
    <mergeCell ref="N70:O70"/>
    <mergeCell ref="C71:D71"/>
    <mergeCell ref="L71:M71"/>
    <mergeCell ref="N71:O71"/>
    <mergeCell ref="C68:D68"/>
    <mergeCell ref="L68:M68"/>
    <mergeCell ref="N68:O68"/>
    <mergeCell ref="C69:D69"/>
    <mergeCell ref="L69:M69"/>
    <mergeCell ref="N69:O69"/>
    <mergeCell ref="C66:D66"/>
    <mergeCell ref="L66:M66"/>
    <mergeCell ref="N66:O66"/>
    <mergeCell ref="C67:D67"/>
    <mergeCell ref="L67:M67"/>
    <mergeCell ref="N67:O67"/>
    <mergeCell ref="C64:D64"/>
    <mergeCell ref="L64:M64"/>
    <mergeCell ref="N64:O64"/>
    <mergeCell ref="C65:D65"/>
    <mergeCell ref="L65:M65"/>
    <mergeCell ref="N65:O65"/>
    <mergeCell ref="C62:D62"/>
    <mergeCell ref="L62:M62"/>
    <mergeCell ref="N62:O62"/>
    <mergeCell ref="C63:D63"/>
    <mergeCell ref="L63:M63"/>
    <mergeCell ref="N63:O63"/>
    <mergeCell ref="C60:D60"/>
    <mergeCell ref="L60:M60"/>
    <mergeCell ref="N60:O60"/>
    <mergeCell ref="C61:D61"/>
    <mergeCell ref="L61:M61"/>
    <mergeCell ref="N61:O61"/>
    <mergeCell ref="C58:D58"/>
    <mergeCell ref="L58:M58"/>
    <mergeCell ref="N58:O58"/>
    <mergeCell ref="C59:D59"/>
    <mergeCell ref="L59:M59"/>
    <mergeCell ref="N59:O59"/>
    <mergeCell ref="C56:D56"/>
    <mergeCell ref="L56:M56"/>
    <mergeCell ref="N56:O56"/>
    <mergeCell ref="C57:D57"/>
    <mergeCell ref="L57:M57"/>
    <mergeCell ref="N57:O57"/>
    <mergeCell ref="C54:D54"/>
    <mergeCell ref="L54:M54"/>
    <mergeCell ref="N54:O54"/>
    <mergeCell ref="C55:D55"/>
    <mergeCell ref="L55:M55"/>
    <mergeCell ref="N55:O55"/>
    <mergeCell ref="C52:D52"/>
    <mergeCell ref="L52:M52"/>
    <mergeCell ref="N52:O52"/>
    <mergeCell ref="C53:D53"/>
    <mergeCell ref="L53:M53"/>
    <mergeCell ref="N53:O53"/>
    <mergeCell ref="C50:D50"/>
    <mergeCell ref="L50:M50"/>
    <mergeCell ref="N50:O50"/>
    <mergeCell ref="C51:D51"/>
    <mergeCell ref="L51:M51"/>
    <mergeCell ref="N51:O51"/>
    <mergeCell ref="C48:D48"/>
    <mergeCell ref="L48:M48"/>
    <mergeCell ref="N48:O48"/>
    <mergeCell ref="C49:D49"/>
    <mergeCell ref="L49:M49"/>
    <mergeCell ref="N49:O49"/>
    <mergeCell ref="C46:D46"/>
    <mergeCell ref="L46:M46"/>
    <mergeCell ref="N46:O46"/>
    <mergeCell ref="C47:D47"/>
    <mergeCell ref="L47:M47"/>
    <mergeCell ref="N47:O47"/>
    <mergeCell ref="C44:D44"/>
    <mergeCell ref="L44:M44"/>
    <mergeCell ref="N44:O44"/>
    <mergeCell ref="C45:D45"/>
    <mergeCell ref="L45:M45"/>
    <mergeCell ref="N45:O45"/>
    <mergeCell ref="C42:D42"/>
    <mergeCell ref="L42:M42"/>
    <mergeCell ref="N42:O42"/>
    <mergeCell ref="C43:D43"/>
    <mergeCell ref="L43:M43"/>
    <mergeCell ref="N43:O43"/>
    <mergeCell ref="C40:D40"/>
    <mergeCell ref="L40:M40"/>
    <mergeCell ref="N40:O40"/>
    <mergeCell ref="C41:D41"/>
    <mergeCell ref="L41:M41"/>
    <mergeCell ref="N41:O41"/>
    <mergeCell ref="C38:D38"/>
    <mergeCell ref="L38:M38"/>
    <mergeCell ref="N38:O38"/>
    <mergeCell ref="C39:D39"/>
    <mergeCell ref="L39:M39"/>
    <mergeCell ref="N39:O39"/>
    <mergeCell ref="C36:D36"/>
    <mergeCell ref="L36:M36"/>
    <mergeCell ref="N36:O36"/>
    <mergeCell ref="C37:D37"/>
    <mergeCell ref="L37:M37"/>
    <mergeCell ref="N37:O37"/>
    <mergeCell ref="C34:D34"/>
    <mergeCell ref="L34:M34"/>
    <mergeCell ref="N34:O34"/>
    <mergeCell ref="C35:D35"/>
    <mergeCell ref="L35:M35"/>
    <mergeCell ref="N35:O35"/>
    <mergeCell ref="C32:D32"/>
    <mergeCell ref="L32:M32"/>
    <mergeCell ref="N32:O32"/>
    <mergeCell ref="C33:D33"/>
    <mergeCell ref="L33:M33"/>
    <mergeCell ref="N33:O33"/>
    <mergeCell ref="C30:D30"/>
    <mergeCell ref="L30:M30"/>
    <mergeCell ref="N30:O30"/>
    <mergeCell ref="C31:D31"/>
    <mergeCell ref="L31:M31"/>
    <mergeCell ref="N31:O31"/>
    <mergeCell ref="C28:D28"/>
    <mergeCell ref="L28:M28"/>
    <mergeCell ref="N28:O28"/>
    <mergeCell ref="C29:D29"/>
    <mergeCell ref="L29:M29"/>
    <mergeCell ref="N29:O29"/>
    <mergeCell ref="C26:D26"/>
    <mergeCell ref="L26:M26"/>
    <mergeCell ref="N26:O26"/>
    <mergeCell ref="C27:D27"/>
    <mergeCell ref="L27:M27"/>
    <mergeCell ref="N27:O27"/>
    <mergeCell ref="C24:D24"/>
    <mergeCell ref="L24:M24"/>
    <mergeCell ref="N24:O24"/>
    <mergeCell ref="C25:D25"/>
    <mergeCell ref="L25:M25"/>
    <mergeCell ref="N25:O25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20" ht="9" customHeight="1" x14ac:dyDescent="0.25">
      <c r="A1" s="1"/>
      <c r="M1" s="10" t="s">
        <v>0</v>
      </c>
      <c r="N1" s="10"/>
      <c r="O1" s="10"/>
      <c r="P1" s="10"/>
      <c r="Q1" s="10"/>
    </row>
    <row r="2" spans="1:20" ht="9" customHeight="1" x14ac:dyDescent="0.25">
      <c r="M2" s="11" t="s">
        <v>1</v>
      </c>
      <c r="N2" s="11"/>
      <c r="O2" s="11"/>
      <c r="P2" s="11"/>
      <c r="Q2" s="11"/>
    </row>
    <row r="3" spans="1:20" ht="25.7" customHeight="1" x14ac:dyDescent="0.25">
      <c r="M3" s="11" t="s">
        <v>2</v>
      </c>
      <c r="N3" s="11"/>
      <c r="O3" s="11"/>
      <c r="P3" s="11"/>
      <c r="Q3" s="11"/>
    </row>
    <row r="4" spans="1:20" ht="15.75" customHeight="1" x14ac:dyDescent="0.25">
      <c r="M4" s="11"/>
      <c r="N4" s="11"/>
      <c r="O4" s="11"/>
      <c r="P4" s="11"/>
      <c r="Q4" s="11"/>
    </row>
    <row r="5" spans="1:20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20" ht="20.100000000000001" customHeight="1" x14ac:dyDescent="0.25">
      <c r="A6" s="2"/>
    </row>
    <row r="7" spans="1:20" ht="15" customHeight="1" x14ac:dyDescent="0.25">
      <c r="A7" s="13" t="s">
        <v>4</v>
      </c>
      <c r="B7" s="13"/>
      <c r="C7" s="3" t="s">
        <v>5</v>
      </c>
      <c r="D7" s="13" t="s">
        <v>924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43664</v>
      </c>
      <c r="Q7" s="14"/>
    </row>
    <row r="8" spans="1:20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20" ht="15" customHeight="1" x14ac:dyDescent="0.25">
      <c r="A9" s="13" t="s">
        <v>11</v>
      </c>
      <c r="B9" s="13"/>
      <c r="C9" s="3" t="s">
        <v>5</v>
      </c>
      <c r="D9" s="13" t="s">
        <v>925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20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20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20" ht="20.100000000000001" customHeight="1" x14ac:dyDescent="0.25">
      <c r="A12" s="2"/>
    </row>
    <row r="13" spans="1:20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20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  <c r="R14" t="s">
        <v>1049</v>
      </c>
      <c r="S14" t="s">
        <v>1050</v>
      </c>
      <c r="T14" t="s">
        <v>1051</v>
      </c>
    </row>
    <row r="15" spans="1:20" ht="6.95" customHeight="1" x14ac:dyDescent="0.25">
      <c r="A15" s="6" t="s">
        <v>35</v>
      </c>
      <c r="B15" s="7" t="s">
        <v>926</v>
      </c>
      <c r="C15" s="22" t="s">
        <v>927</v>
      </c>
      <c r="D15" s="23"/>
      <c r="E15" s="7" t="s">
        <v>928</v>
      </c>
      <c r="F15" s="8">
        <v>6000000000</v>
      </c>
      <c r="G15" s="8">
        <v>300000000</v>
      </c>
      <c r="H15" s="8">
        <v>5</v>
      </c>
      <c r="I15" s="8">
        <v>15000000</v>
      </c>
      <c r="J15" s="8">
        <v>0</v>
      </c>
      <c r="K15" s="8">
        <v>285000000</v>
      </c>
      <c r="L15" s="22" t="s">
        <v>39</v>
      </c>
      <c r="M15" s="23"/>
      <c r="N15" s="22" t="s">
        <v>929</v>
      </c>
      <c r="O15" s="23"/>
      <c r="P15" s="7" t="s">
        <v>41</v>
      </c>
      <c r="Q15" s="9" t="s">
        <v>928</v>
      </c>
      <c r="R15" s="25">
        <f>SUM(G15:G200000)</f>
        <v>4550000000</v>
      </c>
      <c r="S15" s="25">
        <f>SUM(I15:I200000)</f>
        <v>227500000</v>
      </c>
      <c r="T15" s="25">
        <f>SUM(K15:K200000)</f>
        <v>4322500000</v>
      </c>
    </row>
    <row r="16" spans="1:20" ht="6.95" customHeight="1" x14ac:dyDescent="0.25">
      <c r="A16" s="6" t="s">
        <v>42</v>
      </c>
      <c r="B16" s="7" t="s">
        <v>930</v>
      </c>
      <c r="C16" s="22" t="s">
        <v>931</v>
      </c>
      <c r="D16" s="23"/>
      <c r="E16" s="7" t="s">
        <v>932</v>
      </c>
      <c r="F16" s="8">
        <v>25000000000</v>
      </c>
      <c r="G16" s="8">
        <v>1250000000</v>
      </c>
      <c r="H16" s="8">
        <v>5</v>
      </c>
      <c r="I16" s="8">
        <v>62500000</v>
      </c>
      <c r="J16" s="8">
        <v>0</v>
      </c>
      <c r="K16" s="8">
        <v>1187500000</v>
      </c>
      <c r="L16" s="22" t="s">
        <v>39</v>
      </c>
      <c r="M16" s="23"/>
      <c r="N16" s="22" t="s">
        <v>933</v>
      </c>
      <c r="O16" s="23"/>
      <c r="P16" s="7" t="s">
        <v>41</v>
      </c>
      <c r="Q16" s="9" t="s">
        <v>932</v>
      </c>
    </row>
    <row r="17" spans="1:17" ht="6.95" customHeight="1" x14ac:dyDescent="0.25">
      <c r="A17" s="6" t="s">
        <v>47</v>
      </c>
      <c r="B17" s="7" t="s">
        <v>934</v>
      </c>
      <c r="C17" s="22" t="s">
        <v>935</v>
      </c>
      <c r="D17" s="23"/>
      <c r="E17" s="7" t="s">
        <v>936</v>
      </c>
      <c r="F17" s="8">
        <v>20000000000</v>
      </c>
      <c r="G17" s="8">
        <v>1000000000</v>
      </c>
      <c r="H17" s="8">
        <v>5</v>
      </c>
      <c r="I17" s="8">
        <v>50000000</v>
      </c>
      <c r="J17" s="8">
        <v>0</v>
      </c>
      <c r="K17" s="8">
        <v>950000000</v>
      </c>
      <c r="L17" s="22" t="s">
        <v>39</v>
      </c>
      <c r="M17" s="23"/>
      <c r="N17" s="22" t="s">
        <v>937</v>
      </c>
      <c r="O17" s="23"/>
      <c r="P17" s="7" t="s">
        <v>41</v>
      </c>
      <c r="Q17" s="9" t="s">
        <v>936</v>
      </c>
    </row>
    <row r="18" spans="1:17" ht="6.95" customHeight="1" x14ac:dyDescent="0.25">
      <c r="A18" s="6" t="s">
        <v>52</v>
      </c>
      <c r="B18" s="7" t="s">
        <v>938</v>
      </c>
      <c r="C18" s="22" t="s">
        <v>939</v>
      </c>
      <c r="D18" s="23"/>
      <c r="E18" s="7" t="s">
        <v>940</v>
      </c>
      <c r="F18" s="8">
        <v>30000000000</v>
      </c>
      <c r="G18" s="8">
        <v>1500000000</v>
      </c>
      <c r="H18" s="8">
        <v>5</v>
      </c>
      <c r="I18" s="8">
        <v>75000000</v>
      </c>
      <c r="J18" s="8">
        <v>0</v>
      </c>
      <c r="K18" s="8">
        <v>1425000000</v>
      </c>
      <c r="L18" s="22" t="s">
        <v>39</v>
      </c>
      <c r="M18" s="23"/>
      <c r="N18" s="22" t="s">
        <v>941</v>
      </c>
      <c r="O18" s="23"/>
      <c r="P18" s="7" t="s">
        <v>41</v>
      </c>
      <c r="Q18" s="9" t="s">
        <v>940</v>
      </c>
    </row>
    <row r="19" spans="1:17" ht="6.95" customHeight="1" x14ac:dyDescent="0.25">
      <c r="A19" s="6" t="s">
        <v>57</v>
      </c>
      <c r="B19" s="7" t="s">
        <v>942</v>
      </c>
      <c r="C19" s="22" t="s">
        <v>943</v>
      </c>
      <c r="D19" s="23"/>
      <c r="E19" s="7" t="s">
        <v>944</v>
      </c>
      <c r="F19" s="8">
        <v>10000000000</v>
      </c>
      <c r="G19" s="8">
        <v>500000000</v>
      </c>
      <c r="H19" s="8">
        <v>5</v>
      </c>
      <c r="I19" s="8">
        <v>25000000</v>
      </c>
      <c r="J19" s="8">
        <v>0</v>
      </c>
      <c r="K19" s="8">
        <v>475000000</v>
      </c>
      <c r="L19" s="22" t="s">
        <v>39</v>
      </c>
      <c r="M19" s="23"/>
      <c r="N19" s="22" t="s">
        <v>945</v>
      </c>
      <c r="O19" s="23"/>
      <c r="P19" s="7" t="s">
        <v>41</v>
      </c>
      <c r="Q19" s="9" t="s">
        <v>944</v>
      </c>
    </row>
    <row r="20" spans="1:17" ht="20.100000000000001" customHeight="1" x14ac:dyDescent="0.25">
      <c r="A20" s="24" t="s">
        <v>409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</row>
  </sheetData>
  <mergeCells count="53">
    <mergeCell ref="A20:Q20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946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43664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947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948</v>
      </c>
      <c r="C15" s="22" t="s">
        <v>949</v>
      </c>
      <c r="D15" s="23"/>
      <c r="E15" s="7" t="s">
        <v>950</v>
      </c>
      <c r="F15" s="8">
        <v>70000000000</v>
      </c>
      <c r="G15" s="8">
        <v>3675000000</v>
      </c>
      <c r="H15" s="8">
        <v>15</v>
      </c>
      <c r="I15" s="8">
        <v>551250000</v>
      </c>
      <c r="J15" s="8">
        <v>0</v>
      </c>
      <c r="K15" s="8">
        <v>3123750000</v>
      </c>
      <c r="L15" s="22" t="s">
        <v>39</v>
      </c>
      <c r="M15" s="23"/>
      <c r="N15" s="22" t="s">
        <v>951</v>
      </c>
      <c r="O15" s="23"/>
      <c r="P15" s="7" t="s">
        <v>41</v>
      </c>
      <c r="Q15" s="9" t="s">
        <v>950</v>
      </c>
    </row>
    <row r="16" spans="1:17" ht="6.95" customHeight="1" x14ac:dyDescent="0.25">
      <c r="A16" s="6" t="s">
        <v>42</v>
      </c>
      <c r="B16" s="7" t="s">
        <v>952</v>
      </c>
      <c r="C16" s="22" t="s">
        <v>953</v>
      </c>
      <c r="D16" s="23"/>
      <c r="E16" s="7" t="s">
        <v>954</v>
      </c>
      <c r="F16" s="8">
        <v>5000000000</v>
      </c>
      <c r="G16" s="8">
        <v>262500000</v>
      </c>
      <c r="H16" s="8">
        <v>5</v>
      </c>
      <c r="I16" s="8">
        <v>13125000</v>
      </c>
      <c r="J16" s="8">
        <v>0</v>
      </c>
      <c r="K16" s="8">
        <v>249375000</v>
      </c>
      <c r="L16" s="22" t="s">
        <v>39</v>
      </c>
      <c r="M16" s="23"/>
      <c r="N16" s="22" t="s">
        <v>955</v>
      </c>
      <c r="O16" s="23"/>
      <c r="P16" s="7" t="s">
        <v>41</v>
      </c>
      <c r="Q16" s="9" t="s">
        <v>954</v>
      </c>
    </row>
    <row r="17" spans="1:17" ht="6.95" customHeight="1" x14ac:dyDescent="0.25">
      <c r="A17" s="6" t="s">
        <v>47</v>
      </c>
      <c r="B17" s="7" t="s">
        <v>956</v>
      </c>
      <c r="C17" s="22" t="s">
        <v>957</v>
      </c>
      <c r="D17" s="23"/>
      <c r="E17" s="7" t="s">
        <v>958</v>
      </c>
      <c r="F17" s="8">
        <v>47500000000</v>
      </c>
      <c r="G17" s="8">
        <v>2493750000</v>
      </c>
      <c r="H17" s="8">
        <v>5</v>
      </c>
      <c r="I17" s="8">
        <v>122120550</v>
      </c>
      <c r="J17" s="8">
        <v>0</v>
      </c>
      <c r="K17" s="8">
        <v>2371629450</v>
      </c>
      <c r="L17" s="22" t="s">
        <v>39</v>
      </c>
      <c r="M17" s="23"/>
      <c r="N17" s="22" t="s">
        <v>959</v>
      </c>
      <c r="O17" s="23"/>
      <c r="P17" s="7" t="s">
        <v>41</v>
      </c>
      <c r="Q17" s="9" t="s">
        <v>958</v>
      </c>
    </row>
    <row r="18" spans="1:17" ht="6.95" customHeight="1" x14ac:dyDescent="0.25">
      <c r="A18" s="6" t="s">
        <v>52</v>
      </c>
      <c r="B18" s="7" t="s">
        <v>960</v>
      </c>
      <c r="C18" s="22" t="s">
        <v>961</v>
      </c>
      <c r="D18" s="23"/>
      <c r="E18" s="7" t="s">
        <v>962</v>
      </c>
      <c r="F18" s="8">
        <v>21000000000</v>
      </c>
      <c r="G18" s="8">
        <v>1102500000</v>
      </c>
      <c r="H18" s="8">
        <v>5</v>
      </c>
      <c r="I18" s="8">
        <v>55125000</v>
      </c>
      <c r="J18" s="8">
        <v>0</v>
      </c>
      <c r="K18" s="8">
        <v>1047375000</v>
      </c>
      <c r="L18" s="22" t="s">
        <v>39</v>
      </c>
      <c r="M18" s="23"/>
      <c r="N18" s="22" t="s">
        <v>963</v>
      </c>
      <c r="O18" s="23"/>
      <c r="P18" s="7" t="s">
        <v>41</v>
      </c>
      <c r="Q18" s="9" t="s">
        <v>962</v>
      </c>
    </row>
    <row r="19" spans="1:17" ht="6.95" customHeight="1" x14ac:dyDescent="0.25">
      <c r="A19" s="6" t="s">
        <v>57</v>
      </c>
      <c r="B19" s="7" t="s">
        <v>938</v>
      </c>
      <c r="C19" s="22" t="s">
        <v>939</v>
      </c>
      <c r="D19" s="23"/>
      <c r="E19" s="7" t="s">
        <v>940</v>
      </c>
      <c r="F19" s="8">
        <v>252804000000</v>
      </c>
      <c r="G19" s="8">
        <v>13272210000</v>
      </c>
      <c r="H19" s="8">
        <v>5</v>
      </c>
      <c r="I19" s="8">
        <v>663610500</v>
      </c>
      <c r="J19" s="8">
        <v>0</v>
      </c>
      <c r="K19" s="8">
        <v>12608599500</v>
      </c>
      <c r="L19" s="22" t="s">
        <v>39</v>
      </c>
      <c r="M19" s="23"/>
      <c r="N19" s="22" t="s">
        <v>941</v>
      </c>
      <c r="O19" s="23"/>
      <c r="P19" s="7" t="s">
        <v>41</v>
      </c>
      <c r="Q19" s="9" t="s">
        <v>940</v>
      </c>
    </row>
    <row r="20" spans="1:17" ht="6.95" customHeight="1" x14ac:dyDescent="0.25">
      <c r="A20" s="6" t="s">
        <v>62</v>
      </c>
      <c r="B20" s="7" t="s">
        <v>964</v>
      </c>
      <c r="C20" s="22" t="s">
        <v>965</v>
      </c>
      <c r="D20" s="23"/>
      <c r="E20" s="7" t="s">
        <v>966</v>
      </c>
      <c r="F20" s="8">
        <v>12000000000</v>
      </c>
      <c r="G20" s="8">
        <v>630000000</v>
      </c>
      <c r="H20" s="8">
        <v>5</v>
      </c>
      <c r="I20" s="8">
        <v>31500000</v>
      </c>
      <c r="J20" s="8">
        <v>0</v>
      </c>
      <c r="K20" s="8">
        <v>598500000</v>
      </c>
      <c r="L20" s="22" t="s">
        <v>39</v>
      </c>
      <c r="M20" s="23"/>
      <c r="N20" s="22" t="s">
        <v>967</v>
      </c>
      <c r="O20" s="23"/>
      <c r="P20" s="7" t="s">
        <v>41</v>
      </c>
      <c r="Q20" s="9" t="s">
        <v>966</v>
      </c>
    </row>
    <row r="21" spans="1:17" ht="6.95" customHeight="1" x14ac:dyDescent="0.25">
      <c r="A21" s="6" t="s">
        <v>67</v>
      </c>
      <c r="B21" s="7" t="s">
        <v>968</v>
      </c>
      <c r="C21" s="22" t="s">
        <v>969</v>
      </c>
      <c r="D21" s="23"/>
      <c r="E21" s="7" t="s">
        <v>970</v>
      </c>
      <c r="F21" s="8">
        <v>102000000000</v>
      </c>
      <c r="G21" s="8">
        <v>5355000000</v>
      </c>
      <c r="H21" s="8">
        <v>5</v>
      </c>
      <c r="I21" s="8">
        <v>267750000</v>
      </c>
      <c r="J21" s="8">
        <v>0</v>
      </c>
      <c r="K21" s="8">
        <v>5087250000</v>
      </c>
      <c r="L21" s="22" t="s">
        <v>39</v>
      </c>
      <c r="M21" s="23"/>
      <c r="N21" s="22" t="s">
        <v>971</v>
      </c>
      <c r="O21" s="23"/>
      <c r="P21" s="7" t="s">
        <v>41</v>
      </c>
      <c r="Q21" s="9" t="s">
        <v>972</v>
      </c>
    </row>
    <row r="22" spans="1:17" ht="6.95" customHeight="1" x14ac:dyDescent="0.25">
      <c r="A22" s="6" t="s">
        <v>72</v>
      </c>
      <c r="B22" s="7" t="s">
        <v>973</v>
      </c>
      <c r="C22" s="22" t="s">
        <v>974</v>
      </c>
      <c r="D22" s="23"/>
      <c r="E22" s="7" t="s">
        <v>975</v>
      </c>
      <c r="F22" s="8">
        <v>50000000000</v>
      </c>
      <c r="G22" s="8">
        <v>2625000000</v>
      </c>
      <c r="H22" s="8">
        <v>5</v>
      </c>
      <c r="I22" s="8">
        <v>131250000</v>
      </c>
      <c r="J22" s="8">
        <v>0</v>
      </c>
      <c r="K22" s="8">
        <v>2493750000</v>
      </c>
      <c r="L22" s="22" t="s">
        <v>39</v>
      </c>
      <c r="M22" s="23"/>
      <c r="N22" s="22" t="s">
        <v>976</v>
      </c>
      <c r="O22" s="23"/>
      <c r="P22" s="7" t="s">
        <v>41</v>
      </c>
      <c r="Q22" s="9" t="s">
        <v>975</v>
      </c>
    </row>
    <row r="23" spans="1:17" ht="6.95" customHeight="1" x14ac:dyDescent="0.25">
      <c r="A23" s="6" t="s">
        <v>77</v>
      </c>
      <c r="B23" s="7" t="s">
        <v>977</v>
      </c>
      <c r="C23" s="22" t="s">
        <v>978</v>
      </c>
      <c r="D23" s="23"/>
      <c r="E23" s="7" t="s">
        <v>979</v>
      </c>
      <c r="F23" s="8">
        <v>45000000000</v>
      </c>
      <c r="G23" s="8">
        <v>2362500000</v>
      </c>
      <c r="H23" s="8">
        <v>5</v>
      </c>
      <c r="I23" s="8">
        <v>118125000</v>
      </c>
      <c r="J23" s="8">
        <v>0</v>
      </c>
      <c r="K23" s="8">
        <v>2244375000</v>
      </c>
      <c r="L23" s="22" t="s">
        <v>39</v>
      </c>
      <c r="M23" s="23"/>
      <c r="N23" s="22" t="s">
        <v>980</v>
      </c>
      <c r="O23" s="23"/>
      <c r="P23" s="7" t="s">
        <v>41</v>
      </c>
      <c r="Q23" s="9" t="s">
        <v>979</v>
      </c>
    </row>
    <row r="24" spans="1:17" ht="20.100000000000001" customHeight="1" x14ac:dyDescent="0.25">
      <c r="A24" s="24" t="s">
        <v>409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</row>
  </sheetData>
  <mergeCells count="65">
    <mergeCell ref="A24:Q24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981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43664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982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983</v>
      </c>
      <c r="C15" s="22" t="s">
        <v>984</v>
      </c>
      <c r="D15" s="23"/>
      <c r="E15" s="7" t="s">
        <v>985</v>
      </c>
      <c r="F15" s="8">
        <v>55000000000</v>
      </c>
      <c r="G15" s="8">
        <v>2406250000</v>
      </c>
      <c r="H15" s="8">
        <v>5</v>
      </c>
      <c r="I15" s="8">
        <v>120312500</v>
      </c>
      <c r="J15" s="8">
        <v>0</v>
      </c>
      <c r="K15" s="8">
        <v>2285937500</v>
      </c>
      <c r="L15" s="22" t="s">
        <v>39</v>
      </c>
      <c r="M15" s="23"/>
      <c r="N15" s="22" t="s">
        <v>986</v>
      </c>
      <c r="O15" s="23"/>
      <c r="P15" s="7" t="s">
        <v>41</v>
      </c>
      <c r="Q15" s="9" t="s">
        <v>985</v>
      </c>
    </row>
    <row r="16" spans="1:17" ht="6.95" customHeight="1" x14ac:dyDescent="0.25">
      <c r="A16" s="6" t="s">
        <v>42</v>
      </c>
      <c r="B16" s="7" t="s">
        <v>987</v>
      </c>
      <c r="C16" s="22" t="s">
        <v>988</v>
      </c>
      <c r="D16" s="23"/>
      <c r="E16" s="7" t="s">
        <v>989</v>
      </c>
      <c r="F16" s="8">
        <v>153000000000</v>
      </c>
      <c r="G16" s="8">
        <v>6693750000</v>
      </c>
      <c r="H16" s="8">
        <v>5</v>
      </c>
      <c r="I16" s="8">
        <v>334687500</v>
      </c>
      <c r="J16" s="8">
        <v>0</v>
      </c>
      <c r="K16" s="8">
        <v>6359062500</v>
      </c>
      <c r="L16" s="22" t="s">
        <v>39</v>
      </c>
      <c r="M16" s="23"/>
      <c r="N16" s="22" t="s">
        <v>990</v>
      </c>
      <c r="O16" s="23"/>
      <c r="P16" s="7" t="s">
        <v>41</v>
      </c>
      <c r="Q16" s="9" t="s">
        <v>989</v>
      </c>
    </row>
    <row r="17" spans="1:17" ht="6.95" customHeight="1" x14ac:dyDescent="0.25">
      <c r="A17" s="6" t="s">
        <v>47</v>
      </c>
      <c r="B17" s="7" t="s">
        <v>952</v>
      </c>
      <c r="C17" s="22" t="s">
        <v>953</v>
      </c>
      <c r="D17" s="23"/>
      <c r="E17" s="7" t="s">
        <v>954</v>
      </c>
      <c r="F17" s="8">
        <v>136842000000</v>
      </c>
      <c r="G17" s="8">
        <v>5986837500</v>
      </c>
      <c r="H17" s="8">
        <v>5</v>
      </c>
      <c r="I17" s="8">
        <v>299341875</v>
      </c>
      <c r="J17" s="8">
        <v>0</v>
      </c>
      <c r="K17" s="8">
        <v>5687495625</v>
      </c>
      <c r="L17" s="22" t="s">
        <v>39</v>
      </c>
      <c r="M17" s="23"/>
      <c r="N17" s="22" t="s">
        <v>955</v>
      </c>
      <c r="O17" s="23"/>
      <c r="P17" s="7" t="s">
        <v>41</v>
      </c>
      <c r="Q17" s="9" t="s">
        <v>954</v>
      </c>
    </row>
    <row r="18" spans="1:17" ht="6.95" customHeight="1" x14ac:dyDescent="0.25">
      <c r="A18" s="6" t="s">
        <v>52</v>
      </c>
      <c r="B18" s="7" t="s">
        <v>956</v>
      </c>
      <c r="C18" s="22" t="s">
        <v>957</v>
      </c>
      <c r="D18" s="23"/>
      <c r="E18" s="7" t="s">
        <v>958</v>
      </c>
      <c r="F18" s="8">
        <v>27822000000</v>
      </c>
      <c r="G18" s="8">
        <v>1217212500</v>
      </c>
      <c r="H18" s="8">
        <v>5</v>
      </c>
      <c r="I18" s="8">
        <v>60860625</v>
      </c>
      <c r="J18" s="8">
        <v>0</v>
      </c>
      <c r="K18" s="8">
        <v>1156351875</v>
      </c>
      <c r="L18" s="22" t="s">
        <v>39</v>
      </c>
      <c r="M18" s="23"/>
      <c r="N18" s="22" t="s">
        <v>959</v>
      </c>
      <c r="O18" s="23"/>
      <c r="P18" s="7" t="s">
        <v>41</v>
      </c>
      <c r="Q18" s="9" t="s">
        <v>958</v>
      </c>
    </row>
    <row r="19" spans="1:17" ht="6.95" customHeight="1" x14ac:dyDescent="0.25">
      <c r="A19" s="6" t="s">
        <v>57</v>
      </c>
      <c r="B19" s="7" t="s">
        <v>991</v>
      </c>
      <c r="C19" s="22" t="s">
        <v>992</v>
      </c>
      <c r="D19" s="23"/>
      <c r="E19" s="7" t="s">
        <v>993</v>
      </c>
      <c r="F19" s="8">
        <v>152300000000</v>
      </c>
      <c r="G19" s="8">
        <v>6663125000</v>
      </c>
      <c r="H19" s="8">
        <v>5</v>
      </c>
      <c r="I19" s="8">
        <v>333156250</v>
      </c>
      <c r="J19" s="8">
        <v>0</v>
      </c>
      <c r="K19" s="8">
        <v>6329968750</v>
      </c>
      <c r="L19" s="22" t="s">
        <v>39</v>
      </c>
      <c r="M19" s="23"/>
      <c r="N19" s="22" t="s">
        <v>994</v>
      </c>
      <c r="O19" s="23"/>
      <c r="P19" s="7" t="s">
        <v>41</v>
      </c>
      <c r="Q19" s="9" t="s">
        <v>993</v>
      </c>
    </row>
    <row r="20" spans="1:17" ht="6.95" customHeight="1" x14ac:dyDescent="0.25">
      <c r="A20" s="6" t="s">
        <v>62</v>
      </c>
      <c r="B20" s="7" t="s">
        <v>995</v>
      </c>
      <c r="C20" s="22" t="s">
        <v>996</v>
      </c>
      <c r="D20" s="23"/>
      <c r="E20" s="7" t="s">
        <v>997</v>
      </c>
      <c r="F20" s="8">
        <v>37500000000</v>
      </c>
      <c r="G20" s="8">
        <v>1640625000</v>
      </c>
      <c r="H20" s="8">
        <v>5</v>
      </c>
      <c r="I20" s="8">
        <v>82031250</v>
      </c>
      <c r="J20" s="8">
        <v>0</v>
      </c>
      <c r="K20" s="8">
        <v>1558593750</v>
      </c>
      <c r="L20" s="22" t="s">
        <v>39</v>
      </c>
      <c r="M20" s="23"/>
      <c r="N20" s="22" t="s">
        <v>998</v>
      </c>
      <c r="O20" s="23"/>
      <c r="P20" s="7" t="s">
        <v>41</v>
      </c>
      <c r="Q20" s="9" t="s">
        <v>997</v>
      </c>
    </row>
    <row r="21" spans="1:17" ht="6.95" customHeight="1" x14ac:dyDescent="0.25">
      <c r="A21" s="6" t="s">
        <v>67</v>
      </c>
      <c r="B21" s="7" t="s">
        <v>999</v>
      </c>
      <c r="C21" s="22" t="s">
        <v>1000</v>
      </c>
      <c r="D21" s="23"/>
      <c r="E21" s="7" t="s">
        <v>1001</v>
      </c>
      <c r="F21" s="8">
        <v>30000000000</v>
      </c>
      <c r="G21" s="8">
        <v>1312500000</v>
      </c>
      <c r="H21" s="8">
        <v>5</v>
      </c>
      <c r="I21" s="8">
        <v>65625000</v>
      </c>
      <c r="J21" s="8">
        <v>0</v>
      </c>
      <c r="K21" s="8">
        <v>1246875000</v>
      </c>
      <c r="L21" s="22" t="s">
        <v>39</v>
      </c>
      <c r="M21" s="23"/>
      <c r="N21" s="22" t="s">
        <v>1002</v>
      </c>
      <c r="O21" s="23"/>
      <c r="P21" s="7" t="s">
        <v>41</v>
      </c>
      <c r="Q21" s="9" t="s">
        <v>1001</v>
      </c>
    </row>
    <row r="22" spans="1:17" ht="6.95" customHeight="1" x14ac:dyDescent="0.25">
      <c r="A22" s="6" t="s">
        <v>72</v>
      </c>
      <c r="B22" s="7" t="s">
        <v>1003</v>
      </c>
      <c r="C22" s="22" t="s">
        <v>1004</v>
      </c>
      <c r="D22" s="23"/>
      <c r="E22" s="7" t="s">
        <v>1005</v>
      </c>
      <c r="F22" s="8">
        <v>47920000000</v>
      </c>
      <c r="G22" s="8">
        <v>2096500000</v>
      </c>
      <c r="H22" s="8">
        <v>5</v>
      </c>
      <c r="I22" s="8">
        <v>104825000</v>
      </c>
      <c r="J22" s="8">
        <v>0</v>
      </c>
      <c r="K22" s="8">
        <v>1991675000</v>
      </c>
      <c r="L22" s="22" t="s">
        <v>39</v>
      </c>
      <c r="M22" s="23"/>
      <c r="N22" s="22" t="s">
        <v>1006</v>
      </c>
      <c r="O22" s="23"/>
      <c r="P22" s="7" t="s">
        <v>41</v>
      </c>
      <c r="Q22" s="9" t="s">
        <v>1005</v>
      </c>
    </row>
    <row r="23" spans="1:17" ht="6.95" customHeight="1" x14ac:dyDescent="0.25">
      <c r="A23" s="6" t="s">
        <v>77</v>
      </c>
      <c r="B23" s="7" t="s">
        <v>1007</v>
      </c>
      <c r="C23" s="22" t="s">
        <v>1008</v>
      </c>
      <c r="D23" s="23"/>
      <c r="E23" s="7" t="s">
        <v>1009</v>
      </c>
      <c r="F23" s="8">
        <v>5411000000</v>
      </c>
      <c r="G23" s="8">
        <v>236731250</v>
      </c>
      <c r="H23" s="8">
        <v>5</v>
      </c>
      <c r="I23" s="8">
        <v>11836562</v>
      </c>
      <c r="J23" s="8">
        <v>0</v>
      </c>
      <c r="K23" s="8">
        <v>224894688</v>
      </c>
      <c r="L23" s="22" t="s">
        <v>39</v>
      </c>
      <c r="M23" s="23"/>
      <c r="N23" s="22" t="s">
        <v>1010</v>
      </c>
      <c r="O23" s="23"/>
      <c r="P23" s="7" t="s">
        <v>41</v>
      </c>
      <c r="Q23" s="9" t="s">
        <v>1009</v>
      </c>
    </row>
    <row r="24" spans="1:17" ht="6.95" customHeight="1" x14ac:dyDescent="0.25">
      <c r="A24" s="6" t="s">
        <v>82</v>
      </c>
      <c r="B24" s="7" t="s">
        <v>1011</v>
      </c>
      <c r="C24" s="22" t="s">
        <v>1012</v>
      </c>
      <c r="D24" s="23"/>
      <c r="E24" s="7" t="s">
        <v>1013</v>
      </c>
      <c r="F24" s="8">
        <v>95000000000</v>
      </c>
      <c r="G24" s="8">
        <v>4156250000</v>
      </c>
      <c r="H24" s="8">
        <v>5</v>
      </c>
      <c r="I24" s="8">
        <v>207812500</v>
      </c>
      <c r="J24" s="8">
        <v>0</v>
      </c>
      <c r="K24" s="8">
        <v>3948437500</v>
      </c>
      <c r="L24" s="22" t="s">
        <v>39</v>
      </c>
      <c r="M24" s="23"/>
      <c r="N24" s="22" t="s">
        <v>1014</v>
      </c>
      <c r="O24" s="23"/>
      <c r="P24" s="7" t="s">
        <v>41</v>
      </c>
      <c r="Q24" s="9" t="s">
        <v>1013</v>
      </c>
    </row>
    <row r="25" spans="1:17" ht="6.95" customHeight="1" x14ac:dyDescent="0.25">
      <c r="A25" s="6" t="s">
        <v>87</v>
      </c>
      <c r="B25" s="7" t="s">
        <v>405</v>
      </c>
      <c r="C25" s="22" t="s">
        <v>406</v>
      </c>
      <c r="D25" s="23"/>
      <c r="E25" s="7" t="s">
        <v>407</v>
      </c>
      <c r="F25" s="8">
        <v>87000000</v>
      </c>
      <c r="G25" s="8">
        <v>3806250</v>
      </c>
      <c r="H25" s="8">
        <v>5</v>
      </c>
      <c r="I25" s="8">
        <v>190312</v>
      </c>
      <c r="J25" s="8">
        <v>0</v>
      </c>
      <c r="K25" s="8">
        <v>3615938</v>
      </c>
      <c r="L25" s="22" t="s">
        <v>39</v>
      </c>
      <c r="M25" s="23"/>
      <c r="N25" s="22" t="s">
        <v>408</v>
      </c>
      <c r="O25" s="23"/>
      <c r="P25" s="7" t="s">
        <v>41</v>
      </c>
      <c r="Q25" s="9" t="s">
        <v>407</v>
      </c>
    </row>
    <row r="26" spans="1:17" ht="6.95" customHeight="1" x14ac:dyDescent="0.25">
      <c r="A26" s="6" t="s">
        <v>92</v>
      </c>
      <c r="B26" s="7" t="s">
        <v>977</v>
      </c>
      <c r="C26" s="22" t="s">
        <v>978</v>
      </c>
      <c r="D26" s="23"/>
      <c r="E26" s="7" t="s">
        <v>979</v>
      </c>
      <c r="F26" s="8">
        <v>10000000000</v>
      </c>
      <c r="G26" s="8">
        <v>437500000</v>
      </c>
      <c r="H26" s="8">
        <v>5</v>
      </c>
      <c r="I26" s="8">
        <v>21875000</v>
      </c>
      <c r="J26" s="8">
        <v>0</v>
      </c>
      <c r="K26" s="8">
        <v>415625000</v>
      </c>
      <c r="L26" s="22" t="s">
        <v>39</v>
      </c>
      <c r="M26" s="23"/>
      <c r="N26" s="22" t="s">
        <v>980</v>
      </c>
      <c r="O26" s="23"/>
      <c r="P26" s="7" t="s">
        <v>41</v>
      </c>
      <c r="Q26" s="9" t="s">
        <v>979</v>
      </c>
    </row>
    <row r="27" spans="1:17" ht="6.95" customHeight="1" x14ac:dyDescent="0.25">
      <c r="A27" s="6" t="s">
        <v>97</v>
      </c>
      <c r="B27" s="7" t="s">
        <v>1015</v>
      </c>
      <c r="C27" s="22" t="s">
        <v>1016</v>
      </c>
      <c r="D27" s="23"/>
      <c r="E27" s="7" t="s">
        <v>1017</v>
      </c>
      <c r="F27" s="8">
        <v>45000000000</v>
      </c>
      <c r="G27" s="8">
        <v>1968750000</v>
      </c>
      <c r="H27" s="8">
        <v>5</v>
      </c>
      <c r="I27" s="8">
        <v>98437500</v>
      </c>
      <c r="J27" s="8">
        <v>0</v>
      </c>
      <c r="K27" s="8">
        <v>1870312500</v>
      </c>
      <c r="L27" s="22" t="s">
        <v>39</v>
      </c>
      <c r="M27" s="23"/>
      <c r="N27" s="22" t="s">
        <v>1018</v>
      </c>
      <c r="O27" s="23"/>
      <c r="P27" s="7" t="s">
        <v>41</v>
      </c>
      <c r="Q27" s="9" t="s">
        <v>1017</v>
      </c>
    </row>
    <row r="28" spans="1:17" ht="6.95" customHeight="1" x14ac:dyDescent="0.25">
      <c r="A28" s="6" t="s">
        <v>102</v>
      </c>
      <c r="B28" s="7" t="s">
        <v>1019</v>
      </c>
      <c r="C28" s="22" t="s">
        <v>1020</v>
      </c>
      <c r="D28" s="23"/>
      <c r="E28" s="7" t="s">
        <v>1021</v>
      </c>
      <c r="F28" s="8">
        <v>25000000000</v>
      </c>
      <c r="G28" s="8">
        <v>1093750000</v>
      </c>
      <c r="H28" s="8">
        <v>5</v>
      </c>
      <c r="I28" s="8">
        <v>54687500</v>
      </c>
      <c r="J28" s="8">
        <v>0</v>
      </c>
      <c r="K28" s="8">
        <v>1039062500</v>
      </c>
      <c r="L28" s="22" t="s">
        <v>39</v>
      </c>
      <c r="M28" s="23"/>
      <c r="N28" s="22" t="s">
        <v>1022</v>
      </c>
      <c r="O28" s="23"/>
      <c r="P28" s="7" t="s">
        <v>41</v>
      </c>
      <c r="Q28" s="9" t="s">
        <v>1021</v>
      </c>
    </row>
    <row r="29" spans="1:17" ht="20.100000000000001" customHeight="1" x14ac:dyDescent="0.25">
      <c r="A29" s="24" t="s">
        <v>409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</row>
  </sheetData>
  <mergeCells count="80">
    <mergeCell ref="C28:D28"/>
    <mergeCell ref="L28:M28"/>
    <mergeCell ref="N28:O28"/>
    <mergeCell ref="A29:Q29"/>
    <mergeCell ref="C26:D26"/>
    <mergeCell ref="L26:M26"/>
    <mergeCell ref="N26:O26"/>
    <mergeCell ref="C27:D27"/>
    <mergeCell ref="L27:M27"/>
    <mergeCell ref="N27:O27"/>
    <mergeCell ref="C24:D24"/>
    <mergeCell ref="L24:M24"/>
    <mergeCell ref="N24:O24"/>
    <mergeCell ref="C25:D25"/>
    <mergeCell ref="L25:M25"/>
    <mergeCell ref="N25:O25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1023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43664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1024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948</v>
      </c>
      <c r="C15" s="22" t="s">
        <v>949</v>
      </c>
      <c r="D15" s="23"/>
      <c r="E15" s="7" t="s">
        <v>950</v>
      </c>
      <c r="F15" s="8">
        <v>25000000000</v>
      </c>
      <c r="G15" s="8">
        <v>937500000</v>
      </c>
      <c r="H15" s="8">
        <v>15</v>
      </c>
      <c r="I15" s="8">
        <v>140625000</v>
      </c>
      <c r="J15" s="8">
        <v>0</v>
      </c>
      <c r="K15" s="8">
        <v>796875000</v>
      </c>
      <c r="L15" s="22" t="s">
        <v>39</v>
      </c>
      <c r="M15" s="23"/>
      <c r="N15" s="22" t="s">
        <v>951</v>
      </c>
      <c r="O15" s="23"/>
      <c r="P15" s="7" t="s">
        <v>41</v>
      </c>
      <c r="Q15" s="9" t="s">
        <v>950</v>
      </c>
    </row>
    <row r="16" spans="1:17" ht="6.95" customHeight="1" x14ac:dyDescent="0.25">
      <c r="A16" s="6" t="s">
        <v>42</v>
      </c>
      <c r="B16" s="7" t="s">
        <v>1025</v>
      </c>
      <c r="C16" s="22" t="s">
        <v>1026</v>
      </c>
      <c r="D16" s="23"/>
      <c r="E16" s="7" t="s">
        <v>1027</v>
      </c>
      <c r="F16" s="8">
        <v>200000000</v>
      </c>
      <c r="G16" s="8">
        <v>7500000</v>
      </c>
      <c r="H16" s="8">
        <v>15</v>
      </c>
      <c r="I16" s="8">
        <v>1125000</v>
      </c>
      <c r="J16" s="8">
        <v>0</v>
      </c>
      <c r="K16" s="8">
        <v>6375000</v>
      </c>
      <c r="L16" s="22" t="s">
        <v>39</v>
      </c>
      <c r="M16" s="23"/>
      <c r="N16" s="22" t="s">
        <v>1028</v>
      </c>
      <c r="O16" s="23"/>
      <c r="P16" s="7" t="s">
        <v>41</v>
      </c>
      <c r="Q16" s="9" t="s">
        <v>1027</v>
      </c>
    </row>
    <row r="17" spans="1:17" ht="6.95" customHeight="1" x14ac:dyDescent="0.25">
      <c r="A17" s="6" t="s">
        <v>47</v>
      </c>
      <c r="B17" s="7" t="s">
        <v>1029</v>
      </c>
      <c r="C17" s="22" t="s">
        <v>1030</v>
      </c>
      <c r="D17" s="23"/>
      <c r="E17" s="7" t="s">
        <v>1031</v>
      </c>
      <c r="F17" s="8">
        <v>200000000</v>
      </c>
      <c r="G17" s="8">
        <v>7500000</v>
      </c>
      <c r="H17" s="8">
        <v>15</v>
      </c>
      <c r="I17" s="8">
        <v>1125000</v>
      </c>
      <c r="J17" s="8">
        <v>0</v>
      </c>
      <c r="K17" s="8">
        <v>6375000</v>
      </c>
      <c r="L17" s="22" t="s">
        <v>39</v>
      </c>
      <c r="M17" s="23"/>
      <c r="N17" s="22" t="s">
        <v>1032</v>
      </c>
      <c r="O17" s="23"/>
      <c r="P17" s="7" t="s">
        <v>41</v>
      </c>
      <c r="Q17" s="9" t="s">
        <v>1031</v>
      </c>
    </row>
    <row r="18" spans="1:17" ht="6.95" customHeight="1" x14ac:dyDescent="0.25">
      <c r="A18" s="6" t="s">
        <v>52</v>
      </c>
      <c r="B18" s="7" t="s">
        <v>1033</v>
      </c>
      <c r="C18" s="22" t="s">
        <v>1034</v>
      </c>
      <c r="D18" s="23"/>
      <c r="E18" s="7" t="s">
        <v>1035</v>
      </c>
      <c r="F18" s="8">
        <v>800000000</v>
      </c>
      <c r="G18" s="8">
        <v>30000000</v>
      </c>
      <c r="H18" s="8">
        <v>15</v>
      </c>
      <c r="I18" s="8">
        <v>4500000</v>
      </c>
      <c r="J18" s="8">
        <v>0</v>
      </c>
      <c r="K18" s="8">
        <v>25500000</v>
      </c>
      <c r="L18" s="22" t="s">
        <v>39</v>
      </c>
      <c r="M18" s="23"/>
      <c r="N18" s="22" t="s">
        <v>1036</v>
      </c>
      <c r="O18" s="23"/>
      <c r="P18" s="7" t="s">
        <v>41</v>
      </c>
      <c r="Q18" s="9" t="s">
        <v>1035</v>
      </c>
    </row>
    <row r="19" spans="1:17" ht="6.95" customHeight="1" x14ac:dyDescent="0.25">
      <c r="A19" s="6" t="s">
        <v>57</v>
      </c>
      <c r="B19" s="7" t="s">
        <v>691</v>
      </c>
      <c r="C19" s="22" t="s">
        <v>692</v>
      </c>
      <c r="D19" s="23"/>
      <c r="E19" s="7" t="s">
        <v>693</v>
      </c>
      <c r="F19" s="8">
        <v>200000000</v>
      </c>
      <c r="G19" s="8">
        <v>7500000</v>
      </c>
      <c r="H19" s="8">
        <v>15</v>
      </c>
      <c r="I19" s="8">
        <v>1125000</v>
      </c>
      <c r="J19" s="8">
        <v>0</v>
      </c>
      <c r="K19" s="8">
        <v>6375000</v>
      </c>
      <c r="L19" s="22" t="s">
        <v>39</v>
      </c>
      <c r="M19" s="23"/>
      <c r="N19" s="22" t="s">
        <v>694</v>
      </c>
      <c r="O19" s="23"/>
      <c r="P19" s="7" t="s">
        <v>41</v>
      </c>
      <c r="Q19" s="9" t="s">
        <v>693</v>
      </c>
    </row>
    <row r="20" spans="1:17" ht="6.95" customHeight="1" x14ac:dyDescent="0.25">
      <c r="A20" s="6" t="s">
        <v>62</v>
      </c>
      <c r="B20" s="7" t="s">
        <v>1037</v>
      </c>
      <c r="C20" s="22" t="s">
        <v>1038</v>
      </c>
      <c r="D20" s="23"/>
      <c r="E20" s="7" t="s">
        <v>1039</v>
      </c>
      <c r="F20" s="8">
        <v>1000000000</v>
      </c>
      <c r="G20" s="8">
        <v>37500000</v>
      </c>
      <c r="H20" s="8">
        <v>15</v>
      </c>
      <c r="I20" s="8">
        <v>5625000</v>
      </c>
      <c r="J20" s="8">
        <v>0</v>
      </c>
      <c r="K20" s="8">
        <v>31875000</v>
      </c>
      <c r="L20" s="22" t="s">
        <v>39</v>
      </c>
      <c r="M20" s="23"/>
      <c r="N20" s="22" t="s">
        <v>1040</v>
      </c>
      <c r="O20" s="23"/>
      <c r="P20" s="7" t="s">
        <v>41</v>
      </c>
      <c r="Q20" s="9" t="s">
        <v>1039</v>
      </c>
    </row>
    <row r="21" spans="1:17" ht="6.95" customHeight="1" x14ac:dyDescent="0.25">
      <c r="A21" s="6" t="s">
        <v>67</v>
      </c>
      <c r="B21" s="7" t="s">
        <v>1041</v>
      </c>
      <c r="C21" s="22" t="s">
        <v>1042</v>
      </c>
      <c r="D21" s="23"/>
      <c r="E21" s="7" t="s">
        <v>1043</v>
      </c>
      <c r="F21" s="8">
        <v>100000000</v>
      </c>
      <c r="G21" s="8">
        <v>3750000</v>
      </c>
      <c r="H21" s="8">
        <v>15</v>
      </c>
      <c r="I21" s="8">
        <v>562500</v>
      </c>
      <c r="J21" s="8">
        <v>0</v>
      </c>
      <c r="K21" s="8">
        <v>3187500</v>
      </c>
      <c r="L21" s="22" t="s">
        <v>39</v>
      </c>
      <c r="M21" s="23"/>
      <c r="N21" s="22" t="s">
        <v>1044</v>
      </c>
      <c r="O21" s="23"/>
      <c r="P21" s="7" t="s">
        <v>41</v>
      </c>
      <c r="Q21" s="9" t="s">
        <v>1043</v>
      </c>
    </row>
    <row r="22" spans="1:17" ht="6.95" customHeight="1" x14ac:dyDescent="0.25">
      <c r="A22" s="6" t="s">
        <v>72</v>
      </c>
      <c r="B22" s="7" t="s">
        <v>926</v>
      </c>
      <c r="C22" s="22" t="s">
        <v>927</v>
      </c>
      <c r="D22" s="23"/>
      <c r="E22" s="7" t="s">
        <v>928</v>
      </c>
      <c r="F22" s="8">
        <v>4000000000</v>
      </c>
      <c r="G22" s="8">
        <v>150000000</v>
      </c>
      <c r="H22" s="8">
        <v>5</v>
      </c>
      <c r="I22" s="8">
        <v>7500000</v>
      </c>
      <c r="J22" s="8">
        <v>0</v>
      </c>
      <c r="K22" s="8">
        <v>142500000</v>
      </c>
      <c r="L22" s="22" t="s">
        <v>39</v>
      </c>
      <c r="M22" s="23"/>
      <c r="N22" s="22" t="s">
        <v>929</v>
      </c>
      <c r="O22" s="23"/>
      <c r="P22" s="7" t="s">
        <v>41</v>
      </c>
      <c r="Q22" s="9" t="s">
        <v>928</v>
      </c>
    </row>
    <row r="23" spans="1:17" ht="6.95" customHeight="1" x14ac:dyDescent="0.25">
      <c r="A23" s="6" t="s">
        <v>77</v>
      </c>
      <c r="B23" s="7" t="s">
        <v>938</v>
      </c>
      <c r="C23" s="22" t="s">
        <v>939</v>
      </c>
      <c r="D23" s="23"/>
      <c r="E23" s="7" t="s">
        <v>940</v>
      </c>
      <c r="F23" s="8">
        <v>32000000000</v>
      </c>
      <c r="G23" s="8">
        <v>1200000000</v>
      </c>
      <c r="H23" s="8">
        <v>5</v>
      </c>
      <c r="I23" s="8">
        <v>60000000</v>
      </c>
      <c r="J23" s="8">
        <v>0</v>
      </c>
      <c r="K23" s="8">
        <v>1140000000</v>
      </c>
      <c r="L23" s="22" t="s">
        <v>39</v>
      </c>
      <c r="M23" s="23"/>
      <c r="N23" s="22" t="s">
        <v>941</v>
      </c>
      <c r="O23" s="23"/>
      <c r="P23" s="7" t="s">
        <v>41</v>
      </c>
      <c r="Q23" s="9" t="s">
        <v>940</v>
      </c>
    </row>
    <row r="24" spans="1:17" ht="6.95" customHeight="1" x14ac:dyDescent="0.25">
      <c r="A24" s="6" t="s">
        <v>82</v>
      </c>
      <c r="B24" s="7" t="s">
        <v>1003</v>
      </c>
      <c r="C24" s="22" t="s">
        <v>1004</v>
      </c>
      <c r="D24" s="23"/>
      <c r="E24" s="7" t="s">
        <v>1005</v>
      </c>
      <c r="F24" s="8">
        <v>5000000000</v>
      </c>
      <c r="G24" s="8">
        <v>187500000</v>
      </c>
      <c r="H24" s="8">
        <v>5</v>
      </c>
      <c r="I24" s="8">
        <v>2900500</v>
      </c>
      <c r="J24" s="8">
        <v>0</v>
      </c>
      <c r="K24" s="8">
        <v>184599500</v>
      </c>
      <c r="L24" s="22" t="s">
        <v>39</v>
      </c>
      <c r="M24" s="23"/>
      <c r="N24" s="22" t="s">
        <v>1006</v>
      </c>
      <c r="O24" s="23"/>
      <c r="P24" s="7" t="s">
        <v>41</v>
      </c>
      <c r="Q24" s="9" t="s">
        <v>1005</v>
      </c>
    </row>
    <row r="25" spans="1:17" ht="6.95" customHeight="1" x14ac:dyDescent="0.25">
      <c r="A25" s="6" t="s">
        <v>87</v>
      </c>
      <c r="B25" s="7" t="s">
        <v>1045</v>
      </c>
      <c r="C25" s="22" t="s">
        <v>1046</v>
      </c>
      <c r="D25" s="23"/>
      <c r="E25" s="7" t="s">
        <v>1047</v>
      </c>
      <c r="F25" s="8">
        <v>4000000000</v>
      </c>
      <c r="G25" s="8">
        <v>150000000</v>
      </c>
      <c r="H25" s="8">
        <v>5</v>
      </c>
      <c r="I25" s="8">
        <v>7500000</v>
      </c>
      <c r="J25" s="8">
        <v>0</v>
      </c>
      <c r="K25" s="8">
        <v>142500000</v>
      </c>
      <c r="L25" s="22" t="s">
        <v>39</v>
      </c>
      <c r="M25" s="23"/>
      <c r="N25" s="22" t="s">
        <v>1048</v>
      </c>
      <c r="O25" s="23"/>
      <c r="P25" s="7" t="s">
        <v>41</v>
      </c>
      <c r="Q25" s="9" t="s">
        <v>1047</v>
      </c>
    </row>
    <row r="26" spans="1:17" ht="20.100000000000001" customHeight="1" x14ac:dyDescent="0.25">
      <c r="A26" s="24" t="s">
        <v>409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</row>
  </sheetData>
  <mergeCells count="71">
    <mergeCell ref="A26:Q26"/>
    <mergeCell ref="C24:D24"/>
    <mergeCell ref="L24:M24"/>
    <mergeCell ref="N24:O24"/>
    <mergeCell ref="C25:D25"/>
    <mergeCell ref="L25:M25"/>
    <mergeCell ref="N25:O25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Sheet0</vt:lpstr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admin01</cp:lastModifiedBy>
  <dcterms:created xsi:type="dcterms:W3CDTF">2020-08-18T09:01:57Z</dcterms:created>
  <dcterms:modified xsi:type="dcterms:W3CDTF">2020-08-18T09:02:32Z</dcterms:modified>
</cp:coreProperties>
</file>