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ityakapoor/Downloads/"/>
    </mc:Choice>
  </mc:AlternateContent>
  <xr:revisionPtr revIDLastSave="0" documentId="13_ncr:1_{353233DB-88A1-0542-95B4-E22F4D31F460}" xr6:coauthVersionLast="47" xr6:coauthVersionMax="47" xr10:uidLastSave="{00000000-0000-0000-0000-000000000000}"/>
  <bookViews>
    <workbookView xWindow="420" yWindow="500" windowWidth="27640" windowHeight="15740" xr2:uid="{1B7F20B8-07B3-FF42-A945-EF1F85DFE2BA}"/>
  </bookViews>
  <sheets>
    <sheet name="15ms_Pump_Data" sheetId="1" r:id="rId1"/>
    <sheet name="30ms_Pump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6" i="2"/>
  <c r="D4" i="2"/>
  <c r="D4" i="1"/>
  <c r="D5" i="1"/>
  <c r="D12" i="1"/>
  <c r="D13" i="1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B6" i="2"/>
  <c r="D5" i="2"/>
  <c r="B5" i="2"/>
  <c r="B4" i="2"/>
  <c r="D3" i="2"/>
  <c r="B3" i="2"/>
  <c r="D2" i="2"/>
  <c r="B2" i="2"/>
  <c r="B13" i="1"/>
  <c r="B12" i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B4" i="1"/>
  <c r="B3" i="1"/>
  <c r="D3" i="1" s="1"/>
  <c r="B2" i="1"/>
</calcChain>
</file>

<file path=xl/sharedStrings.xml><?xml version="1.0" encoding="utf-8"?>
<sst xmlns="http://schemas.openxmlformats.org/spreadsheetml/2006/main" count="10" uniqueCount="10">
  <si>
    <t>Pump Power (kW)</t>
  </si>
  <si>
    <t>Pump Power (W)</t>
  </si>
  <si>
    <t>Double-Pass Gain</t>
  </si>
  <si>
    <t>Single-Pass Gain</t>
  </si>
  <si>
    <t>Simulated Single-Pass Gain</t>
  </si>
  <si>
    <t>PumpPower_kW_</t>
  </si>
  <si>
    <t>PumpPower_W_</t>
  </si>
  <si>
    <t>Double_PassGain</t>
  </si>
  <si>
    <t>Single_PassGain</t>
  </si>
  <si>
    <t>SimulatedSingle_PassGain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</si>
</sst>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3048-B4EC-4542-8B6E-91E10A203898}">
  <dimension ref="A1:E13"/>
  <sheetViews>
    <sheetView tabSelected="1" workbookViewId="0">
      <selection activeCell="E13" sqref="E13"/>
    </sheetView>
  </sheetViews>
  <sheetFormatPr baseColWidth="10" defaultRowHeight="16" x14ac:dyDescent="0.2"/>
  <cols>
    <col min="1" max="1" width="15" customWidth="1"/>
    <col min="2" max="2" width="14" customWidth="1"/>
    <col min="3" max="3" width="16" customWidth="1"/>
    <col min="4" max="4" width="14.1640625" customWidth="1"/>
    <col min="5" max="5" width="22.5" customWidth="1"/>
  </cols>
  <sheetData>
    <row r="1" spans="1:5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">
      <c r="A2" s="3">
        <v>7.8125E-3</v>
      </c>
      <c r="B2" s="2">
        <f>A2*1000</f>
        <v>7.8125</v>
      </c>
      <c r="C2" s="2">
        <v>2.46326958955265E-2</v>
      </c>
      <c r="D2" s="2">
        <f>SQRT(C2)</f>
        <v>0.15694806751128382</v>
      </c>
      <c r="E2" s="1">
        <v>7.3499999999999996E-2</v>
      </c>
    </row>
    <row r="3" spans="1:5" x14ac:dyDescent="0.2">
      <c r="A3" s="3">
        <v>3.6992187499999898</v>
      </c>
      <c r="B3" s="2">
        <f>A3*1000</f>
        <v>3699.21874999999</v>
      </c>
      <c r="C3" s="2">
        <v>0.13273476368159701</v>
      </c>
      <c r="D3" s="2">
        <f>SQRT(C3)</f>
        <v>0.36432782446801537</v>
      </c>
      <c r="E3" s="1">
        <v>0.2545</v>
      </c>
    </row>
    <row r="4" spans="1:5" x14ac:dyDescent="0.2">
      <c r="A4" s="3">
        <v>4.71484375</v>
      </c>
      <c r="B4" s="2">
        <f t="shared" ref="B4:B13" si="0">A4*1000</f>
        <v>4714.84375</v>
      </c>
      <c r="C4" s="2">
        <v>0.207555970149257</v>
      </c>
      <c r="D4" s="2">
        <f t="shared" ref="D4:D13" si="1">SQRT(C4)</f>
        <v>0.45558311003510327</v>
      </c>
      <c r="E4" s="1">
        <v>0.33979999999999999</v>
      </c>
    </row>
    <row r="5" spans="1:5" x14ac:dyDescent="0.2">
      <c r="A5" s="3">
        <v>6.375</v>
      </c>
      <c r="B5" s="2">
        <f t="shared" si="0"/>
        <v>6375</v>
      </c>
      <c r="C5" s="2">
        <v>0.414771843905477</v>
      </c>
      <c r="D5" s="2">
        <f t="shared" si="1"/>
        <v>0.64402782851789642</v>
      </c>
      <c r="E5" s="1">
        <v>0.52380000000000004</v>
      </c>
    </row>
    <row r="6" spans="1:5" x14ac:dyDescent="0.2">
      <c r="A6" s="3">
        <v>8.2890625</v>
      </c>
      <c r="B6" s="2">
        <f t="shared" si="0"/>
        <v>8289.0625</v>
      </c>
      <c r="C6" s="2">
        <v>0.68733481032339205</v>
      </c>
      <c r="D6" s="2">
        <f t="shared" si="1"/>
        <v>0.82905657848146408</v>
      </c>
      <c r="E6" s="1">
        <v>0.81840000000000002</v>
      </c>
    </row>
    <row r="7" spans="1:5" x14ac:dyDescent="0.2">
      <c r="A7" s="3">
        <v>9.2851562499999893</v>
      </c>
      <c r="B7" s="2">
        <f t="shared" si="0"/>
        <v>9285.1562499999891</v>
      </c>
      <c r="C7" s="2">
        <v>1.0106693097015</v>
      </c>
      <c r="D7" s="2">
        <f t="shared" si="1"/>
        <v>1.0053205009853823</v>
      </c>
      <c r="E7" s="1">
        <v>1.0123</v>
      </c>
    </row>
    <row r="8" spans="1:5" x14ac:dyDescent="0.2">
      <c r="A8" s="3">
        <v>10.222656249999901</v>
      </c>
      <c r="B8" s="2">
        <f t="shared" si="0"/>
        <v>10222.6562499999</v>
      </c>
      <c r="C8" s="2">
        <v>1.20889692164179</v>
      </c>
      <c r="D8" s="2">
        <f t="shared" si="1"/>
        <v>1.0994984864208728</v>
      </c>
      <c r="E8" s="1">
        <v>1.2232000000000001</v>
      </c>
    </row>
    <row r="9" spans="1:5" x14ac:dyDescent="0.2">
      <c r="A9" s="3">
        <v>11.21875</v>
      </c>
      <c r="B9" s="2">
        <f t="shared" si="0"/>
        <v>11218.75</v>
      </c>
      <c r="C9" s="2">
        <v>1.84317669465175</v>
      </c>
      <c r="D9" s="2">
        <f t="shared" si="1"/>
        <v>1.3576364368459437</v>
      </c>
      <c r="E9" s="1">
        <v>1.4798</v>
      </c>
    </row>
    <row r="10" spans="1:5" x14ac:dyDescent="0.2">
      <c r="A10" s="3">
        <v>12.21484375</v>
      </c>
      <c r="B10" s="2">
        <f t="shared" si="0"/>
        <v>12214.84375</v>
      </c>
      <c r="C10" s="2">
        <v>2.7262126865671799</v>
      </c>
      <c r="D10" s="2">
        <f t="shared" si="1"/>
        <v>1.6511246732355433</v>
      </c>
      <c r="E10" s="1">
        <v>1.7721</v>
      </c>
    </row>
    <row r="11" spans="1:5" x14ac:dyDescent="0.2">
      <c r="A11" s="3">
        <v>13.11328125</v>
      </c>
      <c r="B11" s="2">
        <f t="shared" si="0"/>
        <v>13113.28125</v>
      </c>
      <c r="C11" s="2">
        <v>3.6702231032338402</v>
      </c>
      <c r="D11" s="2">
        <f t="shared" si="1"/>
        <v>1.9157826346519169</v>
      </c>
      <c r="E11" s="1">
        <v>2.0682999999999998</v>
      </c>
    </row>
    <row r="12" spans="1:5" x14ac:dyDescent="0.2">
      <c r="A12" s="3">
        <v>14.109375</v>
      </c>
      <c r="B12" s="2">
        <f t="shared" si="0"/>
        <v>14109.375</v>
      </c>
      <c r="C12" s="2">
        <v>5.4860949160447801</v>
      </c>
      <c r="D12" s="2">
        <f t="shared" si="1"/>
        <v>2.3422414299223684</v>
      </c>
      <c r="E12" s="1">
        <v>2.4346000000000001</v>
      </c>
    </row>
    <row r="13" spans="1:5" x14ac:dyDescent="0.2">
      <c r="A13" s="3">
        <v>15.10546875</v>
      </c>
      <c r="B13" s="2">
        <f t="shared" si="0"/>
        <v>15105.46875</v>
      </c>
      <c r="C13" s="2">
        <v>7.1775886194029903</v>
      </c>
      <c r="D13" s="2">
        <f t="shared" si="1"/>
        <v>2.6791022039860648</v>
      </c>
      <c r="E13" s="1">
        <v>2.8428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5067-A2A3-9745-8D13-0A8651E42CF7}">
  <dimension ref="A1:E13"/>
  <sheetViews>
    <sheetView workbookViewId="0">
      <selection activeCell="E7" sqref="E7"/>
    </sheetView>
  </sheetViews>
  <sheetFormatPr baseColWidth="10" defaultRowHeight="16" x14ac:dyDescent="0.2"/>
  <cols>
    <col min="1" max="1" width="16.1640625" customWidth="1"/>
    <col min="2" max="2" width="16.5" customWidth="1"/>
    <col min="3" max="3" width="17.83203125" customWidth="1"/>
    <col min="4" max="4" width="13.83203125" customWidth="1"/>
    <col min="5" max="5" width="26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7.8125E-3</v>
      </c>
      <c r="B2" s="2">
        <f>A2*1000</f>
        <v>7.8125</v>
      </c>
      <c r="C2" s="2">
        <v>2.46326958955265E-2</v>
      </c>
      <c r="D2" s="2">
        <f>SQRT(C2)</f>
        <v>0.15694806751128382</v>
      </c>
      <c r="E2" s="1">
        <v>7.3599999999999999E-2</v>
      </c>
    </row>
    <row r="3" spans="1:5" x14ac:dyDescent="0.2">
      <c r="A3" s="2">
        <v>3.6992187499999898</v>
      </c>
      <c r="B3" s="2">
        <f>A3*1000</f>
        <v>3699.21874999999</v>
      </c>
      <c r="C3" s="2">
        <v>0.19492381840796399</v>
      </c>
      <c r="D3" s="2">
        <f>SQRT(C3)</f>
        <v>0.44150177622288678</v>
      </c>
      <c r="E3" s="1">
        <v>0.36969999999999997</v>
      </c>
    </row>
    <row r="4" spans="1:5" x14ac:dyDescent="0.2">
      <c r="A4" s="2">
        <v>4.71484375</v>
      </c>
      <c r="B4" s="2">
        <f t="shared" ref="B4:B13" si="0">A4*1000</f>
        <v>4714.84375</v>
      </c>
      <c r="C4" s="2">
        <v>0.45631218905472698</v>
      </c>
      <c r="D4" s="2">
        <f>SQRT(C4)</f>
        <v>0.67550883714036414</v>
      </c>
      <c r="E4" s="1">
        <v>0.52310000000000001</v>
      </c>
    </row>
    <row r="5" spans="1:5" x14ac:dyDescent="0.2">
      <c r="A5" s="2">
        <v>6.39453125</v>
      </c>
      <c r="B5" s="2">
        <f t="shared" si="0"/>
        <v>6394.53125</v>
      </c>
      <c r="C5" s="2">
        <v>0.85033815298508098</v>
      </c>
      <c r="D5" s="2">
        <f t="shared" ref="D5:D13" si="1">SQRT(C5)</f>
        <v>0.92213781669828565</v>
      </c>
      <c r="E5" s="1">
        <v>0.87290000000000001</v>
      </c>
    </row>
    <row r="6" spans="1:5" x14ac:dyDescent="0.2">
      <c r="A6" s="2">
        <v>8.2890625</v>
      </c>
      <c r="B6" s="2">
        <f t="shared" si="0"/>
        <v>8289.0625</v>
      </c>
      <c r="C6" s="2">
        <v>1.99330495957711</v>
      </c>
      <c r="D6" s="2">
        <f>SQRT(C6)</f>
        <v>1.4118445238683719</v>
      </c>
      <c r="E6" s="1">
        <v>1.4377</v>
      </c>
    </row>
    <row r="7" spans="1:5" x14ac:dyDescent="0.2">
      <c r="A7" s="2">
        <v>9.2851562499999893</v>
      </c>
      <c r="B7" s="2">
        <f t="shared" si="0"/>
        <v>9285.1562499999891</v>
      </c>
      <c r="C7" s="2">
        <v>2.7519628420397999</v>
      </c>
      <c r="D7" s="2">
        <f t="shared" si="1"/>
        <v>1.6589041087536676</v>
      </c>
      <c r="E7" s="1">
        <v>1.8176000000000001</v>
      </c>
    </row>
    <row r="8" spans="1:5" x14ac:dyDescent="0.2">
      <c r="A8" s="2">
        <v>10.203124999999901</v>
      </c>
      <c r="B8" s="2">
        <f t="shared" si="0"/>
        <v>10203.1249999999</v>
      </c>
      <c r="C8" s="2">
        <v>3.8827833488805998</v>
      </c>
      <c r="D8" s="2">
        <f t="shared" si="1"/>
        <v>1.9704779493515272</v>
      </c>
      <c r="E8" s="1">
        <v>2.2176999999999998</v>
      </c>
    </row>
    <row r="9" spans="1:5" x14ac:dyDescent="0.2">
      <c r="A9" s="2">
        <v>11.21875</v>
      </c>
      <c r="B9" s="2">
        <f t="shared" si="0"/>
        <v>11218.75</v>
      </c>
      <c r="C9" s="2">
        <v>5.9476543065920398</v>
      </c>
      <c r="D9" s="2">
        <f t="shared" si="1"/>
        <v>2.4387813158608624</v>
      </c>
      <c r="E9" s="1">
        <v>2.7313000000000001</v>
      </c>
    </row>
    <row r="10" spans="1:5" x14ac:dyDescent="0.2">
      <c r="A10" s="2">
        <v>12.21484375</v>
      </c>
      <c r="B10" s="2">
        <f t="shared" si="0"/>
        <v>12214.84375</v>
      </c>
      <c r="C10" s="2">
        <v>8.6963619402985195</v>
      </c>
      <c r="D10" s="2">
        <f t="shared" si="1"/>
        <v>2.948959467388204</v>
      </c>
      <c r="E10" s="1">
        <v>3.2991000000000001</v>
      </c>
    </row>
    <row r="11" spans="1:5" x14ac:dyDescent="0.2">
      <c r="A11" s="2">
        <v>13.11328125</v>
      </c>
      <c r="B11" s="2">
        <f t="shared" si="0"/>
        <v>13113.28125</v>
      </c>
      <c r="C11" s="2">
        <v>13.1229594216418</v>
      </c>
      <c r="D11" s="2">
        <f t="shared" si="1"/>
        <v>3.6225625490309756</v>
      </c>
      <c r="E11" s="1">
        <v>3.8769</v>
      </c>
    </row>
    <row r="12" spans="1:5" x14ac:dyDescent="0.2">
      <c r="A12" s="2">
        <v>14.109375</v>
      </c>
      <c r="B12" s="2">
        <f t="shared" si="0"/>
        <v>14109.375</v>
      </c>
      <c r="C12" s="2">
        <v>18.234851134950201</v>
      </c>
      <c r="D12" s="2">
        <f t="shared" si="1"/>
        <v>4.2702284640227628</v>
      </c>
      <c r="E12" s="1">
        <v>4.5903</v>
      </c>
    </row>
    <row r="13" spans="1:5" x14ac:dyDescent="0.2">
      <c r="A13" s="2">
        <v>15.0859375</v>
      </c>
      <c r="B13" s="2">
        <f t="shared" si="0"/>
        <v>15085.9375</v>
      </c>
      <c r="C13" s="2">
        <v>29.565405394900498</v>
      </c>
      <c r="D13" s="2">
        <f t="shared" si="1"/>
        <v>5.4374079665683075</v>
      </c>
      <c r="E13" s="1">
        <v>5.38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15ms_Pump_Data</vt:lpstr>
      <vt:lpstr>30ms_Pump_Data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atoz wire</dc:creator>
  <cp:lastModifiedBy>atoz wire</cp:lastModifiedBy>
  <dcterms:created xsi:type="dcterms:W3CDTF">2024-03-19T01:28:14Z</dcterms:created>
  <dcterms:modified xsi:type="dcterms:W3CDTF">2024-03-31T22:17:13Z</dcterms:modified>
</cp:coreProperties>
</file>