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\Desktop\dmvs-finest-imc\"/>
    </mc:Choice>
  </mc:AlternateContent>
  <xr:revisionPtr revIDLastSave="0" documentId="13_ncr:1_{684B0E0A-6FF4-45B4-99C4-216812C6E457}" xr6:coauthVersionLast="47" xr6:coauthVersionMax="47" xr10:uidLastSave="{00000000-0000-0000-0000-000000000000}"/>
  <bookViews>
    <workbookView xWindow="-120" yWindow="-120" windowWidth="29040" windowHeight="15720" xr2:uid="{0D7EBFD3-4E75-4FFE-BE49-382780312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F33" i="1" s="1"/>
  <c r="H33" i="1" s="1"/>
  <c r="J33" i="1" s="1"/>
  <c r="L33" i="1" s="1"/>
  <c r="D32" i="1"/>
  <c r="F32" i="1" s="1"/>
  <c r="H32" i="1" s="1"/>
  <c r="J32" i="1" s="1"/>
  <c r="D31" i="1"/>
  <c r="F31" i="1" s="1"/>
  <c r="H31" i="1" s="1"/>
  <c r="J31" i="1" s="1"/>
  <c r="L31" i="1" s="1"/>
  <c r="D30" i="1"/>
  <c r="F30" i="1" s="1"/>
  <c r="H30" i="1" s="1"/>
  <c r="J30" i="1" s="1"/>
  <c r="L30" i="1" s="1"/>
  <c r="D29" i="1"/>
  <c r="F29" i="1" s="1"/>
  <c r="H29" i="1" s="1"/>
  <c r="J29" i="1" s="1"/>
  <c r="L29" i="1" s="1"/>
  <c r="D28" i="1"/>
  <c r="F28" i="1" s="1"/>
  <c r="H28" i="1" s="1"/>
  <c r="J28" i="1" s="1"/>
  <c r="L28" i="1" s="1"/>
  <c r="B28" i="1"/>
  <c r="B29" i="1" s="1"/>
  <c r="B30" i="1" s="1"/>
  <c r="B31" i="1" s="1"/>
  <c r="B32" i="1" s="1"/>
  <c r="B33" i="1" s="1"/>
  <c r="D27" i="1"/>
  <c r="F27" i="1" s="1"/>
  <c r="H27" i="1" s="1"/>
  <c r="J27" i="1" s="1"/>
  <c r="L27" i="1" s="1"/>
  <c r="D26" i="1"/>
  <c r="F26" i="1" s="1"/>
  <c r="H26" i="1" s="1"/>
  <c r="J26" i="1" s="1"/>
  <c r="L26" i="1" s="1"/>
  <c r="D25" i="1"/>
  <c r="F25" i="1" s="1"/>
  <c r="H25" i="1" s="1"/>
  <c r="J25" i="1" s="1"/>
  <c r="L25" i="1" s="1"/>
  <c r="D24" i="1"/>
  <c r="F24" i="1" s="1"/>
  <c r="H24" i="1" s="1"/>
  <c r="J24" i="1" s="1"/>
  <c r="L24" i="1" s="1"/>
  <c r="D23" i="1"/>
  <c r="F23" i="1" s="1"/>
  <c r="H23" i="1" s="1"/>
  <c r="J23" i="1" s="1"/>
  <c r="L23" i="1" s="1"/>
  <c r="D22" i="1"/>
  <c r="F22" i="1" s="1"/>
  <c r="H22" i="1" s="1"/>
  <c r="J22" i="1" s="1"/>
  <c r="L22" i="1" s="1"/>
  <c r="D21" i="1"/>
  <c r="F21" i="1" s="1"/>
  <c r="H21" i="1" s="1"/>
  <c r="J21" i="1" s="1"/>
  <c r="L21" i="1" s="1"/>
  <c r="D20" i="1"/>
  <c r="F20" i="1" s="1"/>
  <c r="H20" i="1" s="1"/>
  <c r="J20" i="1" s="1"/>
  <c r="L20" i="1" s="1"/>
  <c r="D19" i="1"/>
  <c r="F19" i="1" s="1"/>
  <c r="H19" i="1" s="1"/>
  <c r="J19" i="1" s="1"/>
  <c r="L19" i="1" s="1"/>
  <c r="B19" i="1"/>
  <c r="B20" i="1" s="1"/>
  <c r="B21" i="1" s="1"/>
  <c r="B22" i="1" s="1"/>
  <c r="B23" i="1" s="1"/>
  <c r="B24" i="1" s="1"/>
  <c r="B25" i="1" s="1"/>
  <c r="B26" i="1" s="1"/>
  <c r="B27" i="1" s="1"/>
  <c r="D18" i="1"/>
  <c r="F18" i="1" s="1"/>
  <c r="H18" i="1" s="1"/>
  <c r="J18" i="1" s="1"/>
  <c r="L18" i="1" s="1"/>
  <c r="B18" i="1"/>
  <c r="D17" i="1"/>
  <c r="F17" i="1" s="1"/>
  <c r="H17" i="1" s="1"/>
  <c r="J17" i="1" s="1"/>
  <c r="L17" i="1" s="1"/>
  <c r="B17" i="1"/>
  <c r="D15" i="1"/>
  <c r="F15" i="1" s="1"/>
  <c r="H15" i="1" s="1"/>
  <c r="J15" i="1" s="1"/>
  <c r="L15" i="1" s="1"/>
  <c r="D14" i="1"/>
  <c r="F14" i="1" s="1"/>
  <c r="H14" i="1" s="1"/>
  <c r="J14" i="1" s="1"/>
  <c r="L14" i="1" s="1"/>
  <c r="D13" i="1"/>
  <c r="F13" i="1" s="1"/>
  <c r="H13" i="1" s="1"/>
  <c r="J13" i="1" s="1"/>
  <c r="L13" i="1" s="1"/>
  <c r="D12" i="1"/>
  <c r="D11" i="1"/>
  <c r="D16" i="1"/>
  <c r="F16" i="1" s="1"/>
  <c r="H16" i="1" s="1"/>
  <c r="J16" i="1" s="1"/>
  <c r="L16" i="1" s="1"/>
  <c r="F12" i="1"/>
  <c r="H12" i="1" s="1"/>
  <c r="J12" i="1" s="1"/>
  <c r="L12" i="1" s="1"/>
  <c r="F11" i="1"/>
  <c r="H11" i="1" s="1"/>
  <c r="J11" i="1" s="1"/>
  <c r="L11" i="1" s="1"/>
  <c r="B13" i="1"/>
  <c r="B14" i="1" s="1"/>
  <c r="B15" i="1" s="1"/>
  <c r="B16" i="1" s="1"/>
  <c r="B12" i="1"/>
  <c r="L32" i="1" l="1"/>
  <c r="N32" i="1" s="1"/>
</calcChain>
</file>

<file path=xl/sharedStrings.xml><?xml version="1.0" encoding="utf-8"?>
<sst xmlns="http://schemas.openxmlformats.org/spreadsheetml/2006/main" count="137" uniqueCount="10">
  <si>
    <t>From</t>
  </si>
  <si>
    <t>Pizza</t>
  </si>
  <si>
    <t>Wasabi</t>
  </si>
  <si>
    <t>Snowballs</t>
  </si>
  <si>
    <t>Seashells</t>
  </si>
  <si>
    <t>Buy</t>
  </si>
  <si>
    <t>Sell</t>
  </si>
  <si>
    <t>Amount of prod</t>
  </si>
  <si>
    <t>TO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</si>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</sst>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1436-1617-4B7B-A65B-54AF3E279CFB}">
  <dimension ref="B2:N33"/>
  <sheetViews>
    <sheetView tabSelected="1" workbookViewId="0">
      <selection activeCell="H17" sqref="H17"/>
    </sheetView>
  </sheetViews>
  <sheetFormatPr defaultRowHeight="15" x14ac:dyDescent="0.25"/>
  <cols>
    <col min="2" max="2" width="13.42578125" bestFit="1" customWidth="1"/>
    <col min="3" max="3" width="10" bestFit="1" customWidth="1"/>
    <col min="4" max="4" width="15.140625" bestFit="1" customWidth="1"/>
    <col min="5" max="5" width="10" bestFit="1" customWidth="1"/>
    <col min="6" max="6" width="15.140625" bestFit="1" customWidth="1"/>
    <col min="7" max="7" width="10" bestFit="1" customWidth="1"/>
    <col min="8" max="8" width="19.28515625" bestFit="1" customWidth="1"/>
    <col min="9" max="9" width="10" bestFit="1" customWidth="1"/>
  </cols>
  <sheetData>
    <row r="2" spans="2:12" x14ac:dyDescent="0.25">
      <c r="E2" t="s">
        <v>8</v>
      </c>
    </row>
    <row r="4" spans="2:12" x14ac:dyDescent="0.25">
      <c r="D4" t="s">
        <v>1</v>
      </c>
      <c r="E4" t="s">
        <v>2</v>
      </c>
      <c r="F4" t="s">
        <v>3</v>
      </c>
      <c r="G4" t="s">
        <v>4</v>
      </c>
    </row>
    <row r="5" spans="2:12" x14ac:dyDescent="0.25">
      <c r="C5" t="s">
        <v>1</v>
      </c>
      <c r="D5">
        <v>1</v>
      </c>
      <c r="E5">
        <v>0.5</v>
      </c>
      <c r="F5">
        <v>1.45</v>
      </c>
      <c r="G5">
        <v>0.75</v>
      </c>
    </row>
    <row r="6" spans="2:12" x14ac:dyDescent="0.25">
      <c r="C6" t="s">
        <v>2</v>
      </c>
      <c r="D6">
        <v>1.95</v>
      </c>
      <c r="E6">
        <v>1</v>
      </c>
      <c r="F6">
        <v>3.1</v>
      </c>
      <c r="G6">
        <v>1.49</v>
      </c>
    </row>
    <row r="7" spans="2:12" x14ac:dyDescent="0.25">
      <c r="B7" t="s">
        <v>0</v>
      </c>
      <c r="C7" t="s">
        <v>3</v>
      </c>
      <c r="D7">
        <v>0.67</v>
      </c>
      <c r="E7">
        <v>0.31</v>
      </c>
      <c r="F7">
        <v>1</v>
      </c>
      <c r="G7">
        <v>0.48</v>
      </c>
    </row>
    <row r="8" spans="2:12" x14ac:dyDescent="0.25">
      <c r="C8" t="s">
        <v>4</v>
      </c>
      <c r="D8">
        <v>1.34</v>
      </c>
      <c r="E8">
        <v>0.64</v>
      </c>
      <c r="F8">
        <v>1.98</v>
      </c>
      <c r="G8">
        <v>1</v>
      </c>
    </row>
    <row r="10" spans="2:12" x14ac:dyDescent="0.25">
      <c r="B10" s="1" t="s">
        <v>4</v>
      </c>
      <c r="C10" s="1" t="s">
        <v>5</v>
      </c>
      <c r="D10" s="1" t="s">
        <v>7</v>
      </c>
      <c r="E10" s="1" t="s">
        <v>6</v>
      </c>
      <c r="F10" s="1" t="s">
        <v>7</v>
      </c>
      <c r="G10" s="1" t="s">
        <v>6</v>
      </c>
      <c r="H10" s="1" t="s">
        <v>9</v>
      </c>
      <c r="I10" s="1" t="s">
        <v>6</v>
      </c>
      <c r="J10" s="1" t="s">
        <v>9</v>
      </c>
      <c r="K10" s="1" t="s">
        <v>6</v>
      </c>
      <c r="L10" s="1" t="s">
        <v>9</v>
      </c>
    </row>
    <row r="11" spans="2:12" x14ac:dyDescent="0.25">
      <c r="B11">
        <v>1</v>
      </c>
      <c r="C11" t="s">
        <v>1</v>
      </c>
      <c r="D11">
        <f t="shared" ref="D11:D15" si="0">INDEX($D$8:$G$8,MATCH(C11,$C$5:$C$8,0))</f>
        <v>1.34</v>
      </c>
      <c r="E11" t="s">
        <v>2</v>
      </c>
      <c r="F11">
        <f ca="1">D11*OFFSET(_xlfn.XLOOKUP(C11,$C$5:$C$8,$D$5:$D$8),0,MATCH(E11,$D$4:$G$4, 0)-1)</f>
        <v>0.67</v>
      </c>
      <c r="G11" t="s">
        <v>3</v>
      </c>
      <c r="H11">
        <f ca="1">F11*OFFSET(_xlfn.XLOOKUP(E11,$C$5:$C$8,$D$5:$D$8),0,MATCH(G11,$D$4:$G$4, 0)-1)</f>
        <v>2.0770000000000004</v>
      </c>
      <c r="I11" t="s">
        <v>4</v>
      </c>
      <c r="J11">
        <f t="shared" ref="J11:L16" ca="1" si="1">H11*OFFSET(_xlfn.XLOOKUP(G11,$C$5:$C$8,$D$5:$D$8),0,MATCH(I11,$D$4:$G$4, 0)-1)</f>
        <v>0.99696000000000018</v>
      </c>
      <c r="K11" t="s">
        <v>4</v>
      </c>
      <c r="L11">
        <f t="shared" ca="1" si="1"/>
        <v>0.99696000000000018</v>
      </c>
    </row>
    <row r="12" spans="2:12" x14ac:dyDescent="0.25">
      <c r="B12">
        <f>B11</f>
        <v>1</v>
      </c>
      <c r="C12" t="s">
        <v>1</v>
      </c>
      <c r="D12">
        <f t="shared" si="0"/>
        <v>1.34</v>
      </c>
      <c r="E12" t="s">
        <v>2</v>
      </c>
      <c r="F12">
        <f t="shared" ref="F12:F16" ca="1" si="2">D12*OFFSET(_xlfn.XLOOKUP(C12,$C$5:$C$8,$D$5:$D$8),0,MATCH(E12,$D$4:$G$4, 0)-1)</f>
        <v>0.67</v>
      </c>
      <c r="G12" t="s">
        <v>1</v>
      </c>
      <c r="H12">
        <f t="shared" ref="H12:H16" ca="1" si="3">F12*OFFSET(_xlfn.XLOOKUP(E12,$C$5:$C$8,$D$5:$D$8),0,MATCH(G12,$D$4:$G$4, 0)-1)</f>
        <v>1.3065</v>
      </c>
      <c r="I12" t="s">
        <v>4</v>
      </c>
      <c r="J12">
        <f t="shared" ca="1" si="1"/>
        <v>0.97987500000000005</v>
      </c>
      <c r="K12" t="s">
        <v>4</v>
      </c>
      <c r="L12">
        <f t="shared" ca="1" si="1"/>
        <v>0.97987500000000005</v>
      </c>
    </row>
    <row r="13" spans="2:12" x14ac:dyDescent="0.25">
      <c r="B13">
        <f t="shared" ref="B13:B16" si="4">B12</f>
        <v>1</v>
      </c>
      <c r="C13" t="s">
        <v>1</v>
      </c>
      <c r="D13">
        <f t="shared" si="0"/>
        <v>1.34</v>
      </c>
      <c r="E13" t="s">
        <v>3</v>
      </c>
      <c r="F13">
        <f t="shared" ca="1" si="2"/>
        <v>1.9430000000000001</v>
      </c>
      <c r="G13" t="s">
        <v>2</v>
      </c>
      <c r="H13">
        <f t="shared" ca="1" si="3"/>
        <v>0.60233000000000003</v>
      </c>
      <c r="I13" t="s">
        <v>4</v>
      </c>
      <c r="J13">
        <f t="shared" ca="1" si="1"/>
        <v>0.89747170000000009</v>
      </c>
      <c r="K13" t="s">
        <v>4</v>
      </c>
      <c r="L13">
        <f t="shared" ca="1" si="1"/>
        <v>0.89747170000000009</v>
      </c>
    </row>
    <row r="14" spans="2:12" x14ac:dyDescent="0.25">
      <c r="B14">
        <f t="shared" si="4"/>
        <v>1</v>
      </c>
      <c r="C14" t="s">
        <v>1</v>
      </c>
      <c r="D14">
        <f t="shared" si="0"/>
        <v>1.34</v>
      </c>
      <c r="E14" t="s">
        <v>3</v>
      </c>
      <c r="F14">
        <f t="shared" ca="1" si="2"/>
        <v>1.9430000000000001</v>
      </c>
      <c r="G14" t="s">
        <v>1</v>
      </c>
      <c r="H14">
        <f t="shared" ca="1" si="3"/>
        <v>1.3018100000000001</v>
      </c>
      <c r="I14" t="s">
        <v>4</v>
      </c>
      <c r="J14">
        <f t="shared" ca="1" si="1"/>
        <v>0.9763575000000001</v>
      </c>
      <c r="K14" t="s">
        <v>4</v>
      </c>
      <c r="L14">
        <f t="shared" ca="1" si="1"/>
        <v>0.9763575000000001</v>
      </c>
    </row>
    <row r="15" spans="2:12" x14ac:dyDescent="0.25">
      <c r="B15">
        <f t="shared" si="4"/>
        <v>1</v>
      </c>
      <c r="C15" t="s">
        <v>2</v>
      </c>
      <c r="D15">
        <f t="shared" si="0"/>
        <v>0.64</v>
      </c>
      <c r="E15" t="s">
        <v>1</v>
      </c>
      <c r="F15">
        <f t="shared" ca="1" si="2"/>
        <v>1.248</v>
      </c>
      <c r="G15" t="s">
        <v>3</v>
      </c>
      <c r="H15">
        <f t="shared" ca="1" si="3"/>
        <v>1.8095999999999999</v>
      </c>
      <c r="I15" t="s">
        <v>4</v>
      </c>
      <c r="J15">
        <f t="shared" ca="1" si="1"/>
        <v>0.86860799999999994</v>
      </c>
      <c r="K15" t="s">
        <v>4</v>
      </c>
      <c r="L15">
        <f t="shared" ca="1" si="1"/>
        <v>0.86860799999999994</v>
      </c>
    </row>
    <row r="16" spans="2:12" x14ac:dyDescent="0.25">
      <c r="B16">
        <f t="shared" si="4"/>
        <v>1</v>
      </c>
      <c r="C16" t="s">
        <v>2</v>
      </c>
      <c r="D16">
        <f>INDEX($D$8:$G$8,MATCH(C16,$C$5:$C$8,0))</f>
        <v>0.64</v>
      </c>
      <c r="E16" t="s">
        <v>1</v>
      </c>
      <c r="F16">
        <f t="shared" ca="1" si="2"/>
        <v>1.248</v>
      </c>
      <c r="G16" t="s">
        <v>2</v>
      </c>
      <c r="H16">
        <f t="shared" ca="1" si="3"/>
        <v>0.624</v>
      </c>
      <c r="I16" t="s">
        <v>4</v>
      </c>
      <c r="J16">
        <f t="shared" ca="1" si="1"/>
        <v>0.92976000000000003</v>
      </c>
      <c r="K16" t="s">
        <v>4</v>
      </c>
      <c r="L16">
        <f t="shared" ca="1" si="1"/>
        <v>0.92976000000000003</v>
      </c>
    </row>
    <row r="17" spans="2:14" x14ac:dyDescent="0.25">
      <c r="B17">
        <f t="shared" ref="B17:B27" si="5">B16</f>
        <v>1</v>
      </c>
      <c r="C17" t="s">
        <v>2</v>
      </c>
      <c r="D17">
        <f t="shared" ref="D17:D33" si="6">INDEX($D$8:$G$8,MATCH(C17,$C$5:$C$8,0))</f>
        <v>0.64</v>
      </c>
      <c r="E17" t="s">
        <v>3</v>
      </c>
      <c r="F17">
        <f t="shared" ref="F17:F27" ca="1" si="7">D17*OFFSET(_xlfn.XLOOKUP(C17,$C$5:$C$8,$D$5:$D$8),0,MATCH(E17,$D$4:$G$4, 0)-1)</f>
        <v>1.9840000000000002</v>
      </c>
      <c r="G17" t="s">
        <v>2</v>
      </c>
      <c r="H17">
        <f t="shared" ref="H17:H27" ca="1" si="8">F17*OFFSET(_xlfn.XLOOKUP(E17,$C$5:$C$8,$D$5:$D$8),0,MATCH(G17,$D$4:$G$4, 0)-1)</f>
        <v>0.61504000000000003</v>
      </c>
      <c r="I17" t="s">
        <v>4</v>
      </c>
      <c r="J17">
        <f t="shared" ref="J17:L27" ca="1" si="9">H17*OFFSET(_xlfn.XLOOKUP(G17,$C$5:$C$8,$D$5:$D$8),0,MATCH(I17,$D$4:$G$4, 0)-1)</f>
        <v>0.91640960000000005</v>
      </c>
      <c r="K17" t="s">
        <v>4</v>
      </c>
      <c r="L17">
        <f t="shared" ca="1" si="9"/>
        <v>0.91640960000000005</v>
      </c>
    </row>
    <row r="18" spans="2:14" x14ac:dyDescent="0.25">
      <c r="B18">
        <f t="shared" si="5"/>
        <v>1</v>
      </c>
      <c r="C18" t="s">
        <v>2</v>
      </c>
      <c r="D18">
        <f t="shared" si="6"/>
        <v>0.64</v>
      </c>
      <c r="E18" t="s">
        <v>3</v>
      </c>
      <c r="F18">
        <f t="shared" ca="1" si="7"/>
        <v>1.9840000000000002</v>
      </c>
      <c r="G18" t="s">
        <v>1</v>
      </c>
      <c r="H18">
        <f t="shared" ca="1" si="8"/>
        <v>1.3292800000000002</v>
      </c>
      <c r="I18" t="s">
        <v>4</v>
      </c>
      <c r="J18">
        <f t="shared" ca="1" si="9"/>
        <v>0.99696000000000018</v>
      </c>
      <c r="K18" t="s">
        <v>4</v>
      </c>
      <c r="L18">
        <f t="shared" ca="1" si="9"/>
        <v>0.99696000000000018</v>
      </c>
    </row>
    <row r="19" spans="2:14" x14ac:dyDescent="0.25">
      <c r="B19">
        <f t="shared" si="5"/>
        <v>1</v>
      </c>
      <c r="C19" t="s">
        <v>3</v>
      </c>
      <c r="D19">
        <f t="shared" si="6"/>
        <v>1.98</v>
      </c>
      <c r="E19" t="s">
        <v>1</v>
      </c>
      <c r="F19">
        <f t="shared" ca="1" si="7"/>
        <v>1.3266</v>
      </c>
      <c r="G19" t="s">
        <v>2</v>
      </c>
      <c r="H19">
        <f t="shared" ca="1" si="8"/>
        <v>0.6633</v>
      </c>
      <c r="I19" t="s">
        <v>4</v>
      </c>
      <c r="J19">
        <f t="shared" ca="1" si="9"/>
        <v>0.988317</v>
      </c>
      <c r="K19" t="s">
        <v>4</v>
      </c>
      <c r="L19">
        <f t="shared" ca="1" si="9"/>
        <v>0.988317</v>
      </c>
    </row>
    <row r="20" spans="2:14" x14ac:dyDescent="0.25">
      <c r="B20">
        <f t="shared" si="5"/>
        <v>1</v>
      </c>
      <c r="C20" t="s">
        <v>3</v>
      </c>
      <c r="D20">
        <f t="shared" si="6"/>
        <v>1.98</v>
      </c>
      <c r="E20" t="s">
        <v>1</v>
      </c>
      <c r="F20">
        <f t="shared" ca="1" si="7"/>
        <v>1.3266</v>
      </c>
      <c r="G20" t="s">
        <v>3</v>
      </c>
      <c r="H20">
        <f t="shared" ca="1" si="8"/>
        <v>1.92357</v>
      </c>
      <c r="I20" t="s">
        <v>4</v>
      </c>
      <c r="J20">
        <f t="shared" ca="1" si="9"/>
        <v>0.92331359999999996</v>
      </c>
      <c r="K20" t="s">
        <v>4</v>
      </c>
      <c r="L20">
        <f t="shared" ca="1" si="9"/>
        <v>0.92331359999999996</v>
      </c>
    </row>
    <row r="21" spans="2:14" x14ac:dyDescent="0.25">
      <c r="B21">
        <f t="shared" si="5"/>
        <v>1</v>
      </c>
      <c r="C21" t="s">
        <v>3</v>
      </c>
      <c r="D21">
        <f t="shared" si="6"/>
        <v>1.98</v>
      </c>
      <c r="E21" t="s">
        <v>2</v>
      </c>
      <c r="F21">
        <f t="shared" ca="1" si="7"/>
        <v>0.61380000000000001</v>
      </c>
      <c r="G21" t="s">
        <v>1</v>
      </c>
      <c r="H21">
        <f t="shared" ca="1" si="8"/>
        <v>1.1969099999999999</v>
      </c>
      <c r="I21" t="s">
        <v>4</v>
      </c>
      <c r="J21">
        <f t="shared" ca="1" si="9"/>
        <v>0.89768249999999994</v>
      </c>
      <c r="K21" t="s">
        <v>4</v>
      </c>
      <c r="L21">
        <f t="shared" ca="1" si="9"/>
        <v>0.89768249999999994</v>
      </c>
    </row>
    <row r="22" spans="2:14" x14ac:dyDescent="0.25">
      <c r="B22">
        <f t="shared" si="5"/>
        <v>1</v>
      </c>
      <c r="C22" t="s">
        <v>3</v>
      </c>
      <c r="D22">
        <f t="shared" si="6"/>
        <v>1.98</v>
      </c>
      <c r="E22" t="s">
        <v>2</v>
      </c>
      <c r="F22">
        <f t="shared" ca="1" si="7"/>
        <v>0.61380000000000001</v>
      </c>
      <c r="G22" t="s">
        <v>3</v>
      </c>
      <c r="H22">
        <f t="shared" ca="1" si="8"/>
        <v>1.9027800000000001</v>
      </c>
      <c r="I22" t="s">
        <v>4</v>
      </c>
      <c r="J22">
        <f t="shared" ca="1" si="9"/>
        <v>0.91333439999999999</v>
      </c>
      <c r="K22" t="s">
        <v>4</v>
      </c>
      <c r="L22">
        <f t="shared" ca="1" si="9"/>
        <v>0.91333439999999999</v>
      </c>
    </row>
    <row r="23" spans="2:14" x14ac:dyDescent="0.25">
      <c r="B23">
        <f t="shared" si="5"/>
        <v>1</v>
      </c>
      <c r="C23" t="s">
        <v>1</v>
      </c>
      <c r="D23">
        <f t="shared" si="6"/>
        <v>1.34</v>
      </c>
      <c r="E23" t="s">
        <v>4</v>
      </c>
      <c r="F23">
        <f t="shared" ca="1" si="7"/>
        <v>1.0050000000000001</v>
      </c>
      <c r="G23" t="s">
        <v>4</v>
      </c>
      <c r="H23">
        <f t="shared" ca="1" si="8"/>
        <v>1.0050000000000001</v>
      </c>
      <c r="I23" t="s">
        <v>4</v>
      </c>
      <c r="J23">
        <f t="shared" ca="1" si="9"/>
        <v>1.0050000000000001</v>
      </c>
      <c r="K23" t="s">
        <v>4</v>
      </c>
      <c r="L23">
        <f t="shared" ca="1" si="9"/>
        <v>1.0050000000000001</v>
      </c>
    </row>
    <row r="24" spans="2:14" x14ac:dyDescent="0.25">
      <c r="B24">
        <f t="shared" si="5"/>
        <v>1</v>
      </c>
      <c r="C24" t="s">
        <v>2</v>
      </c>
      <c r="D24">
        <f t="shared" si="6"/>
        <v>0.64</v>
      </c>
      <c r="E24" t="s">
        <v>4</v>
      </c>
      <c r="F24">
        <f t="shared" ca="1" si="7"/>
        <v>0.9536</v>
      </c>
      <c r="G24" t="s">
        <v>4</v>
      </c>
      <c r="H24">
        <f t="shared" ca="1" si="8"/>
        <v>0.9536</v>
      </c>
      <c r="I24" t="s">
        <v>4</v>
      </c>
      <c r="J24">
        <f t="shared" ca="1" si="9"/>
        <v>0.9536</v>
      </c>
      <c r="K24" t="s">
        <v>4</v>
      </c>
      <c r="L24">
        <f t="shared" ca="1" si="9"/>
        <v>0.9536</v>
      </c>
    </row>
    <row r="25" spans="2:14" x14ac:dyDescent="0.25">
      <c r="B25">
        <f t="shared" si="5"/>
        <v>1</v>
      </c>
      <c r="C25" t="s">
        <v>3</v>
      </c>
      <c r="D25">
        <f t="shared" si="6"/>
        <v>1.98</v>
      </c>
      <c r="E25" t="s">
        <v>4</v>
      </c>
      <c r="F25">
        <f t="shared" ca="1" si="7"/>
        <v>0.95039999999999991</v>
      </c>
      <c r="G25" t="s">
        <v>4</v>
      </c>
      <c r="H25">
        <f t="shared" ca="1" si="8"/>
        <v>0.95039999999999991</v>
      </c>
      <c r="I25" t="s">
        <v>4</v>
      </c>
      <c r="J25">
        <f t="shared" ca="1" si="9"/>
        <v>0.95039999999999991</v>
      </c>
      <c r="K25" t="s">
        <v>4</v>
      </c>
      <c r="L25">
        <f t="shared" ca="1" si="9"/>
        <v>0.95039999999999991</v>
      </c>
    </row>
    <row r="26" spans="2:14" x14ac:dyDescent="0.25">
      <c r="B26">
        <f t="shared" si="5"/>
        <v>1</v>
      </c>
      <c r="C26" t="s">
        <v>1</v>
      </c>
      <c r="D26">
        <f t="shared" si="6"/>
        <v>1.34</v>
      </c>
      <c r="E26" t="s">
        <v>3</v>
      </c>
      <c r="F26">
        <f t="shared" ca="1" si="7"/>
        <v>1.9430000000000001</v>
      </c>
      <c r="G26" t="s">
        <v>2</v>
      </c>
      <c r="H26">
        <f t="shared" ca="1" si="8"/>
        <v>0.60233000000000003</v>
      </c>
      <c r="I26" t="s">
        <v>1</v>
      </c>
      <c r="J26">
        <f t="shared" ca="1" si="9"/>
        <v>1.1745435</v>
      </c>
      <c r="K26" t="s">
        <v>4</v>
      </c>
      <c r="L26">
        <f t="shared" ca="1" si="9"/>
        <v>0.88090762499999997</v>
      </c>
    </row>
    <row r="27" spans="2:14" x14ac:dyDescent="0.25">
      <c r="B27">
        <f t="shared" si="5"/>
        <v>1</v>
      </c>
      <c r="C27" t="s">
        <v>1</v>
      </c>
      <c r="D27">
        <f t="shared" si="6"/>
        <v>1.34</v>
      </c>
      <c r="E27" t="s">
        <v>2</v>
      </c>
      <c r="F27">
        <f t="shared" ca="1" si="7"/>
        <v>0.67</v>
      </c>
      <c r="G27" t="s">
        <v>3</v>
      </c>
      <c r="H27">
        <f t="shared" ca="1" si="8"/>
        <v>2.0770000000000004</v>
      </c>
      <c r="I27" t="s">
        <v>1</v>
      </c>
      <c r="J27">
        <f t="shared" ca="1" si="9"/>
        <v>1.3915900000000003</v>
      </c>
      <c r="K27" t="s">
        <v>4</v>
      </c>
      <c r="L27">
        <f t="shared" ca="1" si="9"/>
        <v>1.0436925000000001</v>
      </c>
    </row>
    <row r="28" spans="2:14" x14ac:dyDescent="0.25">
      <c r="B28">
        <f t="shared" ref="B28:B33" si="10">B27</f>
        <v>1</v>
      </c>
      <c r="C28" t="s">
        <v>2</v>
      </c>
      <c r="D28">
        <f t="shared" si="6"/>
        <v>0.64</v>
      </c>
      <c r="E28" t="s">
        <v>3</v>
      </c>
      <c r="F28">
        <f t="shared" ref="F28:F33" ca="1" si="11">D28*OFFSET(_xlfn.XLOOKUP(C28,$C$5:$C$8,$D$5:$D$8),0,MATCH(E28,$D$4:$G$4, 0)-1)</f>
        <v>1.9840000000000002</v>
      </c>
      <c r="G28" t="s">
        <v>1</v>
      </c>
      <c r="H28">
        <f t="shared" ref="H28:H33" ca="1" si="12">F28*OFFSET(_xlfn.XLOOKUP(E28,$C$5:$C$8,$D$5:$D$8),0,MATCH(G28,$D$4:$G$4, 0)-1)</f>
        <v>1.3292800000000002</v>
      </c>
      <c r="I28" t="s">
        <v>2</v>
      </c>
      <c r="J28">
        <f t="shared" ref="J28:J33" ca="1" si="13">H28*OFFSET(_xlfn.XLOOKUP(G28,$C$5:$C$8,$D$5:$D$8),0,MATCH(I28,$D$4:$G$4, 0)-1)</f>
        <v>0.66464000000000012</v>
      </c>
      <c r="K28" t="s">
        <v>4</v>
      </c>
      <c r="L28">
        <f t="shared" ref="L28:L33" ca="1" si="14">J28*OFFSET(_xlfn.XLOOKUP(I28,$C$5:$C$8,$D$5:$D$8),0,MATCH(K28,$D$4:$G$4, 0)-1)</f>
        <v>0.99031360000000013</v>
      </c>
    </row>
    <row r="29" spans="2:14" x14ac:dyDescent="0.25">
      <c r="B29">
        <f t="shared" si="10"/>
        <v>1</v>
      </c>
      <c r="C29" t="s">
        <v>2</v>
      </c>
      <c r="D29">
        <f t="shared" si="6"/>
        <v>0.64</v>
      </c>
      <c r="E29" t="s">
        <v>1</v>
      </c>
      <c r="F29">
        <f t="shared" ca="1" si="11"/>
        <v>1.248</v>
      </c>
      <c r="G29" t="s">
        <v>3</v>
      </c>
      <c r="H29">
        <f t="shared" ca="1" si="12"/>
        <v>1.8095999999999999</v>
      </c>
      <c r="I29" t="s">
        <v>2</v>
      </c>
      <c r="J29">
        <f t="shared" ca="1" si="13"/>
        <v>0.56097599999999992</v>
      </c>
      <c r="K29" t="s">
        <v>4</v>
      </c>
      <c r="L29">
        <f t="shared" ca="1" si="14"/>
        <v>0.83585423999999986</v>
      </c>
    </row>
    <row r="30" spans="2:14" x14ac:dyDescent="0.25">
      <c r="B30">
        <f t="shared" si="10"/>
        <v>1</v>
      </c>
      <c r="C30" t="s">
        <v>3</v>
      </c>
      <c r="D30">
        <f t="shared" si="6"/>
        <v>1.98</v>
      </c>
      <c r="E30" t="s">
        <v>2</v>
      </c>
      <c r="F30">
        <f t="shared" ca="1" si="11"/>
        <v>0.61380000000000001</v>
      </c>
      <c r="G30" t="s">
        <v>1</v>
      </c>
      <c r="H30">
        <f t="shared" ca="1" si="12"/>
        <v>1.1969099999999999</v>
      </c>
      <c r="I30" t="s">
        <v>3</v>
      </c>
      <c r="J30">
        <f t="shared" ca="1" si="13"/>
        <v>1.7355194999999999</v>
      </c>
      <c r="K30" t="s">
        <v>4</v>
      </c>
      <c r="L30">
        <f t="shared" ca="1" si="14"/>
        <v>0.83304935999999996</v>
      </c>
    </row>
    <row r="31" spans="2:14" x14ac:dyDescent="0.25">
      <c r="B31">
        <f t="shared" si="10"/>
        <v>1</v>
      </c>
      <c r="C31" t="s">
        <v>3</v>
      </c>
      <c r="D31">
        <f t="shared" si="6"/>
        <v>1.98</v>
      </c>
      <c r="E31" t="s">
        <v>1</v>
      </c>
      <c r="F31">
        <f t="shared" ca="1" si="11"/>
        <v>1.3266</v>
      </c>
      <c r="G31" t="s">
        <v>2</v>
      </c>
      <c r="H31">
        <f t="shared" ca="1" si="12"/>
        <v>0.6633</v>
      </c>
      <c r="I31" t="s">
        <v>3</v>
      </c>
      <c r="J31">
        <f t="shared" ca="1" si="13"/>
        <v>2.0562300000000002</v>
      </c>
      <c r="K31" t="s">
        <v>4</v>
      </c>
      <c r="L31">
        <f t="shared" ca="1" si="14"/>
        <v>0.98699040000000005</v>
      </c>
    </row>
    <row r="32" spans="2:14" x14ac:dyDescent="0.25">
      <c r="B32">
        <f t="shared" si="10"/>
        <v>1</v>
      </c>
      <c r="C32" t="s">
        <v>1</v>
      </c>
      <c r="D32">
        <f t="shared" si="6"/>
        <v>1.34</v>
      </c>
      <c r="E32" t="s">
        <v>4</v>
      </c>
      <c r="F32">
        <f t="shared" ca="1" si="11"/>
        <v>1.0050000000000001</v>
      </c>
      <c r="G32" t="s">
        <v>1</v>
      </c>
      <c r="H32">
        <f t="shared" ca="1" si="12"/>
        <v>1.3467000000000002</v>
      </c>
      <c r="I32" t="s">
        <v>4</v>
      </c>
      <c r="J32">
        <f t="shared" ca="1" si="13"/>
        <v>1.0100250000000002</v>
      </c>
      <c r="K32" t="s">
        <v>1</v>
      </c>
      <c r="L32">
        <f t="shared" ca="1" si="14"/>
        <v>1.3534335000000004</v>
      </c>
      <c r="M32" t="s">
        <v>4</v>
      </c>
      <c r="N32">
        <f t="shared" ref="N32" ca="1" si="15">L32*OFFSET(_xlfn.XLOOKUP(K32,$C$5:$C$8,$D$5:$D$8),0,MATCH(M32,$D$4:$G$4, 0)-1)</f>
        <v>1.0150751250000003</v>
      </c>
    </row>
    <row r="33" spans="2:12" x14ac:dyDescent="0.25">
      <c r="B33">
        <f t="shared" si="10"/>
        <v>1</v>
      </c>
      <c r="C33" t="s">
        <v>1</v>
      </c>
      <c r="D33">
        <f t="shared" si="6"/>
        <v>1.34</v>
      </c>
      <c r="E33" t="s">
        <v>2</v>
      </c>
      <c r="F33">
        <f t="shared" ca="1" si="11"/>
        <v>0.67</v>
      </c>
      <c r="G33" t="s">
        <v>3</v>
      </c>
      <c r="H33">
        <f t="shared" ca="1" si="12"/>
        <v>2.0770000000000004</v>
      </c>
      <c r="I33" t="s">
        <v>1</v>
      </c>
      <c r="J33">
        <f t="shared" ca="1" si="13"/>
        <v>1.3915900000000003</v>
      </c>
      <c r="K33" t="s">
        <v>4</v>
      </c>
      <c r="L33">
        <f t="shared" ca="1" si="14"/>
        <v>1.0436925000000001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Lavigne du Cadet</dc:creator>
  <cp:lastModifiedBy>Jean Lavigne du Cadet</cp:lastModifiedBy>
  <dcterms:created xsi:type="dcterms:W3CDTF">2023-03-21T13:06:55Z</dcterms:created>
  <dcterms:modified xsi:type="dcterms:W3CDTF">2023-03-21T19:20:38Z</dcterms:modified>
</cp:coreProperties>
</file>