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oa7clj\workspace\Laser_Scanner\LaserScanner\HARDWARE\Docs\"/>
    </mc:Choice>
  </mc:AlternateContent>
  <xr:revisionPtr revIDLastSave="0" documentId="13_ncr:1_{D9E53E5E-DE8D-40B0-9495-6A767CA90F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8" i="1"/>
  <c r="D14" i="1" s="1"/>
</calcChain>
</file>

<file path=xl/sharedStrings.xml><?xml version="1.0" encoding="utf-8"?>
<sst xmlns="http://schemas.openxmlformats.org/spreadsheetml/2006/main" count="33" uniqueCount="31">
  <si>
    <t>ID</t>
  </si>
  <si>
    <t>Name</t>
  </si>
  <si>
    <t>Price</t>
  </si>
  <si>
    <t>Quantity</t>
  </si>
  <si>
    <t>Link</t>
  </si>
  <si>
    <t>GP2Y0A21YK0F</t>
  </si>
  <si>
    <t>Producer</t>
  </si>
  <si>
    <t>Sharp</t>
  </si>
  <si>
    <t>Stepper Motor</t>
  </si>
  <si>
    <t>IR sensor</t>
  </si>
  <si>
    <t>Nema17</t>
  </si>
  <si>
    <t>CSGSHJ</t>
  </si>
  <si>
    <t>MZFYNM_A4988-2A</t>
  </si>
  <si>
    <t>Stepper Driver</t>
  </si>
  <si>
    <t>TXAKQL_microswitch</t>
  </si>
  <si>
    <t>-</t>
  </si>
  <si>
    <t>Microswitch</t>
  </si>
  <si>
    <t>STM32</t>
  </si>
  <si>
    <t>Price(Unit)</t>
  </si>
  <si>
    <t>Display</t>
  </si>
  <si>
    <t>GKXCUE_OLED_12C_BLUE</t>
  </si>
  <si>
    <t>ARM</t>
  </si>
  <si>
    <t>STM32F103C8T6</t>
  </si>
  <si>
    <t>Product Total</t>
  </si>
  <si>
    <t>Delivery fees</t>
  </si>
  <si>
    <t>Suplier</t>
  </si>
  <si>
    <t>Farnell</t>
  </si>
  <si>
    <t>Ardushop</t>
  </si>
  <si>
    <t>Total delivery</t>
  </si>
  <si>
    <t>Total price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</si>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</sst>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ON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dushop.ro/ro/printare-3d/100-driver-motor-pas-cu-pas-a4988-2a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o.farnell.com/sharp/gp2y0a21yk0f/sensor-distance-analogue/dp/1243869?MER=TARG-MER-PDP-RECO-STM71168" TargetMode="External"/><Relationship Id="rId1" Type="http://schemas.openxmlformats.org/officeDocument/2006/relationships/hyperlink" Target="https://ardushop.ro/ro/printare-3d/2623-motor-pas-cu-pas-nema17-18-grade-18a.html?gclid=Cj0KCQjwkOqZBhDNARIsAACsbfJFy1yYNkzQL8z9VocJHwFlyej7NltN_DxONlQgVESygsqVIJ4ptt0aAuPfEALw_wcB" TargetMode="External"/><Relationship Id="rId6" Type="http://schemas.openxmlformats.org/officeDocument/2006/relationships/hyperlink" Target="https://ardushop.ro/ro/home/1376-display-oled-096-i2c-iic-albastru.html?search_query=display+i2c&amp;results=177" TargetMode="External"/><Relationship Id="rId5" Type="http://schemas.openxmlformats.org/officeDocument/2006/relationships/hyperlink" Target="https://ardushop.ro/ro/home/482-placa-de-dezvoltare-stm32f103c8t6.html?search_query=stm32&amp;results=13" TargetMode="External"/><Relationship Id="rId4" Type="http://schemas.openxmlformats.org/officeDocument/2006/relationships/hyperlink" Target="https://ardushop.ro/ro/electronica/267-microswitch.html?search_query=switch&amp;results=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N8" sqref="N8"/>
    </sheetView>
  </sheetViews>
  <sheetFormatPr defaultRowHeight="14.4" x14ac:dyDescent="0.3"/>
  <cols>
    <col min="1" max="1" width="8.88671875" style="6"/>
    <col min="2" max="2" width="14.33203125" customWidth="1"/>
    <col min="3" max="3" width="24.77734375" customWidth="1"/>
    <col min="4" max="4" width="9.77734375" style="1" bestFit="1" customWidth="1"/>
    <col min="6" max="6" width="16.109375" customWidth="1"/>
  </cols>
  <sheetData>
    <row r="1" spans="1:6" x14ac:dyDescent="0.3">
      <c r="A1" s="5" t="s">
        <v>0</v>
      </c>
      <c r="B1" s="3" t="s">
        <v>6</v>
      </c>
      <c r="C1" s="3" t="s">
        <v>1</v>
      </c>
      <c r="D1" s="4" t="s">
        <v>18</v>
      </c>
      <c r="E1" s="3" t="s">
        <v>3</v>
      </c>
      <c r="F1" s="3" t="s">
        <v>4</v>
      </c>
    </row>
    <row r="2" spans="1:6" x14ac:dyDescent="0.3">
      <c r="A2" s="6">
        <v>1</v>
      </c>
      <c r="B2" t="s">
        <v>7</v>
      </c>
      <c r="C2" t="s">
        <v>5</v>
      </c>
      <c r="D2" s="1">
        <v>65.08</v>
      </c>
      <c r="E2">
        <v>1</v>
      </c>
      <c r="F2" s="2" t="s">
        <v>9</v>
      </c>
    </row>
    <row r="3" spans="1:6" x14ac:dyDescent="0.3">
      <c r="A3" s="6">
        <v>2</v>
      </c>
      <c r="B3" t="s">
        <v>10</v>
      </c>
      <c r="C3" t="s">
        <v>11</v>
      </c>
      <c r="D3" s="1">
        <v>45.77</v>
      </c>
      <c r="E3">
        <v>2</v>
      </c>
      <c r="F3" s="2" t="s">
        <v>8</v>
      </c>
    </row>
    <row r="4" spans="1:6" x14ac:dyDescent="0.3">
      <c r="A4" s="6">
        <v>3</v>
      </c>
      <c r="B4" t="s">
        <v>15</v>
      </c>
      <c r="C4" t="s">
        <v>12</v>
      </c>
      <c r="D4" s="1">
        <v>10.55</v>
      </c>
      <c r="E4">
        <v>2</v>
      </c>
      <c r="F4" s="2" t="s">
        <v>13</v>
      </c>
    </row>
    <row r="5" spans="1:6" x14ac:dyDescent="0.3">
      <c r="A5" s="6">
        <v>4</v>
      </c>
      <c r="B5" t="s">
        <v>15</v>
      </c>
      <c r="C5" t="s">
        <v>14</v>
      </c>
      <c r="D5" s="1">
        <v>2.36</v>
      </c>
      <c r="E5">
        <v>4</v>
      </c>
      <c r="F5" s="2" t="s">
        <v>16</v>
      </c>
    </row>
    <row r="6" spans="1:6" x14ac:dyDescent="0.3">
      <c r="A6" s="6">
        <v>5</v>
      </c>
      <c r="B6" t="s">
        <v>21</v>
      </c>
      <c r="C6" t="s">
        <v>22</v>
      </c>
      <c r="D6" s="1">
        <v>49.5</v>
      </c>
      <c r="E6">
        <v>1</v>
      </c>
      <c r="F6" s="2" t="s">
        <v>17</v>
      </c>
    </row>
    <row r="7" spans="1:6" x14ac:dyDescent="0.3">
      <c r="A7" s="6">
        <v>6</v>
      </c>
      <c r="B7" t="s">
        <v>15</v>
      </c>
      <c r="C7" t="s">
        <v>20</v>
      </c>
      <c r="D7" s="1">
        <v>28.27</v>
      </c>
      <c r="E7">
        <v>1</v>
      </c>
      <c r="F7" s="2" t="s">
        <v>19</v>
      </c>
    </row>
    <row r="8" spans="1:6" x14ac:dyDescent="0.3">
      <c r="A8" s="11" t="s">
        <v>23</v>
      </c>
      <c r="B8" s="11"/>
      <c r="C8" s="11"/>
      <c r="D8" s="12">
        <f>SUMPRODUCT(E2:E7,D2:D7)</f>
        <v>264.93</v>
      </c>
      <c r="E8" s="12"/>
      <c r="F8" s="12"/>
    </row>
    <row r="9" spans="1:6" x14ac:dyDescent="0.3">
      <c r="A9" s="13" t="s">
        <v>24</v>
      </c>
      <c r="B9" s="13"/>
      <c r="C9" s="13"/>
      <c r="D9" s="13"/>
      <c r="E9" s="13"/>
      <c r="F9" s="13"/>
    </row>
    <row r="10" spans="1:6" x14ac:dyDescent="0.3">
      <c r="A10" s="13" t="s">
        <v>25</v>
      </c>
      <c r="B10" s="13"/>
      <c r="C10" s="13"/>
      <c r="D10" s="14" t="s">
        <v>2</v>
      </c>
      <c r="E10" s="14"/>
      <c r="F10" s="14"/>
    </row>
    <row r="11" spans="1:6" x14ac:dyDescent="0.3">
      <c r="A11" s="8" t="s">
        <v>26</v>
      </c>
      <c r="B11" s="8"/>
      <c r="C11" s="8"/>
      <c r="D11" s="7">
        <v>30</v>
      </c>
      <c r="E11" s="7"/>
      <c r="F11" s="7"/>
    </row>
    <row r="12" spans="1:6" x14ac:dyDescent="0.3">
      <c r="A12" s="8" t="s">
        <v>27</v>
      </c>
      <c r="B12" s="8"/>
      <c r="C12" s="8"/>
      <c r="D12" s="7">
        <v>19.04</v>
      </c>
      <c r="E12" s="7"/>
      <c r="F12" s="7"/>
    </row>
    <row r="13" spans="1:6" x14ac:dyDescent="0.3">
      <c r="A13" s="8" t="s">
        <v>28</v>
      </c>
      <c r="B13" s="8"/>
      <c r="C13" s="8"/>
      <c r="D13" s="7">
        <f>SUM(D11:F12)</f>
        <v>49.04</v>
      </c>
      <c r="E13" s="7"/>
      <c r="F13" s="7"/>
    </row>
    <row r="14" spans="1:6" x14ac:dyDescent="0.3">
      <c r="A14" s="9" t="s">
        <v>29</v>
      </c>
      <c r="B14" s="9"/>
      <c r="C14" s="9"/>
      <c r="D14" s="10">
        <f>D13+D8</f>
        <v>313.97000000000003</v>
      </c>
      <c r="E14" s="10"/>
      <c r="F14" s="10"/>
    </row>
    <row r="22" spans="6:6" x14ac:dyDescent="0.3">
      <c r="F22" t="s">
        <v>30</v>
      </c>
    </row>
  </sheetData>
  <mergeCells count="13">
    <mergeCell ref="A11:C11"/>
    <mergeCell ref="D11:F11"/>
    <mergeCell ref="A12:C12"/>
    <mergeCell ref="A8:C8"/>
    <mergeCell ref="D8:F8"/>
    <mergeCell ref="A9:F9"/>
    <mergeCell ref="A10:C10"/>
    <mergeCell ref="D10:F10"/>
    <mergeCell ref="D12:F12"/>
    <mergeCell ref="A13:C13"/>
    <mergeCell ref="D13:F13"/>
    <mergeCell ref="A14:C14"/>
    <mergeCell ref="D14:F14"/>
  </mergeCells>
  <hyperlinks>
    <hyperlink ref="F3" r:id="rId1" xr:uid="{D265F9ED-B4F3-4888-ADDE-C71BEF74BE79}"/>
    <hyperlink ref="F2" r:id="rId2" xr:uid="{D3600FAA-BBC2-457F-AC0C-D41252B2B644}"/>
    <hyperlink ref="F4" r:id="rId3" xr:uid="{E583D95D-E5A5-4C11-9754-B786E1B46291}"/>
    <hyperlink ref="F5" r:id="rId4" xr:uid="{4CDAAA45-F5D7-480F-881D-7E6DA03EC8C2}"/>
    <hyperlink ref="F6" r:id="rId5" xr:uid="{891CCC3F-847B-4C96-8024-BC63BF3D3D17}"/>
    <hyperlink ref="F7" r:id="rId6" xr:uid="{A9E592B7-FBCA-4E75-9DEA-86BB4A93AE65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Costea Adrian-Ioan (XC-DX/EPS2-RO)</dc:creator>
  <cp:lastModifiedBy>FIXED-TERM Costea Adrian (RBRO/ESU2)</cp:lastModifiedBy>
  <dcterms:created xsi:type="dcterms:W3CDTF">2015-06-05T18:17:20Z</dcterms:created>
  <dcterms:modified xsi:type="dcterms:W3CDTF">2022-10-03T18:44:21Z</dcterms:modified>
</cp:coreProperties>
</file>