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<sst xmlns="http://schemas.openxmlformats.org/spreadsheetml/2006/main" count="18" uniqueCount="18">
  <si>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买入时间</t>
  </si>
  <si>
    <t>股票名称</t>
  </si>
  <si>
    <t>止损价.总资金的2%</t>
  </si>
  <si>
    <t>买入价格</t>
  </si>
  <si>
    <t>预计最高价</t>
  </si>
  <si>
    <t>卖出价格</t>
  </si>
  <si>
    <t>股数</t>
  </si>
  <si>
    <t>持股天数</t>
  </si>
  <si>
    <t>期间最低价</t>
  </si>
  <si>
    <t>期间最高价</t>
  </si>
  <si>
    <t>盈利金额</t>
  </si>
  <si>
    <t>收益</t>
  </si>
  <si>
    <t>R比率</t>
  </si>
  <si>
    <t>预计亏损额</t>
  </si>
  <si>
    <t>合理亏损额</t>
  </si>
  <si>
    <t>紫光国威</t>
  </si>
  <si>
    <t>四维图新</t>
  </si>
  <si>
    <t>数据港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</si>
</sst>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2">
    <font>
      <sz val="11"/>
      <color theme="1"/>
      <name val="宋体"/>
      <charset val="134"/>
      <scheme val="minor"/>
    </font>
    <font>
      <b/>
      <sz val="11"/>
      <color theme="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2" tint="-0.7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workbookViewId="0">
      <selection activeCell="I7" sqref="I7"/>
    </sheetView>
  </sheetViews>
  <sheetFormatPr defaultColWidth="10.875" defaultRowHeight="25" customHeight="1"/>
  <cols>
    <col min="1" max="1" width="10.875" customWidth="1"/>
    <col min="2" max="2" width="10.875" style="1" customWidth="1"/>
    <col min="3" max="3" width="18.125" style="2" customWidth="1"/>
    <col min="4" max="4" width="9.25" style="2" customWidth="1"/>
    <col min="5" max="5" width="10.875" style="2" customWidth="1"/>
    <col min="6" max="6" width="9.5" style="3" customWidth="1"/>
    <col min="7" max="7" width="8" style="3" customWidth="1"/>
    <col min="8" max="8" width="8.375" customWidth="1"/>
    <col min="9" max="10" width="10.875" customWidth="1"/>
    <col min="11" max="11" width="10.875" style="2" customWidth="1"/>
    <col min="12" max="12" width="10.875" customWidth="1"/>
    <col min="13" max="13" width="8.625" customWidth="1"/>
    <col min="14" max="14" width="11.875" style="2" customWidth="1"/>
    <col min="15" max="15" width="10.875" style="2" customWidth="1"/>
    <col min="16" max="16384" width="10.875" customWidth="1"/>
  </cols>
  <sheetData>
    <row r="1" customFormat="1" ht="42" customHeight="1" spans="1:1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4" t="s">
        <v>11</v>
      </c>
      <c r="M1" s="15" t="s">
        <v>12</v>
      </c>
      <c r="N1" s="16" t="s">
        <v>13</v>
      </c>
      <c r="O1" s="17" t="s">
        <v>14</v>
      </c>
    </row>
    <row r="2" customFormat="1" customHeight="1" spans="1:15">
      <c r="A2" s="7">
        <v>20190912</v>
      </c>
      <c r="B2" s="8" t="s">
        <v>15</v>
      </c>
      <c r="C2" s="8">
        <v>56.56</v>
      </c>
      <c r="D2" s="8">
        <v>57.65</v>
      </c>
      <c r="E2" s="8">
        <v>73.07</v>
      </c>
      <c r="F2" s="9"/>
      <c r="G2" s="10">
        <v>500</v>
      </c>
      <c r="H2" s="11"/>
      <c r="I2" s="11"/>
      <c r="J2" s="11"/>
      <c r="K2" s="18">
        <f>(F2-D2)*G2</f>
        <v>-28825</v>
      </c>
      <c r="L2" s="14">
        <f>(F2-D2)/D2</f>
        <v>-1</v>
      </c>
      <c r="M2" s="15">
        <f>(E2-D2)/(D2-C2)</f>
        <v>14.1467889908257</v>
      </c>
      <c r="N2" s="2">
        <f>(D2-C2)*G2</f>
        <v>544.999999999998</v>
      </c>
      <c r="O2" s="2">
        <f>D2*0.02*G2</f>
        <v>576.5</v>
      </c>
    </row>
    <row r="3" customFormat="1" customHeight="1" spans="1:15">
      <c r="A3" s="7">
        <v>20190905</v>
      </c>
      <c r="B3" s="4" t="s">
        <v>16</v>
      </c>
      <c r="C3" s="12">
        <v>17.05</v>
      </c>
      <c r="D3" s="12">
        <v>16.65</v>
      </c>
      <c r="E3" s="12">
        <v>22.54</v>
      </c>
      <c r="F3" s="13"/>
      <c r="G3" s="13">
        <v>1200</v>
      </c>
      <c r="H3" s="7"/>
      <c r="I3" s="7"/>
      <c r="J3" s="7"/>
      <c r="K3" s="18">
        <f t="shared" ref="K3:K11" si="0">(F3-D3)*G3</f>
        <v>-19980</v>
      </c>
      <c r="L3" s="14">
        <f t="shared" ref="L3:L11" si="1">(F3-D3)/D3</f>
        <v>-1</v>
      </c>
      <c r="M3" s="15">
        <f t="shared" ref="M3:M11" si="2">(E3-D3)/(D3-C3)</f>
        <v>-14.7249999999999</v>
      </c>
      <c r="N3" s="2">
        <f>(D3-C3)*G3</f>
        <v>-480.000000000003</v>
      </c>
      <c r="O3" s="2">
        <f t="shared" ref="O3:O11" si="3">D3*0.02*G3</f>
        <v>399.6</v>
      </c>
    </row>
    <row r="4" customFormat="1" customHeight="1" spans="1:15">
      <c r="A4" s="7"/>
      <c r="B4" s="4" t="s">
        <v>17</v>
      </c>
      <c r="C4" s="12">
        <v>34.88</v>
      </c>
      <c r="D4" s="12">
        <v>35.01</v>
      </c>
      <c r="E4" s="12">
        <v>49.71</v>
      </c>
      <c r="F4" s="13"/>
      <c r="G4" s="13">
        <v>700</v>
      </c>
      <c r="H4" s="7"/>
      <c r="I4" s="7"/>
      <c r="J4" s="7"/>
      <c r="K4" s="18">
        <f t="shared" si="0"/>
        <v>-24507</v>
      </c>
      <c r="L4" s="14">
        <f t="shared" si="1"/>
        <v>-1</v>
      </c>
      <c r="M4" s="15">
        <f t="shared" si="2"/>
        <v>113.076923076927</v>
      </c>
      <c r="N4" s="2">
        <f t="shared" ref="N3:N11" si="4">(D4-C4)*G4</f>
        <v>90.9999999999968</v>
      </c>
      <c r="O4" s="2">
        <f t="shared" si="3"/>
        <v>490.14</v>
      </c>
    </row>
    <row r="5" customFormat="1" customHeight="1" spans="1:15">
      <c r="A5" s="7"/>
      <c r="B5" s="4"/>
      <c r="C5" s="12"/>
      <c r="D5" s="12"/>
      <c r="E5" s="12"/>
      <c r="F5" s="13"/>
      <c r="G5" s="13"/>
      <c r="H5" s="7"/>
      <c r="I5" s="7"/>
      <c r="J5" s="7"/>
      <c r="K5" s="18">
        <f t="shared" si="0"/>
        <v>0</v>
      </c>
      <c r="L5" s="14" t="e">
        <f t="shared" si="1"/>
        <v>#DIV/0!</v>
      </c>
      <c r="M5" s="15" t="e">
        <f t="shared" si="2"/>
        <v>#DIV/0!</v>
      </c>
      <c r="N5" s="2">
        <f t="shared" si="4"/>
        <v>0</v>
      </c>
      <c r="O5" s="2">
        <f t="shared" si="3"/>
        <v>0</v>
      </c>
    </row>
    <row r="6" customFormat="1" customHeight="1" spans="1:15">
      <c r="A6" s="7"/>
      <c r="B6" s="4"/>
      <c r="C6" s="12"/>
      <c r="D6" s="12"/>
      <c r="E6" s="12"/>
      <c r="F6" s="13"/>
      <c r="G6" s="13"/>
      <c r="H6" s="7"/>
      <c r="I6" s="7"/>
      <c r="J6" s="7"/>
      <c r="K6" s="18">
        <f t="shared" si="0"/>
        <v>0</v>
      </c>
      <c r="L6" s="14" t="e">
        <f t="shared" si="1"/>
        <v>#DIV/0!</v>
      </c>
      <c r="M6" s="15" t="e">
        <f t="shared" si="2"/>
        <v>#DIV/0!</v>
      </c>
      <c r="N6" s="2">
        <f t="shared" si="4"/>
        <v>0</v>
      </c>
      <c r="O6" s="2">
        <f t="shared" si="3"/>
        <v>0</v>
      </c>
    </row>
    <row r="7" customFormat="1" customHeight="1" spans="1:15">
      <c r="A7" s="7"/>
      <c r="B7" s="4"/>
      <c r="C7" s="12"/>
      <c r="D7" s="12"/>
      <c r="E7" s="12"/>
      <c r="F7" s="13"/>
      <c r="G7" s="13"/>
      <c r="H7" s="7"/>
      <c r="I7" s="7"/>
      <c r="J7" s="7"/>
      <c r="K7" s="18">
        <f t="shared" si="0"/>
        <v>0</v>
      </c>
      <c r="L7" s="14" t="e">
        <f t="shared" si="1"/>
        <v>#DIV/0!</v>
      </c>
      <c r="M7" s="15" t="e">
        <f t="shared" si="2"/>
        <v>#DIV/0!</v>
      </c>
      <c r="N7" s="2">
        <f t="shared" si="4"/>
        <v>0</v>
      </c>
      <c r="O7" s="2">
        <f t="shared" si="3"/>
        <v>0</v>
      </c>
    </row>
    <row r="8" customFormat="1" customHeight="1" spans="1:15">
      <c r="A8" s="7"/>
      <c r="B8" s="4"/>
      <c r="C8" s="12"/>
      <c r="D8" s="12"/>
      <c r="E8" s="12"/>
      <c r="F8" s="13"/>
      <c r="G8" s="13"/>
      <c r="H8" s="7"/>
      <c r="I8" s="7"/>
      <c r="J8" s="7"/>
      <c r="K8" s="18">
        <f t="shared" si="0"/>
        <v>0</v>
      </c>
      <c r="L8" s="14" t="e">
        <f t="shared" si="1"/>
        <v>#DIV/0!</v>
      </c>
      <c r="M8" s="15" t="e">
        <f t="shared" si="2"/>
        <v>#DIV/0!</v>
      </c>
      <c r="N8" s="2">
        <f t="shared" si="4"/>
        <v>0</v>
      </c>
      <c r="O8" s="2">
        <f t="shared" si="3"/>
        <v>0</v>
      </c>
    </row>
    <row r="9" customFormat="1" customHeight="1" spans="1:15">
      <c r="A9" s="7"/>
      <c r="B9" s="4"/>
      <c r="C9" s="12"/>
      <c r="D9" s="12"/>
      <c r="E9" s="12"/>
      <c r="F9" s="13"/>
      <c r="G9" s="13"/>
      <c r="H9" s="7"/>
      <c r="I9" s="7"/>
      <c r="J9" s="7"/>
      <c r="K9" s="18">
        <f t="shared" si="0"/>
        <v>0</v>
      </c>
      <c r="L9" s="14" t="e">
        <f t="shared" si="1"/>
        <v>#DIV/0!</v>
      </c>
      <c r="M9" s="15" t="e">
        <f t="shared" si="2"/>
        <v>#DIV/0!</v>
      </c>
      <c r="N9" s="2">
        <f t="shared" si="4"/>
        <v>0</v>
      </c>
      <c r="O9" s="2">
        <f t="shared" si="3"/>
        <v>0</v>
      </c>
    </row>
    <row r="10" customFormat="1" customHeight="1" spans="1:15">
      <c r="A10" s="7"/>
      <c r="B10" s="4"/>
      <c r="C10" s="12"/>
      <c r="D10" s="12"/>
      <c r="E10" s="12"/>
      <c r="F10" s="13"/>
      <c r="G10" s="13"/>
      <c r="H10" s="7"/>
      <c r="I10" s="7"/>
      <c r="J10" s="7"/>
      <c r="K10" s="18">
        <f t="shared" si="0"/>
        <v>0</v>
      </c>
      <c r="L10" s="14" t="e">
        <f t="shared" si="1"/>
        <v>#DIV/0!</v>
      </c>
      <c r="M10" s="15" t="e">
        <f t="shared" si="2"/>
        <v>#DIV/0!</v>
      </c>
      <c r="N10" s="2">
        <f t="shared" si="4"/>
        <v>0</v>
      </c>
      <c r="O10" s="2">
        <f t="shared" si="3"/>
        <v>0</v>
      </c>
    </row>
    <row r="11" customFormat="1" customHeight="1" spans="1:15">
      <c r="A11" s="7"/>
      <c r="B11" s="4"/>
      <c r="C11" s="12"/>
      <c r="D11" s="12"/>
      <c r="E11" s="12"/>
      <c r="F11" s="13"/>
      <c r="G11" s="13"/>
      <c r="H11" s="7"/>
      <c r="I11" s="7"/>
      <c r="J11" s="7"/>
      <c r="K11" s="18">
        <f t="shared" si="0"/>
        <v>0</v>
      </c>
      <c r="L11" s="14" t="e">
        <f t="shared" si="1"/>
        <v>#DIV/0!</v>
      </c>
      <c r="M11" s="15" t="e">
        <f t="shared" si="2"/>
        <v>#DIV/0!</v>
      </c>
      <c r="N11" s="2">
        <f t="shared" si="4"/>
        <v>0</v>
      </c>
      <c r="O11" s="2">
        <f t="shared" si="3"/>
        <v>0</v>
      </c>
    </row>
    <row r="12" customFormat="1" customHeight="1" spans="1:15">
      <c r="A12" s="7"/>
      <c r="B12" s="4"/>
      <c r="C12" s="12"/>
      <c r="D12" s="12"/>
      <c r="E12" s="12"/>
      <c r="F12" s="13"/>
      <c r="G12" s="13"/>
      <c r="H12" s="7"/>
      <c r="I12" s="7"/>
      <c r="J12" s="7"/>
      <c r="K12" s="19"/>
      <c r="L12" s="14"/>
      <c r="M12" s="15"/>
      <c r="N12" s="2"/>
      <c r="O12" s="2"/>
    </row>
    <row r="13" customFormat="1" customHeight="1" spans="1:15">
      <c r="A13" s="7"/>
      <c r="B13" s="4"/>
      <c r="C13" s="12"/>
      <c r="D13" s="12"/>
      <c r="E13" s="12"/>
      <c r="F13" s="13"/>
      <c r="G13" s="13"/>
      <c r="H13" s="7"/>
      <c r="I13" s="7"/>
      <c r="J13" s="7"/>
      <c r="K13" s="19"/>
      <c r="L13" s="7"/>
      <c r="M13" s="15"/>
      <c r="N13" s="2"/>
      <c r="O13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</cp:lastModifiedBy>
  <dcterms:created xsi:type="dcterms:W3CDTF">2019-06-23T02:17:00Z</dcterms:created>
  <dcterms:modified xsi:type="dcterms:W3CDTF">2019-09-22T11:57:57Z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</Properties>
</file>