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jal\Desktop\"/>
    </mc:Choice>
  </mc:AlternateContent>
  <xr:revisionPtr revIDLastSave="0" documentId="13_ncr:1_{A622945E-4C47-424D-BC58-69E2C0E89DFD}" xr6:coauthVersionLast="47" xr6:coauthVersionMax="47" xr10:uidLastSave="{00000000-0000-0000-0000-000000000000}"/>
  <bookViews>
    <workbookView xWindow="-108" yWindow="-108" windowWidth="23256" windowHeight="12456" tabRatio="730" firstSheet="4" activeTab="12" xr2:uid="{00000000-000D-0000-FFFF-FFFF00000000}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91029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0" l="1"/>
  <c r="E25" i="1"/>
  <c r="A5" i="6"/>
  <c r="A6" i="2"/>
  <c r="E8" i="8"/>
  <c r="A5" i="8"/>
  <c r="A6" i="9"/>
  <c r="A5" i="10"/>
  <c r="A5" i="14"/>
  <c r="A5" i="12"/>
  <c r="A5" i="11"/>
  <c r="A5" i="5"/>
  <c r="A5" i="4"/>
  <c r="A5" i="7"/>
  <c r="A6" i="1"/>
  <c r="E8" i="14"/>
  <c r="E8" i="11"/>
  <c r="E8" i="5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1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1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1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1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1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1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 xr:uid="{00000000-0006-0000-01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 xr:uid="{00000000-0006-0000-01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 xr:uid="{00000000-0006-0000-01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 xr:uid="{00000000-0006-0000-01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 xr:uid="{00000000-0006-0000-01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 xr:uid="{00000000-0006-0000-0100-00000C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 xr:uid="{0FECCD34-AB37-4D86-B2D8-743A75332D93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 xr:uid="{5D6E4E0B-34E0-4192-9F28-37246066F1AE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 xr:uid="{E4274AB0-A482-4599-9A51-2FB455AC9A1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 xr:uid="{F04D6214-7931-4DA0-8C0C-081DEF2566ED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 xr:uid="{26361AF3-2484-4A93-9254-1159E78792EF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 xr:uid="{BC9028D2-8DE4-4F97-A841-60DD251A1CA9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 xr:uid="{0D5C1494-5F40-4CF8-B110-7E96560F9782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 xr:uid="{740F786F-A212-44D3-A3A7-552118D0BC33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 xr:uid="{F381870E-B196-4151-82E1-AEB5CE2C3E8A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 xr:uid="{6CE1CCBC-7E53-46CF-97BA-0D0A87045A16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 xr:uid="{81981506-DD9F-4000-8F7F-189393C9BD48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A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 xr:uid="{00000000-0006-0000-0A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 xr:uid="{00000000-0006-0000-0A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 xr:uid="{00000000-0006-0000-0A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B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 xr:uid="{00000000-0006-0000-0B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 xr:uid="{00000000-0006-0000-0B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 xr:uid="{00000000-0006-0000-0B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C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 xr:uid="{00000000-0006-0000-0C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 xr:uid="{00000000-0006-0000-0C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 xr:uid="{00000000-0006-0000-0C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2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2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2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2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2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2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 xr:uid="{00000000-0006-0000-02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 xr:uid="{00000000-0006-0000-02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 xr:uid="{00000000-0006-0000-02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 xr:uid="{00000000-0006-0000-02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 xr:uid="{00000000-0006-0000-02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3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 xr:uid="{00000000-0006-0000-03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 xr:uid="{00000000-0006-0000-03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 xr:uid="{00000000-0006-0000-03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 xr:uid="{00000000-0006-0000-03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 xr:uid="{00000000-0006-0000-03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 xr:uid="{00000000-0006-0000-03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 xr:uid="{00000000-0006-0000-03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 xr:uid="{00000000-0006-0000-03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 xr:uid="{00000000-0006-0000-03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4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 xr:uid="{00000000-0006-0000-04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 xr:uid="{00000000-0006-0000-04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 xr:uid="{00000000-0006-0000-04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6" authorId="0" shapeId="0" xr:uid="{00000000-0006-0000-05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 xr:uid="{00000000-0006-0000-05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 xr:uid="{00000000-0006-0000-05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 xr:uid="{00000000-0006-0000-05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 xr:uid="{00000000-0006-0000-05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 xr:uid="{00000000-0006-0000-05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 xr:uid="{00000000-0006-0000-05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 xr:uid="{00000000-0006-0000-05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 xr:uid="{00000000-0006-0000-05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 xr:uid="{00000000-0006-0000-05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 xr:uid="{00000000-0006-0000-05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 xr:uid="{00000000-0006-0000-0500-00000C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 xr:uid="{00000000-0006-0000-0500-00000D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6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 xr:uid="{00000000-0006-0000-06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 xr:uid="{00000000-0006-0000-06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 xr:uid="{00000000-0006-0000-06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 xr:uid="{00000000-0006-0000-0600-000005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 xr:uid="{00000000-0006-0000-0600-000006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 xr:uid="{00000000-0006-0000-0600-000007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 xr:uid="{00000000-0006-0000-0600-000008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 xr:uid="{00000000-0006-0000-0600-000009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 xr:uid="{00000000-0006-0000-0600-00000A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 xr:uid="{00000000-0006-0000-0600-00000B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7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 xr:uid="{00000000-0006-0000-07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 xr:uid="{00000000-0006-0000-07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 xr:uid="{00000000-0006-0000-07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8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 xr:uid="{00000000-0006-0000-08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 xr:uid="{00000000-0006-0000-08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 xr:uid="{00000000-0006-0000-08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 KAMAT</author>
  </authors>
  <commentList>
    <comment ref="A5" authorId="0" shapeId="0" xr:uid="{00000000-0006-0000-0900-000001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 xr:uid="{00000000-0006-0000-0900-000002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 xr:uid="{00000000-0006-0000-0900-000003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 xr:uid="{00000000-0006-0000-0900-000004000000}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<sst xmlns="http://schemas.openxmlformats.org/spreadsheetml/2006/main" count="637" uniqueCount="296">
  <si>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</si>
  <si>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</si>
  <si>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</si>
  <si>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</si>
  <si>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</si>
  <si>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</si>
  <si>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</si>
  <si>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</si>
  <si>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</si>
  <si>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</si>
  <si>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</si>
  <si>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</si>
  <si>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</si>
  <si>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</si>
  <si>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</si>
  <si>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</si>
  <si>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</si>
  <si>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</si>
  <si>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</si>
  <si>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</si>
  <si>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</si>
  <si>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</si>
  <si>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</si>
  <si>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</si>
  <si>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</si>
  <si>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</si>
  <si>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</si>
  <si>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</si>
  <si>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</si>
  <si>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</si>
  <si>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</si>
  <si>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</si>
  <si>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</si>
  <si>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</si>
  <si>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</si>
  <si>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</si>
  <si>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</si>
  <si>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</si>
  <si>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</si>
  <si>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</si>
  <si>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</si>
  <si>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</si>
  <si>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</si>
  <si>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</si>
  <si>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</si>
  <si>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</si>
  <si>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</si>
  <si>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</si>
  <si>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</si>
  <si>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</si>
  <si>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</si>
  <si>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</si>
  <si>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</si>
  <si>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</si>
  <si>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</si>
  <si>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</si>
  <si>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</si>
  <si>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</si>
  <si>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</si>
  <si>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</si>
  <si>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</si>
  <si>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</si>
  <si>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</si>
  <si>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</si>
  <si>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</si>
  <si>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</si>
  <si>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</si>
  <si>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</si>
  <si>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</si>
  <si>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</si>
  <si>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</si>
  <si>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</si>
  <si>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</si>
  <si>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</si>
  <si>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</si>
  <si>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</si>
  <si>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</si>
  <si>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</si>
  <si>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</si>
  <si>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</si>
  <si>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</si>
  <si>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</si>
  <si>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</si>
  <si>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</si>
  <si>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</si>
  <si>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</si>
  <si>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</si>
  <si>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</si>
  <si>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</si>
  <si>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</si>
  <si>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</si>
  <si>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</si>
  <si>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</si>
  <si>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</si>
  <si>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</si>
  <si>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</si>
  <si>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</si>
  <si>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</si>
  <si>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</si>
  <si>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</si>
  <si>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</si>
  <si>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</si>
  <si>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</si>
  <si>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</si>
  <si>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</si>
  <si>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</si>
  <si>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</si>
  <si>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</si>
  <si>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</si>
  <si>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</si>
  <si>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</si>
  <si>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</si>
  <si>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</si>
  <si>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</si>
  <si>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</si>
  <si>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</si>
  <si>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</si>
  <si>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</si>
  <si>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</si>
  <si>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</si>
  <si>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</si>
  <si>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</si>
  <si>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</si>
  <si>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</si>
  <si>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</si>
  <si>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</si>
  <si>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</si>
  <si>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</si>
  <si>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</si>
  <si>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</si>
  <si>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</si>
  <si>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</si>
  <si>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</si>
  <si>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</si>
  <si>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</si>
  <si>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</si>
  <si>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</si>
  <si>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</si>
  <si>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</si>
  <si>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</si>
  <si>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</si>
  <si>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</si>
  <si>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</si>
  <si>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</si>
  <si>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</si>
  <si>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</si>
  <si>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</si>
  <si>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</si>
  <si>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</si>
  <si>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</si>
  <si>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</si>
  <si>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</si>
  <si>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</si>
  <si>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</si>
  <si>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</si>
  <si>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</si>
  <si>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</si>
  <si>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</si>
  <si>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TELLIDA PVT LTD</t>
  </si>
  <si>
    <t>IT19991290 - A.D.Jaliya</t>
  </si>
  <si>
    <t>Version Number 1.0                                                                                                                    Dt. 08.23.2021</t>
  </si>
  <si>
    <t>AR001</t>
  </si>
  <si>
    <t>CISO</t>
  </si>
  <si>
    <t>Version Number 1.0                                                                                                       Dt. 08.23.2021</t>
  </si>
  <si>
    <t>Version Number 1.0                                                                                                                     Dt. 08.23.2021</t>
  </si>
  <si>
    <t>Version Number 1.0                                                                                                                 Dt. 08.23.2021</t>
  </si>
  <si>
    <t>Employee Information Management System</t>
  </si>
  <si>
    <t>System Adminstrator</t>
  </si>
  <si>
    <t>DB Administrator</t>
  </si>
  <si>
    <t>Managers, Employees</t>
  </si>
  <si>
    <t>127.8.0.1</t>
  </si>
  <si>
    <t>Database record</t>
  </si>
  <si>
    <t>Daily</t>
  </si>
  <si>
    <t>Physically shred the hard disk</t>
  </si>
  <si>
    <t>Cloud</t>
  </si>
  <si>
    <t>Customer Information Management System</t>
  </si>
  <si>
    <t>Wipe the hard disk</t>
  </si>
  <si>
    <t>Delete</t>
  </si>
  <si>
    <t>User ID, Password</t>
  </si>
  <si>
    <t>Encryption</t>
  </si>
  <si>
    <t>PCs</t>
  </si>
  <si>
    <t>Administrator</t>
  </si>
  <si>
    <t>Labs</t>
  </si>
  <si>
    <t>Database records, documents,Excelsheets,PDF</t>
  </si>
  <si>
    <t>Creation, stored, Backup, Destroy(Valid 5 years)</t>
  </si>
  <si>
    <t>Server room</t>
  </si>
  <si>
    <t>Encyption</t>
  </si>
  <si>
    <t xml:space="preserve">Gigabit Ethernet </t>
  </si>
  <si>
    <t>Network department</t>
  </si>
  <si>
    <t>TELLIDA PVT LTD,32/2, Lauries Road,Colombo04.</t>
  </si>
  <si>
    <t>DB005</t>
  </si>
  <si>
    <t>System administraror or database administrator</t>
  </si>
  <si>
    <t>6 months</t>
  </si>
  <si>
    <t>Oracl DB</t>
  </si>
  <si>
    <t xml:space="preserve">Oracale </t>
  </si>
  <si>
    <t>6 years</t>
  </si>
  <si>
    <t>20 years</t>
  </si>
  <si>
    <t>VMS</t>
  </si>
  <si>
    <t>Sales</t>
  </si>
  <si>
    <t>Hardware</t>
  </si>
  <si>
    <t xml:space="preserve">Encryption </t>
  </si>
  <si>
    <t xml:space="preserve">Internal </t>
  </si>
  <si>
    <t>Employee database</t>
  </si>
  <si>
    <t>Database Administrator</t>
  </si>
  <si>
    <t>Managers, Administrators</t>
  </si>
  <si>
    <t>Employees can't access the student database</t>
  </si>
  <si>
    <t>Employee ID, Password</t>
  </si>
  <si>
    <t>Operating system</t>
  </si>
  <si>
    <t xml:space="preserve"> System administrators </t>
  </si>
  <si>
    <t xml:space="preserve">System softaware </t>
  </si>
  <si>
    <t>1220.2255DD</t>
  </si>
  <si>
    <t>windows 8.1</t>
  </si>
  <si>
    <t>up to 2017</t>
  </si>
  <si>
    <t xml:space="preserve">quick access </t>
  </si>
  <si>
    <t>Microsoft</t>
  </si>
  <si>
    <t xml:space="preserve">microsoft </t>
  </si>
  <si>
    <t>2 years</t>
  </si>
  <si>
    <t xml:space="preserve">up to date </t>
  </si>
  <si>
    <t>Oparate whole compute. (Connetction between  hardware and secondary software )</t>
  </si>
  <si>
    <t>with computer hardware</t>
  </si>
  <si>
    <t>Hardware capability</t>
  </si>
  <si>
    <t>Username, password, UserID</t>
  </si>
  <si>
    <t xml:space="preserve">Lincense, Encryption </t>
  </si>
  <si>
    <t xml:space="preserve">Printer Access </t>
  </si>
  <si>
    <t>Microsft &amp; Tellida</t>
  </si>
  <si>
    <t xml:space="preserve">Employees And System administrators </t>
  </si>
  <si>
    <t>Receptionist</t>
  </si>
  <si>
    <t>HR</t>
  </si>
  <si>
    <t>Manager</t>
  </si>
  <si>
    <t>No access</t>
  </si>
  <si>
    <t>Call operator</t>
  </si>
  <si>
    <t>Client handling</t>
  </si>
  <si>
    <t>Communication skills</t>
  </si>
  <si>
    <t xml:space="preserve">Cisco Router </t>
  </si>
  <si>
    <t xml:space="preserve">Network adminitrator </t>
  </si>
  <si>
    <t>CSN</t>
  </si>
  <si>
    <t>CISCORT12</t>
  </si>
  <si>
    <t>FCH1714D55Q</t>
  </si>
  <si>
    <t>192.168.100-255</t>
  </si>
  <si>
    <t>178.116.110.10</t>
  </si>
  <si>
    <t>SLIIT-RTR-A</t>
  </si>
  <si>
    <t>IOS12.2</t>
  </si>
  <si>
    <t>Labs and server room</t>
  </si>
  <si>
    <t>File sharing  / service access</t>
  </si>
  <si>
    <t>Network Administrator</t>
  </si>
  <si>
    <t>Cisco</t>
  </si>
  <si>
    <t xml:space="preserve">10 Years </t>
  </si>
  <si>
    <t>yes</t>
  </si>
  <si>
    <t xml:space="preserve">i7 processors </t>
  </si>
  <si>
    <t>64GB</t>
  </si>
  <si>
    <t>10TB</t>
  </si>
  <si>
    <t>Routing / network access</t>
  </si>
  <si>
    <t>VPN access to the network</t>
  </si>
  <si>
    <t>server</t>
  </si>
  <si>
    <t xml:space="preserve">Yes </t>
  </si>
  <si>
    <t xml:space="preserve">Username .password </t>
  </si>
  <si>
    <t>Ethernet</t>
  </si>
  <si>
    <t xml:space="preserve">Network administrators </t>
  </si>
  <si>
    <t>system admin</t>
  </si>
  <si>
    <t xml:space="preserve">system laptop </t>
  </si>
  <si>
    <t>LTPC122.55M</t>
  </si>
  <si>
    <t>SHDH103333.15456</t>
  </si>
  <si>
    <t>192.168.10.1-255</t>
  </si>
  <si>
    <t>yes (printers, server,pc)</t>
  </si>
  <si>
    <t>Printers,server,pc</t>
  </si>
  <si>
    <t>HP</t>
  </si>
  <si>
    <t xml:space="preserve">5 years </t>
  </si>
  <si>
    <t xml:space="preserve">Up to date . </t>
  </si>
  <si>
    <t>Core i5</t>
  </si>
  <si>
    <t>8GB</t>
  </si>
  <si>
    <t>750GB</t>
  </si>
  <si>
    <t xml:space="preserve">weekly </t>
  </si>
  <si>
    <t>Hardware technology or capacity</t>
  </si>
  <si>
    <t>Username,password</t>
  </si>
  <si>
    <t>encryption</t>
  </si>
  <si>
    <t>Ethernet, wifi</t>
  </si>
  <si>
    <t xml:space="preserve">Tellida system administrator department </t>
  </si>
  <si>
    <t>Employees</t>
  </si>
  <si>
    <t>Employee Laptop</t>
  </si>
  <si>
    <t>PT412</t>
  </si>
  <si>
    <t>PU1212.MM74</t>
  </si>
  <si>
    <t xml:space="preserve">Bakup all employee details . </t>
  </si>
  <si>
    <t>Phone</t>
  </si>
  <si>
    <t>Management department</t>
  </si>
  <si>
    <t>Employees, Managers, Administrators</t>
  </si>
  <si>
    <t>Call center</t>
  </si>
  <si>
    <t>Buiding</t>
  </si>
  <si>
    <t>Call name</t>
  </si>
  <si>
    <t>Documents</t>
  </si>
  <si>
    <t>Managerial staff</t>
  </si>
  <si>
    <t>Storage sector of Documents</t>
  </si>
  <si>
    <t>Cabins</t>
  </si>
  <si>
    <t>Every 4 month</t>
  </si>
  <si>
    <t>Burning</t>
  </si>
  <si>
    <t>Every 4 months</t>
  </si>
  <si>
    <t>Tellida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</si>
</sst>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8" xfId="0" applyFont="1" applyFill="1" applyBorder="1" applyAlignment="1">
      <alignment horizontal="right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20" xfId="0" applyFont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3" borderId="3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4">
    <cellStyle name="Hyperlink" xfId="1" builtinId="8"/>
    <cellStyle name="Hyperlink 2" xfId="3" xr:uid="{34D287DF-179A-43B5-B0D6-5393CF1B2EA9}"/>
    <cellStyle name="Normal" xfId="0" builtinId="0"/>
    <cellStyle name="Normal 2" xfId="2" xr:uid="{3FB0B251-761D-4913-9218-B8BD74D3DD3A}"/>
  </cellStyles>
  <dxfs count="4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388621</xdr:colOff>
      <xdr:row>3</xdr:row>
      <xdr:rowOff>121921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6FCDFA-429A-4FE3-8885-BC0BAAFFE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617220" cy="6172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609F0F-B423-4B8F-8FAD-6A427E01F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91E59-9F4B-4CC6-8CBB-6FC1C44AC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1DB0A0-8713-49A7-87F7-2DCF58BFD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F33D5A-D0B7-49D6-B2C0-FB2A3526C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B2AA2E-5C1F-4736-8DA0-9ACA14933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5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B960E-D76A-4EAF-970D-EBE8289A7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42786-4DD0-4B14-95DE-91D0EACE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3D6406-158E-4713-B170-250B0C03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388620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B4C1B-584E-4135-A1BD-098CA8FF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617220" cy="617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1</xdr:col>
      <xdr:colOff>388620</xdr:colOff>
      <xdr:row>3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C572F-093D-4ADB-A30A-26121CB2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617220" cy="6172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1</xdr:col>
      <xdr:colOff>388620</xdr:colOff>
      <xdr:row>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E4FA1C-283E-43B4-BEC7-30AE1E9F0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617220" cy="6172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388620</xdr:colOff>
      <xdr:row>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D27D6-6D5F-445C-8D76-19DD7AF9C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7220" cy="61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31"/>
  <sheetViews>
    <sheetView showGridLines="0" workbookViewId="0">
      <pane ySplit="8" topLeftCell="A21" activePane="bottomLeft" state="frozen"/>
      <selection pane="bottomLeft" activeCell="A8" sqref="A8:C8"/>
    </sheetView>
  </sheetViews>
  <sheetFormatPr defaultColWidth="10.5546875" defaultRowHeight="13.2" x14ac:dyDescent="0.25"/>
  <cols>
    <col min="1" max="1" width="3.33203125" customWidth="1"/>
    <col min="2" max="2" width="30.6640625" customWidth="1"/>
    <col min="3" max="3" width="78.33203125" customWidth="1"/>
    <col min="4" max="253" width="9.109375" customWidth="1"/>
  </cols>
  <sheetData>
    <row r="1" spans="1:254" ht="12.75" customHeight="1" x14ac:dyDescent="0.25">
      <c r="A1" s="148"/>
      <c r="B1" s="149"/>
      <c r="C1" s="149"/>
      <c r="IT1" s="26" t="s">
        <v>8</v>
      </c>
    </row>
    <row r="2" spans="1:254" x14ac:dyDescent="0.25">
      <c r="A2" s="150"/>
      <c r="B2" s="151"/>
      <c r="C2" s="151"/>
      <c r="IQ2" t="s">
        <v>62</v>
      </c>
      <c r="IT2" s="26" t="s">
        <v>66</v>
      </c>
    </row>
    <row r="3" spans="1:254" x14ac:dyDescent="0.25">
      <c r="A3" s="150"/>
      <c r="B3" s="151"/>
      <c r="C3" s="151"/>
      <c r="IQ3" t="s">
        <v>63</v>
      </c>
      <c r="IT3" s="26" t="s">
        <v>67</v>
      </c>
    </row>
    <row r="4" spans="1:254" ht="10.5" customHeight="1" x14ac:dyDescent="0.25">
      <c r="A4" s="150"/>
      <c r="B4" s="151"/>
      <c r="C4" s="151"/>
      <c r="IQ4" t="s">
        <v>65</v>
      </c>
    </row>
    <row r="5" spans="1:254" hidden="1" x14ac:dyDescent="0.25">
      <c r="A5" s="152"/>
      <c r="B5" s="153"/>
      <c r="C5" s="153"/>
    </row>
    <row r="6" spans="1:254" x14ac:dyDescent="0.25">
      <c r="A6" s="154" t="s">
        <v>75</v>
      </c>
      <c r="B6" s="155"/>
      <c r="C6" s="155"/>
    </row>
    <row r="7" spans="1:254" ht="15" x14ac:dyDescent="0.25">
      <c r="A7" s="146" t="s">
        <v>158</v>
      </c>
      <c r="B7" s="147"/>
      <c r="C7" s="147"/>
    </row>
    <row r="8" spans="1:254" ht="13.8" thickBot="1" x14ac:dyDescent="0.3">
      <c r="A8" s="156" t="s">
        <v>160</v>
      </c>
      <c r="B8" s="157"/>
      <c r="C8" s="158"/>
      <c r="E8" s="45"/>
      <c r="IT8" s="26" t="s">
        <v>62</v>
      </c>
    </row>
    <row r="9" spans="1:254" ht="13.8" thickBot="1" x14ac:dyDescent="0.3">
      <c r="A9" s="33"/>
      <c r="B9" s="49" t="s">
        <v>96</v>
      </c>
      <c r="C9" s="29" t="s">
        <v>161</v>
      </c>
      <c r="IT9" s="26"/>
    </row>
    <row r="10" spans="1:254" x14ac:dyDescent="0.25">
      <c r="B10" s="49" t="s">
        <v>76</v>
      </c>
      <c r="C10" s="34" t="s">
        <v>162</v>
      </c>
      <c r="E10" s="45"/>
      <c r="IT10" s="26" t="s">
        <v>64</v>
      </c>
    </row>
    <row r="11" spans="1:254" x14ac:dyDescent="0.25">
      <c r="B11" s="50" t="s">
        <v>77</v>
      </c>
      <c r="C11" s="35" t="s">
        <v>78</v>
      </c>
    </row>
    <row r="12" spans="1:254" x14ac:dyDescent="0.25">
      <c r="B12" s="50" t="s">
        <v>79</v>
      </c>
      <c r="C12" s="36"/>
    </row>
    <row r="13" spans="1:254" ht="13.8" thickBot="1" x14ac:dyDescent="0.3">
      <c r="B13" s="51" t="s">
        <v>80</v>
      </c>
      <c r="C13" s="37" t="s">
        <v>159</v>
      </c>
      <c r="IT13" s="26" t="s">
        <v>52</v>
      </c>
    </row>
    <row r="14" spans="1:254" ht="13.8" thickBot="1" x14ac:dyDescent="0.3">
      <c r="B14" s="28"/>
      <c r="C14" s="38"/>
      <c r="IT14" s="26" t="s">
        <v>69</v>
      </c>
    </row>
    <row r="15" spans="1:254" x14ac:dyDescent="0.25">
      <c r="B15" s="27" t="s">
        <v>81</v>
      </c>
      <c r="C15" s="34" t="s">
        <v>82</v>
      </c>
      <c r="IT15" s="26" t="s">
        <v>68</v>
      </c>
    </row>
    <row r="16" spans="1:254" ht="13.8" thickBot="1" x14ac:dyDescent="0.3">
      <c r="B16" s="51" t="s">
        <v>83</v>
      </c>
      <c r="C16" s="37" t="s">
        <v>84</v>
      </c>
    </row>
    <row r="17" spans="2:254" ht="13.8" thickBot="1" x14ac:dyDescent="0.3">
      <c r="IT17" s="26" t="s">
        <v>102</v>
      </c>
    </row>
    <row r="18" spans="2:254" ht="16.2" x14ac:dyDescent="0.3">
      <c r="B18" s="159" t="s">
        <v>85</v>
      </c>
      <c r="C18" s="160"/>
      <c r="IT18" s="26" t="s">
        <v>103</v>
      </c>
    </row>
    <row r="19" spans="2:254" x14ac:dyDescent="0.25">
      <c r="B19" s="144"/>
      <c r="C19" s="145"/>
      <c r="IT19" s="26" t="s">
        <v>104</v>
      </c>
    </row>
    <row r="20" spans="2:254" x14ac:dyDescent="0.25">
      <c r="B20" s="141"/>
      <c r="C20" s="46" t="s">
        <v>86</v>
      </c>
    </row>
    <row r="21" spans="2:254" x14ac:dyDescent="0.25">
      <c r="B21" s="142"/>
      <c r="C21" s="47" t="s">
        <v>143</v>
      </c>
    </row>
    <row r="22" spans="2:254" x14ac:dyDescent="0.25">
      <c r="B22" s="142"/>
      <c r="C22" s="46" t="s">
        <v>94</v>
      </c>
    </row>
    <row r="23" spans="2:254" x14ac:dyDescent="0.25">
      <c r="B23" s="142"/>
      <c r="C23" s="46" t="s">
        <v>93</v>
      </c>
    </row>
    <row r="24" spans="2:254" x14ac:dyDescent="0.25">
      <c r="B24" s="142"/>
      <c r="C24" s="46" t="s">
        <v>87</v>
      </c>
    </row>
    <row r="25" spans="2:254" x14ac:dyDescent="0.25">
      <c r="B25" s="142"/>
      <c r="C25" s="46" t="s">
        <v>88</v>
      </c>
      <c r="IT25" s="26" t="s">
        <v>106</v>
      </c>
    </row>
    <row r="26" spans="2:254" x14ac:dyDescent="0.25">
      <c r="B26" s="142"/>
      <c r="C26" s="46" t="s">
        <v>89</v>
      </c>
      <c r="IT26" s="26" t="s">
        <v>107</v>
      </c>
    </row>
    <row r="27" spans="2:254" x14ac:dyDescent="0.25">
      <c r="B27" s="142"/>
      <c r="C27" s="46" t="s">
        <v>90</v>
      </c>
    </row>
    <row r="28" spans="2:254" x14ac:dyDescent="0.25">
      <c r="B28" s="142"/>
      <c r="C28" s="46" t="s">
        <v>91</v>
      </c>
    </row>
    <row r="29" spans="2:254" x14ac:dyDescent="0.25">
      <c r="B29" s="142"/>
      <c r="C29" s="46" t="s">
        <v>92</v>
      </c>
    </row>
    <row r="30" spans="2:254" x14ac:dyDescent="0.25">
      <c r="B30" s="142"/>
      <c r="C30" s="47" t="s">
        <v>144</v>
      </c>
    </row>
    <row r="31" spans="2:254" ht="13.8" thickBot="1" x14ac:dyDescent="0.3">
      <c r="B31" s="143"/>
      <c r="C31" s="48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 xr:uid="{00000000-0002-0000-0000-000000000000}">
      <formula1>$IQ$2:$IQ$4</formula1>
    </dataValidation>
  </dataValidations>
  <hyperlinks>
    <hyperlink ref="C20" location="'Digital Asset'!B9" display="Digital Assets" xr:uid="{00000000-0004-0000-0000-000000000000}"/>
    <hyperlink ref="C24" location="'Non Digital Assets'!B9" display="Non Digital Assets" xr:uid="{00000000-0004-0000-0000-000001000000}"/>
    <hyperlink ref="C25" location="'People Asets'!B9" display="People Assets" xr:uid="{00000000-0004-0000-0000-000002000000}"/>
    <hyperlink ref="C26" location="Servers!B9" display="Servers" xr:uid="{00000000-0004-0000-0000-000003000000}"/>
    <hyperlink ref="C27" location="'Network Devices'!B9" display="Network Devices" xr:uid="{00000000-0004-0000-0000-000004000000}"/>
    <hyperlink ref="C28" location="Desktops!B9" display="Desktops" xr:uid="{00000000-0004-0000-0000-000005000000}"/>
    <hyperlink ref="C29" location="Laptops!B9" display="Laptops" xr:uid="{00000000-0004-0000-0000-000006000000}"/>
    <hyperlink ref="C23" location="Software!B9" display="Softwares" xr:uid="{00000000-0004-0000-0000-000007000000}"/>
    <hyperlink ref="C22" location="'Source Code'!B9" display="Source Code" xr:uid="{00000000-0004-0000-0000-000008000000}"/>
    <hyperlink ref="C31" location="'Support Utilities'!B9" display="Support Utilities" xr:uid="{00000000-0004-0000-0000-000009000000}"/>
    <hyperlink ref="C21" location="'Business Databases'!B9" display="Business Databases" xr:uid="{00000000-0004-0000-0000-00000A000000}"/>
    <hyperlink ref="C30" location="Media!B9" display="Media" xr:uid="{00000000-0004-0000-0000-00000B000000}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154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56" t="s">
        <v>164</v>
      </c>
      <c r="B6" s="157"/>
      <c r="C6" s="158"/>
      <c r="D6" s="158"/>
      <c r="E6" s="181"/>
    </row>
    <row r="7" spans="1:5" ht="33.6" x14ac:dyDescent="0.25">
      <c r="A7" s="16" t="s">
        <v>5</v>
      </c>
      <c r="B7" s="16" t="s">
        <v>141</v>
      </c>
      <c r="C7" s="161" t="s">
        <v>91</v>
      </c>
      <c r="D7" s="219"/>
      <c r="E7" s="17" t="s">
        <v>11</v>
      </c>
    </row>
    <row r="8" spans="1:5" x14ac:dyDescent="0.25">
      <c r="A8" s="221"/>
      <c r="B8" s="221"/>
      <c r="C8" s="18" t="s">
        <v>3</v>
      </c>
      <c r="D8" s="24"/>
      <c r="E8" s="197">
        <f>COUNTIF($E34:$E36,"H")*3+COUNTIF($E34:$E36,"M")*2+COUNTIF($E34:$E36,"L")*1</f>
        <v>3</v>
      </c>
    </row>
    <row r="9" spans="1:5" x14ac:dyDescent="0.25">
      <c r="A9" s="223"/>
      <c r="B9" s="223"/>
      <c r="C9" s="18" t="s">
        <v>4</v>
      </c>
      <c r="D9" s="24"/>
      <c r="E9" s="224"/>
    </row>
    <row r="10" spans="1:5" x14ac:dyDescent="0.25">
      <c r="A10" s="223"/>
      <c r="B10" s="223"/>
      <c r="C10" s="18" t="s">
        <v>97</v>
      </c>
      <c r="D10" s="24"/>
      <c r="E10" s="224"/>
    </row>
    <row r="11" spans="1:5" ht="26.4" x14ac:dyDescent="0.25">
      <c r="A11" s="223"/>
      <c r="B11" s="223"/>
      <c r="C11" s="18" t="s">
        <v>98</v>
      </c>
      <c r="D11" s="24"/>
      <c r="E11" s="224"/>
    </row>
    <row r="12" spans="1:5" x14ac:dyDescent="0.25">
      <c r="A12" s="223"/>
      <c r="B12" s="223"/>
      <c r="C12" s="30" t="s">
        <v>109</v>
      </c>
      <c r="D12" s="24"/>
      <c r="E12" s="224"/>
    </row>
    <row r="13" spans="1:5" x14ac:dyDescent="0.25">
      <c r="A13" s="223"/>
      <c r="B13" s="223"/>
      <c r="C13" s="30" t="s">
        <v>12</v>
      </c>
      <c r="D13" s="24"/>
      <c r="E13" s="224"/>
    </row>
    <row r="14" spans="1:5" x14ac:dyDescent="0.25">
      <c r="A14" s="223"/>
      <c r="B14" s="223"/>
      <c r="C14" s="30" t="s">
        <v>112</v>
      </c>
      <c r="D14" s="24"/>
      <c r="E14" s="224"/>
    </row>
    <row r="15" spans="1:5" x14ac:dyDescent="0.25">
      <c r="A15" s="223"/>
      <c r="B15" s="223"/>
      <c r="C15" s="30" t="s">
        <v>31</v>
      </c>
      <c r="D15" s="24"/>
      <c r="E15" s="224"/>
    </row>
    <row r="16" spans="1:5" x14ac:dyDescent="0.25">
      <c r="A16" s="223"/>
      <c r="B16" s="223"/>
      <c r="C16" s="30" t="s">
        <v>99</v>
      </c>
      <c r="D16" s="24"/>
      <c r="E16" s="224"/>
    </row>
    <row r="17" spans="1:5" x14ac:dyDescent="0.25">
      <c r="A17" s="223"/>
      <c r="B17" s="223"/>
      <c r="C17" s="30" t="s">
        <v>100</v>
      </c>
      <c r="D17" s="24"/>
      <c r="E17" s="224"/>
    </row>
    <row r="18" spans="1:5" x14ac:dyDescent="0.25">
      <c r="A18" s="223"/>
      <c r="B18" s="223"/>
      <c r="C18" s="30" t="s">
        <v>108</v>
      </c>
      <c r="D18" s="24"/>
      <c r="E18" s="224"/>
    </row>
    <row r="19" spans="1:5" ht="26.4" x14ac:dyDescent="0.25">
      <c r="A19" s="223"/>
      <c r="B19" s="223"/>
      <c r="C19" s="20" t="s">
        <v>115</v>
      </c>
      <c r="D19" s="24"/>
      <c r="E19" s="224"/>
    </row>
    <row r="20" spans="1:5" x14ac:dyDescent="0.25">
      <c r="A20" s="223"/>
      <c r="B20" s="223"/>
      <c r="C20" s="19" t="s">
        <v>34</v>
      </c>
      <c r="D20" s="24"/>
      <c r="E20" s="224"/>
    </row>
    <row r="21" spans="1:5" x14ac:dyDescent="0.25">
      <c r="A21" s="223"/>
      <c r="B21" s="223"/>
      <c r="C21" s="19" t="s">
        <v>40</v>
      </c>
      <c r="D21" s="24"/>
      <c r="E21" s="224"/>
    </row>
    <row r="22" spans="1:5" x14ac:dyDescent="0.25">
      <c r="A22" s="223"/>
      <c r="B22" s="223"/>
      <c r="C22" s="19" t="s">
        <v>41</v>
      </c>
      <c r="D22" s="24"/>
      <c r="E22" s="224"/>
    </row>
    <row r="23" spans="1:5" x14ac:dyDescent="0.25">
      <c r="A23" s="223"/>
      <c r="B23" s="223"/>
      <c r="C23" s="19" t="s">
        <v>42</v>
      </c>
      <c r="D23" s="24"/>
      <c r="E23" s="224"/>
    </row>
    <row r="24" spans="1:5" x14ac:dyDescent="0.25">
      <c r="A24" s="223"/>
      <c r="B24" s="223"/>
      <c r="C24" s="20" t="s">
        <v>124</v>
      </c>
      <c r="D24" s="24"/>
      <c r="E24" s="224"/>
    </row>
    <row r="25" spans="1:5" x14ac:dyDescent="0.25">
      <c r="A25" s="223"/>
      <c r="B25" s="223"/>
      <c r="C25" s="30" t="s">
        <v>35</v>
      </c>
      <c r="D25" s="24"/>
      <c r="E25" s="224"/>
    </row>
    <row r="26" spans="1:5" x14ac:dyDescent="0.25">
      <c r="A26" s="223"/>
      <c r="B26" s="223"/>
      <c r="C26" s="31" t="s">
        <v>36</v>
      </c>
      <c r="D26" s="24"/>
      <c r="E26" s="224"/>
    </row>
    <row r="27" spans="1:5" x14ac:dyDescent="0.25">
      <c r="A27" s="223"/>
      <c r="B27" s="223"/>
      <c r="C27" s="30" t="s">
        <v>37</v>
      </c>
      <c r="D27" s="24"/>
      <c r="E27" s="224"/>
    </row>
    <row r="28" spans="1:5" x14ac:dyDescent="0.25">
      <c r="A28" s="223"/>
      <c r="B28" s="223"/>
      <c r="C28" s="30" t="s">
        <v>38</v>
      </c>
      <c r="D28" s="24"/>
      <c r="E28" s="224"/>
    </row>
    <row r="29" spans="1:5" x14ac:dyDescent="0.25">
      <c r="A29" s="223"/>
      <c r="B29" s="223"/>
      <c r="C29" s="30" t="s">
        <v>111</v>
      </c>
      <c r="D29" s="24"/>
      <c r="E29" s="224"/>
    </row>
    <row r="30" spans="1:5" x14ac:dyDescent="0.25">
      <c r="A30" s="223"/>
      <c r="B30" s="223"/>
      <c r="C30" s="30" t="s">
        <v>101</v>
      </c>
      <c r="D30" s="24"/>
      <c r="E30" s="224"/>
    </row>
    <row r="31" spans="1:5" x14ac:dyDescent="0.25">
      <c r="A31" s="223"/>
      <c r="B31" s="223"/>
      <c r="C31" s="32" t="s">
        <v>57</v>
      </c>
      <c r="D31" s="24"/>
      <c r="E31" s="224"/>
    </row>
    <row r="32" spans="1:5" x14ac:dyDescent="0.25">
      <c r="A32" s="223"/>
      <c r="B32" s="223"/>
      <c r="C32" s="19" t="s">
        <v>58</v>
      </c>
      <c r="D32" s="24"/>
      <c r="E32" s="224"/>
    </row>
    <row r="33" spans="1:5" x14ac:dyDescent="0.25">
      <c r="A33" s="223"/>
      <c r="B33" s="223"/>
      <c r="C33" s="19" t="s">
        <v>39</v>
      </c>
      <c r="D33" s="24"/>
      <c r="E33" s="225"/>
    </row>
    <row r="34" spans="1:5" ht="23.4" x14ac:dyDescent="0.25">
      <c r="A34" s="223"/>
      <c r="B34" s="223"/>
      <c r="C34" s="11" t="s">
        <v>43</v>
      </c>
      <c r="D34" s="23"/>
      <c r="E34" s="5" t="s">
        <v>8</v>
      </c>
    </row>
    <row r="35" spans="1:5" ht="23.4" x14ac:dyDescent="0.25">
      <c r="A35" s="223"/>
      <c r="B35" s="223"/>
      <c r="C35" s="11" t="s">
        <v>44</v>
      </c>
      <c r="D35" s="23"/>
      <c r="E35" s="5" t="s">
        <v>8</v>
      </c>
    </row>
    <row r="36" spans="1:5" ht="23.4" x14ac:dyDescent="0.25">
      <c r="A36" s="223"/>
      <c r="B36" s="223"/>
      <c r="C36" s="11" t="s">
        <v>45</v>
      </c>
      <c r="D36" s="23"/>
      <c r="E36" s="5" t="s">
        <v>8</v>
      </c>
    </row>
    <row r="37" spans="1:5" ht="13.8" thickBot="1" x14ac:dyDescent="0.3">
      <c r="A37" s="204"/>
      <c r="B37" s="205"/>
      <c r="C37" s="205"/>
      <c r="D37" s="205"/>
      <c r="E37" s="205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 xr:uid="{00000000-0002-0000-0900-000000000000}">
      <formula1>lmh</formula1>
    </dataValidation>
    <dataValidation type="list" allowBlank="1" showInputMessage="1" showErrorMessage="1" sqref="D16" xr:uid="{00000000-0002-0000-0900-000001000000}">
      <formula1>Yesno</formula1>
    </dataValidation>
    <dataValidation type="list" allowBlank="1" showInputMessage="1" showErrorMessage="1" sqref="D29:D30" xr:uid="{00000000-0002-0000-0900-000002000000}">
      <formula1>Backup</formula1>
    </dataValidation>
  </dataValidations>
  <hyperlinks>
    <hyperlink ref="A5:E5" location="Index!B20" display="Index!B20" xr:uid="{00000000-0004-0000-0900-000000000000}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9"/>
  <sheetViews>
    <sheetView topLeftCell="A19" workbookViewId="0">
      <selection activeCell="F30" sqref="F3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155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.75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56" t="s">
        <v>164</v>
      </c>
      <c r="B6" s="157"/>
      <c r="C6" s="185"/>
      <c r="D6" s="185"/>
      <c r="E6" s="186"/>
    </row>
    <row r="7" spans="1:5" ht="33.6" x14ac:dyDescent="0.25">
      <c r="A7" s="112" t="s">
        <v>5</v>
      </c>
      <c r="B7" s="112" t="s">
        <v>139</v>
      </c>
      <c r="C7" s="161" t="s">
        <v>140</v>
      </c>
      <c r="D7" s="203"/>
      <c r="E7" s="113" t="s">
        <v>11</v>
      </c>
    </row>
    <row r="8" spans="1:5" x14ac:dyDescent="0.25">
      <c r="A8" s="221">
        <v>1</v>
      </c>
      <c r="B8" s="221" t="s">
        <v>278</v>
      </c>
      <c r="C8" s="114" t="s">
        <v>3</v>
      </c>
      <c r="D8" s="119" t="s">
        <v>276</v>
      </c>
      <c r="E8" s="197">
        <v>8</v>
      </c>
    </row>
    <row r="9" spans="1:5" x14ac:dyDescent="0.25">
      <c r="A9" s="222"/>
      <c r="B9" s="222"/>
      <c r="C9" s="114" t="s">
        <v>4</v>
      </c>
      <c r="D9" s="119" t="s">
        <v>258</v>
      </c>
      <c r="E9" s="198"/>
    </row>
    <row r="10" spans="1:5" x14ac:dyDescent="0.25">
      <c r="A10" s="222"/>
      <c r="B10" s="222"/>
      <c r="C10" s="114" t="s">
        <v>97</v>
      </c>
      <c r="D10" s="119" t="s">
        <v>277</v>
      </c>
      <c r="E10" s="198"/>
    </row>
    <row r="11" spans="1:5" ht="26.4" x14ac:dyDescent="0.25">
      <c r="A11" s="222"/>
      <c r="B11" s="222"/>
      <c r="C11" s="114" t="s">
        <v>98</v>
      </c>
      <c r="D11" s="119" t="s">
        <v>259</v>
      </c>
      <c r="E11" s="198"/>
    </row>
    <row r="12" spans="1:5" x14ac:dyDescent="0.25">
      <c r="A12" s="222"/>
      <c r="B12" s="222"/>
      <c r="C12" s="116" t="s">
        <v>109</v>
      </c>
      <c r="D12" s="119" t="s">
        <v>182</v>
      </c>
      <c r="E12" s="198"/>
    </row>
    <row r="13" spans="1:5" x14ac:dyDescent="0.25">
      <c r="A13" s="222"/>
      <c r="B13" s="222"/>
      <c r="C13" s="116" t="s">
        <v>12</v>
      </c>
      <c r="D13" s="119" t="s">
        <v>260</v>
      </c>
      <c r="E13" s="198"/>
    </row>
    <row r="14" spans="1:5" x14ac:dyDescent="0.25">
      <c r="A14" s="222"/>
      <c r="B14" s="222"/>
      <c r="C14" s="116" t="s">
        <v>112</v>
      </c>
      <c r="D14" s="119" t="s">
        <v>261</v>
      </c>
      <c r="E14" s="198"/>
    </row>
    <row r="15" spans="1:5" x14ac:dyDescent="0.25">
      <c r="A15" s="222"/>
      <c r="B15" s="222"/>
      <c r="C15" s="116" t="s">
        <v>31</v>
      </c>
      <c r="D15" s="119" t="s">
        <v>262</v>
      </c>
      <c r="E15" s="198"/>
    </row>
    <row r="16" spans="1:5" x14ac:dyDescent="0.25">
      <c r="A16" s="222"/>
      <c r="B16" s="222"/>
      <c r="C16" s="116" t="s">
        <v>99</v>
      </c>
      <c r="D16" s="119" t="s">
        <v>106</v>
      </c>
      <c r="E16" s="198"/>
    </row>
    <row r="17" spans="1:5" ht="26.4" x14ac:dyDescent="0.25">
      <c r="A17" s="222"/>
      <c r="B17" s="222"/>
      <c r="C17" s="117" t="s">
        <v>115</v>
      </c>
      <c r="D17" s="119" t="s">
        <v>106</v>
      </c>
      <c r="E17" s="198"/>
    </row>
    <row r="18" spans="1:5" x14ac:dyDescent="0.25">
      <c r="A18" s="222"/>
      <c r="B18" s="222"/>
      <c r="C18" s="116" t="s">
        <v>100</v>
      </c>
      <c r="D18" s="119" t="s">
        <v>263</v>
      </c>
      <c r="E18" s="198"/>
    </row>
    <row r="19" spans="1:5" x14ac:dyDescent="0.25">
      <c r="A19" s="222"/>
      <c r="B19" s="222"/>
      <c r="C19" s="116" t="s">
        <v>108</v>
      </c>
      <c r="D19" s="119" t="s">
        <v>264</v>
      </c>
      <c r="E19" s="198"/>
    </row>
    <row r="20" spans="1:5" x14ac:dyDescent="0.25">
      <c r="A20" s="222"/>
      <c r="B20" s="222"/>
      <c r="C20" s="116" t="s">
        <v>34</v>
      </c>
      <c r="D20" s="119" t="s">
        <v>265</v>
      </c>
      <c r="E20" s="198"/>
    </row>
    <row r="21" spans="1:5" x14ac:dyDescent="0.25">
      <c r="A21" s="222"/>
      <c r="B21" s="222"/>
      <c r="C21" s="116" t="s">
        <v>40</v>
      </c>
      <c r="D21" s="119" t="s">
        <v>266</v>
      </c>
      <c r="E21" s="198"/>
    </row>
    <row r="22" spans="1:5" x14ac:dyDescent="0.25">
      <c r="A22" s="222"/>
      <c r="B22" s="222"/>
      <c r="C22" s="116" t="s">
        <v>41</v>
      </c>
      <c r="D22" s="119">
        <v>2018</v>
      </c>
      <c r="E22" s="198"/>
    </row>
    <row r="23" spans="1:5" x14ac:dyDescent="0.25">
      <c r="A23" s="222"/>
      <c r="B23" s="222"/>
      <c r="C23" s="116" t="s">
        <v>42</v>
      </c>
      <c r="D23" s="119" t="s">
        <v>267</v>
      </c>
      <c r="E23" s="198"/>
    </row>
    <row r="24" spans="1:5" x14ac:dyDescent="0.25">
      <c r="A24" s="222"/>
      <c r="B24" s="222"/>
      <c r="C24" s="116" t="s">
        <v>124</v>
      </c>
      <c r="D24" s="119" t="s">
        <v>197</v>
      </c>
      <c r="E24" s="198"/>
    </row>
    <row r="25" spans="1:5" x14ac:dyDescent="0.25">
      <c r="A25" s="222"/>
      <c r="B25" s="222"/>
      <c r="C25" s="116" t="s">
        <v>35</v>
      </c>
      <c r="D25" s="119" t="s">
        <v>265</v>
      </c>
      <c r="E25" s="198"/>
    </row>
    <row r="26" spans="1:5" x14ac:dyDescent="0.25">
      <c r="A26" s="222"/>
      <c r="B26" s="222"/>
      <c r="C26" s="117" t="s">
        <v>36</v>
      </c>
      <c r="D26" s="119" t="s">
        <v>268</v>
      </c>
      <c r="E26" s="198"/>
    </row>
    <row r="27" spans="1:5" x14ac:dyDescent="0.25">
      <c r="A27" s="222"/>
      <c r="B27" s="222"/>
      <c r="C27" s="116" t="s">
        <v>37</v>
      </c>
      <c r="D27" s="119" t="s">
        <v>269</v>
      </c>
      <c r="E27" s="198"/>
    </row>
    <row r="28" spans="1:5" x14ac:dyDescent="0.25">
      <c r="A28" s="222"/>
      <c r="B28" s="222"/>
      <c r="C28" s="116" t="s">
        <v>38</v>
      </c>
      <c r="D28" s="119" t="s">
        <v>270</v>
      </c>
      <c r="E28" s="198"/>
    </row>
    <row r="29" spans="1:5" x14ac:dyDescent="0.25">
      <c r="A29" s="222"/>
      <c r="B29" s="222"/>
      <c r="C29" s="116" t="s">
        <v>110</v>
      </c>
      <c r="D29" s="119" t="s">
        <v>106</v>
      </c>
      <c r="E29" s="198"/>
    </row>
    <row r="30" spans="1:5" x14ac:dyDescent="0.25">
      <c r="A30" s="222"/>
      <c r="B30" s="222"/>
      <c r="C30" s="116" t="s">
        <v>111</v>
      </c>
      <c r="D30" s="119" t="s">
        <v>271</v>
      </c>
      <c r="E30" s="198"/>
    </row>
    <row r="31" spans="1:5" x14ac:dyDescent="0.25">
      <c r="A31" s="222"/>
      <c r="B31" s="222"/>
      <c r="C31" s="116" t="s">
        <v>145</v>
      </c>
      <c r="D31" s="119" t="s">
        <v>281</v>
      </c>
      <c r="E31" s="198"/>
    </row>
    <row r="32" spans="1:5" x14ac:dyDescent="0.25">
      <c r="A32" s="222"/>
      <c r="B32" s="222"/>
      <c r="C32" s="116" t="s">
        <v>101</v>
      </c>
      <c r="D32" s="119" t="s">
        <v>104</v>
      </c>
      <c r="E32" s="198"/>
    </row>
    <row r="33" spans="1:5" x14ac:dyDescent="0.25">
      <c r="A33" s="222"/>
      <c r="B33" s="222"/>
      <c r="C33" s="118" t="s">
        <v>57</v>
      </c>
      <c r="D33" s="119" t="s">
        <v>272</v>
      </c>
      <c r="E33" s="198"/>
    </row>
    <row r="34" spans="1:5" x14ac:dyDescent="0.25">
      <c r="A34" s="222"/>
      <c r="B34" s="222"/>
      <c r="C34" s="116" t="s">
        <v>58</v>
      </c>
      <c r="D34" s="119" t="s">
        <v>106</v>
      </c>
      <c r="E34" s="198"/>
    </row>
    <row r="35" spans="1:5" x14ac:dyDescent="0.25">
      <c r="A35" s="222"/>
      <c r="B35" s="222"/>
      <c r="C35" s="116" t="s">
        <v>39</v>
      </c>
      <c r="D35" s="119" t="s">
        <v>182</v>
      </c>
      <c r="E35" s="199"/>
    </row>
    <row r="36" spans="1:5" ht="23.4" x14ac:dyDescent="0.25">
      <c r="A36" s="222"/>
      <c r="B36" s="222"/>
      <c r="C36" s="111" t="s">
        <v>43</v>
      </c>
      <c r="D36" s="115" t="s">
        <v>273</v>
      </c>
      <c r="E36" s="110" t="s">
        <v>67</v>
      </c>
    </row>
    <row r="37" spans="1:5" ht="23.4" x14ac:dyDescent="0.25">
      <c r="A37" s="222"/>
      <c r="B37" s="222"/>
      <c r="C37" s="111" t="s">
        <v>44</v>
      </c>
      <c r="D37" s="115" t="s">
        <v>274</v>
      </c>
      <c r="E37" s="110" t="s">
        <v>67</v>
      </c>
    </row>
    <row r="38" spans="1:5" ht="23.4" x14ac:dyDescent="0.25">
      <c r="A38" s="222"/>
      <c r="B38" s="222"/>
      <c r="C38" s="111" t="s">
        <v>45</v>
      </c>
      <c r="D38" s="115" t="s">
        <v>275</v>
      </c>
      <c r="E38" s="110" t="s">
        <v>66</v>
      </c>
    </row>
    <row r="39" spans="1:5" ht="13.8" thickBot="1" x14ac:dyDescent="0.3">
      <c r="A39" s="204"/>
      <c r="B39" s="220"/>
      <c r="C39" s="220"/>
      <c r="D39" s="220"/>
      <c r="E39" s="22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 xr:uid="{00000000-0002-0000-0A00-000000000000}">
      <formula1>Backup</formula1>
    </dataValidation>
    <dataValidation type="list" allowBlank="1" showInputMessage="1" showErrorMessage="1" sqref="D16:D17 D29" xr:uid="{00000000-0002-0000-0A00-000001000000}">
      <formula1>Yesno</formula1>
    </dataValidation>
    <dataValidation type="list" allowBlank="1" showInputMessage="1" showErrorMessage="1" sqref="E36:E38" xr:uid="{00000000-0002-0000-0A00-000002000000}">
      <formula1>lmh</formula1>
    </dataValidation>
  </dataValidations>
  <hyperlinks>
    <hyperlink ref="A5:E5" location="Index!B20" display="Index!B20" xr:uid="{00000000-0004-0000-0A00-000000000000}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7"/>
  <sheetViews>
    <sheetView topLeftCell="A10" workbookViewId="0">
      <selection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156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.75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56" t="s">
        <v>164</v>
      </c>
      <c r="B6" s="157"/>
      <c r="C6" s="185"/>
      <c r="D6" s="185"/>
      <c r="E6" s="186"/>
    </row>
    <row r="7" spans="1:5" ht="33.6" x14ac:dyDescent="0.25">
      <c r="A7" s="16" t="s">
        <v>5</v>
      </c>
      <c r="B7" s="16" t="s">
        <v>137</v>
      </c>
      <c r="C7" s="161" t="s">
        <v>122</v>
      </c>
      <c r="D7" s="203"/>
      <c r="E7" s="17" t="s">
        <v>11</v>
      </c>
    </row>
    <row r="8" spans="1:5" x14ac:dyDescent="0.25">
      <c r="A8" s="221"/>
      <c r="B8" s="221"/>
      <c r="C8" s="18" t="s">
        <v>3</v>
      </c>
      <c r="D8" s="39"/>
      <c r="E8" s="197">
        <f>COUNTIF($E24:$E26,"H")*3+COUNTIF($E24:$E26,"M")*2+COUNTIF($E24:$E26,"L")*1</f>
        <v>3</v>
      </c>
    </row>
    <row r="9" spans="1:5" x14ac:dyDescent="0.25">
      <c r="A9" s="222"/>
      <c r="B9" s="222"/>
      <c r="C9" s="18" t="s">
        <v>4</v>
      </c>
      <c r="D9" s="39"/>
      <c r="E9" s="198"/>
    </row>
    <row r="10" spans="1:5" x14ac:dyDescent="0.25">
      <c r="A10" s="222"/>
      <c r="B10" s="222"/>
      <c r="C10" s="18" t="s">
        <v>97</v>
      </c>
      <c r="D10" s="39"/>
      <c r="E10" s="198"/>
    </row>
    <row r="11" spans="1:5" ht="26.4" x14ac:dyDescent="0.25">
      <c r="A11" s="222"/>
      <c r="B11" s="222"/>
      <c r="C11" s="18" t="s">
        <v>98</v>
      </c>
      <c r="D11" s="39"/>
      <c r="E11" s="198"/>
    </row>
    <row r="12" spans="1:5" x14ac:dyDescent="0.25">
      <c r="A12" s="222"/>
      <c r="B12" s="222"/>
      <c r="C12" s="30" t="s">
        <v>109</v>
      </c>
      <c r="D12" s="39"/>
      <c r="E12" s="198"/>
    </row>
    <row r="13" spans="1:5" x14ac:dyDescent="0.25">
      <c r="A13" s="222"/>
      <c r="B13" s="222"/>
      <c r="C13" s="30" t="s">
        <v>12</v>
      </c>
      <c r="D13" s="39"/>
      <c r="E13" s="198"/>
    </row>
    <row r="14" spans="1:5" x14ac:dyDescent="0.25">
      <c r="A14" s="222"/>
      <c r="B14" s="222"/>
      <c r="C14" s="30" t="s">
        <v>112</v>
      </c>
      <c r="D14" s="39"/>
      <c r="E14" s="198"/>
    </row>
    <row r="15" spans="1:5" ht="26.4" x14ac:dyDescent="0.25">
      <c r="A15" s="222"/>
      <c r="B15" s="222"/>
      <c r="C15" s="31" t="s">
        <v>115</v>
      </c>
      <c r="D15" s="39"/>
      <c r="E15" s="198"/>
    </row>
    <row r="16" spans="1:5" x14ac:dyDescent="0.25">
      <c r="A16" s="222"/>
      <c r="B16" s="222"/>
      <c r="C16" s="30" t="s">
        <v>35</v>
      </c>
      <c r="D16" s="39"/>
      <c r="E16" s="198"/>
    </row>
    <row r="17" spans="1:5" x14ac:dyDescent="0.25">
      <c r="A17" s="222"/>
      <c r="B17" s="222"/>
      <c r="C17" s="31" t="s">
        <v>119</v>
      </c>
      <c r="D17" s="39"/>
      <c r="E17" s="198"/>
    </row>
    <row r="18" spans="1:5" x14ac:dyDescent="0.25">
      <c r="A18" s="222"/>
      <c r="B18" s="222"/>
      <c r="C18" s="30" t="s">
        <v>120</v>
      </c>
      <c r="D18" s="39"/>
      <c r="E18" s="198"/>
    </row>
    <row r="19" spans="1:5" x14ac:dyDescent="0.25">
      <c r="A19" s="222"/>
      <c r="B19" s="222"/>
      <c r="C19" s="30" t="s">
        <v>101</v>
      </c>
      <c r="D19" s="39"/>
      <c r="E19" s="198"/>
    </row>
    <row r="20" spans="1:5" x14ac:dyDescent="0.25">
      <c r="A20" s="222"/>
      <c r="B20" s="222"/>
      <c r="C20" s="30" t="s">
        <v>121</v>
      </c>
      <c r="D20" s="39"/>
      <c r="E20" s="198"/>
    </row>
    <row r="21" spans="1:5" x14ac:dyDescent="0.25">
      <c r="A21" s="222"/>
      <c r="B21" s="222"/>
      <c r="C21" s="32" t="s">
        <v>57</v>
      </c>
      <c r="D21" s="39"/>
      <c r="E21" s="198"/>
    </row>
    <row r="22" spans="1:5" x14ac:dyDescent="0.25">
      <c r="A22" s="222"/>
      <c r="B22" s="222"/>
      <c r="C22" s="30" t="s">
        <v>58</v>
      </c>
      <c r="D22" s="39"/>
      <c r="E22" s="198"/>
    </row>
    <row r="23" spans="1:5" x14ac:dyDescent="0.25">
      <c r="A23" s="222"/>
      <c r="B23" s="222"/>
      <c r="C23" s="30" t="s">
        <v>39</v>
      </c>
      <c r="D23" s="39"/>
      <c r="E23" s="199"/>
    </row>
    <row r="24" spans="1:5" ht="23.4" x14ac:dyDescent="0.25">
      <c r="A24" s="222"/>
      <c r="B24" s="222"/>
      <c r="C24" s="11" t="s">
        <v>43</v>
      </c>
      <c r="D24" s="23"/>
      <c r="E24" s="5" t="s">
        <v>8</v>
      </c>
    </row>
    <row r="25" spans="1:5" ht="23.4" x14ac:dyDescent="0.25">
      <c r="A25" s="222"/>
      <c r="B25" s="222"/>
      <c r="C25" s="11" t="s">
        <v>44</v>
      </c>
      <c r="D25" s="23"/>
      <c r="E25" s="5" t="s">
        <v>8</v>
      </c>
    </row>
    <row r="26" spans="1:5" ht="23.4" x14ac:dyDescent="0.25">
      <c r="A26" s="222"/>
      <c r="B26" s="222"/>
      <c r="C26" s="11" t="s">
        <v>45</v>
      </c>
      <c r="D26" s="23"/>
      <c r="E26" s="5" t="s">
        <v>8</v>
      </c>
    </row>
    <row r="27" spans="1:5" ht="13.8" thickBot="1" x14ac:dyDescent="0.3">
      <c r="A27" s="204"/>
      <c r="B27" s="220"/>
      <c r="C27" s="220"/>
      <c r="D27" s="220"/>
      <c r="E27" s="22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 xr:uid="{00000000-0002-0000-0B00-000000000000}">
      <formula1>lmh</formula1>
    </dataValidation>
    <dataValidation type="list" allowBlank="1" showInputMessage="1" showErrorMessage="1" sqref="D19:D20" xr:uid="{00000000-0002-0000-0B00-000001000000}">
      <formula1>Backup</formula1>
    </dataValidation>
    <dataValidation type="list" allowBlank="1" showInputMessage="1" showErrorMessage="1" sqref="D18 D15" xr:uid="{00000000-0002-0000-0B00-000002000000}">
      <formula1>Yesno</formula1>
    </dataValidation>
  </dataValidations>
  <hyperlinks>
    <hyperlink ref="A5:E5" location="Index!B20" display="Index!B20" xr:uid="{00000000-0004-0000-0B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tabSelected="1" workbookViewId="0">
      <selection activeCell="D23" sqref="D23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157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56" t="s">
        <v>164</v>
      </c>
      <c r="B6" s="157"/>
      <c r="C6" s="185"/>
      <c r="D6" s="185"/>
      <c r="E6" s="186"/>
    </row>
    <row r="7" spans="1:5" ht="33.6" x14ac:dyDescent="0.25">
      <c r="A7" s="122" t="s">
        <v>5</v>
      </c>
      <c r="B7" s="122" t="s">
        <v>68</v>
      </c>
      <c r="C7" s="161" t="s">
        <v>138</v>
      </c>
      <c r="D7" s="226"/>
      <c r="E7" s="123" t="s">
        <v>11</v>
      </c>
    </row>
    <row r="8" spans="1:5" x14ac:dyDescent="0.25">
      <c r="A8" s="197"/>
      <c r="B8" s="197" t="s">
        <v>282</v>
      </c>
      <c r="C8" s="124" t="s">
        <v>3</v>
      </c>
      <c r="D8" s="128" t="s">
        <v>295</v>
      </c>
      <c r="E8" s="197">
        <f>COUNTIF($E21:$E23,"H")*3+COUNTIF($E21:$E23,"M")*2+COUNTIF($E21:$E23,"L")*1</f>
        <v>3</v>
      </c>
    </row>
    <row r="9" spans="1:5" x14ac:dyDescent="0.25">
      <c r="A9" s="227"/>
      <c r="B9" s="227"/>
      <c r="C9" s="124" t="s">
        <v>4</v>
      </c>
      <c r="D9" s="128" t="s">
        <v>283</v>
      </c>
      <c r="E9" s="227"/>
    </row>
    <row r="10" spans="1:5" x14ac:dyDescent="0.25">
      <c r="A10" s="227"/>
      <c r="B10" s="227"/>
      <c r="C10" s="124" t="s">
        <v>97</v>
      </c>
      <c r="D10" s="128" t="s">
        <v>284</v>
      </c>
      <c r="E10" s="227"/>
    </row>
    <row r="11" spans="1:5" x14ac:dyDescent="0.25">
      <c r="A11" s="227"/>
      <c r="B11" s="227"/>
      <c r="C11" s="124" t="s">
        <v>16</v>
      </c>
      <c r="D11" s="128" t="s">
        <v>285</v>
      </c>
      <c r="E11" s="227"/>
    </row>
    <row r="12" spans="1:5" x14ac:dyDescent="0.25">
      <c r="A12" s="227"/>
      <c r="B12" s="227"/>
      <c r="C12" s="126" t="s">
        <v>109</v>
      </c>
      <c r="D12" s="128" t="s">
        <v>286</v>
      </c>
      <c r="E12" s="227"/>
    </row>
    <row r="13" spans="1:5" x14ac:dyDescent="0.25">
      <c r="A13" s="227"/>
      <c r="B13" s="227"/>
      <c r="C13" s="126" t="s">
        <v>12</v>
      </c>
      <c r="D13" s="128" t="s">
        <v>279</v>
      </c>
      <c r="E13" s="227"/>
    </row>
    <row r="14" spans="1:5" x14ac:dyDescent="0.25">
      <c r="A14" s="227"/>
      <c r="B14" s="227"/>
      <c r="C14" s="126" t="s">
        <v>112</v>
      </c>
      <c r="D14" s="128" t="s">
        <v>280</v>
      </c>
      <c r="E14" s="227"/>
    </row>
    <row r="15" spans="1:5" ht="26.4" x14ac:dyDescent="0.25">
      <c r="A15" s="227"/>
      <c r="B15" s="227"/>
      <c r="C15" s="127" t="s">
        <v>115</v>
      </c>
      <c r="D15" s="128" t="s">
        <v>106</v>
      </c>
      <c r="E15" s="227"/>
    </row>
    <row r="16" spans="1:5" x14ac:dyDescent="0.25">
      <c r="A16" s="227"/>
      <c r="B16" s="227"/>
      <c r="C16" s="127" t="s">
        <v>125</v>
      </c>
      <c r="D16" s="128" t="s">
        <v>106</v>
      </c>
      <c r="E16" s="227"/>
    </row>
    <row r="17" spans="1:5" x14ac:dyDescent="0.25">
      <c r="A17" s="227"/>
      <c r="B17" s="227"/>
      <c r="C17" s="127" t="s">
        <v>124</v>
      </c>
      <c r="D17" s="128" t="s">
        <v>106</v>
      </c>
      <c r="E17" s="227"/>
    </row>
    <row r="18" spans="1:5" x14ac:dyDescent="0.25">
      <c r="A18" s="227"/>
      <c r="B18" s="227"/>
      <c r="C18" s="126" t="s">
        <v>35</v>
      </c>
      <c r="D18" s="128" t="s">
        <v>106</v>
      </c>
      <c r="E18" s="227"/>
    </row>
    <row r="19" spans="1:5" x14ac:dyDescent="0.25">
      <c r="A19" s="227"/>
      <c r="B19" s="227"/>
      <c r="C19" s="127" t="s">
        <v>119</v>
      </c>
      <c r="D19" s="128"/>
      <c r="E19" s="227"/>
    </row>
    <row r="20" spans="1:5" x14ac:dyDescent="0.25">
      <c r="A20" s="227"/>
      <c r="B20" s="227"/>
      <c r="C20" s="126" t="s">
        <v>58</v>
      </c>
      <c r="D20" s="128" t="s">
        <v>106</v>
      </c>
      <c r="E20" s="228"/>
    </row>
    <row r="21" spans="1:5" x14ac:dyDescent="0.25">
      <c r="A21" s="227"/>
      <c r="B21" s="227"/>
      <c r="C21" s="121" t="s">
        <v>126</v>
      </c>
      <c r="D21" s="125" t="s">
        <v>287</v>
      </c>
      <c r="E21" s="120" t="s">
        <v>8</v>
      </c>
    </row>
    <row r="22" spans="1:5" x14ac:dyDescent="0.25">
      <c r="A22" s="227"/>
      <c r="B22" s="227"/>
      <c r="C22" s="121" t="s">
        <v>13</v>
      </c>
      <c r="D22" s="125" t="s">
        <v>179</v>
      </c>
      <c r="E22" s="120" t="s">
        <v>8</v>
      </c>
    </row>
    <row r="23" spans="1:5" x14ac:dyDescent="0.25">
      <c r="A23" s="228"/>
      <c r="B23" s="228"/>
      <c r="C23" s="121" t="s">
        <v>14</v>
      </c>
      <c r="D23" s="125"/>
      <c r="E23" s="120" t="s">
        <v>8</v>
      </c>
    </row>
    <row r="24" spans="1:5" ht="13.8" thickBot="1" x14ac:dyDescent="0.3">
      <c r="A24" s="204"/>
      <c r="B24" s="220"/>
      <c r="C24" s="220"/>
      <c r="D24" s="220"/>
      <c r="E24" s="220"/>
    </row>
    <row r="25" spans="1:5" x14ac:dyDescent="0.25">
      <c r="A25" s="41"/>
      <c r="B25" s="41"/>
      <c r="C25" s="41"/>
      <c r="D25" s="41"/>
      <c r="E25" s="41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 xr:uid="{00000000-0002-0000-0C00-000000000000}">
      <formula1>lmh</formula1>
    </dataValidation>
    <dataValidation type="list" allowBlank="1" showInputMessage="1" showErrorMessage="1" sqref="D15:D17" xr:uid="{00000000-0002-0000-0C00-000001000000}">
      <formula1>Yesno</formula1>
    </dataValidation>
  </dataValidations>
  <hyperlinks>
    <hyperlink ref="A5:E5" location="Index!B20" display="Index!B20" xr:uid="{00000000-0004-0000-0C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D816-6E4D-40E8-81AE-2AB782284097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55"/>
  <sheetViews>
    <sheetView zoomScale="85" zoomScaleNormal="85" workbookViewId="0">
      <pane xSplit="1" ySplit="8" topLeftCell="B39" activePane="bottomRight" state="frozen"/>
      <selection pane="topRight" activeCell="B1" sqref="B1"/>
      <selection pane="bottomLeft" activeCell="A9" sqref="A9"/>
      <selection pane="bottomRight" activeCell="A55" sqref="A55:E55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256" x14ac:dyDescent="0.25">
      <c r="A1" s="148" t="s">
        <v>146</v>
      </c>
      <c r="B1" s="149"/>
      <c r="C1" s="149"/>
      <c r="D1" s="149"/>
      <c r="E1" s="175"/>
    </row>
    <row r="2" spans="1:256" x14ac:dyDescent="0.25">
      <c r="A2" s="150"/>
      <c r="B2" s="151"/>
      <c r="C2" s="151"/>
      <c r="D2" s="151"/>
      <c r="E2" s="176"/>
    </row>
    <row r="3" spans="1:256" x14ac:dyDescent="0.25">
      <c r="A3" s="150"/>
      <c r="B3" s="151"/>
      <c r="C3" s="151"/>
      <c r="D3" s="151"/>
      <c r="E3" s="176"/>
    </row>
    <row r="4" spans="1:256" ht="9.75" customHeight="1" x14ac:dyDescent="0.25">
      <c r="A4" s="150"/>
      <c r="B4" s="151"/>
      <c r="C4" s="151"/>
      <c r="D4" s="151"/>
      <c r="E4" s="176"/>
    </row>
    <row r="5" spans="1:256" ht="3.75" hidden="1" customHeight="1" x14ac:dyDescent="0.25">
      <c r="A5" s="152"/>
      <c r="B5" s="153"/>
      <c r="C5" s="153"/>
      <c r="D5" s="153"/>
      <c r="E5" s="177"/>
    </row>
    <row r="6" spans="1:256" ht="12.75" customHeight="1" x14ac:dyDescent="0.25">
      <c r="A6" s="178" t="str">
        <f>PROCESS</f>
        <v>TELLIDA PVT LTD</v>
      </c>
      <c r="B6" s="179"/>
      <c r="C6" s="179"/>
      <c r="D6" s="179"/>
      <c r="E6" s="180"/>
    </row>
    <row r="7" spans="1:256" x14ac:dyDescent="0.25">
      <c r="A7" s="156" t="s">
        <v>163</v>
      </c>
      <c r="B7" s="157"/>
      <c r="C7" s="158"/>
      <c r="D7" s="158"/>
      <c r="E7" s="181"/>
    </row>
    <row r="8" spans="1:256" ht="39" customHeight="1" x14ac:dyDescent="0.25">
      <c r="A8" s="7" t="s">
        <v>5</v>
      </c>
      <c r="B8" s="8" t="s">
        <v>0</v>
      </c>
      <c r="C8" s="161" t="s">
        <v>10</v>
      </c>
      <c r="D8" s="162"/>
      <c r="E8" s="9" t="s">
        <v>11</v>
      </c>
    </row>
    <row r="9" spans="1:256" x14ac:dyDescent="0.25">
      <c r="A9" s="169">
        <v>1</v>
      </c>
      <c r="B9" s="172" t="s">
        <v>166</v>
      </c>
      <c r="C9" s="10" t="s">
        <v>12</v>
      </c>
      <c r="D9" s="22">
        <v>1</v>
      </c>
      <c r="E9" s="166">
        <f>COUNTIF($E20:$E22,"H")*3+COUNTIF($E20:$E22,"M")*2+COUNTIF($E20:$E22,"L")*1</f>
        <v>9</v>
      </c>
    </row>
    <row r="10" spans="1:256" x14ac:dyDescent="0.25">
      <c r="A10" s="170"/>
      <c r="B10" s="173"/>
      <c r="C10" s="4" t="s">
        <v>3</v>
      </c>
      <c r="D10" s="22" t="s">
        <v>167</v>
      </c>
      <c r="E10" s="167"/>
    </row>
    <row r="11" spans="1:256" x14ac:dyDescent="0.25">
      <c r="A11" s="170"/>
      <c r="B11" s="173"/>
      <c r="C11" s="1" t="s">
        <v>4</v>
      </c>
      <c r="D11" s="22" t="s">
        <v>168</v>
      </c>
      <c r="E11" s="168"/>
    </row>
    <row r="12" spans="1:256" x14ac:dyDescent="0.25">
      <c r="A12" s="170"/>
      <c r="B12" s="173"/>
      <c r="C12" s="1" t="s">
        <v>2</v>
      </c>
      <c r="D12" s="22" t="s">
        <v>169</v>
      </c>
      <c r="E12" s="168"/>
    </row>
    <row r="13" spans="1:256" x14ac:dyDescent="0.25">
      <c r="A13" s="170"/>
      <c r="B13" s="173"/>
      <c r="C13" s="1" t="s">
        <v>9</v>
      </c>
      <c r="D13" s="22" t="s">
        <v>170</v>
      </c>
      <c r="E13" s="168"/>
    </row>
    <row r="14" spans="1:256" x14ac:dyDescent="0.25">
      <c r="A14" s="170"/>
      <c r="B14" s="173"/>
      <c r="C14" s="2" t="s">
        <v>7</v>
      </c>
      <c r="D14" s="22" t="s">
        <v>171</v>
      </c>
      <c r="E14" s="168"/>
    </row>
    <row r="15" spans="1:256" x14ac:dyDescent="0.25">
      <c r="A15" s="170"/>
      <c r="B15" s="173"/>
      <c r="C15" s="2" t="s">
        <v>16</v>
      </c>
      <c r="D15" s="22" t="s">
        <v>25</v>
      </c>
      <c r="E15" s="168"/>
      <c r="IS15" t="s">
        <v>24</v>
      </c>
      <c r="IV15" s="26" t="s">
        <v>8</v>
      </c>
    </row>
    <row r="16" spans="1:256" x14ac:dyDescent="0.25">
      <c r="A16" s="170"/>
      <c r="B16" s="173"/>
      <c r="C16" s="1" t="s">
        <v>49</v>
      </c>
      <c r="D16" s="21" t="s">
        <v>172</v>
      </c>
      <c r="E16" s="168"/>
      <c r="IS16" t="s">
        <v>25</v>
      </c>
      <c r="IV16" s="26" t="s">
        <v>66</v>
      </c>
    </row>
    <row r="17" spans="1:256" x14ac:dyDescent="0.25">
      <c r="A17" s="170"/>
      <c r="B17" s="173"/>
      <c r="C17" s="1" t="s">
        <v>50</v>
      </c>
      <c r="D17" s="21" t="s">
        <v>173</v>
      </c>
      <c r="E17" s="168"/>
      <c r="IS17" t="s">
        <v>26</v>
      </c>
      <c r="IV17" s="26" t="s">
        <v>67</v>
      </c>
    </row>
    <row r="18" spans="1:256" x14ac:dyDescent="0.25">
      <c r="A18" s="170"/>
      <c r="B18" s="173"/>
      <c r="C18" s="1" t="s">
        <v>101</v>
      </c>
      <c r="D18" s="21" t="s">
        <v>103</v>
      </c>
      <c r="E18" s="168"/>
    </row>
    <row r="19" spans="1:256" x14ac:dyDescent="0.25">
      <c r="A19" s="170"/>
      <c r="B19" s="173"/>
      <c r="C19" s="1" t="s">
        <v>27</v>
      </c>
      <c r="D19" s="22" t="s">
        <v>174</v>
      </c>
      <c r="E19" s="168"/>
    </row>
    <row r="20" spans="1:256" ht="26.4" x14ac:dyDescent="0.25">
      <c r="A20" s="170"/>
      <c r="B20" s="173"/>
      <c r="C20" s="6" t="s">
        <v>15</v>
      </c>
      <c r="D20" s="22"/>
      <c r="E20" s="5" t="s">
        <v>67</v>
      </c>
      <c r="G20" s="3"/>
    </row>
    <row r="21" spans="1:256" x14ac:dyDescent="0.25">
      <c r="A21" s="170"/>
      <c r="B21" s="173"/>
      <c r="C21" s="6" t="s">
        <v>13</v>
      </c>
      <c r="D21" s="22"/>
      <c r="E21" s="5" t="s">
        <v>67</v>
      </c>
    </row>
    <row r="22" spans="1:256" x14ac:dyDescent="0.25">
      <c r="A22" s="171"/>
      <c r="B22" s="174"/>
      <c r="C22" s="6" t="s">
        <v>14</v>
      </c>
      <c r="D22" s="22"/>
      <c r="E22" s="5" t="s">
        <v>67</v>
      </c>
    </row>
    <row r="23" spans="1:256" ht="13.8" thickBot="1" x14ac:dyDescent="0.3">
      <c r="A23" s="163"/>
      <c r="B23" s="164"/>
      <c r="C23" s="164"/>
      <c r="D23" s="164"/>
      <c r="E23" s="165"/>
    </row>
    <row r="24" spans="1:256" ht="33.6" x14ac:dyDescent="0.25">
      <c r="A24" s="7" t="s">
        <v>5</v>
      </c>
      <c r="B24" s="8" t="s">
        <v>0</v>
      </c>
      <c r="C24" s="161" t="s">
        <v>10</v>
      </c>
      <c r="D24" s="162"/>
      <c r="E24" s="9" t="s">
        <v>11</v>
      </c>
    </row>
    <row r="25" spans="1:256" x14ac:dyDescent="0.25">
      <c r="A25" s="169">
        <v>1</v>
      </c>
      <c r="B25" s="172" t="s">
        <v>175</v>
      </c>
      <c r="C25" s="10" t="s">
        <v>12</v>
      </c>
      <c r="D25" s="22">
        <v>2</v>
      </c>
      <c r="E25" s="166">
        <f>COUNTIF($E36:$E38,"H")*3+COUNTIF($E36:$E38,"M")*2+COUNTIF($E36:$E38,"L")*1</f>
        <v>9</v>
      </c>
    </row>
    <row r="26" spans="1:256" x14ac:dyDescent="0.25">
      <c r="A26" s="170"/>
      <c r="B26" s="173"/>
      <c r="C26" s="4" t="s">
        <v>3</v>
      </c>
      <c r="D26" s="22" t="s">
        <v>169</v>
      </c>
      <c r="E26" s="167"/>
    </row>
    <row r="27" spans="1:256" x14ac:dyDescent="0.25">
      <c r="A27" s="170"/>
      <c r="B27" s="173"/>
      <c r="C27" s="1" t="s">
        <v>4</v>
      </c>
      <c r="D27" s="22" t="s">
        <v>168</v>
      </c>
      <c r="E27" s="168"/>
    </row>
    <row r="28" spans="1:256" x14ac:dyDescent="0.25">
      <c r="A28" s="170"/>
      <c r="B28" s="173"/>
      <c r="C28" s="1" t="s">
        <v>2</v>
      </c>
      <c r="D28" s="22" t="s">
        <v>169</v>
      </c>
      <c r="E28" s="168"/>
    </row>
    <row r="29" spans="1:256" x14ac:dyDescent="0.25">
      <c r="A29" s="170"/>
      <c r="B29" s="173"/>
      <c r="C29" s="1" t="s">
        <v>9</v>
      </c>
      <c r="D29" s="22" t="s">
        <v>170</v>
      </c>
      <c r="E29" s="168"/>
    </row>
    <row r="30" spans="1:256" x14ac:dyDescent="0.25">
      <c r="A30" s="170"/>
      <c r="B30" s="173"/>
      <c r="C30" s="2" t="s">
        <v>7</v>
      </c>
      <c r="D30" s="22" t="s">
        <v>171</v>
      </c>
      <c r="E30" s="168"/>
    </row>
    <row r="31" spans="1:256" x14ac:dyDescent="0.25">
      <c r="A31" s="170"/>
      <c r="B31" s="173"/>
      <c r="C31" s="2" t="s">
        <v>16</v>
      </c>
      <c r="D31" s="22" t="s">
        <v>25</v>
      </c>
      <c r="E31" s="168"/>
    </row>
    <row r="32" spans="1:256" x14ac:dyDescent="0.25">
      <c r="A32" s="170"/>
      <c r="B32" s="173"/>
      <c r="C32" s="1" t="s">
        <v>49</v>
      </c>
      <c r="D32" s="21" t="s">
        <v>172</v>
      </c>
      <c r="E32" s="168"/>
    </row>
    <row r="33" spans="1:5" x14ac:dyDescent="0.25">
      <c r="A33" s="170"/>
      <c r="B33" s="173"/>
      <c r="C33" s="1" t="s">
        <v>50</v>
      </c>
      <c r="D33" s="21" t="s">
        <v>176</v>
      </c>
      <c r="E33" s="168"/>
    </row>
    <row r="34" spans="1:5" x14ac:dyDescent="0.25">
      <c r="A34" s="170"/>
      <c r="B34" s="173"/>
      <c r="C34" s="1" t="s">
        <v>101</v>
      </c>
      <c r="D34" s="21" t="s">
        <v>103</v>
      </c>
      <c r="E34" s="168"/>
    </row>
    <row r="35" spans="1:5" x14ac:dyDescent="0.25">
      <c r="A35" s="170"/>
      <c r="B35" s="173"/>
      <c r="C35" s="1" t="s">
        <v>27</v>
      </c>
      <c r="D35" s="22" t="s">
        <v>174</v>
      </c>
      <c r="E35" s="168"/>
    </row>
    <row r="36" spans="1:5" ht="26.4" x14ac:dyDescent="0.25">
      <c r="A36" s="170"/>
      <c r="B36" s="173"/>
      <c r="C36" s="6" t="s">
        <v>15</v>
      </c>
      <c r="D36" s="22"/>
      <c r="E36" s="5" t="s">
        <v>67</v>
      </c>
    </row>
    <row r="37" spans="1:5" x14ac:dyDescent="0.25">
      <c r="A37" s="170"/>
      <c r="B37" s="173"/>
      <c r="C37" s="6" t="s">
        <v>13</v>
      </c>
      <c r="D37" s="22"/>
      <c r="E37" s="5" t="s">
        <v>67</v>
      </c>
    </row>
    <row r="38" spans="1:5" x14ac:dyDescent="0.25">
      <c r="A38" s="171"/>
      <c r="B38" s="174"/>
      <c r="C38" s="6" t="s">
        <v>14</v>
      </c>
      <c r="D38" s="22"/>
      <c r="E38" s="5" t="s">
        <v>67</v>
      </c>
    </row>
    <row r="39" spans="1:5" ht="13.8" thickBot="1" x14ac:dyDescent="0.3">
      <c r="A39" s="163"/>
      <c r="B39" s="164"/>
      <c r="C39" s="164"/>
      <c r="D39" s="164"/>
      <c r="E39" s="165"/>
    </row>
    <row r="40" spans="1:5" ht="33.6" x14ac:dyDescent="0.25">
      <c r="A40" s="56" t="s">
        <v>5</v>
      </c>
      <c r="B40" s="57" t="s">
        <v>0</v>
      </c>
      <c r="C40" s="161" t="s">
        <v>10</v>
      </c>
      <c r="D40" s="162"/>
      <c r="E40" s="58" t="s">
        <v>11</v>
      </c>
    </row>
    <row r="41" spans="1:5" x14ac:dyDescent="0.25">
      <c r="A41" s="169">
        <v>1</v>
      </c>
      <c r="B41" s="172" t="s">
        <v>180</v>
      </c>
      <c r="C41" s="59" t="s">
        <v>12</v>
      </c>
      <c r="D41" s="61">
        <v>3</v>
      </c>
      <c r="E41" s="166">
        <v>7</v>
      </c>
    </row>
    <row r="42" spans="1:5" x14ac:dyDescent="0.25">
      <c r="A42" s="170"/>
      <c r="B42" s="173"/>
      <c r="C42" s="54" t="s">
        <v>3</v>
      </c>
      <c r="D42" s="61" t="s">
        <v>188</v>
      </c>
      <c r="E42" s="167"/>
    </row>
    <row r="43" spans="1:5" x14ac:dyDescent="0.25">
      <c r="A43" s="170"/>
      <c r="B43" s="173"/>
      <c r="C43" s="52" t="s">
        <v>4</v>
      </c>
      <c r="D43" s="61" t="s">
        <v>181</v>
      </c>
      <c r="E43" s="168"/>
    </row>
    <row r="44" spans="1:5" x14ac:dyDescent="0.25">
      <c r="A44" s="170"/>
      <c r="B44" s="173"/>
      <c r="C44" s="52" t="s">
        <v>2</v>
      </c>
      <c r="D44" s="61" t="s">
        <v>169</v>
      </c>
      <c r="E44" s="168"/>
    </row>
    <row r="45" spans="1:5" ht="26.4" x14ac:dyDescent="0.25">
      <c r="A45" s="170"/>
      <c r="B45" s="173"/>
      <c r="C45" s="52" t="s">
        <v>9</v>
      </c>
      <c r="D45" s="61" t="s">
        <v>189</v>
      </c>
      <c r="E45" s="168"/>
    </row>
    <row r="46" spans="1:5" ht="26.4" x14ac:dyDescent="0.25">
      <c r="A46" s="170"/>
      <c r="B46" s="173"/>
      <c r="C46" s="53" t="s">
        <v>7</v>
      </c>
      <c r="D46" s="61" t="s">
        <v>183</v>
      </c>
      <c r="E46" s="168"/>
    </row>
    <row r="47" spans="1:5" x14ac:dyDescent="0.25">
      <c r="A47" s="170"/>
      <c r="B47" s="173"/>
      <c r="C47" s="53" t="s">
        <v>16</v>
      </c>
      <c r="D47" s="61" t="s">
        <v>26</v>
      </c>
      <c r="E47" s="168"/>
    </row>
    <row r="48" spans="1:5" ht="26.4" x14ac:dyDescent="0.25">
      <c r="A48" s="170"/>
      <c r="B48" s="173"/>
      <c r="C48" s="52" t="s">
        <v>49</v>
      </c>
      <c r="D48" s="60" t="s">
        <v>184</v>
      </c>
      <c r="E48" s="168"/>
    </row>
    <row r="49" spans="1:5" x14ac:dyDescent="0.25">
      <c r="A49" s="170"/>
      <c r="B49" s="173"/>
      <c r="C49" s="52" t="s">
        <v>50</v>
      </c>
      <c r="D49" s="60" t="s">
        <v>177</v>
      </c>
      <c r="E49" s="168"/>
    </row>
    <row r="50" spans="1:5" x14ac:dyDescent="0.25">
      <c r="A50" s="170"/>
      <c r="B50" s="173"/>
      <c r="C50" s="52" t="s">
        <v>101</v>
      </c>
      <c r="D50" s="60" t="s">
        <v>102</v>
      </c>
      <c r="E50" s="168"/>
    </row>
    <row r="51" spans="1:5" x14ac:dyDescent="0.25">
      <c r="A51" s="170"/>
      <c r="B51" s="173"/>
      <c r="C51" s="52" t="s">
        <v>27</v>
      </c>
      <c r="D51" s="61" t="s">
        <v>185</v>
      </c>
      <c r="E51" s="168"/>
    </row>
    <row r="52" spans="1:5" ht="26.4" x14ac:dyDescent="0.25">
      <c r="A52" s="170"/>
      <c r="B52" s="173"/>
      <c r="C52" s="55" t="s">
        <v>15</v>
      </c>
      <c r="D52" s="61" t="s">
        <v>178</v>
      </c>
      <c r="E52" s="62" t="s">
        <v>67</v>
      </c>
    </row>
    <row r="53" spans="1:5" x14ac:dyDescent="0.25">
      <c r="A53" s="170"/>
      <c r="B53" s="173"/>
      <c r="C53" s="55" t="s">
        <v>13</v>
      </c>
      <c r="D53" s="61" t="s">
        <v>186</v>
      </c>
      <c r="E53" s="62" t="s">
        <v>66</v>
      </c>
    </row>
    <row r="54" spans="1:5" x14ac:dyDescent="0.25">
      <c r="A54" s="171"/>
      <c r="B54" s="174"/>
      <c r="C54" s="55" t="s">
        <v>14</v>
      </c>
      <c r="D54" s="61" t="s">
        <v>187</v>
      </c>
      <c r="E54" s="62" t="s">
        <v>66</v>
      </c>
    </row>
    <row r="55" spans="1:5" ht="13.8" thickBot="1" x14ac:dyDescent="0.3">
      <c r="A55" s="163"/>
      <c r="B55" s="164"/>
      <c r="C55" s="164"/>
      <c r="D55" s="164"/>
      <c r="E55" s="16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8">
    <mergeCell ref="A25:A38"/>
    <mergeCell ref="E25:E35"/>
    <mergeCell ref="A39:E39"/>
    <mergeCell ref="B25:B38"/>
    <mergeCell ref="C24:D24"/>
    <mergeCell ref="A1:E5"/>
    <mergeCell ref="A6:E6"/>
    <mergeCell ref="A7:E7"/>
    <mergeCell ref="C8:D8"/>
    <mergeCell ref="A23:E23"/>
    <mergeCell ref="E9:E19"/>
    <mergeCell ref="A9:A22"/>
    <mergeCell ref="B9:B22"/>
    <mergeCell ref="C40:D40"/>
    <mergeCell ref="A55:E55"/>
    <mergeCell ref="E41:E51"/>
    <mergeCell ref="A41:A54"/>
    <mergeCell ref="B41:B54"/>
  </mergeCells>
  <phoneticPr fontId="2" type="noConversion"/>
  <conditionalFormatting sqref="E20:E22">
    <cfRule type="cellIs" dxfId="41" priority="7" stopIfTrue="1" operator="equal">
      <formula>"H"</formula>
    </cfRule>
    <cfRule type="cellIs" dxfId="40" priority="8" stopIfTrue="1" operator="equal">
      <formula>"M"</formula>
    </cfRule>
    <cfRule type="cellIs" dxfId="39" priority="9" stopIfTrue="1" operator="equal">
      <formula>"L"</formula>
    </cfRule>
  </conditionalFormatting>
  <conditionalFormatting sqref="E36:E38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52:E5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 D31" xr:uid="{00000000-0002-0000-0100-000000000000}">
      <formula1>opts1</formula1>
    </dataValidation>
    <dataValidation type="list" allowBlank="1" showInputMessage="1" showErrorMessage="1" sqref="E20:E22 E36:E38 E52:E54" xr:uid="{00000000-0002-0000-0100-000001000000}">
      <formula1>lmh</formula1>
    </dataValidation>
    <dataValidation type="list" allowBlank="1" showInputMessage="1" showErrorMessage="1" sqref="D18 D34" xr:uid="{00000000-0002-0000-0100-000002000000}">
      <formula1>Backup</formula1>
    </dataValidation>
  </dataValidations>
  <hyperlinks>
    <hyperlink ref="A6:E6" location="Index!B20" display="Index!B20" xr:uid="{00000000-0004-0000-0100-000000000000}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topLeftCell="A7" workbookViewId="0">
      <selection activeCell="F8" sqref="F8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148" t="s">
        <v>147</v>
      </c>
      <c r="B1" s="149"/>
      <c r="C1" s="149"/>
      <c r="D1" s="149"/>
      <c r="E1" s="175"/>
    </row>
    <row r="2" spans="1:5" x14ac:dyDescent="0.25">
      <c r="A2" s="150"/>
      <c r="B2" s="151"/>
      <c r="C2" s="151"/>
      <c r="D2" s="151"/>
      <c r="E2" s="176"/>
    </row>
    <row r="3" spans="1:5" x14ac:dyDescent="0.25">
      <c r="A3" s="150"/>
      <c r="B3" s="151"/>
      <c r="C3" s="151"/>
      <c r="D3" s="151"/>
      <c r="E3" s="176"/>
    </row>
    <row r="4" spans="1:5" ht="9" customHeight="1" x14ac:dyDescent="0.25">
      <c r="A4" s="150"/>
      <c r="B4" s="151"/>
      <c r="C4" s="151"/>
      <c r="D4" s="151"/>
      <c r="E4" s="176"/>
    </row>
    <row r="5" spans="1:5" ht="12.75" hidden="1" customHeight="1" x14ac:dyDescent="0.25">
      <c r="A5" s="152"/>
      <c r="B5" s="153"/>
      <c r="C5" s="153"/>
      <c r="D5" s="153"/>
      <c r="E5" s="177"/>
    </row>
    <row r="6" spans="1:5" ht="13.8" x14ac:dyDescent="0.25">
      <c r="A6" s="182" t="str">
        <f>PROCESS</f>
        <v>TELLIDA PVT LTD</v>
      </c>
      <c r="B6" s="183"/>
      <c r="C6" s="183"/>
      <c r="D6" s="183"/>
      <c r="E6" s="184"/>
    </row>
    <row r="7" spans="1:5" x14ac:dyDescent="0.25">
      <c r="A7" s="156" t="s">
        <v>164</v>
      </c>
      <c r="B7" s="157"/>
      <c r="C7" s="185"/>
      <c r="D7" s="185"/>
      <c r="E7" s="186"/>
    </row>
    <row r="8" spans="1:5" ht="33.6" x14ac:dyDescent="0.25">
      <c r="A8" s="68" t="s">
        <v>5</v>
      </c>
      <c r="B8" s="69" t="s">
        <v>128</v>
      </c>
      <c r="C8" s="161" t="s">
        <v>129</v>
      </c>
      <c r="D8" s="190"/>
      <c r="E8" s="70" t="s">
        <v>11</v>
      </c>
    </row>
    <row r="9" spans="1:5" x14ac:dyDescent="0.25">
      <c r="A9" s="169">
        <v>1</v>
      </c>
      <c r="B9" s="172" t="s">
        <v>202</v>
      </c>
      <c r="C9" s="71" t="s">
        <v>12</v>
      </c>
      <c r="D9" s="74" t="s">
        <v>190</v>
      </c>
      <c r="E9" s="166">
        <v>9</v>
      </c>
    </row>
    <row r="10" spans="1:5" x14ac:dyDescent="0.25">
      <c r="A10" s="170"/>
      <c r="B10" s="173"/>
      <c r="C10" s="65" t="s">
        <v>3</v>
      </c>
      <c r="D10" s="74" t="s">
        <v>203</v>
      </c>
      <c r="E10" s="167"/>
    </row>
    <row r="11" spans="1:5" ht="26.4" x14ac:dyDescent="0.25">
      <c r="A11" s="170"/>
      <c r="B11" s="173"/>
      <c r="C11" s="63" t="s">
        <v>4</v>
      </c>
      <c r="D11" s="74" t="s">
        <v>191</v>
      </c>
      <c r="E11" s="187"/>
    </row>
    <row r="12" spans="1:5" x14ac:dyDescent="0.25">
      <c r="A12" s="170"/>
      <c r="B12" s="173"/>
      <c r="C12" s="63" t="s">
        <v>2</v>
      </c>
      <c r="D12" s="74" t="s">
        <v>204</v>
      </c>
      <c r="E12" s="187"/>
    </row>
    <row r="13" spans="1:5" x14ac:dyDescent="0.25">
      <c r="A13" s="170"/>
      <c r="B13" s="173"/>
      <c r="C13" s="63" t="s">
        <v>9</v>
      </c>
      <c r="D13" s="74" t="s">
        <v>185</v>
      </c>
      <c r="E13" s="187"/>
    </row>
    <row r="14" spans="1:5" x14ac:dyDescent="0.25">
      <c r="A14" s="170"/>
      <c r="B14" s="173"/>
      <c r="C14" s="64" t="s">
        <v>130</v>
      </c>
      <c r="D14" s="74" t="s">
        <v>25</v>
      </c>
      <c r="E14" s="187"/>
    </row>
    <row r="15" spans="1:5" x14ac:dyDescent="0.25">
      <c r="A15" s="170"/>
      <c r="B15" s="173"/>
      <c r="C15" s="63" t="s">
        <v>49</v>
      </c>
      <c r="D15" s="73" t="s">
        <v>192</v>
      </c>
      <c r="E15" s="187"/>
    </row>
    <row r="16" spans="1:5" ht="26.4" x14ac:dyDescent="0.25">
      <c r="A16" s="170"/>
      <c r="B16" s="173"/>
      <c r="C16" s="76" t="s">
        <v>115</v>
      </c>
      <c r="D16" s="73" t="s">
        <v>205</v>
      </c>
      <c r="E16" s="187"/>
    </row>
    <row r="17" spans="1:5" ht="26.4" x14ac:dyDescent="0.25">
      <c r="A17" s="170"/>
      <c r="B17" s="173"/>
      <c r="C17" s="72" t="s">
        <v>118</v>
      </c>
      <c r="D17" s="73" t="s">
        <v>193</v>
      </c>
      <c r="E17" s="187"/>
    </row>
    <row r="18" spans="1:5" ht="15.75" customHeight="1" x14ac:dyDescent="0.25">
      <c r="A18" s="170"/>
      <c r="B18" s="173"/>
      <c r="C18" s="75" t="s">
        <v>34</v>
      </c>
      <c r="D18" s="73" t="s">
        <v>194</v>
      </c>
      <c r="E18" s="187"/>
    </row>
    <row r="19" spans="1:5" ht="15.75" customHeight="1" x14ac:dyDescent="0.25">
      <c r="A19" s="170"/>
      <c r="B19" s="173"/>
      <c r="C19" s="75" t="s">
        <v>40</v>
      </c>
      <c r="D19" s="73" t="s">
        <v>195</v>
      </c>
      <c r="E19" s="187"/>
    </row>
    <row r="20" spans="1:5" ht="15.75" customHeight="1" x14ac:dyDescent="0.25">
      <c r="A20" s="170"/>
      <c r="B20" s="173"/>
      <c r="C20" s="75" t="s">
        <v>41</v>
      </c>
      <c r="D20" s="73" t="s">
        <v>196</v>
      </c>
      <c r="E20" s="187"/>
    </row>
    <row r="21" spans="1:5" ht="15.75" customHeight="1" x14ac:dyDescent="0.25">
      <c r="A21" s="170"/>
      <c r="B21" s="173"/>
      <c r="C21" s="75" t="s">
        <v>42</v>
      </c>
      <c r="D21" s="73" t="s">
        <v>197</v>
      </c>
      <c r="E21" s="187"/>
    </row>
    <row r="22" spans="1:5" ht="15.75" customHeight="1" x14ac:dyDescent="0.25">
      <c r="A22" s="170"/>
      <c r="B22" s="173"/>
      <c r="C22" s="75" t="s">
        <v>53</v>
      </c>
      <c r="D22" s="73" t="s">
        <v>198</v>
      </c>
      <c r="E22" s="187"/>
    </row>
    <row r="23" spans="1:5" ht="15.75" customHeight="1" x14ac:dyDescent="0.25">
      <c r="A23" s="170"/>
      <c r="B23" s="173"/>
      <c r="C23" s="77" t="s">
        <v>57</v>
      </c>
      <c r="D23" s="73" t="s">
        <v>199</v>
      </c>
      <c r="E23" s="187"/>
    </row>
    <row r="24" spans="1:5" x14ac:dyDescent="0.25">
      <c r="A24" s="170"/>
      <c r="B24" s="173"/>
      <c r="C24" s="63" t="s">
        <v>101</v>
      </c>
      <c r="D24" s="73" t="s">
        <v>104</v>
      </c>
      <c r="E24" s="187"/>
    </row>
    <row r="25" spans="1:5" x14ac:dyDescent="0.25">
      <c r="A25" s="170"/>
      <c r="B25" s="173"/>
      <c r="C25" s="63" t="s">
        <v>27</v>
      </c>
      <c r="D25" s="74" t="s">
        <v>185</v>
      </c>
      <c r="E25" s="187"/>
    </row>
    <row r="26" spans="1:5" ht="26.4" x14ac:dyDescent="0.25">
      <c r="A26" s="170"/>
      <c r="B26" s="173"/>
      <c r="C26" s="67" t="s">
        <v>15</v>
      </c>
      <c r="D26" s="74" t="s">
        <v>206</v>
      </c>
      <c r="E26" s="66" t="s">
        <v>67</v>
      </c>
    </row>
    <row r="27" spans="1:5" x14ac:dyDescent="0.25">
      <c r="A27" s="170"/>
      <c r="B27" s="173"/>
      <c r="C27" s="67" t="s">
        <v>13</v>
      </c>
      <c r="D27" s="74" t="s">
        <v>200</v>
      </c>
      <c r="E27" s="66" t="s">
        <v>67</v>
      </c>
    </row>
    <row r="28" spans="1:5" x14ac:dyDescent="0.25">
      <c r="A28" s="171"/>
      <c r="B28" s="174"/>
      <c r="C28" s="67" t="s">
        <v>14</v>
      </c>
      <c r="D28" s="74" t="s">
        <v>201</v>
      </c>
      <c r="E28" s="66" t="s">
        <v>67</v>
      </c>
    </row>
    <row r="29" spans="1:5" ht="13.8" thickBot="1" x14ac:dyDescent="0.3">
      <c r="A29" s="163"/>
      <c r="B29" s="188"/>
      <c r="C29" s="188"/>
      <c r="D29" s="188"/>
      <c r="E29" s="189"/>
    </row>
  </sheetData>
  <mergeCells count="8">
    <mergeCell ref="A29:E29"/>
    <mergeCell ref="C8:D8"/>
    <mergeCell ref="A1:E5"/>
    <mergeCell ref="A6:E6"/>
    <mergeCell ref="A7:E7"/>
    <mergeCell ref="A9:A28"/>
    <mergeCell ref="B9:B28"/>
    <mergeCell ref="E9:E25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 xr:uid="{00000000-0002-0000-0200-000000000000}">
      <formula1>Backup</formula1>
    </dataValidation>
    <dataValidation type="list" allowBlank="1" showInputMessage="1" showErrorMessage="1" sqref="E26:E28" xr:uid="{00000000-0002-0000-0200-000001000000}">
      <formula1>lmh</formula1>
    </dataValidation>
    <dataValidation type="list" showInputMessage="1" showErrorMessage="1" sqref="D14" xr:uid="{00000000-0002-0000-0200-000002000000}">
      <formula1>opts1</formula1>
    </dataValidation>
  </dataValidations>
  <hyperlinks>
    <hyperlink ref="A6:E6" location="Index!B20" display="Index!B20" xr:uid="{00000000-0004-0000-02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ht="12.75" customHeight="1" x14ac:dyDescent="0.25">
      <c r="A1" s="148" t="s">
        <v>148</v>
      </c>
      <c r="B1" s="149"/>
      <c r="C1" s="149"/>
      <c r="D1" s="149"/>
      <c r="E1" s="175"/>
    </row>
    <row r="2" spans="1:5" x14ac:dyDescent="0.25">
      <c r="A2" s="150"/>
      <c r="B2" s="151"/>
      <c r="C2" s="151"/>
      <c r="D2" s="151"/>
      <c r="E2" s="176"/>
    </row>
    <row r="3" spans="1:5" x14ac:dyDescent="0.25">
      <c r="A3" s="150"/>
      <c r="B3" s="151"/>
      <c r="C3" s="151"/>
      <c r="D3" s="151"/>
      <c r="E3" s="176"/>
    </row>
    <row r="4" spans="1:5" ht="9" customHeight="1" x14ac:dyDescent="0.25">
      <c r="A4" s="150"/>
      <c r="B4" s="151"/>
      <c r="C4" s="151"/>
      <c r="D4" s="151"/>
      <c r="E4" s="176"/>
    </row>
    <row r="5" spans="1:5" ht="13.8" x14ac:dyDescent="0.25">
      <c r="A5" s="182" t="str">
        <f>PROCESS</f>
        <v>TELLIDA PVT LTD</v>
      </c>
      <c r="B5" s="183"/>
      <c r="C5" s="183"/>
      <c r="D5" s="183"/>
      <c r="E5" s="184"/>
    </row>
    <row r="6" spans="1:5" x14ac:dyDescent="0.25">
      <c r="A6" s="156" t="s">
        <v>164</v>
      </c>
      <c r="B6" s="157"/>
      <c r="C6" s="158"/>
      <c r="D6" s="158"/>
      <c r="E6" s="181"/>
    </row>
    <row r="7" spans="1:5" ht="33.6" x14ac:dyDescent="0.25">
      <c r="A7" s="7" t="s">
        <v>5</v>
      </c>
      <c r="B7" s="8" t="s">
        <v>94</v>
      </c>
      <c r="C7" s="161" t="s">
        <v>142</v>
      </c>
      <c r="D7" s="162"/>
      <c r="E7" s="9" t="s">
        <v>11</v>
      </c>
    </row>
    <row r="8" spans="1:5" x14ac:dyDescent="0.25">
      <c r="A8" s="169">
        <v>1</v>
      </c>
      <c r="B8" s="172"/>
      <c r="C8" s="10" t="s">
        <v>12</v>
      </c>
      <c r="D8" s="22"/>
      <c r="E8" s="166">
        <f>COUNTIF($E25:$E27,"H")*3+COUNTIF($E25:$E27,"M")*2+COUNTIF($E25:$E27,"L")*1</f>
        <v>3</v>
      </c>
    </row>
    <row r="9" spans="1:5" x14ac:dyDescent="0.25">
      <c r="A9" s="170"/>
      <c r="B9" s="173"/>
      <c r="C9" s="4" t="s">
        <v>3</v>
      </c>
      <c r="D9" s="22"/>
      <c r="E9" s="167"/>
    </row>
    <row r="10" spans="1:5" x14ac:dyDescent="0.25">
      <c r="A10" s="170"/>
      <c r="B10" s="173"/>
      <c r="C10" s="1" t="s">
        <v>4</v>
      </c>
      <c r="D10" s="22"/>
      <c r="E10" s="168"/>
    </row>
    <row r="11" spans="1:5" x14ac:dyDescent="0.25">
      <c r="A11" s="170"/>
      <c r="B11" s="173"/>
      <c r="C11" s="1" t="s">
        <v>2</v>
      </c>
      <c r="D11" s="22"/>
      <c r="E11" s="168"/>
    </row>
    <row r="12" spans="1:5" x14ac:dyDescent="0.25">
      <c r="A12" s="170"/>
      <c r="B12" s="173"/>
      <c r="C12" s="1" t="s">
        <v>9</v>
      </c>
      <c r="D12" s="22"/>
      <c r="E12" s="168"/>
    </row>
    <row r="13" spans="1:5" x14ac:dyDescent="0.25">
      <c r="A13" s="170"/>
      <c r="B13" s="173"/>
      <c r="C13" s="1" t="s">
        <v>133</v>
      </c>
      <c r="D13" s="22"/>
      <c r="E13" s="168"/>
    </row>
    <row r="14" spans="1:5" x14ac:dyDescent="0.25">
      <c r="A14" s="170"/>
      <c r="B14" s="173"/>
      <c r="C14" s="1" t="s">
        <v>49</v>
      </c>
      <c r="D14" s="22"/>
      <c r="E14" s="168"/>
    </row>
    <row r="15" spans="1:5" ht="26.4" x14ac:dyDescent="0.25">
      <c r="A15" s="170"/>
      <c r="B15" s="173"/>
      <c r="C15" s="20" t="s">
        <v>134</v>
      </c>
      <c r="D15" s="21"/>
      <c r="E15" s="168"/>
    </row>
    <row r="16" spans="1:5" ht="15.75" customHeight="1" x14ac:dyDescent="0.25">
      <c r="A16" s="170"/>
      <c r="B16" s="173"/>
      <c r="C16" s="18" t="s">
        <v>135</v>
      </c>
      <c r="D16" s="21"/>
      <c r="E16" s="168"/>
    </row>
    <row r="17" spans="1:5" x14ac:dyDescent="0.25">
      <c r="A17" s="170"/>
      <c r="B17" s="173"/>
      <c r="C17" s="19" t="s">
        <v>136</v>
      </c>
      <c r="D17" s="21"/>
      <c r="E17" s="168"/>
    </row>
    <row r="18" spans="1:5" x14ac:dyDescent="0.25">
      <c r="A18" s="170"/>
      <c r="B18" s="173"/>
      <c r="C18" s="19" t="s">
        <v>40</v>
      </c>
      <c r="D18" s="21"/>
      <c r="E18" s="168"/>
    </row>
    <row r="19" spans="1:5" x14ac:dyDescent="0.25">
      <c r="A19" s="170"/>
      <c r="B19" s="173"/>
      <c r="C19" s="19" t="s">
        <v>41</v>
      </c>
      <c r="D19" s="21"/>
      <c r="E19" s="168"/>
    </row>
    <row r="20" spans="1:5" x14ac:dyDescent="0.25">
      <c r="A20" s="170"/>
      <c r="B20" s="173"/>
      <c r="C20" s="19" t="s">
        <v>42</v>
      </c>
      <c r="D20" s="21"/>
      <c r="E20" s="168"/>
    </row>
    <row r="21" spans="1:5" x14ac:dyDescent="0.25">
      <c r="A21" s="170"/>
      <c r="B21" s="173"/>
      <c r="C21" s="19" t="s">
        <v>53</v>
      </c>
      <c r="D21" s="21"/>
      <c r="E21" s="168"/>
    </row>
    <row r="22" spans="1:5" x14ac:dyDescent="0.25">
      <c r="A22" s="170"/>
      <c r="B22" s="173"/>
      <c r="C22" s="25" t="s">
        <v>57</v>
      </c>
      <c r="D22" s="21"/>
      <c r="E22" s="168"/>
    </row>
    <row r="23" spans="1:5" x14ac:dyDescent="0.25">
      <c r="A23" s="170"/>
      <c r="B23" s="173"/>
      <c r="C23" s="1" t="s">
        <v>101</v>
      </c>
      <c r="D23" s="21"/>
      <c r="E23" s="168"/>
    </row>
    <row r="24" spans="1:5" x14ac:dyDescent="0.25">
      <c r="A24" s="170"/>
      <c r="B24" s="173"/>
      <c r="C24" s="1" t="s">
        <v>27</v>
      </c>
      <c r="D24" s="22"/>
      <c r="E24" s="168"/>
    </row>
    <row r="25" spans="1:5" ht="26.4" x14ac:dyDescent="0.25">
      <c r="A25" s="170"/>
      <c r="B25" s="173"/>
      <c r="C25" s="6" t="s">
        <v>15</v>
      </c>
      <c r="D25" s="22"/>
      <c r="E25" s="5" t="s">
        <v>8</v>
      </c>
    </row>
    <row r="26" spans="1:5" x14ac:dyDescent="0.25">
      <c r="A26" s="170"/>
      <c r="B26" s="173"/>
      <c r="C26" s="6" t="s">
        <v>13</v>
      </c>
      <c r="D26" s="22"/>
      <c r="E26" s="5" t="s">
        <v>8</v>
      </c>
    </row>
    <row r="27" spans="1:5" x14ac:dyDescent="0.25">
      <c r="A27" s="171"/>
      <c r="B27" s="174"/>
      <c r="C27" s="6" t="s">
        <v>14</v>
      </c>
      <c r="D27" s="22"/>
      <c r="E27" s="5" t="s">
        <v>8</v>
      </c>
    </row>
    <row r="28" spans="1:5" ht="13.8" thickBot="1" x14ac:dyDescent="0.3">
      <c r="A28" s="163"/>
      <c r="B28" s="164"/>
      <c r="C28" s="164"/>
      <c r="D28" s="164"/>
      <c r="E28" s="165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 xr:uid="{00000000-0002-0000-0300-000000000000}">
      <formula1>lmh</formula1>
    </dataValidation>
    <dataValidation type="list" allowBlank="1" showInputMessage="1" showErrorMessage="1" sqref="D23" xr:uid="{00000000-0002-0000-0300-000001000000}">
      <formula1>Backup</formula1>
    </dataValidation>
    <dataValidation type="list" showInputMessage="1" showErrorMessage="1" sqref="D14" xr:uid="{00000000-0002-0000-0300-000002000000}">
      <formula1>opts1</formula1>
    </dataValidation>
  </dataValidations>
  <hyperlinks>
    <hyperlink ref="A5:E5" location="Index!B20" display="Index!B20" xr:uid="{00000000-0004-0000-0300-000000000000}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H25" sqref="H25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.33203125" customWidth="1"/>
  </cols>
  <sheetData>
    <row r="1" spans="1:5" x14ac:dyDescent="0.25">
      <c r="A1" s="191" t="s">
        <v>149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95" t="s">
        <v>165</v>
      </c>
      <c r="B6" s="157"/>
      <c r="C6" s="157"/>
      <c r="D6" s="157"/>
      <c r="E6" s="196"/>
    </row>
    <row r="7" spans="1:5" ht="33.6" x14ac:dyDescent="0.25">
      <c r="A7" s="79" t="s">
        <v>5</v>
      </c>
      <c r="B7" s="79" t="s">
        <v>59</v>
      </c>
      <c r="C7" s="161" t="s">
        <v>60</v>
      </c>
      <c r="D7" s="203"/>
      <c r="E7" s="80" t="s">
        <v>11</v>
      </c>
    </row>
    <row r="8" spans="1:5" x14ac:dyDescent="0.25">
      <c r="A8" s="200">
        <v>1</v>
      </c>
      <c r="B8" s="200" t="s">
        <v>207</v>
      </c>
      <c r="C8" s="81" t="s">
        <v>3</v>
      </c>
      <c r="D8" s="87" t="s">
        <v>224</v>
      </c>
      <c r="E8" s="197">
        <v>3</v>
      </c>
    </row>
    <row r="9" spans="1:5" x14ac:dyDescent="0.25">
      <c r="A9" s="201"/>
      <c r="B9" s="201"/>
      <c r="C9" s="81" t="s">
        <v>4</v>
      </c>
      <c r="D9" s="87" t="s">
        <v>208</v>
      </c>
      <c r="E9" s="198"/>
    </row>
    <row r="10" spans="1:5" x14ac:dyDescent="0.25">
      <c r="A10" s="201"/>
      <c r="B10" s="201"/>
      <c r="C10" s="81" t="s">
        <v>2</v>
      </c>
      <c r="D10" s="87" t="s">
        <v>225</v>
      </c>
      <c r="E10" s="198"/>
    </row>
    <row r="11" spans="1:5" x14ac:dyDescent="0.25">
      <c r="A11" s="201"/>
      <c r="B11" s="201"/>
      <c r="C11" s="81" t="s">
        <v>46</v>
      </c>
      <c r="D11" s="87" t="s">
        <v>209</v>
      </c>
      <c r="E11" s="198"/>
    </row>
    <row r="12" spans="1:5" x14ac:dyDescent="0.25">
      <c r="A12" s="201"/>
      <c r="B12" s="201"/>
      <c r="C12" s="85" t="s">
        <v>12</v>
      </c>
      <c r="D12" s="87">
        <v>112</v>
      </c>
      <c r="E12" s="198"/>
    </row>
    <row r="13" spans="1:5" x14ac:dyDescent="0.25">
      <c r="A13" s="201"/>
      <c r="B13" s="201"/>
      <c r="C13" s="85" t="s">
        <v>112</v>
      </c>
      <c r="D13" s="87" t="s">
        <v>210</v>
      </c>
      <c r="E13" s="198"/>
    </row>
    <row r="14" spans="1:5" x14ac:dyDescent="0.25">
      <c r="A14" s="201"/>
      <c r="B14" s="201"/>
      <c r="C14" s="85" t="s">
        <v>61</v>
      </c>
      <c r="D14" s="87" t="s">
        <v>52</v>
      </c>
      <c r="E14" s="198"/>
    </row>
    <row r="15" spans="1:5" ht="26.4" x14ac:dyDescent="0.25">
      <c r="A15" s="201"/>
      <c r="B15" s="201"/>
      <c r="C15" s="84" t="s">
        <v>70</v>
      </c>
      <c r="D15" s="87" t="s">
        <v>185</v>
      </c>
      <c r="E15" s="198"/>
    </row>
    <row r="16" spans="1:5" x14ac:dyDescent="0.25">
      <c r="A16" s="201"/>
      <c r="B16" s="201"/>
      <c r="C16" s="81" t="s">
        <v>71</v>
      </c>
      <c r="D16" s="87" t="s">
        <v>211</v>
      </c>
      <c r="E16" s="198"/>
    </row>
    <row r="17" spans="1:5" x14ac:dyDescent="0.25">
      <c r="A17" s="201"/>
      <c r="B17" s="201"/>
      <c r="C17" s="81" t="s">
        <v>132</v>
      </c>
      <c r="D17" s="87" t="s">
        <v>212</v>
      </c>
      <c r="E17" s="198"/>
    </row>
    <row r="18" spans="1:5" x14ac:dyDescent="0.25">
      <c r="A18" s="201"/>
      <c r="B18" s="201"/>
      <c r="C18" s="81" t="s">
        <v>131</v>
      </c>
      <c r="D18" s="87">
        <v>1</v>
      </c>
      <c r="E18" s="198"/>
    </row>
    <row r="19" spans="1:5" ht="26.4" x14ac:dyDescent="0.25">
      <c r="A19" s="201"/>
      <c r="B19" s="201"/>
      <c r="C19" s="86" t="s">
        <v>115</v>
      </c>
      <c r="D19" s="87" t="s">
        <v>213</v>
      </c>
      <c r="E19" s="198"/>
    </row>
    <row r="20" spans="1:5" ht="26.4" x14ac:dyDescent="0.25">
      <c r="A20" s="201"/>
      <c r="B20" s="201"/>
      <c r="C20" s="81" t="s">
        <v>118</v>
      </c>
      <c r="D20" s="87" t="s">
        <v>214</v>
      </c>
      <c r="E20" s="198"/>
    </row>
    <row r="21" spans="1:5" x14ac:dyDescent="0.25">
      <c r="A21" s="201"/>
      <c r="B21" s="201"/>
      <c r="C21" s="85" t="s">
        <v>34</v>
      </c>
      <c r="D21" s="87" t="s">
        <v>215</v>
      </c>
      <c r="E21" s="198"/>
    </row>
    <row r="22" spans="1:5" x14ac:dyDescent="0.25">
      <c r="A22" s="201"/>
      <c r="B22" s="201"/>
      <c r="C22" s="85" t="s">
        <v>40</v>
      </c>
      <c r="D22" s="87" t="s">
        <v>216</v>
      </c>
      <c r="E22" s="198"/>
    </row>
    <row r="23" spans="1:5" x14ac:dyDescent="0.25">
      <c r="A23" s="201"/>
      <c r="B23" s="201"/>
      <c r="C23" s="85" t="s">
        <v>41</v>
      </c>
      <c r="D23" s="87">
        <v>2017</v>
      </c>
      <c r="E23" s="198"/>
    </row>
    <row r="24" spans="1:5" x14ac:dyDescent="0.25">
      <c r="A24" s="201"/>
      <c r="B24" s="201"/>
      <c r="C24" s="85" t="s">
        <v>42</v>
      </c>
      <c r="D24" s="87" t="s">
        <v>217</v>
      </c>
      <c r="E24" s="198"/>
    </row>
    <row r="25" spans="1:5" ht="26.4" x14ac:dyDescent="0.25">
      <c r="A25" s="201"/>
      <c r="B25" s="201"/>
      <c r="C25" s="85" t="s">
        <v>53</v>
      </c>
      <c r="D25" s="87" t="s">
        <v>218</v>
      </c>
      <c r="E25" s="198"/>
    </row>
    <row r="26" spans="1:5" x14ac:dyDescent="0.25">
      <c r="A26" s="201"/>
      <c r="B26" s="201"/>
      <c r="C26" s="88" t="s">
        <v>57</v>
      </c>
      <c r="D26" s="87" t="s">
        <v>219</v>
      </c>
      <c r="E26" s="198"/>
    </row>
    <row r="27" spans="1:5" x14ac:dyDescent="0.25">
      <c r="A27" s="201"/>
      <c r="B27" s="201"/>
      <c r="C27" s="85" t="s">
        <v>58</v>
      </c>
      <c r="D27" s="87" t="s">
        <v>220</v>
      </c>
      <c r="E27" s="199"/>
    </row>
    <row r="28" spans="1:5" ht="23.4" x14ac:dyDescent="0.25">
      <c r="A28" s="201"/>
      <c r="B28" s="201"/>
      <c r="C28" s="78" t="s">
        <v>72</v>
      </c>
      <c r="D28" s="83" t="s">
        <v>221</v>
      </c>
      <c r="E28" s="82" t="s">
        <v>8</v>
      </c>
    </row>
    <row r="29" spans="1:5" ht="23.4" x14ac:dyDescent="0.25">
      <c r="A29" s="201"/>
      <c r="B29" s="201"/>
      <c r="C29" s="78" t="s">
        <v>73</v>
      </c>
      <c r="D29" s="83" t="s">
        <v>222</v>
      </c>
      <c r="E29" s="82" t="s">
        <v>8</v>
      </c>
    </row>
    <row r="30" spans="1:5" ht="23.4" x14ac:dyDescent="0.25">
      <c r="A30" s="202"/>
      <c r="B30" s="202"/>
      <c r="C30" s="78" t="s">
        <v>74</v>
      </c>
      <c r="D30" s="83" t="s">
        <v>223</v>
      </c>
      <c r="E30" s="82" t="s">
        <v>8</v>
      </c>
    </row>
    <row r="31" spans="1:5" ht="13.8" thickBot="1" x14ac:dyDescent="0.3">
      <c r="A31" s="204"/>
      <c r="B31" s="205"/>
      <c r="C31" s="205"/>
      <c r="D31" s="205"/>
      <c r="E31" s="205"/>
    </row>
  </sheetData>
  <mergeCells count="8">
    <mergeCell ref="A31:E31"/>
    <mergeCell ref="A1:E4"/>
    <mergeCell ref="A5:E5"/>
    <mergeCell ref="A6:E6"/>
    <mergeCell ref="E8:E27"/>
    <mergeCell ref="A8:A30"/>
    <mergeCell ref="B8:B30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 xr:uid="{00000000-0002-0000-0400-000000000000}">
      <formula1>OS</formula1>
    </dataValidation>
    <dataValidation type="list" showInputMessage="1" showErrorMessage="1" sqref="E28:E30" xr:uid="{00000000-0002-0000-0400-000001000000}">
      <formula1>lmh</formula1>
    </dataValidation>
  </dataValidations>
  <hyperlinks>
    <hyperlink ref="A5:E5" location="Index!B20" display="Index!B20" xr:uid="{00000000-0004-0000-0400-000000000000}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4" customWidth="1"/>
  </cols>
  <sheetData>
    <row r="1" spans="1:5" x14ac:dyDescent="0.25">
      <c r="A1" s="148" t="s">
        <v>150</v>
      </c>
      <c r="B1" s="149"/>
      <c r="C1" s="149"/>
      <c r="D1" s="149"/>
      <c r="E1" s="175"/>
    </row>
    <row r="2" spans="1:5" x14ac:dyDescent="0.25">
      <c r="A2" s="150"/>
      <c r="B2" s="151"/>
      <c r="C2" s="151"/>
      <c r="D2" s="151"/>
      <c r="E2" s="176"/>
    </row>
    <row r="3" spans="1:5" x14ac:dyDescent="0.25">
      <c r="A3" s="150"/>
      <c r="B3" s="151"/>
      <c r="C3" s="151"/>
      <c r="D3" s="151"/>
      <c r="E3" s="176"/>
    </row>
    <row r="4" spans="1:5" ht="9.75" customHeight="1" x14ac:dyDescent="0.25">
      <c r="A4" s="150"/>
      <c r="B4" s="151"/>
      <c r="C4" s="151"/>
      <c r="D4" s="151"/>
      <c r="E4" s="176"/>
    </row>
    <row r="5" spans="1:5" hidden="1" x14ac:dyDescent="0.25">
      <c r="A5" s="152"/>
      <c r="B5" s="153"/>
      <c r="C5" s="153"/>
      <c r="D5" s="153"/>
      <c r="E5" s="177"/>
    </row>
    <row r="6" spans="1:5" ht="13.8" x14ac:dyDescent="0.25">
      <c r="A6" s="182" t="str">
        <f>PROCESS</f>
        <v>TELLIDA PVT LTD</v>
      </c>
      <c r="B6" s="183"/>
      <c r="C6" s="183"/>
      <c r="D6" s="183"/>
      <c r="E6" s="184"/>
    </row>
    <row r="7" spans="1:5" x14ac:dyDescent="0.25">
      <c r="A7" s="156" t="s">
        <v>164</v>
      </c>
      <c r="B7" s="157"/>
      <c r="C7" s="158"/>
      <c r="D7" s="158"/>
      <c r="E7" s="181"/>
    </row>
    <row r="8" spans="1:5" ht="33.75" customHeight="1" x14ac:dyDescent="0.25">
      <c r="A8" s="134" t="s">
        <v>5</v>
      </c>
      <c r="B8" s="135" t="s">
        <v>0</v>
      </c>
      <c r="C8" s="161" t="s">
        <v>10</v>
      </c>
      <c r="D8" s="162"/>
      <c r="E8" s="136" t="s">
        <v>11</v>
      </c>
    </row>
    <row r="9" spans="1:5" x14ac:dyDescent="0.25">
      <c r="A9" s="169">
        <v>1</v>
      </c>
      <c r="B9" s="172" t="s">
        <v>288</v>
      </c>
      <c r="C9" s="137" t="s">
        <v>12</v>
      </c>
      <c r="D9" s="139">
        <v>6</v>
      </c>
      <c r="E9" s="166">
        <v>8</v>
      </c>
    </row>
    <row r="10" spans="1:5" x14ac:dyDescent="0.25">
      <c r="A10" s="170"/>
      <c r="B10" s="173"/>
      <c r="C10" s="131" t="s">
        <v>3</v>
      </c>
      <c r="D10" s="138" t="s">
        <v>295</v>
      </c>
      <c r="E10" s="167"/>
    </row>
    <row r="11" spans="1:5" x14ac:dyDescent="0.25">
      <c r="A11" s="170"/>
      <c r="B11" s="173"/>
      <c r="C11" s="129" t="s">
        <v>4</v>
      </c>
      <c r="D11" s="138" t="s">
        <v>295</v>
      </c>
      <c r="E11" s="168"/>
    </row>
    <row r="12" spans="1:5" x14ac:dyDescent="0.25">
      <c r="A12" s="170"/>
      <c r="B12" s="173"/>
      <c r="C12" s="129" t="s">
        <v>2</v>
      </c>
      <c r="D12" s="140" t="s">
        <v>289</v>
      </c>
      <c r="E12" s="168"/>
    </row>
    <row r="13" spans="1:5" x14ac:dyDescent="0.25">
      <c r="A13" s="170"/>
      <c r="B13" s="173"/>
      <c r="C13" s="129" t="s">
        <v>9</v>
      </c>
      <c r="D13" s="138" t="s">
        <v>290</v>
      </c>
      <c r="E13" s="168"/>
    </row>
    <row r="14" spans="1:5" x14ac:dyDescent="0.25">
      <c r="A14" s="170"/>
      <c r="B14" s="173"/>
      <c r="C14" s="130" t="s">
        <v>7</v>
      </c>
      <c r="D14" s="139" t="s">
        <v>291</v>
      </c>
      <c r="E14" s="168"/>
    </row>
    <row r="15" spans="1:5" x14ac:dyDescent="0.25">
      <c r="A15" s="170"/>
      <c r="B15" s="173"/>
      <c r="C15" s="130" t="s">
        <v>16</v>
      </c>
      <c r="D15" s="139" t="s">
        <v>25</v>
      </c>
      <c r="E15" s="168"/>
    </row>
    <row r="16" spans="1:5" x14ac:dyDescent="0.25">
      <c r="A16" s="170"/>
      <c r="B16" s="173"/>
      <c r="C16" s="129" t="s">
        <v>49</v>
      </c>
      <c r="D16" s="138" t="s">
        <v>292</v>
      </c>
      <c r="E16" s="168"/>
    </row>
    <row r="17" spans="1:5" x14ac:dyDescent="0.25">
      <c r="A17" s="170"/>
      <c r="B17" s="173"/>
      <c r="C17" s="129" t="s">
        <v>50</v>
      </c>
      <c r="D17" s="138" t="s">
        <v>293</v>
      </c>
      <c r="E17" s="168"/>
    </row>
    <row r="18" spans="1:5" x14ac:dyDescent="0.25">
      <c r="A18" s="170"/>
      <c r="B18" s="173"/>
      <c r="C18" s="129" t="s">
        <v>6</v>
      </c>
      <c r="D18" s="138" t="s">
        <v>294</v>
      </c>
      <c r="E18" s="168"/>
    </row>
    <row r="19" spans="1:5" x14ac:dyDescent="0.25">
      <c r="A19" s="170"/>
      <c r="B19" s="173"/>
      <c r="C19" s="129" t="s">
        <v>27</v>
      </c>
      <c r="D19" s="139"/>
      <c r="E19" s="168"/>
    </row>
    <row r="20" spans="1:5" ht="14.25" customHeight="1" x14ac:dyDescent="0.25">
      <c r="A20" s="170"/>
      <c r="B20" s="173"/>
      <c r="C20" s="133" t="s">
        <v>15</v>
      </c>
      <c r="D20" s="139"/>
      <c r="E20" s="132" t="s">
        <v>8</v>
      </c>
    </row>
    <row r="21" spans="1:5" x14ac:dyDescent="0.25">
      <c r="A21" s="170"/>
      <c r="B21" s="173"/>
      <c r="C21" s="133" t="s">
        <v>13</v>
      </c>
      <c r="D21" s="139"/>
      <c r="E21" s="132" t="s">
        <v>8</v>
      </c>
    </row>
    <row r="22" spans="1:5" x14ac:dyDescent="0.25">
      <c r="A22" s="171"/>
      <c r="B22" s="174"/>
      <c r="C22" s="133" t="s">
        <v>14</v>
      </c>
      <c r="D22" s="139"/>
      <c r="E22" s="132" t="s">
        <v>8</v>
      </c>
    </row>
    <row r="23" spans="1:5" ht="13.8" thickBot="1" x14ac:dyDescent="0.3">
      <c r="A23" s="163"/>
      <c r="B23" s="164"/>
      <c r="C23" s="164"/>
      <c r="D23" s="164"/>
      <c r="E23" s="16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1:E5"/>
    <mergeCell ref="A6:E6"/>
    <mergeCell ref="A7:E7"/>
    <mergeCell ref="C8:D8"/>
    <mergeCell ref="A9:A22"/>
    <mergeCell ref="B9:B22"/>
    <mergeCell ref="E9:E19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 xr:uid="{00000000-0002-0000-0500-000000000000}">
      <formula1>opts1</formula1>
    </dataValidation>
    <dataValidation type="list" allowBlank="1" showInputMessage="1" showErrorMessage="1" sqref="E20:E22" xr:uid="{00000000-0002-0000-0500-000001000000}">
      <formula1>lmh</formula1>
    </dataValidation>
  </dataValidations>
  <hyperlinks>
    <hyperlink ref="A6:E6" location="Index!B20" display="Index!B20" xr:uid="{00000000-0004-0000-0500-000000000000}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30" sqref="C30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  <col min="7" max="7" width="5.88671875" customWidth="1"/>
  </cols>
  <sheetData>
    <row r="1" spans="1:6" ht="12.75" customHeight="1" x14ac:dyDescent="0.25">
      <c r="A1" s="148" t="s">
        <v>151</v>
      </c>
      <c r="B1" s="206"/>
      <c r="C1" s="206"/>
      <c r="D1" s="206"/>
      <c r="E1" s="206"/>
      <c r="F1" s="12"/>
    </row>
    <row r="2" spans="1:6" x14ac:dyDescent="0.25">
      <c r="A2" s="207"/>
      <c r="B2" s="208"/>
      <c r="C2" s="208"/>
      <c r="D2" s="208"/>
      <c r="E2" s="208"/>
      <c r="F2" s="13"/>
    </row>
    <row r="3" spans="1:6" x14ac:dyDescent="0.25">
      <c r="A3" s="207"/>
      <c r="B3" s="208"/>
      <c r="C3" s="208"/>
      <c r="D3" s="208"/>
      <c r="E3" s="208"/>
      <c r="F3" s="13"/>
    </row>
    <row r="4" spans="1:6" x14ac:dyDescent="0.25">
      <c r="A4" s="209"/>
      <c r="B4" s="210"/>
      <c r="C4" s="210"/>
      <c r="D4" s="210"/>
      <c r="E4" s="210"/>
      <c r="F4" s="43"/>
    </row>
    <row r="5" spans="1:6" ht="12.75" customHeight="1" x14ac:dyDescent="0.25">
      <c r="A5" s="193" t="str">
        <f>PROCESS</f>
        <v>TELLIDA PVT LTD</v>
      </c>
      <c r="B5" s="194"/>
      <c r="C5" s="194"/>
      <c r="D5" s="194"/>
      <c r="E5" s="194"/>
      <c r="F5" s="44"/>
    </row>
    <row r="6" spans="1:6" x14ac:dyDescent="0.25">
      <c r="A6" s="156" t="s">
        <v>164</v>
      </c>
      <c r="B6" s="157"/>
      <c r="C6" s="158"/>
      <c r="D6" s="158"/>
      <c r="E6" s="181"/>
      <c r="F6" s="44"/>
    </row>
    <row r="7" spans="1:6" ht="32.25" customHeight="1" x14ac:dyDescent="0.25">
      <c r="A7" s="90" t="s">
        <v>5</v>
      </c>
      <c r="B7" s="91" t="s">
        <v>1</v>
      </c>
      <c r="C7" s="161" t="s">
        <v>19</v>
      </c>
      <c r="D7" s="219"/>
      <c r="E7" s="96" t="s">
        <v>11</v>
      </c>
      <c r="F7" s="45"/>
    </row>
    <row r="8" spans="1:6" s="45" customFormat="1" x14ac:dyDescent="0.25">
      <c r="A8" s="211">
        <v>1</v>
      </c>
      <c r="B8" s="216" t="s">
        <v>226</v>
      </c>
      <c r="C8" s="92" t="s">
        <v>17</v>
      </c>
      <c r="D8" s="97" t="s">
        <v>227</v>
      </c>
      <c r="E8" s="214">
        <v>3</v>
      </c>
      <c r="F8"/>
    </row>
    <row r="9" spans="1:6" x14ac:dyDescent="0.25">
      <c r="A9" s="212"/>
      <c r="B9" s="217"/>
      <c r="C9" s="93" t="s">
        <v>18</v>
      </c>
      <c r="D9" s="97" t="s">
        <v>228</v>
      </c>
      <c r="E9" s="168"/>
    </row>
    <row r="10" spans="1:6" ht="23.4" x14ac:dyDescent="0.25">
      <c r="A10" s="212"/>
      <c r="B10" s="217"/>
      <c r="C10" s="94" t="s">
        <v>23</v>
      </c>
      <c r="D10" s="97" t="s">
        <v>229</v>
      </c>
      <c r="E10" s="168"/>
    </row>
    <row r="11" spans="1:6" x14ac:dyDescent="0.25">
      <c r="A11" s="212"/>
      <c r="B11" s="217"/>
      <c r="C11" s="94" t="s">
        <v>20</v>
      </c>
      <c r="D11" s="97" t="s">
        <v>230</v>
      </c>
      <c r="E11" s="168"/>
    </row>
    <row r="12" spans="1:6" x14ac:dyDescent="0.25">
      <c r="A12" s="212"/>
      <c r="B12" s="217"/>
      <c r="C12" s="94" t="s">
        <v>21</v>
      </c>
      <c r="D12" s="97"/>
      <c r="E12" s="168"/>
    </row>
    <row r="13" spans="1:6" x14ac:dyDescent="0.25">
      <c r="A13" s="212"/>
      <c r="B13" s="217"/>
      <c r="C13" s="92" t="s">
        <v>28</v>
      </c>
      <c r="D13" s="97" t="s">
        <v>231</v>
      </c>
      <c r="E13" s="168"/>
    </row>
    <row r="14" spans="1:6" x14ac:dyDescent="0.25">
      <c r="A14" s="212"/>
      <c r="B14" s="217"/>
      <c r="C14" s="94" t="s">
        <v>22</v>
      </c>
      <c r="D14" s="97" t="s">
        <v>232</v>
      </c>
      <c r="E14" s="215"/>
    </row>
    <row r="15" spans="1:6" x14ac:dyDescent="0.25">
      <c r="A15" s="212"/>
      <c r="B15" s="217"/>
      <c r="C15" s="95" t="s">
        <v>15</v>
      </c>
      <c r="D15" s="97"/>
      <c r="E15" s="89" t="s">
        <v>8</v>
      </c>
    </row>
    <row r="16" spans="1:6" x14ac:dyDescent="0.25">
      <c r="A16" s="212"/>
      <c r="B16" s="217"/>
      <c r="C16" s="95" t="s">
        <v>13</v>
      </c>
      <c r="D16" s="97"/>
      <c r="E16" s="89" t="s">
        <v>8</v>
      </c>
    </row>
    <row r="17" spans="1:5" x14ac:dyDescent="0.25">
      <c r="A17" s="213"/>
      <c r="B17" s="218"/>
      <c r="C17" s="95" t="s">
        <v>14</v>
      </c>
      <c r="D17" s="97"/>
      <c r="E17" s="89" t="s">
        <v>8</v>
      </c>
    </row>
    <row r="18" spans="1:5" ht="13.8" thickBot="1" x14ac:dyDescent="0.3">
      <c r="A18" s="204"/>
      <c r="B18" s="205"/>
      <c r="C18" s="205"/>
      <c r="D18" s="205"/>
      <c r="E18" s="205"/>
    </row>
  </sheetData>
  <mergeCells count="8">
    <mergeCell ref="A1:E4"/>
    <mergeCell ref="A5:E5"/>
    <mergeCell ref="A6:E6"/>
    <mergeCell ref="A18:E18"/>
    <mergeCell ref="A8:A17"/>
    <mergeCell ref="E8:E14"/>
    <mergeCell ref="B8:B17"/>
    <mergeCell ref="C7:D7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 xr:uid="{00000000-0002-0000-0600-000000000000}">
      <formula1>lmh</formula1>
    </dataValidation>
  </dataValidations>
  <hyperlinks>
    <hyperlink ref="A5:E5" location="Index!B20" display="Index!B20" xr:uid="{00000000-0004-0000-0600-000000000000}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5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152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56" t="s">
        <v>164</v>
      </c>
      <c r="B6" s="157"/>
      <c r="C6" s="185"/>
      <c r="D6" s="185"/>
      <c r="E6" s="186"/>
    </row>
    <row r="7" spans="1:5" ht="33.6" x14ac:dyDescent="0.25">
      <c r="A7" s="16" t="s">
        <v>5</v>
      </c>
      <c r="B7" s="16" t="s">
        <v>29</v>
      </c>
      <c r="C7" s="161" t="s">
        <v>30</v>
      </c>
      <c r="D7" s="203"/>
      <c r="E7" s="17" t="s">
        <v>11</v>
      </c>
    </row>
    <row r="8" spans="1:5" x14ac:dyDescent="0.25">
      <c r="A8" s="221"/>
      <c r="B8" s="221"/>
      <c r="C8" s="18" t="s">
        <v>3</v>
      </c>
      <c r="D8" s="39"/>
      <c r="E8" s="197">
        <f>COUNTIF($E38:$E40,"H")*3+COUNTIF($E38:$E40,"M")*2+COUNTIF($E38:$E40,"L")*1</f>
        <v>3</v>
      </c>
    </row>
    <row r="9" spans="1:5" x14ac:dyDescent="0.25">
      <c r="A9" s="222"/>
      <c r="B9" s="222"/>
      <c r="C9" s="18" t="s">
        <v>4</v>
      </c>
      <c r="D9" s="39"/>
      <c r="E9" s="198"/>
    </row>
    <row r="10" spans="1:5" x14ac:dyDescent="0.25">
      <c r="A10" s="222"/>
      <c r="B10" s="222"/>
      <c r="C10" s="18" t="s">
        <v>2</v>
      </c>
      <c r="D10" s="39"/>
      <c r="E10" s="198"/>
    </row>
    <row r="11" spans="1:5" x14ac:dyDescent="0.25">
      <c r="A11" s="222"/>
      <c r="B11" s="222"/>
      <c r="C11" s="18" t="s">
        <v>46</v>
      </c>
      <c r="D11" s="39"/>
      <c r="E11" s="198"/>
    </row>
    <row r="12" spans="1:5" x14ac:dyDescent="0.25">
      <c r="A12" s="222"/>
      <c r="B12" s="222"/>
      <c r="C12" s="30" t="s">
        <v>12</v>
      </c>
      <c r="D12" s="39"/>
      <c r="E12" s="198"/>
    </row>
    <row r="13" spans="1:5" x14ac:dyDescent="0.25">
      <c r="A13" s="222"/>
      <c r="B13" s="222"/>
      <c r="C13" s="30" t="s">
        <v>112</v>
      </c>
      <c r="D13" s="39"/>
      <c r="E13" s="198"/>
    </row>
    <row r="14" spans="1:5" x14ac:dyDescent="0.25">
      <c r="A14" s="222"/>
      <c r="B14" s="222"/>
      <c r="C14" s="30" t="s">
        <v>31</v>
      </c>
      <c r="D14" s="39"/>
      <c r="E14" s="198"/>
    </row>
    <row r="15" spans="1:5" x14ac:dyDescent="0.25">
      <c r="A15" s="222"/>
      <c r="B15" s="222"/>
      <c r="C15" s="30" t="s">
        <v>32</v>
      </c>
      <c r="D15" s="39"/>
      <c r="E15" s="198"/>
    </row>
    <row r="16" spans="1:5" x14ac:dyDescent="0.25">
      <c r="A16" s="222"/>
      <c r="B16" s="222"/>
      <c r="C16" s="30" t="s">
        <v>33</v>
      </c>
      <c r="D16" s="39"/>
      <c r="E16" s="198"/>
    </row>
    <row r="17" spans="1:5" x14ac:dyDescent="0.25">
      <c r="A17" s="222"/>
      <c r="B17" s="222"/>
      <c r="C17" s="30" t="s">
        <v>51</v>
      </c>
      <c r="D17" s="39"/>
      <c r="E17" s="198"/>
    </row>
    <row r="18" spans="1:5" x14ac:dyDescent="0.25">
      <c r="A18" s="222"/>
      <c r="B18" s="222"/>
      <c r="C18" s="30" t="s">
        <v>52</v>
      </c>
      <c r="D18" s="39"/>
      <c r="E18" s="198"/>
    </row>
    <row r="19" spans="1:5" x14ac:dyDescent="0.25">
      <c r="A19" s="222"/>
      <c r="B19" s="222"/>
      <c r="C19" s="30" t="s">
        <v>114</v>
      </c>
      <c r="D19" s="39"/>
      <c r="E19" s="198"/>
    </row>
    <row r="20" spans="1:5" x14ac:dyDescent="0.25">
      <c r="A20" s="222"/>
      <c r="B20" s="222"/>
      <c r="C20" s="30" t="s">
        <v>113</v>
      </c>
      <c r="D20" s="39"/>
      <c r="E20" s="198"/>
    </row>
    <row r="21" spans="1:5" ht="26.4" x14ac:dyDescent="0.25">
      <c r="A21" s="222"/>
      <c r="B21" s="222"/>
      <c r="C21" s="31" t="s">
        <v>115</v>
      </c>
      <c r="D21" s="39"/>
      <c r="E21" s="198"/>
    </row>
    <row r="22" spans="1:5" x14ac:dyDescent="0.25">
      <c r="A22" s="222"/>
      <c r="B22" s="222"/>
      <c r="C22" s="31" t="s">
        <v>116</v>
      </c>
      <c r="D22" s="39"/>
      <c r="E22" s="198"/>
    </row>
    <row r="23" spans="1:5" x14ac:dyDescent="0.25">
      <c r="A23" s="222"/>
      <c r="B23" s="222"/>
      <c r="C23" s="30" t="s">
        <v>34</v>
      </c>
      <c r="D23" s="39"/>
      <c r="E23" s="198"/>
    </row>
    <row r="24" spans="1:5" x14ac:dyDescent="0.25">
      <c r="A24" s="222"/>
      <c r="B24" s="222"/>
      <c r="C24" s="30" t="s">
        <v>40</v>
      </c>
      <c r="D24" s="39"/>
      <c r="E24" s="198"/>
    </row>
    <row r="25" spans="1:5" x14ac:dyDescent="0.25">
      <c r="A25" s="222"/>
      <c r="B25" s="222"/>
      <c r="C25" s="30" t="s">
        <v>41</v>
      </c>
      <c r="D25" s="39"/>
      <c r="E25" s="198"/>
    </row>
    <row r="26" spans="1:5" x14ac:dyDescent="0.25">
      <c r="A26" s="222"/>
      <c r="B26" s="222"/>
      <c r="C26" s="30" t="s">
        <v>42</v>
      </c>
      <c r="D26" s="39"/>
      <c r="E26" s="198"/>
    </row>
    <row r="27" spans="1:5" x14ac:dyDescent="0.25">
      <c r="A27" s="222"/>
      <c r="B27" s="222"/>
      <c r="C27" s="30" t="s">
        <v>123</v>
      </c>
      <c r="D27" s="39"/>
      <c r="E27" s="198"/>
    </row>
    <row r="28" spans="1:5" x14ac:dyDescent="0.25">
      <c r="A28" s="222"/>
      <c r="B28" s="222"/>
      <c r="C28" s="30" t="s">
        <v>124</v>
      </c>
      <c r="D28" s="39"/>
      <c r="E28" s="198"/>
    </row>
    <row r="29" spans="1:5" x14ac:dyDescent="0.25">
      <c r="A29" s="222"/>
      <c r="B29" s="222"/>
      <c r="C29" s="30" t="s">
        <v>35</v>
      </c>
      <c r="D29" s="39"/>
      <c r="E29" s="198"/>
    </row>
    <row r="30" spans="1:5" x14ac:dyDescent="0.25">
      <c r="A30" s="222"/>
      <c r="B30" s="222"/>
      <c r="C30" s="31" t="s">
        <v>36</v>
      </c>
      <c r="D30" s="39"/>
      <c r="E30" s="198"/>
    </row>
    <row r="31" spans="1:5" x14ac:dyDescent="0.25">
      <c r="A31" s="222"/>
      <c r="B31" s="222"/>
      <c r="C31" s="30" t="s">
        <v>37</v>
      </c>
      <c r="D31" s="39"/>
      <c r="E31" s="198"/>
    </row>
    <row r="32" spans="1:5" x14ac:dyDescent="0.25">
      <c r="A32" s="222"/>
      <c r="B32" s="222"/>
      <c r="C32" s="30" t="s">
        <v>38</v>
      </c>
      <c r="D32" s="39"/>
      <c r="E32" s="198"/>
    </row>
    <row r="33" spans="1:5" x14ac:dyDescent="0.25">
      <c r="A33" s="222"/>
      <c r="B33" s="222"/>
      <c r="C33" s="30" t="s">
        <v>53</v>
      </c>
      <c r="D33" s="39"/>
      <c r="E33" s="198"/>
    </row>
    <row r="34" spans="1:5" x14ac:dyDescent="0.25">
      <c r="A34" s="222"/>
      <c r="B34" s="222"/>
      <c r="C34" s="40" t="s">
        <v>57</v>
      </c>
      <c r="D34" s="39"/>
      <c r="E34" s="198"/>
    </row>
    <row r="35" spans="1:5" x14ac:dyDescent="0.25">
      <c r="A35" s="222"/>
      <c r="B35" s="222"/>
      <c r="C35" s="30" t="s">
        <v>58</v>
      </c>
      <c r="D35" s="39"/>
      <c r="E35" s="198"/>
    </row>
    <row r="36" spans="1:5" x14ac:dyDescent="0.25">
      <c r="A36" s="222"/>
      <c r="B36" s="222"/>
      <c r="C36" s="30" t="s">
        <v>39</v>
      </c>
      <c r="D36" s="39"/>
      <c r="E36" s="198"/>
    </row>
    <row r="37" spans="1:5" x14ac:dyDescent="0.25">
      <c r="A37" s="222"/>
      <c r="B37" s="222"/>
      <c r="C37" s="30" t="s">
        <v>101</v>
      </c>
      <c r="D37" s="39"/>
      <c r="E37" s="199"/>
    </row>
    <row r="38" spans="1:5" ht="23.4" x14ac:dyDescent="0.25">
      <c r="A38" s="222"/>
      <c r="B38" s="222"/>
      <c r="C38" s="11" t="s">
        <v>43</v>
      </c>
      <c r="D38" s="23"/>
      <c r="E38" s="5" t="s">
        <v>8</v>
      </c>
    </row>
    <row r="39" spans="1:5" ht="23.4" x14ac:dyDescent="0.25">
      <c r="A39" s="222"/>
      <c r="B39" s="222"/>
      <c r="C39" s="11" t="s">
        <v>44</v>
      </c>
      <c r="D39" s="23"/>
      <c r="E39" s="5" t="s">
        <v>8</v>
      </c>
    </row>
    <row r="40" spans="1:5" ht="23.4" x14ac:dyDescent="0.25">
      <c r="A40" s="222"/>
      <c r="B40" s="222"/>
      <c r="C40" s="11" t="s">
        <v>45</v>
      </c>
      <c r="D40" s="23"/>
      <c r="E40" s="5" t="s">
        <v>8</v>
      </c>
    </row>
    <row r="41" spans="1:5" ht="13.8" thickBot="1" x14ac:dyDescent="0.3">
      <c r="A41" s="204"/>
      <c r="B41" s="220"/>
      <c r="C41" s="220"/>
      <c r="D41" s="220"/>
      <c r="E41" s="220"/>
    </row>
    <row r="42" spans="1:5" x14ac:dyDescent="0.25">
      <c r="A42" s="41"/>
      <c r="B42" s="41"/>
      <c r="C42" s="42"/>
      <c r="D42" s="41"/>
      <c r="E42" s="41"/>
    </row>
    <row r="43" spans="1:5" x14ac:dyDescent="0.25">
      <c r="C43" s="14"/>
    </row>
    <row r="44" spans="1:5" x14ac:dyDescent="0.25">
      <c r="C44" s="14"/>
    </row>
    <row r="45" spans="1:5" x14ac:dyDescent="0.25">
      <c r="C45" s="14"/>
    </row>
    <row r="46" spans="1:5" x14ac:dyDescent="0.25">
      <c r="C46" s="14"/>
    </row>
    <row r="47" spans="1:5" x14ac:dyDescent="0.25">
      <c r="C47" s="14"/>
    </row>
    <row r="48" spans="1:5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5"/>
    </row>
    <row r="58" spans="3:3" x14ac:dyDescent="0.25">
      <c r="C58" s="15"/>
    </row>
    <row r="59" spans="3:3" x14ac:dyDescent="0.25">
      <c r="C59" s="15"/>
    </row>
    <row r="60" spans="3:3" x14ac:dyDescent="0.25">
      <c r="C60" s="15"/>
    </row>
    <row r="61" spans="3:3" x14ac:dyDescent="0.25">
      <c r="C61" s="15"/>
    </row>
    <row r="62" spans="3:3" x14ac:dyDescent="0.25">
      <c r="C62" s="15"/>
    </row>
    <row r="63" spans="3:3" x14ac:dyDescent="0.25">
      <c r="C63" s="15"/>
    </row>
    <row r="64" spans="3:3" x14ac:dyDescent="0.25">
      <c r="C64" s="15"/>
    </row>
    <row r="65" spans="3:3" x14ac:dyDescent="0.25">
      <c r="C65" s="15"/>
    </row>
    <row r="66" spans="3:3" x14ac:dyDescent="0.25">
      <c r="C66" s="15"/>
    </row>
    <row r="67" spans="3:3" x14ac:dyDescent="0.25">
      <c r="C67" s="15"/>
    </row>
    <row r="68" spans="3:3" x14ac:dyDescent="0.25">
      <c r="C68" s="15"/>
    </row>
    <row r="69" spans="3:3" x14ac:dyDescent="0.25">
      <c r="C69" s="15"/>
    </row>
    <row r="70" spans="3:3" x14ac:dyDescent="0.25">
      <c r="C70" s="15"/>
    </row>
    <row r="71" spans="3:3" x14ac:dyDescent="0.25">
      <c r="C71" s="15"/>
    </row>
    <row r="72" spans="3:3" x14ac:dyDescent="0.25">
      <c r="C72" s="15"/>
    </row>
    <row r="73" spans="3:3" x14ac:dyDescent="0.25">
      <c r="C73" s="15"/>
    </row>
    <row r="74" spans="3:3" x14ac:dyDescent="0.25">
      <c r="C74" s="15"/>
    </row>
    <row r="75" spans="3:3" x14ac:dyDescent="0.25">
      <c r="C75" s="15"/>
    </row>
    <row r="76" spans="3:3" x14ac:dyDescent="0.25">
      <c r="C76" s="15"/>
    </row>
    <row r="77" spans="3:3" x14ac:dyDescent="0.25">
      <c r="C77" s="15"/>
    </row>
    <row r="78" spans="3:3" x14ac:dyDescent="0.25">
      <c r="C78" s="15"/>
    </row>
    <row r="79" spans="3:3" x14ac:dyDescent="0.25">
      <c r="C79" s="15"/>
    </row>
    <row r="80" spans="3:3" x14ac:dyDescent="0.25">
      <c r="C80" s="15"/>
    </row>
    <row r="81" spans="3:3" x14ac:dyDescent="0.25">
      <c r="C81" s="15"/>
    </row>
    <row r="82" spans="3:3" x14ac:dyDescent="0.25">
      <c r="C82" s="15"/>
    </row>
    <row r="83" spans="3:3" x14ac:dyDescent="0.25">
      <c r="C83" s="15"/>
    </row>
    <row r="84" spans="3:3" x14ac:dyDescent="0.25">
      <c r="C84" s="15"/>
    </row>
    <row r="85" spans="3:3" x14ac:dyDescent="0.25">
      <c r="C85" s="15"/>
    </row>
    <row r="86" spans="3:3" x14ac:dyDescent="0.25">
      <c r="C86" s="15"/>
    </row>
    <row r="87" spans="3:3" x14ac:dyDescent="0.25">
      <c r="C87" s="15"/>
    </row>
    <row r="88" spans="3:3" x14ac:dyDescent="0.25">
      <c r="C88" s="15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 xr:uid="{00000000-0002-0000-0700-000000000000}">
      <formula1>lmh</formula1>
    </dataValidation>
    <dataValidation type="list" allowBlank="1" showInputMessage="1" showErrorMessage="1" sqref="D37" xr:uid="{00000000-0002-0000-0700-000001000000}">
      <formula1>Backup</formula1>
    </dataValidation>
  </dataValidations>
  <hyperlinks>
    <hyperlink ref="A5:E5" location="Index!B20" display="Index!B20" xr:uid="{00000000-0004-0000-0700-000000000000}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1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3.2" x14ac:dyDescent="0.25"/>
  <cols>
    <col min="1" max="1" width="3.33203125" customWidth="1"/>
    <col min="2" max="2" width="25.6640625" customWidth="1"/>
    <col min="3" max="3" width="28.6640625" customWidth="1"/>
    <col min="4" max="4" width="40.6640625" customWidth="1"/>
    <col min="5" max="5" width="3.6640625" customWidth="1"/>
  </cols>
  <sheetData>
    <row r="1" spans="1:5" x14ac:dyDescent="0.25">
      <c r="A1" s="191" t="s">
        <v>153</v>
      </c>
      <c r="B1" s="192"/>
      <c r="C1" s="192"/>
      <c r="D1" s="192"/>
      <c r="E1" s="192"/>
    </row>
    <row r="2" spans="1:5" x14ac:dyDescent="0.25">
      <c r="A2" s="192"/>
      <c r="B2" s="192"/>
      <c r="C2" s="192"/>
      <c r="D2" s="192"/>
      <c r="E2" s="192"/>
    </row>
    <row r="3" spans="1:5" x14ac:dyDescent="0.25">
      <c r="A3" s="192"/>
      <c r="B3" s="192"/>
      <c r="C3" s="192"/>
      <c r="D3" s="192"/>
      <c r="E3" s="192"/>
    </row>
    <row r="4" spans="1:5" ht="9.75" customHeight="1" x14ac:dyDescent="0.25">
      <c r="A4" s="192"/>
      <c r="B4" s="192"/>
      <c r="C4" s="192"/>
      <c r="D4" s="192"/>
      <c r="E4" s="192"/>
    </row>
    <row r="5" spans="1:5" ht="13.8" x14ac:dyDescent="0.25">
      <c r="A5" s="193" t="str">
        <f>PROCESS</f>
        <v>TELLIDA PVT LTD</v>
      </c>
      <c r="B5" s="194"/>
      <c r="C5" s="194"/>
      <c r="D5" s="194"/>
      <c r="E5" s="194"/>
    </row>
    <row r="6" spans="1:5" x14ac:dyDescent="0.25">
      <c r="A6" s="195" t="s">
        <v>165</v>
      </c>
      <c r="B6" s="157"/>
      <c r="C6" s="157"/>
      <c r="D6" s="157"/>
      <c r="E6" s="196"/>
    </row>
    <row r="7" spans="1:5" ht="33.6" x14ac:dyDescent="0.25">
      <c r="A7" s="100" t="s">
        <v>5</v>
      </c>
      <c r="B7" s="100" t="s">
        <v>47</v>
      </c>
      <c r="C7" s="161" t="s">
        <v>48</v>
      </c>
      <c r="D7" s="203"/>
      <c r="E7" s="101" t="s">
        <v>11</v>
      </c>
    </row>
    <row r="8" spans="1:5" x14ac:dyDescent="0.25">
      <c r="A8" s="200">
        <v>1</v>
      </c>
      <c r="B8" s="200" t="s">
        <v>233</v>
      </c>
      <c r="C8" s="102" t="s">
        <v>3</v>
      </c>
      <c r="D8" s="108" t="s">
        <v>234</v>
      </c>
      <c r="E8" s="197">
        <v>8</v>
      </c>
    </row>
    <row r="9" spans="1:5" x14ac:dyDescent="0.25">
      <c r="A9" s="201"/>
      <c r="B9" s="201"/>
      <c r="C9" s="102" t="s">
        <v>4</v>
      </c>
      <c r="D9" s="108" t="s">
        <v>234</v>
      </c>
      <c r="E9" s="198"/>
    </row>
    <row r="10" spans="1:5" x14ac:dyDescent="0.25">
      <c r="A10" s="201"/>
      <c r="B10" s="201"/>
      <c r="C10" s="102" t="s">
        <v>2</v>
      </c>
      <c r="D10" s="108" t="s">
        <v>257</v>
      </c>
      <c r="E10" s="198"/>
    </row>
    <row r="11" spans="1:5" x14ac:dyDescent="0.25">
      <c r="A11" s="201"/>
      <c r="B11" s="201"/>
      <c r="C11" s="102" t="s">
        <v>46</v>
      </c>
      <c r="D11" s="108" t="s">
        <v>235</v>
      </c>
      <c r="E11" s="198"/>
    </row>
    <row r="12" spans="1:5" x14ac:dyDescent="0.25">
      <c r="A12" s="201"/>
      <c r="B12" s="201"/>
      <c r="C12" s="105" t="s">
        <v>12</v>
      </c>
      <c r="D12" s="108" t="s">
        <v>236</v>
      </c>
      <c r="E12" s="198"/>
    </row>
    <row r="13" spans="1:5" x14ac:dyDescent="0.25">
      <c r="A13" s="201"/>
      <c r="B13" s="201"/>
      <c r="C13" s="105" t="s">
        <v>112</v>
      </c>
      <c r="D13" s="108" t="s">
        <v>237</v>
      </c>
      <c r="E13" s="198"/>
    </row>
    <row r="14" spans="1:5" x14ac:dyDescent="0.25">
      <c r="A14" s="201"/>
      <c r="B14" s="201"/>
      <c r="C14" s="105" t="s">
        <v>31</v>
      </c>
      <c r="D14" s="108" t="s">
        <v>238</v>
      </c>
      <c r="E14" s="198"/>
    </row>
    <row r="15" spans="1:5" x14ac:dyDescent="0.25">
      <c r="A15" s="201"/>
      <c r="B15" s="201"/>
      <c r="C15" s="109" t="s">
        <v>127</v>
      </c>
      <c r="D15" s="108" t="s">
        <v>239</v>
      </c>
      <c r="E15" s="198"/>
    </row>
    <row r="16" spans="1:5" x14ac:dyDescent="0.25">
      <c r="A16" s="201"/>
      <c r="B16" s="201"/>
      <c r="C16" s="104" t="s">
        <v>54</v>
      </c>
      <c r="D16" s="108" t="s">
        <v>240</v>
      </c>
      <c r="E16" s="198"/>
    </row>
    <row r="17" spans="1:5" x14ac:dyDescent="0.25">
      <c r="A17" s="201"/>
      <c r="B17" s="201"/>
      <c r="C17" s="104" t="s">
        <v>55</v>
      </c>
      <c r="D17" s="108" t="s">
        <v>241</v>
      </c>
      <c r="E17" s="198"/>
    </row>
    <row r="18" spans="1:5" x14ac:dyDescent="0.25">
      <c r="A18" s="201"/>
      <c r="B18" s="201"/>
      <c r="C18" s="104" t="s">
        <v>9</v>
      </c>
      <c r="D18" s="108" t="s">
        <v>242</v>
      </c>
      <c r="E18" s="198"/>
    </row>
    <row r="19" spans="1:5" ht="26.4" x14ac:dyDescent="0.25">
      <c r="A19" s="201"/>
      <c r="B19" s="201"/>
      <c r="C19" s="106" t="s">
        <v>115</v>
      </c>
      <c r="D19" s="108" t="s">
        <v>243</v>
      </c>
      <c r="E19" s="198"/>
    </row>
    <row r="20" spans="1:5" x14ac:dyDescent="0.25">
      <c r="A20" s="201"/>
      <c r="B20" s="201"/>
      <c r="C20" s="104" t="s">
        <v>117</v>
      </c>
      <c r="D20" s="108" t="s">
        <v>244</v>
      </c>
      <c r="E20" s="198"/>
    </row>
    <row r="21" spans="1:5" x14ac:dyDescent="0.25">
      <c r="A21" s="201"/>
      <c r="B21" s="201"/>
      <c r="C21" s="105" t="s">
        <v>34</v>
      </c>
      <c r="D21" s="108" t="s">
        <v>245</v>
      </c>
      <c r="E21" s="198"/>
    </row>
    <row r="22" spans="1:5" x14ac:dyDescent="0.25">
      <c r="A22" s="201"/>
      <c r="B22" s="201"/>
      <c r="C22" s="105" t="s">
        <v>40</v>
      </c>
      <c r="D22" s="108" t="s">
        <v>246</v>
      </c>
      <c r="E22" s="198"/>
    </row>
    <row r="23" spans="1:5" x14ac:dyDescent="0.25">
      <c r="A23" s="201"/>
      <c r="B23" s="201"/>
      <c r="C23" s="105" t="s">
        <v>41</v>
      </c>
      <c r="D23" s="108" t="s">
        <v>246</v>
      </c>
      <c r="E23" s="198"/>
    </row>
    <row r="24" spans="1:5" x14ac:dyDescent="0.25">
      <c r="A24" s="201"/>
      <c r="B24" s="201"/>
      <c r="C24" s="105" t="s">
        <v>42</v>
      </c>
      <c r="D24" s="108" t="s">
        <v>102</v>
      </c>
      <c r="E24" s="198"/>
    </row>
    <row r="25" spans="1:5" x14ac:dyDescent="0.25">
      <c r="A25" s="201"/>
      <c r="B25" s="201"/>
      <c r="C25" s="105" t="s">
        <v>125</v>
      </c>
      <c r="D25" s="108" t="s">
        <v>247</v>
      </c>
      <c r="E25" s="198"/>
    </row>
    <row r="26" spans="1:5" x14ac:dyDescent="0.25">
      <c r="A26" s="201"/>
      <c r="B26" s="201"/>
      <c r="C26" s="105" t="s">
        <v>124</v>
      </c>
      <c r="D26" s="108" t="s">
        <v>247</v>
      </c>
      <c r="E26" s="198"/>
    </row>
    <row r="27" spans="1:5" x14ac:dyDescent="0.25">
      <c r="A27" s="201"/>
      <c r="B27" s="201"/>
      <c r="C27" s="105" t="s">
        <v>35</v>
      </c>
      <c r="D27" s="108">
        <v>3122</v>
      </c>
      <c r="E27" s="198"/>
    </row>
    <row r="28" spans="1:5" x14ac:dyDescent="0.25">
      <c r="A28" s="201"/>
      <c r="B28" s="201"/>
      <c r="C28" s="106" t="s">
        <v>36</v>
      </c>
      <c r="D28" s="108" t="s">
        <v>248</v>
      </c>
      <c r="E28" s="198"/>
    </row>
    <row r="29" spans="1:5" x14ac:dyDescent="0.25">
      <c r="A29" s="201"/>
      <c r="B29" s="201"/>
      <c r="C29" s="105" t="s">
        <v>37</v>
      </c>
      <c r="D29" s="108" t="s">
        <v>249</v>
      </c>
      <c r="E29" s="198"/>
    </row>
    <row r="30" spans="1:5" x14ac:dyDescent="0.25">
      <c r="A30" s="201"/>
      <c r="B30" s="201"/>
      <c r="C30" s="105" t="s">
        <v>38</v>
      </c>
      <c r="D30" s="108" t="s">
        <v>250</v>
      </c>
      <c r="E30" s="198"/>
    </row>
    <row r="31" spans="1:5" x14ac:dyDescent="0.25">
      <c r="A31" s="201"/>
      <c r="B31" s="201"/>
      <c r="C31" s="105" t="s">
        <v>53</v>
      </c>
      <c r="D31" s="108" t="s">
        <v>251</v>
      </c>
      <c r="E31" s="198"/>
    </row>
    <row r="32" spans="1:5" x14ac:dyDescent="0.25">
      <c r="A32" s="201"/>
      <c r="B32" s="201"/>
      <c r="C32" s="107" t="s">
        <v>56</v>
      </c>
      <c r="D32" s="108" t="s">
        <v>252</v>
      </c>
      <c r="E32" s="198"/>
    </row>
    <row r="33" spans="1:5" x14ac:dyDescent="0.25">
      <c r="A33" s="201"/>
      <c r="B33" s="201"/>
      <c r="C33" s="107" t="s">
        <v>105</v>
      </c>
      <c r="D33" s="108" t="s">
        <v>106</v>
      </c>
      <c r="E33" s="198"/>
    </row>
    <row r="34" spans="1:5" x14ac:dyDescent="0.25">
      <c r="A34" s="201"/>
      <c r="B34" s="201"/>
      <c r="C34" s="107" t="s">
        <v>101</v>
      </c>
      <c r="D34" s="108" t="s">
        <v>102</v>
      </c>
      <c r="E34" s="198"/>
    </row>
    <row r="35" spans="1:5" x14ac:dyDescent="0.25">
      <c r="A35" s="201"/>
      <c r="B35" s="201"/>
      <c r="C35" s="107" t="s">
        <v>27</v>
      </c>
      <c r="D35" s="108" t="s">
        <v>253</v>
      </c>
      <c r="E35" s="198"/>
    </row>
    <row r="36" spans="1:5" x14ac:dyDescent="0.25">
      <c r="A36" s="201"/>
      <c r="B36" s="201"/>
      <c r="C36" s="107" t="s">
        <v>57</v>
      </c>
      <c r="D36" s="108" t="s">
        <v>106</v>
      </c>
      <c r="E36" s="198"/>
    </row>
    <row r="37" spans="1:5" x14ac:dyDescent="0.25">
      <c r="A37" s="201"/>
      <c r="B37" s="201"/>
      <c r="C37" s="105" t="s">
        <v>58</v>
      </c>
      <c r="D37" s="108" t="s">
        <v>254</v>
      </c>
      <c r="E37" s="198"/>
    </row>
    <row r="38" spans="1:5" x14ac:dyDescent="0.25">
      <c r="A38" s="201"/>
      <c r="B38" s="201"/>
      <c r="C38" s="99" t="s">
        <v>126</v>
      </c>
      <c r="D38" s="103" t="s">
        <v>255</v>
      </c>
      <c r="E38" s="98" t="s">
        <v>67</v>
      </c>
    </row>
    <row r="39" spans="1:5" x14ac:dyDescent="0.25">
      <c r="A39" s="201"/>
      <c r="B39" s="201"/>
      <c r="C39" s="99" t="s">
        <v>13</v>
      </c>
      <c r="D39" s="103" t="s">
        <v>179</v>
      </c>
      <c r="E39" s="98" t="s">
        <v>67</v>
      </c>
    </row>
    <row r="40" spans="1:5" x14ac:dyDescent="0.25">
      <c r="A40" s="202"/>
      <c r="B40" s="202"/>
      <c r="C40" s="99" t="s">
        <v>14</v>
      </c>
      <c r="D40" s="103" t="s">
        <v>256</v>
      </c>
      <c r="E40" s="98" t="s">
        <v>66</v>
      </c>
    </row>
    <row r="41" spans="1:5" ht="13.8" thickBot="1" x14ac:dyDescent="0.3">
      <c r="A41" s="204">
        <v>0</v>
      </c>
      <c r="B41" s="220"/>
      <c r="C41" s="220"/>
      <c r="D41" s="220"/>
      <c r="E41" s="220"/>
    </row>
  </sheetData>
  <mergeCells count="8">
    <mergeCell ref="A41:E41"/>
    <mergeCell ref="A1:E4"/>
    <mergeCell ref="A5:E5"/>
    <mergeCell ref="A6:E6"/>
    <mergeCell ref="C7:D7"/>
    <mergeCell ref="B8:B40"/>
    <mergeCell ref="A8:A40"/>
    <mergeCell ref="E8:E3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 xr:uid="{00000000-0002-0000-0800-000000000000}">
      <formula1>lmh</formula1>
    </dataValidation>
    <dataValidation type="list" allowBlank="1" showInputMessage="1" showErrorMessage="1" sqref="D33" xr:uid="{00000000-0002-0000-0800-000001000000}">
      <formula1>Yesno</formula1>
    </dataValidation>
    <dataValidation type="list" allowBlank="1" showInputMessage="1" showErrorMessage="1" sqref="D34" xr:uid="{00000000-0002-0000-0800-000002000000}">
      <formula1>Backup</formula1>
    </dataValidation>
  </dataValidations>
  <hyperlinks>
    <hyperlink ref="A5:E5" location="Index!B20" display="Index!B20" xr:uid="{00000000-0004-0000-0800-000000000000}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Jaliya Dissanayake</cp:lastModifiedBy>
  <cp:lastPrinted>2008-08-16T05:18:11Z</cp:lastPrinted>
  <dcterms:created xsi:type="dcterms:W3CDTF">1996-10-14T23:33:28Z</dcterms:created>
  <dcterms:modified xsi:type="dcterms:W3CDTF">2021-09-06T16:18:34Z</dcterms:modified>
</cp:coreProperties>
</file>