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konigsberg/Desktop/"/>
    </mc:Choice>
  </mc:AlternateContent>
  <xr:revisionPtr revIDLastSave="0" documentId="13_ncr:1_{B2D51288-6B98-7E41-BE05-C61883E97155}" xr6:coauthVersionLast="47" xr6:coauthVersionMax="47" xr10:uidLastSave="{00000000-0000-0000-0000-000000000000}"/>
  <bookViews>
    <workbookView xWindow="2520" yWindow="2700" windowWidth="30640" windowHeight="19700" xr2:uid="{CFDA7820-DF8D-294B-A08B-66B133AF1F32}"/>
  </bookViews>
  <sheets>
    <sheet name="Data" sheetId="1" r:id="rId1"/>
    <sheet name="Sheet2" sheetId="2" r:id="rId2"/>
  </sheets>
  <definedNames>
    <definedName name="_xlnm._FilterDatabase" localSheetId="0" hidden="1">Data!$O$1:$O$7228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2" i="1" l="1"/>
  <c r="B502" i="1"/>
  <c r="C502" i="1"/>
  <c r="D502" i="1"/>
  <c r="E502" i="1" s="1"/>
  <c r="G502" i="1"/>
  <c r="H502" i="1" s="1"/>
  <c r="L502" i="1"/>
  <c r="M502" i="1"/>
  <c r="N502" i="1"/>
  <c r="O502" i="1"/>
  <c r="A503" i="1"/>
  <c r="B503" i="1"/>
  <c r="C503" i="1"/>
  <c r="O503" i="1" s="1"/>
  <c r="D503" i="1"/>
  <c r="G503" i="1"/>
  <c r="I503" i="1" s="1"/>
  <c r="L503" i="1"/>
  <c r="M503" i="1"/>
  <c r="N503" i="1"/>
  <c r="A504" i="1"/>
  <c r="B504" i="1"/>
  <c r="C504" i="1"/>
  <c r="O504" i="1" s="1"/>
  <c r="D504" i="1"/>
  <c r="F504" i="1" s="1"/>
  <c r="J504" i="1" s="1"/>
  <c r="K504" i="1" s="1"/>
  <c r="G504" i="1"/>
  <c r="H504" i="1" s="1"/>
  <c r="L504" i="1"/>
  <c r="M504" i="1"/>
  <c r="N504" i="1"/>
  <c r="A505" i="1"/>
  <c r="B505" i="1"/>
  <c r="C505" i="1"/>
  <c r="O505" i="1" s="1"/>
  <c r="D505" i="1"/>
  <c r="E505" i="1" s="1"/>
  <c r="G505" i="1"/>
  <c r="L505" i="1"/>
  <c r="M505" i="1"/>
  <c r="N505" i="1"/>
  <c r="A506" i="1"/>
  <c r="B506" i="1"/>
  <c r="C506" i="1"/>
  <c r="O506" i="1" s="1"/>
  <c r="D506" i="1"/>
  <c r="E506" i="1"/>
  <c r="F506" i="1"/>
  <c r="J506" i="1" s="1"/>
  <c r="K506" i="1" s="1"/>
  <c r="G506" i="1"/>
  <c r="L506" i="1"/>
  <c r="M506" i="1"/>
  <c r="N506" i="1"/>
  <c r="A507" i="1"/>
  <c r="B507" i="1"/>
  <c r="C507" i="1"/>
  <c r="D507" i="1"/>
  <c r="E507" i="1" s="1"/>
  <c r="G507" i="1"/>
  <c r="I507" i="1" s="1"/>
  <c r="L507" i="1"/>
  <c r="M507" i="1"/>
  <c r="N507" i="1"/>
  <c r="O507" i="1"/>
  <c r="A508" i="1"/>
  <c r="B508" i="1"/>
  <c r="C508" i="1"/>
  <c r="O508" i="1" s="1"/>
  <c r="D508" i="1"/>
  <c r="E508" i="1" s="1"/>
  <c r="G508" i="1"/>
  <c r="H508" i="1" s="1"/>
  <c r="L508" i="1"/>
  <c r="M508" i="1"/>
  <c r="N508" i="1"/>
  <c r="A509" i="1"/>
  <c r="B509" i="1"/>
  <c r="C509" i="1"/>
  <c r="O509" i="1" s="1"/>
  <c r="D509" i="1"/>
  <c r="E509" i="1" s="1"/>
  <c r="G509" i="1"/>
  <c r="I509" i="1" s="1"/>
  <c r="L509" i="1"/>
  <c r="M509" i="1"/>
  <c r="N509" i="1"/>
  <c r="A510" i="1"/>
  <c r="B510" i="1"/>
  <c r="C510" i="1"/>
  <c r="O510" i="1" s="1"/>
  <c r="D510" i="1"/>
  <c r="G510" i="1"/>
  <c r="H510" i="1" s="1"/>
  <c r="L510" i="1"/>
  <c r="M510" i="1"/>
  <c r="N510" i="1"/>
  <c r="A511" i="1"/>
  <c r="B511" i="1"/>
  <c r="C511" i="1"/>
  <c r="O511" i="1" s="1"/>
  <c r="D511" i="1"/>
  <c r="E511" i="1" s="1"/>
  <c r="G511" i="1"/>
  <c r="L511" i="1"/>
  <c r="M511" i="1"/>
  <c r="N511" i="1"/>
  <c r="A512" i="1"/>
  <c r="B512" i="1"/>
  <c r="C512" i="1"/>
  <c r="O512" i="1" s="1"/>
  <c r="D512" i="1"/>
  <c r="E512" i="1" s="1"/>
  <c r="G512" i="1"/>
  <c r="H512" i="1" s="1"/>
  <c r="L512" i="1"/>
  <c r="M512" i="1"/>
  <c r="N512" i="1"/>
  <c r="A513" i="1"/>
  <c r="B513" i="1"/>
  <c r="C513" i="1"/>
  <c r="O513" i="1" s="1"/>
  <c r="D513" i="1"/>
  <c r="E513" i="1" s="1"/>
  <c r="G513" i="1"/>
  <c r="I513" i="1" s="1"/>
  <c r="H513" i="1"/>
  <c r="L513" i="1"/>
  <c r="M513" i="1"/>
  <c r="N513" i="1"/>
  <c r="A514" i="1"/>
  <c r="B514" i="1"/>
  <c r="C514" i="1"/>
  <c r="O514" i="1" s="1"/>
  <c r="D514" i="1"/>
  <c r="E514" i="1" s="1"/>
  <c r="G514" i="1"/>
  <c r="H514" i="1" s="1"/>
  <c r="L514" i="1"/>
  <c r="M514" i="1"/>
  <c r="N514" i="1"/>
  <c r="A515" i="1"/>
  <c r="B515" i="1"/>
  <c r="C515" i="1"/>
  <c r="O515" i="1" s="1"/>
  <c r="D515" i="1"/>
  <c r="E515" i="1" s="1"/>
  <c r="G515" i="1"/>
  <c r="I515" i="1" s="1"/>
  <c r="L515" i="1"/>
  <c r="M515" i="1"/>
  <c r="N515" i="1"/>
  <c r="A516" i="1"/>
  <c r="B516" i="1"/>
  <c r="C516" i="1"/>
  <c r="O516" i="1" s="1"/>
  <c r="D516" i="1"/>
  <c r="E516" i="1" s="1"/>
  <c r="G516" i="1"/>
  <c r="L516" i="1"/>
  <c r="M516" i="1"/>
  <c r="N516" i="1"/>
  <c r="A517" i="1"/>
  <c r="B517" i="1"/>
  <c r="C517" i="1"/>
  <c r="O517" i="1" s="1"/>
  <c r="D517" i="1"/>
  <c r="E517" i="1" s="1"/>
  <c r="G517" i="1"/>
  <c r="I517" i="1" s="1"/>
  <c r="L517" i="1"/>
  <c r="M517" i="1"/>
  <c r="N517" i="1"/>
  <c r="A518" i="1"/>
  <c r="B518" i="1"/>
  <c r="C518" i="1"/>
  <c r="O518" i="1" s="1"/>
  <c r="D518" i="1"/>
  <c r="G518" i="1"/>
  <c r="H518" i="1" s="1"/>
  <c r="L518" i="1"/>
  <c r="M518" i="1"/>
  <c r="N518" i="1"/>
  <c r="A519" i="1"/>
  <c r="B519" i="1"/>
  <c r="C519" i="1"/>
  <c r="O519" i="1" s="1"/>
  <c r="D519" i="1"/>
  <c r="E519" i="1" s="1"/>
  <c r="F519" i="1"/>
  <c r="J519" i="1" s="1"/>
  <c r="K519" i="1" s="1"/>
  <c r="G519" i="1"/>
  <c r="I519" i="1" s="1"/>
  <c r="L519" i="1"/>
  <c r="M519" i="1"/>
  <c r="N519" i="1"/>
  <c r="A520" i="1"/>
  <c r="B520" i="1"/>
  <c r="C520" i="1"/>
  <c r="O520" i="1" s="1"/>
  <c r="D520" i="1"/>
  <c r="E520" i="1" s="1"/>
  <c r="F520" i="1"/>
  <c r="J520" i="1" s="1"/>
  <c r="K520" i="1" s="1"/>
  <c r="G520" i="1"/>
  <c r="H520" i="1" s="1"/>
  <c r="L520" i="1"/>
  <c r="M520" i="1"/>
  <c r="N520" i="1"/>
  <c r="A521" i="1"/>
  <c r="B521" i="1"/>
  <c r="C521" i="1"/>
  <c r="O521" i="1" s="1"/>
  <c r="D521" i="1"/>
  <c r="E521" i="1" s="1"/>
  <c r="G521" i="1"/>
  <c r="H521" i="1" s="1"/>
  <c r="L521" i="1"/>
  <c r="M521" i="1"/>
  <c r="N521" i="1"/>
  <c r="A522" i="1"/>
  <c r="B522" i="1"/>
  <c r="C522" i="1"/>
  <c r="O522" i="1" s="1"/>
  <c r="D522" i="1"/>
  <c r="E522" i="1" s="1"/>
  <c r="G522" i="1"/>
  <c r="H522" i="1" s="1"/>
  <c r="L522" i="1"/>
  <c r="M522" i="1"/>
  <c r="N522" i="1"/>
  <c r="A523" i="1"/>
  <c r="B523" i="1"/>
  <c r="C523" i="1"/>
  <c r="O523" i="1" s="1"/>
  <c r="D523" i="1"/>
  <c r="E523" i="1" s="1"/>
  <c r="F523" i="1"/>
  <c r="J523" i="1" s="1"/>
  <c r="K523" i="1" s="1"/>
  <c r="G523" i="1"/>
  <c r="I523" i="1" s="1"/>
  <c r="L523" i="1"/>
  <c r="M523" i="1"/>
  <c r="N523" i="1"/>
  <c r="A524" i="1"/>
  <c r="B524" i="1"/>
  <c r="C524" i="1"/>
  <c r="D524" i="1"/>
  <c r="E524" i="1"/>
  <c r="F524" i="1"/>
  <c r="J524" i="1" s="1"/>
  <c r="K524" i="1" s="1"/>
  <c r="G524" i="1"/>
  <c r="L524" i="1"/>
  <c r="M524" i="1"/>
  <c r="N524" i="1"/>
  <c r="O524" i="1"/>
  <c r="A525" i="1"/>
  <c r="B525" i="1"/>
  <c r="C525" i="1"/>
  <c r="O525" i="1" s="1"/>
  <c r="D525" i="1"/>
  <c r="E525" i="1" s="1"/>
  <c r="G525" i="1"/>
  <c r="H525" i="1" s="1"/>
  <c r="L525" i="1"/>
  <c r="M525" i="1"/>
  <c r="N525" i="1"/>
  <c r="A526" i="1"/>
  <c r="B526" i="1"/>
  <c r="C526" i="1"/>
  <c r="O526" i="1" s="1"/>
  <c r="D526" i="1"/>
  <c r="E526" i="1" s="1"/>
  <c r="G526" i="1"/>
  <c r="H526" i="1" s="1"/>
  <c r="I526" i="1"/>
  <c r="L526" i="1"/>
  <c r="M526" i="1"/>
  <c r="N526" i="1"/>
  <c r="A527" i="1"/>
  <c r="B527" i="1"/>
  <c r="C527" i="1"/>
  <c r="D527" i="1"/>
  <c r="E527" i="1" s="1"/>
  <c r="G527" i="1"/>
  <c r="L527" i="1"/>
  <c r="M527" i="1"/>
  <c r="N527" i="1"/>
  <c r="O527" i="1"/>
  <c r="A528" i="1"/>
  <c r="B528" i="1"/>
  <c r="C528" i="1"/>
  <c r="D528" i="1"/>
  <c r="E528" i="1" s="1"/>
  <c r="G528" i="1"/>
  <c r="H528" i="1" s="1"/>
  <c r="L528" i="1"/>
  <c r="M528" i="1"/>
  <c r="N528" i="1"/>
  <c r="O528" i="1"/>
  <c r="A529" i="1"/>
  <c r="B529" i="1"/>
  <c r="C529" i="1"/>
  <c r="O529" i="1" s="1"/>
  <c r="D529" i="1"/>
  <c r="G529" i="1"/>
  <c r="H529" i="1" s="1"/>
  <c r="I529" i="1"/>
  <c r="L529" i="1"/>
  <c r="M529" i="1"/>
  <c r="N529" i="1"/>
  <c r="A530" i="1"/>
  <c r="B530" i="1"/>
  <c r="C530" i="1"/>
  <c r="O530" i="1" s="1"/>
  <c r="D530" i="1"/>
  <c r="E530" i="1" s="1"/>
  <c r="G530" i="1"/>
  <c r="H530" i="1" s="1"/>
  <c r="L530" i="1"/>
  <c r="M530" i="1"/>
  <c r="N530" i="1"/>
  <c r="A531" i="1"/>
  <c r="B531" i="1"/>
  <c r="C531" i="1"/>
  <c r="O531" i="1" s="1"/>
  <c r="D531" i="1"/>
  <c r="G531" i="1"/>
  <c r="L531" i="1"/>
  <c r="M531" i="1"/>
  <c r="N531" i="1"/>
  <c r="A532" i="1"/>
  <c r="B532" i="1"/>
  <c r="C532" i="1"/>
  <c r="O532" i="1" s="1"/>
  <c r="D532" i="1"/>
  <c r="F532" i="1" s="1"/>
  <c r="J532" i="1" s="1"/>
  <c r="K532" i="1" s="1"/>
  <c r="G532" i="1"/>
  <c r="H532" i="1" s="1"/>
  <c r="L532" i="1"/>
  <c r="M532" i="1"/>
  <c r="N532" i="1"/>
  <c r="A533" i="1"/>
  <c r="B533" i="1"/>
  <c r="C533" i="1"/>
  <c r="O533" i="1" s="1"/>
  <c r="D533" i="1"/>
  <c r="E533" i="1" s="1"/>
  <c r="F533" i="1"/>
  <c r="J533" i="1" s="1"/>
  <c r="K533" i="1" s="1"/>
  <c r="G533" i="1"/>
  <c r="H533" i="1" s="1"/>
  <c r="L533" i="1"/>
  <c r="M533" i="1"/>
  <c r="N533" i="1"/>
  <c r="A534" i="1"/>
  <c r="B534" i="1"/>
  <c r="C534" i="1"/>
  <c r="O534" i="1" s="1"/>
  <c r="D534" i="1"/>
  <c r="G534" i="1"/>
  <c r="H534" i="1" s="1"/>
  <c r="L534" i="1"/>
  <c r="M534" i="1"/>
  <c r="N534" i="1"/>
  <c r="A535" i="1"/>
  <c r="B535" i="1"/>
  <c r="C535" i="1"/>
  <c r="O535" i="1" s="1"/>
  <c r="D535" i="1"/>
  <c r="E535" i="1" s="1"/>
  <c r="G535" i="1"/>
  <c r="H535" i="1" s="1"/>
  <c r="L535" i="1"/>
  <c r="M535" i="1"/>
  <c r="N535" i="1"/>
  <c r="A536" i="1"/>
  <c r="B536" i="1"/>
  <c r="C536" i="1"/>
  <c r="O536" i="1" s="1"/>
  <c r="D536" i="1"/>
  <c r="F536" i="1" s="1"/>
  <c r="J536" i="1" s="1"/>
  <c r="G536" i="1"/>
  <c r="H536" i="1" s="1"/>
  <c r="K536" i="1"/>
  <c r="L536" i="1"/>
  <c r="M536" i="1"/>
  <c r="N536" i="1"/>
  <c r="A537" i="1"/>
  <c r="B537" i="1"/>
  <c r="C537" i="1"/>
  <c r="O537" i="1" s="1"/>
  <c r="D537" i="1"/>
  <c r="G537" i="1"/>
  <c r="H537" i="1" s="1"/>
  <c r="L537" i="1"/>
  <c r="M537" i="1"/>
  <c r="N537" i="1"/>
  <c r="A538" i="1"/>
  <c r="B538" i="1"/>
  <c r="C538" i="1"/>
  <c r="O538" i="1" s="1"/>
  <c r="D538" i="1"/>
  <c r="G538" i="1"/>
  <c r="I538" i="1" s="1"/>
  <c r="L538" i="1"/>
  <c r="M538" i="1"/>
  <c r="N538" i="1"/>
  <c r="A539" i="1"/>
  <c r="B539" i="1"/>
  <c r="C539" i="1"/>
  <c r="O539" i="1" s="1"/>
  <c r="D539" i="1"/>
  <c r="G539" i="1"/>
  <c r="H539" i="1" s="1"/>
  <c r="L539" i="1"/>
  <c r="M539" i="1"/>
  <c r="N539" i="1"/>
  <c r="A540" i="1"/>
  <c r="B540" i="1"/>
  <c r="C540" i="1"/>
  <c r="D540" i="1"/>
  <c r="G540" i="1"/>
  <c r="H540" i="1" s="1"/>
  <c r="L540" i="1"/>
  <c r="M540" i="1"/>
  <c r="N540" i="1"/>
  <c r="O540" i="1"/>
  <c r="A541" i="1"/>
  <c r="B541" i="1"/>
  <c r="C541" i="1"/>
  <c r="D541" i="1"/>
  <c r="E541" i="1" s="1"/>
  <c r="G541" i="1"/>
  <c r="H541" i="1" s="1"/>
  <c r="L541" i="1"/>
  <c r="M541" i="1"/>
  <c r="N541" i="1"/>
  <c r="O541" i="1"/>
  <c r="A542" i="1"/>
  <c r="B542" i="1"/>
  <c r="C542" i="1"/>
  <c r="O542" i="1" s="1"/>
  <c r="D542" i="1"/>
  <c r="E542" i="1" s="1"/>
  <c r="G542" i="1"/>
  <c r="H542" i="1" s="1"/>
  <c r="L542" i="1"/>
  <c r="M542" i="1"/>
  <c r="N542" i="1"/>
  <c r="A543" i="1"/>
  <c r="B543" i="1"/>
  <c r="C543" i="1"/>
  <c r="O543" i="1" s="1"/>
  <c r="D543" i="1"/>
  <c r="E543" i="1" s="1"/>
  <c r="F543" i="1"/>
  <c r="J543" i="1" s="1"/>
  <c r="K543" i="1" s="1"/>
  <c r="G543" i="1"/>
  <c r="H543" i="1" s="1"/>
  <c r="L543" i="1"/>
  <c r="M543" i="1"/>
  <c r="N543" i="1"/>
  <c r="A544" i="1"/>
  <c r="B544" i="1"/>
  <c r="C544" i="1"/>
  <c r="O544" i="1" s="1"/>
  <c r="D544" i="1"/>
  <c r="F544" i="1" s="1"/>
  <c r="J544" i="1" s="1"/>
  <c r="K544" i="1" s="1"/>
  <c r="G544" i="1"/>
  <c r="H544" i="1" s="1"/>
  <c r="L544" i="1"/>
  <c r="M544" i="1"/>
  <c r="N544" i="1"/>
  <c r="A545" i="1"/>
  <c r="B545" i="1"/>
  <c r="C545" i="1"/>
  <c r="O545" i="1" s="1"/>
  <c r="D545" i="1"/>
  <c r="E545" i="1" s="1"/>
  <c r="F545" i="1"/>
  <c r="J545" i="1" s="1"/>
  <c r="K545" i="1" s="1"/>
  <c r="G545" i="1"/>
  <c r="L545" i="1"/>
  <c r="M545" i="1"/>
  <c r="N545" i="1"/>
  <c r="A546" i="1"/>
  <c r="B546" i="1"/>
  <c r="C546" i="1"/>
  <c r="O546" i="1" s="1"/>
  <c r="D546" i="1"/>
  <c r="G546" i="1"/>
  <c r="I546" i="1" s="1"/>
  <c r="L546" i="1"/>
  <c r="M546" i="1"/>
  <c r="N546" i="1"/>
  <c r="A547" i="1"/>
  <c r="B547" i="1"/>
  <c r="C547" i="1"/>
  <c r="O547" i="1" s="1"/>
  <c r="D547" i="1"/>
  <c r="F547" i="1" s="1"/>
  <c r="J547" i="1" s="1"/>
  <c r="K547" i="1" s="1"/>
  <c r="E547" i="1"/>
  <c r="G547" i="1"/>
  <c r="L547" i="1"/>
  <c r="M547" i="1"/>
  <c r="N547" i="1"/>
  <c r="A548" i="1"/>
  <c r="B548" i="1"/>
  <c r="C548" i="1"/>
  <c r="O548" i="1" s="1"/>
  <c r="D548" i="1"/>
  <c r="G548" i="1"/>
  <c r="H548" i="1" s="1"/>
  <c r="L548" i="1"/>
  <c r="M548" i="1"/>
  <c r="N548" i="1"/>
  <c r="A549" i="1"/>
  <c r="B549" i="1"/>
  <c r="C549" i="1"/>
  <c r="O549" i="1" s="1"/>
  <c r="D549" i="1"/>
  <c r="E549" i="1" s="1"/>
  <c r="F549" i="1"/>
  <c r="J549" i="1" s="1"/>
  <c r="K549" i="1" s="1"/>
  <c r="G549" i="1"/>
  <c r="H549" i="1" s="1"/>
  <c r="I549" i="1"/>
  <c r="L549" i="1"/>
  <c r="M549" i="1"/>
  <c r="N549" i="1"/>
  <c r="A550" i="1"/>
  <c r="B550" i="1"/>
  <c r="C550" i="1"/>
  <c r="O550" i="1" s="1"/>
  <c r="D550" i="1"/>
  <c r="E550" i="1" s="1"/>
  <c r="F550" i="1"/>
  <c r="J550" i="1" s="1"/>
  <c r="K550" i="1" s="1"/>
  <c r="G550" i="1"/>
  <c r="L550" i="1"/>
  <c r="M550" i="1"/>
  <c r="N550" i="1"/>
  <c r="A551" i="1"/>
  <c r="B551" i="1"/>
  <c r="C551" i="1"/>
  <c r="O551" i="1" s="1"/>
  <c r="D551" i="1"/>
  <c r="F551" i="1" s="1"/>
  <c r="J551" i="1" s="1"/>
  <c r="K551" i="1" s="1"/>
  <c r="G551" i="1"/>
  <c r="I551" i="1" s="1"/>
  <c r="L551" i="1"/>
  <c r="M551" i="1"/>
  <c r="N551" i="1"/>
  <c r="A552" i="1"/>
  <c r="B552" i="1"/>
  <c r="C552" i="1"/>
  <c r="O552" i="1" s="1"/>
  <c r="D552" i="1"/>
  <c r="G552" i="1"/>
  <c r="H552" i="1" s="1"/>
  <c r="L552" i="1"/>
  <c r="M552" i="1"/>
  <c r="N552" i="1"/>
  <c r="A553" i="1"/>
  <c r="B553" i="1"/>
  <c r="C553" i="1"/>
  <c r="O553" i="1" s="1"/>
  <c r="D553" i="1"/>
  <c r="E553" i="1" s="1"/>
  <c r="G553" i="1"/>
  <c r="H553" i="1" s="1"/>
  <c r="L553" i="1"/>
  <c r="M553" i="1"/>
  <c r="N553" i="1"/>
  <c r="A554" i="1"/>
  <c r="B554" i="1"/>
  <c r="C554" i="1"/>
  <c r="O554" i="1" s="1"/>
  <c r="D554" i="1"/>
  <c r="E554" i="1" s="1"/>
  <c r="G554" i="1"/>
  <c r="I554" i="1" s="1"/>
  <c r="L554" i="1"/>
  <c r="M554" i="1"/>
  <c r="N554" i="1"/>
  <c r="A555" i="1"/>
  <c r="B555" i="1"/>
  <c r="C555" i="1"/>
  <c r="O555" i="1" s="1"/>
  <c r="D555" i="1"/>
  <c r="E555" i="1" s="1"/>
  <c r="G555" i="1"/>
  <c r="L555" i="1"/>
  <c r="M555" i="1"/>
  <c r="N555" i="1"/>
  <c r="A556" i="1"/>
  <c r="B556" i="1"/>
  <c r="C556" i="1"/>
  <c r="O556" i="1" s="1"/>
  <c r="D556" i="1"/>
  <c r="G556" i="1"/>
  <c r="H556" i="1" s="1"/>
  <c r="L556" i="1"/>
  <c r="M556" i="1"/>
  <c r="N556" i="1"/>
  <c r="A557" i="1"/>
  <c r="B557" i="1"/>
  <c r="C557" i="1"/>
  <c r="O557" i="1" s="1"/>
  <c r="D557" i="1"/>
  <c r="E557" i="1" s="1"/>
  <c r="G557" i="1"/>
  <c r="L557" i="1"/>
  <c r="M557" i="1"/>
  <c r="N557" i="1"/>
  <c r="A558" i="1"/>
  <c r="B558" i="1"/>
  <c r="C558" i="1"/>
  <c r="O558" i="1" s="1"/>
  <c r="D558" i="1"/>
  <c r="G558" i="1"/>
  <c r="H558" i="1" s="1"/>
  <c r="L558" i="1"/>
  <c r="M558" i="1"/>
  <c r="N558" i="1"/>
  <c r="A559" i="1"/>
  <c r="B559" i="1"/>
  <c r="C559" i="1"/>
  <c r="O559" i="1" s="1"/>
  <c r="D559" i="1"/>
  <c r="G559" i="1"/>
  <c r="L559" i="1"/>
  <c r="M559" i="1"/>
  <c r="N559" i="1"/>
  <c r="A560" i="1"/>
  <c r="B560" i="1"/>
  <c r="C560" i="1"/>
  <c r="O560" i="1" s="1"/>
  <c r="D560" i="1"/>
  <c r="G560" i="1"/>
  <c r="L560" i="1"/>
  <c r="M560" i="1"/>
  <c r="N560" i="1"/>
  <c r="A561" i="1"/>
  <c r="B561" i="1"/>
  <c r="C561" i="1"/>
  <c r="O561" i="1" s="1"/>
  <c r="D561" i="1"/>
  <c r="E561" i="1" s="1"/>
  <c r="G561" i="1"/>
  <c r="H561" i="1" s="1"/>
  <c r="L561" i="1"/>
  <c r="M561" i="1"/>
  <c r="N561" i="1"/>
  <c r="A562" i="1"/>
  <c r="B562" i="1"/>
  <c r="C562" i="1"/>
  <c r="O562" i="1" s="1"/>
  <c r="D562" i="1"/>
  <c r="E562" i="1" s="1"/>
  <c r="G562" i="1"/>
  <c r="L562" i="1"/>
  <c r="M562" i="1"/>
  <c r="N562" i="1"/>
  <c r="A563" i="1"/>
  <c r="B563" i="1"/>
  <c r="C563" i="1"/>
  <c r="O563" i="1" s="1"/>
  <c r="D563" i="1"/>
  <c r="F563" i="1" s="1"/>
  <c r="J563" i="1" s="1"/>
  <c r="K563" i="1" s="1"/>
  <c r="G563" i="1"/>
  <c r="I563" i="1" s="1"/>
  <c r="H563" i="1"/>
  <c r="L563" i="1"/>
  <c r="M563" i="1"/>
  <c r="N563" i="1"/>
  <c r="A564" i="1"/>
  <c r="B564" i="1"/>
  <c r="C564" i="1"/>
  <c r="D564" i="1"/>
  <c r="E564" i="1" s="1"/>
  <c r="G564" i="1"/>
  <c r="H564" i="1" s="1"/>
  <c r="L564" i="1"/>
  <c r="M564" i="1"/>
  <c r="N564" i="1"/>
  <c r="O564" i="1"/>
  <c r="A565" i="1"/>
  <c r="B565" i="1"/>
  <c r="C565" i="1"/>
  <c r="O565" i="1" s="1"/>
  <c r="D565" i="1"/>
  <c r="E565" i="1" s="1"/>
  <c r="G565" i="1"/>
  <c r="L565" i="1"/>
  <c r="M565" i="1"/>
  <c r="N565" i="1"/>
  <c r="A566" i="1"/>
  <c r="B566" i="1"/>
  <c r="C566" i="1"/>
  <c r="O566" i="1" s="1"/>
  <c r="D566" i="1"/>
  <c r="G566" i="1"/>
  <c r="I566" i="1" s="1"/>
  <c r="L566" i="1"/>
  <c r="M566" i="1"/>
  <c r="N566" i="1"/>
  <c r="A567" i="1"/>
  <c r="B567" i="1"/>
  <c r="C567" i="1"/>
  <c r="O567" i="1" s="1"/>
  <c r="D567" i="1"/>
  <c r="F567" i="1" s="1"/>
  <c r="J567" i="1" s="1"/>
  <c r="K567" i="1" s="1"/>
  <c r="E567" i="1"/>
  <c r="G567" i="1"/>
  <c r="H567" i="1" s="1"/>
  <c r="L567" i="1"/>
  <c r="M567" i="1"/>
  <c r="N567" i="1"/>
  <c r="A568" i="1"/>
  <c r="B568" i="1"/>
  <c r="C568" i="1"/>
  <c r="O568" i="1" s="1"/>
  <c r="D568" i="1"/>
  <c r="G568" i="1"/>
  <c r="H568" i="1" s="1"/>
  <c r="L568" i="1"/>
  <c r="M568" i="1"/>
  <c r="N568" i="1"/>
  <c r="A569" i="1"/>
  <c r="B569" i="1"/>
  <c r="C569" i="1"/>
  <c r="O569" i="1" s="1"/>
  <c r="D569" i="1"/>
  <c r="E569" i="1" s="1"/>
  <c r="G569" i="1"/>
  <c r="H569" i="1" s="1"/>
  <c r="L569" i="1"/>
  <c r="M569" i="1"/>
  <c r="N569" i="1"/>
  <c r="A570" i="1"/>
  <c r="B570" i="1"/>
  <c r="C570" i="1"/>
  <c r="O570" i="1" s="1"/>
  <c r="D570" i="1"/>
  <c r="E570" i="1" s="1"/>
  <c r="G570" i="1"/>
  <c r="I570" i="1" s="1"/>
  <c r="H570" i="1"/>
  <c r="L570" i="1"/>
  <c r="M570" i="1"/>
  <c r="N570" i="1"/>
  <c r="A571" i="1"/>
  <c r="B571" i="1"/>
  <c r="C571" i="1"/>
  <c r="D571" i="1"/>
  <c r="E571" i="1"/>
  <c r="F571" i="1"/>
  <c r="J571" i="1" s="1"/>
  <c r="K571" i="1" s="1"/>
  <c r="G571" i="1"/>
  <c r="L571" i="1"/>
  <c r="M571" i="1"/>
  <c r="N571" i="1"/>
  <c r="O571" i="1"/>
  <c r="A572" i="1"/>
  <c r="B572" i="1"/>
  <c r="C572" i="1"/>
  <c r="O572" i="1" s="1"/>
  <c r="D572" i="1"/>
  <c r="E572" i="1" s="1"/>
  <c r="G572" i="1"/>
  <c r="L572" i="1"/>
  <c r="M572" i="1"/>
  <c r="N572" i="1"/>
  <c r="A573" i="1"/>
  <c r="B573" i="1"/>
  <c r="C573" i="1"/>
  <c r="O573" i="1" s="1"/>
  <c r="D573" i="1"/>
  <c r="E573" i="1" s="1"/>
  <c r="G573" i="1"/>
  <c r="I573" i="1" s="1"/>
  <c r="L573" i="1"/>
  <c r="M573" i="1"/>
  <c r="N573" i="1"/>
  <c r="A574" i="1"/>
  <c r="B574" i="1"/>
  <c r="C574" i="1"/>
  <c r="O574" i="1" s="1"/>
  <c r="D574" i="1"/>
  <c r="G574" i="1"/>
  <c r="L574" i="1"/>
  <c r="M574" i="1"/>
  <c r="N574" i="1"/>
  <c r="A575" i="1"/>
  <c r="B575" i="1"/>
  <c r="C575" i="1"/>
  <c r="O575" i="1" s="1"/>
  <c r="D575" i="1"/>
  <c r="F575" i="1" s="1"/>
  <c r="J575" i="1" s="1"/>
  <c r="K575" i="1" s="1"/>
  <c r="G575" i="1"/>
  <c r="H575" i="1" s="1"/>
  <c r="L575" i="1"/>
  <c r="M575" i="1"/>
  <c r="N575" i="1"/>
  <c r="A576" i="1"/>
  <c r="B576" i="1"/>
  <c r="C576" i="1"/>
  <c r="D576" i="1"/>
  <c r="E576" i="1" s="1"/>
  <c r="F576" i="1"/>
  <c r="J576" i="1" s="1"/>
  <c r="K576" i="1" s="1"/>
  <c r="G576" i="1"/>
  <c r="H576" i="1" s="1"/>
  <c r="L576" i="1"/>
  <c r="M576" i="1"/>
  <c r="N576" i="1"/>
  <c r="O576" i="1"/>
  <c r="A577" i="1"/>
  <c r="B577" i="1"/>
  <c r="C577" i="1"/>
  <c r="O577" i="1" s="1"/>
  <c r="D577" i="1"/>
  <c r="E577" i="1" s="1"/>
  <c r="G577" i="1"/>
  <c r="H577" i="1" s="1"/>
  <c r="L577" i="1"/>
  <c r="M577" i="1"/>
  <c r="N577" i="1"/>
  <c r="A578" i="1"/>
  <c r="B578" i="1"/>
  <c r="C578" i="1"/>
  <c r="O578" i="1" s="1"/>
  <c r="D578" i="1"/>
  <c r="E578" i="1" s="1"/>
  <c r="G578" i="1"/>
  <c r="H578" i="1"/>
  <c r="I578" i="1"/>
  <c r="L578" i="1"/>
  <c r="M578" i="1"/>
  <c r="N578" i="1"/>
  <c r="A579" i="1"/>
  <c r="B579" i="1"/>
  <c r="C579" i="1"/>
  <c r="O579" i="1" s="1"/>
  <c r="D579" i="1"/>
  <c r="E579" i="1" s="1"/>
  <c r="G579" i="1"/>
  <c r="L579" i="1"/>
  <c r="M579" i="1"/>
  <c r="N579" i="1"/>
  <c r="A580" i="1"/>
  <c r="B580" i="1"/>
  <c r="C580" i="1"/>
  <c r="O580" i="1" s="1"/>
  <c r="D580" i="1"/>
  <c r="E580" i="1" s="1"/>
  <c r="G580" i="1"/>
  <c r="L580" i="1"/>
  <c r="M580" i="1"/>
  <c r="N580" i="1"/>
  <c r="A581" i="1"/>
  <c r="B581" i="1"/>
  <c r="C581" i="1"/>
  <c r="O581" i="1" s="1"/>
  <c r="D581" i="1"/>
  <c r="E581" i="1" s="1"/>
  <c r="G581" i="1"/>
  <c r="H581" i="1" s="1"/>
  <c r="L581" i="1"/>
  <c r="M581" i="1"/>
  <c r="N581" i="1"/>
  <c r="A582" i="1"/>
  <c r="B582" i="1"/>
  <c r="C582" i="1"/>
  <c r="D582" i="1"/>
  <c r="G582" i="1"/>
  <c r="I582" i="1" s="1"/>
  <c r="L582" i="1"/>
  <c r="M582" i="1"/>
  <c r="N582" i="1"/>
  <c r="O582" i="1"/>
  <c r="A583" i="1"/>
  <c r="B583" i="1"/>
  <c r="C583" i="1"/>
  <c r="O583" i="1" s="1"/>
  <c r="D583" i="1"/>
  <c r="E583" i="1" s="1"/>
  <c r="G583" i="1"/>
  <c r="L583" i="1"/>
  <c r="M583" i="1"/>
  <c r="N583" i="1"/>
  <c r="A584" i="1"/>
  <c r="B584" i="1"/>
  <c r="C584" i="1"/>
  <c r="O584" i="1" s="1"/>
  <c r="D584" i="1"/>
  <c r="F584" i="1" s="1"/>
  <c r="J584" i="1" s="1"/>
  <c r="K584" i="1" s="1"/>
  <c r="G584" i="1"/>
  <c r="L584" i="1"/>
  <c r="M584" i="1"/>
  <c r="N584" i="1"/>
  <c r="A585" i="1"/>
  <c r="B585" i="1"/>
  <c r="C585" i="1"/>
  <c r="O585" i="1" s="1"/>
  <c r="D585" i="1"/>
  <c r="G585" i="1"/>
  <c r="H585" i="1" s="1"/>
  <c r="L585" i="1"/>
  <c r="M585" i="1"/>
  <c r="N585" i="1"/>
  <c r="A586" i="1"/>
  <c r="B586" i="1"/>
  <c r="C586" i="1"/>
  <c r="O586" i="1" s="1"/>
  <c r="D586" i="1"/>
  <c r="E586" i="1" s="1"/>
  <c r="G586" i="1"/>
  <c r="L586" i="1"/>
  <c r="M586" i="1"/>
  <c r="N586" i="1"/>
  <c r="A587" i="1"/>
  <c r="B587" i="1"/>
  <c r="C587" i="1"/>
  <c r="O587" i="1" s="1"/>
  <c r="D587" i="1"/>
  <c r="F587" i="1" s="1"/>
  <c r="J587" i="1" s="1"/>
  <c r="K587" i="1" s="1"/>
  <c r="G587" i="1"/>
  <c r="I587" i="1" s="1"/>
  <c r="L587" i="1"/>
  <c r="M587" i="1"/>
  <c r="N587" i="1"/>
  <c r="A588" i="1"/>
  <c r="B588" i="1"/>
  <c r="C588" i="1"/>
  <c r="O588" i="1" s="1"/>
  <c r="D588" i="1"/>
  <c r="E588" i="1" s="1"/>
  <c r="G588" i="1"/>
  <c r="L588" i="1"/>
  <c r="M588" i="1"/>
  <c r="N588" i="1"/>
  <c r="A589" i="1"/>
  <c r="B589" i="1"/>
  <c r="C589" i="1"/>
  <c r="D589" i="1"/>
  <c r="G589" i="1"/>
  <c r="L589" i="1"/>
  <c r="M589" i="1"/>
  <c r="N589" i="1"/>
  <c r="O589" i="1"/>
  <c r="A590" i="1"/>
  <c r="B590" i="1"/>
  <c r="C590" i="1"/>
  <c r="O590" i="1" s="1"/>
  <c r="D590" i="1"/>
  <c r="G590" i="1"/>
  <c r="L590" i="1"/>
  <c r="M590" i="1"/>
  <c r="N590" i="1"/>
  <c r="A591" i="1"/>
  <c r="B591" i="1"/>
  <c r="C591" i="1"/>
  <c r="O591" i="1" s="1"/>
  <c r="D591" i="1"/>
  <c r="E591" i="1" s="1"/>
  <c r="F591" i="1"/>
  <c r="J591" i="1" s="1"/>
  <c r="K591" i="1" s="1"/>
  <c r="G591" i="1"/>
  <c r="L591" i="1"/>
  <c r="M591" i="1"/>
  <c r="N591" i="1"/>
  <c r="A592" i="1"/>
  <c r="B592" i="1"/>
  <c r="C592" i="1"/>
  <c r="O592" i="1" s="1"/>
  <c r="D592" i="1"/>
  <c r="E592" i="1" s="1"/>
  <c r="G592" i="1"/>
  <c r="H592" i="1" s="1"/>
  <c r="L592" i="1"/>
  <c r="M592" i="1"/>
  <c r="N592" i="1"/>
  <c r="A593" i="1"/>
  <c r="B593" i="1"/>
  <c r="C593" i="1"/>
  <c r="O593" i="1" s="1"/>
  <c r="D593" i="1"/>
  <c r="G593" i="1"/>
  <c r="H593" i="1" s="1"/>
  <c r="L593" i="1"/>
  <c r="M593" i="1"/>
  <c r="N593" i="1"/>
  <c r="A594" i="1"/>
  <c r="B594" i="1"/>
  <c r="C594" i="1"/>
  <c r="O594" i="1" s="1"/>
  <c r="D594" i="1"/>
  <c r="G594" i="1"/>
  <c r="H594" i="1" s="1"/>
  <c r="L594" i="1"/>
  <c r="M594" i="1"/>
  <c r="N594" i="1"/>
  <c r="A595" i="1"/>
  <c r="B595" i="1"/>
  <c r="C595" i="1"/>
  <c r="O595" i="1" s="1"/>
  <c r="D595" i="1"/>
  <c r="E595" i="1" s="1"/>
  <c r="F595" i="1"/>
  <c r="J595" i="1" s="1"/>
  <c r="K595" i="1" s="1"/>
  <c r="G595" i="1"/>
  <c r="I595" i="1" s="1"/>
  <c r="L595" i="1"/>
  <c r="M595" i="1"/>
  <c r="N595" i="1"/>
  <c r="A596" i="1"/>
  <c r="B596" i="1"/>
  <c r="C596" i="1"/>
  <c r="O596" i="1" s="1"/>
  <c r="D596" i="1"/>
  <c r="E596" i="1" s="1"/>
  <c r="G596" i="1"/>
  <c r="H596" i="1" s="1"/>
  <c r="L596" i="1"/>
  <c r="M596" i="1"/>
  <c r="N596" i="1"/>
  <c r="A597" i="1"/>
  <c r="B597" i="1"/>
  <c r="C597" i="1"/>
  <c r="O597" i="1" s="1"/>
  <c r="D597" i="1"/>
  <c r="E597" i="1" s="1"/>
  <c r="G597" i="1"/>
  <c r="H597" i="1" s="1"/>
  <c r="L597" i="1"/>
  <c r="M597" i="1"/>
  <c r="N597" i="1"/>
  <c r="A598" i="1"/>
  <c r="B598" i="1"/>
  <c r="C598" i="1"/>
  <c r="O598" i="1" s="1"/>
  <c r="D598" i="1"/>
  <c r="E598" i="1" s="1"/>
  <c r="F598" i="1"/>
  <c r="J598" i="1" s="1"/>
  <c r="K598" i="1" s="1"/>
  <c r="G598" i="1"/>
  <c r="L598" i="1"/>
  <c r="M598" i="1"/>
  <c r="N598" i="1"/>
  <c r="A599" i="1"/>
  <c r="B599" i="1"/>
  <c r="C599" i="1"/>
  <c r="O599" i="1" s="1"/>
  <c r="D599" i="1"/>
  <c r="G599" i="1"/>
  <c r="I599" i="1" s="1"/>
  <c r="H599" i="1"/>
  <c r="L599" i="1"/>
  <c r="M599" i="1"/>
  <c r="N599" i="1"/>
  <c r="A600" i="1"/>
  <c r="B600" i="1"/>
  <c r="C600" i="1"/>
  <c r="D600" i="1"/>
  <c r="E600" i="1" s="1"/>
  <c r="G600" i="1"/>
  <c r="H600" i="1" s="1"/>
  <c r="L600" i="1"/>
  <c r="M600" i="1"/>
  <c r="N600" i="1"/>
  <c r="O600" i="1"/>
  <c r="A601" i="1"/>
  <c r="B601" i="1"/>
  <c r="C601" i="1"/>
  <c r="O601" i="1" s="1"/>
  <c r="D601" i="1"/>
  <c r="E601" i="1" s="1"/>
  <c r="G601" i="1"/>
  <c r="L601" i="1"/>
  <c r="M601" i="1"/>
  <c r="N601" i="1"/>
  <c r="A602" i="1"/>
  <c r="B602" i="1"/>
  <c r="C602" i="1"/>
  <c r="O602" i="1" s="1"/>
  <c r="D602" i="1"/>
  <c r="G602" i="1"/>
  <c r="H602" i="1" s="1"/>
  <c r="L602" i="1"/>
  <c r="M602" i="1"/>
  <c r="N602" i="1"/>
  <c r="A603" i="1"/>
  <c r="B603" i="1"/>
  <c r="C603" i="1"/>
  <c r="O603" i="1" s="1"/>
  <c r="D603" i="1"/>
  <c r="F603" i="1" s="1"/>
  <c r="J603" i="1" s="1"/>
  <c r="K603" i="1" s="1"/>
  <c r="G603" i="1"/>
  <c r="L603" i="1"/>
  <c r="M603" i="1"/>
  <c r="N603" i="1"/>
  <c r="A604" i="1"/>
  <c r="B604" i="1"/>
  <c r="C604" i="1"/>
  <c r="O604" i="1" s="1"/>
  <c r="D604" i="1"/>
  <c r="G604" i="1"/>
  <c r="L604" i="1"/>
  <c r="M604" i="1"/>
  <c r="N604" i="1"/>
  <c r="A605" i="1"/>
  <c r="B605" i="1"/>
  <c r="C605" i="1"/>
  <c r="O605" i="1" s="1"/>
  <c r="D605" i="1"/>
  <c r="G605" i="1"/>
  <c r="I605" i="1" s="1"/>
  <c r="L605" i="1"/>
  <c r="M605" i="1"/>
  <c r="N605" i="1"/>
  <c r="A606" i="1"/>
  <c r="B606" i="1"/>
  <c r="C606" i="1"/>
  <c r="O606" i="1" s="1"/>
  <c r="D606" i="1"/>
  <c r="E606" i="1" s="1"/>
  <c r="G606" i="1"/>
  <c r="H606" i="1" s="1"/>
  <c r="L606" i="1"/>
  <c r="M606" i="1"/>
  <c r="N606" i="1"/>
  <c r="A607" i="1"/>
  <c r="B607" i="1"/>
  <c r="C607" i="1"/>
  <c r="O607" i="1" s="1"/>
  <c r="D607" i="1"/>
  <c r="G607" i="1"/>
  <c r="H607" i="1" s="1"/>
  <c r="L607" i="1"/>
  <c r="M607" i="1"/>
  <c r="N607" i="1"/>
  <c r="A608" i="1"/>
  <c r="B608" i="1"/>
  <c r="C608" i="1"/>
  <c r="O608" i="1" s="1"/>
  <c r="D608" i="1"/>
  <c r="G608" i="1"/>
  <c r="H608" i="1" s="1"/>
  <c r="L608" i="1"/>
  <c r="M608" i="1"/>
  <c r="N608" i="1"/>
  <c r="A609" i="1"/>
  <c r="B609" i="1"/>
  <c r="C609" i="1"/>
  <c r="O609" i="1" s="1"/>
  <c r="D609" i="1"/>
  <c r="G609" i="1"/>
  <c r="L609" i="1"/>
  <c r="M609" i="1"/>
  <c r="N609" i="1"/>
  <c r="A610" i="1"/>
  <c r="B610" i="1"/>
  <c r="C610" i="1"/>
  <c r="D610" i="1"/>
  <c r="E610" i="1" s="1"/>
  <c r="G610" i="1"/>
  <c r="H610" i="1" s="1"/>
  <c r="L610" i="1"/>
  <c r="M610" i="1"/>
  <c r="N610" i="1"/>
  <c r="O610" i="1"/>
  <c r="A611" i="1"/>
  <c r="B611" i="1"/>
  <c r="C611" i="1"/>
  <c r="O611" i="1" s="1"/>
  <c r="D611" i="1"/>
  <c r="F611" i="1" s="1"/>
  <c r="J611" i="1" s="1"/>
  <c r="K611" i="1" s="1"/>
  <c r="G611" i="1"/>
  <c r="H611" i="1" s="1"/>
  <c r="L611" i="1"/>
  <c r="M611" i="1"/>
  <c r="N611" i="1"/>
  <c r="A612" i="1"/>
  <c r="B612" i="1"/>
  <c r="C612" i="1"/>
  <c r="O612" i="1" s="1"/>
  <c r="D612" i="1"/>
  <c r="G612" i="1"/>
  <c r="H612" i="1" s="1"/>
  <c r="L612" i="1"/>
  <c r="M612" i="1"/>
  <c r="N612" i="1"/>
  <c r="A613" i="1"/>
  <c r="B613" i="1"/>
  <c r="C613" i="1"/>
  <c r="O613" i="1" s="1"/>
  <c r="D613" i="1"/>
  <c r="E613" i="1" s="1"/>
  <c r="F613" i="1"/>
  <c r="J613" i="1" s="1"/>
  <c r="K613" i="1" s="1"/>
  <c r="G613" i="1"/>
  <c r="I613" i="1" s="1"/>
  <c r="L613" i="1"/>
  <c r="M613" i="1"/>
  <c r="N613" i="1"/>
  <c r="A614" i="1"/>
  <c r="B614" i="1"/>
  <c r="C614" i="1"/>
  <c r="O614" i="1" s="1"/>
  <c r="D614" i="1"/>
  <c r="G614" i="1"/>
  <c r="H614" i="1" s="1"/>
  <c r="L614" i="1"/>
  <c r="M614" i="1"/>
  <c r="N614" i="1"/>
  <c r="A615" i="1"/>
  <c r="B615" i="1"/>
  <c r="C615" i="1"/>
  <c r="O615" i="1" s="1"/>
  <c r="D615" i="1"/>
  <c r="E615" i="1" s="1"/>
  <c r="G615" i="1"/>
  <c r="H615" i="1"/>
  <c r="I615" i="1"/>
  <c r="L615" i="1"/>
  <c r="M615" i="1"/>
  <c r="N615" i="1"/>
  <c r="A616" i="1"/>
  <c r="B616" i="1"/>
  <c r="C616" i="1"/>
  <c r="O616" i="1" s="1"/>
  <c r="D616" i="1"/>
  <c r="E616" i="1" s="1"/>
  <c r="F616" i="1"/>
  <c r="J616" i="1" s="1"/>
  <c r="K616" i="1" s="1"/>
  <c r="G616" i="1"/>
  <c r="I616" i="1" s="1"/>
  <c r="L616" i="1"/>
  <c r="M616" i="1"/>
  <c r="N616" i="1"/>
  <c r="A617" i="1"/>
  <c r="B617" i="1"/>
  <c r="C617" i="1"/>
  <c r="O617" i="1" s="1"/>
  <c r="D617" i="1"/>
  <c r="G617" i="1"/>
  <c r="H617" i="1" s="1"/>
  <c r="L617" i="1"/>
  <c r="M617" i="1"/>
  <c r="N617" i="1"/>
  <c r="A618" i="1"/>
  <c r="B618" i="1"/>
  <c r="C618" i="1"/>
  <c r="O618" i="1" s="1"/>
  <c r="D618" i="1"/>
  <c r="E618" i="1" s="1"/>
  <c r="G618" i="1"/>
  <c r="I618" i="1" s="1"/>
  <c r="L618" i="1"/>
  <c r="M618" i="1"/>
  <c r="N618" i="1"/>
  <c r="A619" i="1"/>
  <c r="B619" i="1"/>
  <c r="C619" i="1"/>
  <c r="O619" i="1" s="1"/>
  <c r="D619" i="1"/>
  <c r="G619" i="1"/>
  <c r="H619" i="1" s="1"/>
  <c r="L619" i="1"/>
  <c r="M619" i="1"/>
  <c r="N619" i="1"/>
  <c r="A620" i="1"/>
  <c r="B620" i="1"/>
  <c r="C620" i="1"/>
  <c r="O620" i="1" s="1"/>
  <c r="D620" i="1"/>
  <c r="G620" i="1"/>
  <c r="H620" i="1"/>
  <c r="I620" i="1"/>
  <c r="L620" i="1"/>
  <c r="M620" i="1"/>
  <c r="N620" i="1"/>
  <c r="A621" i="1"/>
  <c r="B621" i="1"/>
  <c r="C621" i="1"/>
  <c r="O621" i="1" s="1"/>
  <c r="D621" i="1"/>
  <c r="E621" i="1" s="1"/>
  <c r="G621" i="1"/>
  <c r="I621" i="1" s="1"/>
  <c r="L621" i="1"/>
  <c r="M621" i="1"/>
  <c r="N621" i="1"/>
  <c r="A622" i="1"/>
  <c r="B622" i="1"/>
  <c r="C622" i="1"/>
  <c r="O622" i="1" s="1"/>
  <c r="D622" i="1"/>
  <c r="G622" i="1"/>
  <c r="H622" i="1" s="1"/>
  <c r="L622" i="1"/>
  <c r="M622" i="1"/>
  <c r="N622" i="1"/>
  <c r="A623" i="1"/>
  <c r="B623" i="1"/>
  <c r="C623" i="1"/>
  <c r="O623" i="1" s="1"/>
  <c r="D623" i="1"/>
  <c r="E623" i="1" s="1"/>
  <c r="G623" i="1"/>
  <c r="L623" i="1"/>
  <c r="M623" i="1"/>
  <c r="N623" i="1"/>
  <c r="A624" i="1"/>
  <c r="B624" i="1"/>
  <c r="C624" i="1"/>
  <c r="O624" i="1" s="1"/>
  <c r="D624" i="1"/>
  <c r="E624" i="1" s="1"/>
  <c r="G624" i="1"/>
  <c r="I624" i="1" s="1"/>
  <c r="L624" i="1"/>
  <c r="M624" i="1"/>
  <c r="N624" i="1"/>
  <c r="A625" i="1"/>
  <c r="B625" i="1"/>
  <c r="C625" i="1"/>
  <c r="O625" i="1" s="1"/>
  <c r="D625" i="1"/>
  <c r="F625" i="1" s="1"/>
  <c r="J625" i="1" s="1"/>
  <c r="K625" i="1" s="1"/>
  <c r="G625" i="1"/>
  <c r="H625" i="1" s="1"/>
  <c r="L625" i="1"/>
  <c r="M625" i="1"/>
  <c r="N625" i="1"/>
  <c r="A626" i="1"/>
  <c r="B626" i="1"/>
  <c r="C626" i="1"/>
  <c r="O626" i="1" s="1"/>
  <c r="D626" i="1"/>
  <c r="E626" i="1" s="1"/>
  <c r="F626" i="1"/>
  <c r="J626" i="1" s="1"/>
  <c r="K626" i="1" s="1"/>
  <c r="G626" i="1"/>
  <c r="L626" i="1"/>
  <c r="M626" i="1"/>
  <c r="N626" i="1"/>
  <c r="A627" i="1"/>
  <c r="B627" i="1"/>
  <c r="C627" i="1"/>
  <c r="O627" i="1" s="1"/>
  <c r="D627" i="1"/>
  <c r="F627" i="1" s="1"/>
  <c r="J627" i="1" s="1"/>
  <c r="K627" i="1" s="1"/>
  <c r="G627" i="1"/>
  <c r="L627" i="1"/>
  <c r="M627" i="1"/>
  <c r="N627" i="1"/>
  <c r="A628" i="1"/>
  <c r="B628" i="1"/>
  <c r="C628" i="1"/>
  <c r="O628" i="1" s="1"/>
  <c r="D628" i="1"/>
  <c r="G628" i="1"/>
  <c r="H628" i="1" s="1"/>
  <c r="I628" i="1"/>
  <c r="L628" i="1"/>
  <c r="M628" i="1"/>
  <c r="N628" i="1"/>
  <c r="A629" i="1"/>
  <c r="B629" i="1"/>
  <c r="C629" i="1"/>
  <c r="O629" i="1" s="1"/>
  <c r="D629" i="1"/>
  <c r="E629" i="1" s="1"/>
  <c r="G629" i="1"/>
  <c r="I629" i="1" s="1"/>
  <c r="L629" i="1"/>
  <c r="M629" i="1"/>
  <c r="N629" i="1"/>
  <c r="A630" i="1"/>
  <c r="B630" i="1"/>
  <c r="C630" i="1"/>
  <c r="O630" i="1" s="1"/>
  <c r="D630" i="1"/>
  <c r="F630" i="1" s="1"/>
  <c r="J630" i="1" s="1"/>
  <c r="K630" i="1" s="1"/>
  <c r="G630" i="1"/>
  <c r="H630" i="1" s="1"/>
  <c r="I630" i="1"/>
  <c r="L630" i="1"/>
  <c r="M630" i="1"/>
  <c r="N630" i="1"/>
  <c r="A631" i="1"/>
  <c r="B631" i="1"/>
  <c r="C631" i="1"/>
  <c r="O631" i="1" s="1"/>
  <c r="D631" i="1"/>
  <c r="E631" i="1" s="1"/>
  <c r="G631" i="1"/>
  <c r="H631" i="1" s="1"/>
  <c r="L631" i="1"/>
  <c r="M631" i="1"/>
  <c r="N631" i="1"/>
  <c r="A632" i="1"/>
  <c r="B632" i="1"/>
  <c r="C632" i="1"/>
  <c r="D632" i="1"/>
  <c r="G632" i="1"/>
  <c r="H632" i="1" s="1"/>
  <c r="L632" i="1"/>
  <c r="M632" i="1"/>
  <c r="N632" i="1"/>
  <c r="O632" i="1"/>
  <c r="A633" i="1"/>
  <c r="B633" i="1"/>
  <c r="C633" i="1"/>
  <c r="D633" i="1"/>
  <c r="G633" i="1"/>
  <c r="H633" i="1" s="1"/>
  <c r="L633" i="1"/>
  <c r="M633" i="1"/>
  <c r="N633" i="1"/>
  <c r="O633" i="1"/>
  <c r="A634" i="1"/>
  <c r="B634" i="1"/>
  <c r="C634" i="1"/>
  <c r="O634" i="1" s="1"/>
  <c r="D634" i="1"/>
  <c r="F634" i="1" s="1"/>
  <c r="J634" i="1" s="1"/>
  <c r="K634" i="1" s="1"/>
  <c r="G634" i="1"/>
  <c r="I634" i="1" s="1"/>
  <c r="L634" i="1"/>
  <c r="M634" i="1"/>
  <c r="N634" i="1"/>
  <c r="A635" i="1"/>
  <c r="B635" i="1"/>
  <c r="C635" i="1"/>
  <c r="O635" i="1" s="1"/>
  <c r="D635" i="1"/>
  <c r="F635" i="1" s="1"/>
  <c r="J635" i="1" s="1"/>
  <c r="K635" i="1" s="1"/>
  <c r="G635" i="1"/>
  <c r="H635" i="1" s="1"/>
  <c r="L635" i="1"/>
  <c r="M635" i="1"/>
  <c r="N635" i="1"/>
  <c r="A636" i="1"/>
  <c r="B636" i="1"/>
  <c r="C636" i="1"/>
  <c r="O636" i="1" s="1"/>
  <c r="D636" i="1"/>
  <c r="G636" i="1"/>
  <c r="I636" i="1" s="1"/>
  <c r="L636" i="1"/>
  <c r="M636" i="1"/>
  <c r="N636" i="1"/>
  <c r="A637" i="1"/>
  <c r="B637" i="1"/>
  <c r="C637" i="1"/>
  <c r="O637" i="1" s="1"/>
  <c r="D637" i="1"/>
  <c r="E637" i="1"/>
  <c r="F637" i="1"/>
  <c r="J637" i="1" s="1"/>
  <c r="K637" i="1" s="1"/>
  <c r="G637" i="1"/>
  <c r="H637" i="1" s="1"/>
  <c r="L637" i="1"/>
  <c r="M637" i="1"/>
  <c r="N637" i="1"/>
  <c r="A638" i="1"/>
  <c r="B638" i="1"/>
  <c r="C638" i="1"/>
  <c r="O638" i="1" s="1"/>
  <c r="D638" i="1"/>
  <c r="G638" i="1"/>
  <c r="H638" i="1"/>
  <c r="I638" i="1"/>
  <c r="L638" i="1"/>
  <c r="M638" i="1"/>
  <c r="N638" i="1"/>
  <c r="A639" i="1"/>
  <c r="B639" i="1"/>
  <c r="C639" i="1"/>
  <c r="O639" i="1" s="1"/>
  <c r="D639" i="1"/>
  <c r="G639" i="1"/>
  <c r="H639" i="1" s="1"/>
  <c r="L639" i="1"/>
  <c r="M639" i="1"/>
  <c r="N639" i="1"/>
  <c r="A640" i="1"/>
  <c r="B640" i="1"/>
  <c r="C640" i="1"/>
  <c r="O640" i="1" s="1"/>
  <c r="D640" i="1"/>
  <c r="E640" i="1" s="1"/>
  <c r="G640" i="1"/>
  <c r="I640" i="1" s="1"/>
  <c r="L640" i="1"/>
  <c r="M640" i="1"/>
  <c r="N640" i="1"/>
  <c r="A641" i="1"/>
  <c r="B641" i="1"/>
  <c r="C641" i="1"/>
  <c r="O641" i="1" s="1"/>
  <c r="D641" i="1"/>
  <c r="F641" i="1" s="1"/>
  <c r="J641" i="1" s="1"/>
  <c r="K641" i="1" s="1"/>
  <c r="G641" i="1"/>
  <c r="I641" i="1" s="1"/>
  <c r="L641" i="1"/>
  <c r="M641" i="1"/>
  <c r="N641" i="1"/>
  <c r="A642" i="1"/>
  <c r="B642" i="1"/>
  <c r="C642" i="1"/>
  <c r="O642" i="1" s="1"/>
  <c r="D642" i="1"/>
  <c r="F642" i="1" s="1"/>
  <c r="J642" i="1" s="1"/>
  <c r="K642" i="1" s="1"/>
  <c r="G642" i="1"/>
  <c r="L642" i="1"/>
  <c r="M642" i="1"/>
  <c r="N642" i="1"/>
  <c r="A643" i="1"/>
  <c r="B643" i="1"/>
  <c r="C643" i="1"/>
  <c r="O643" i="1" s="1"/>
  <c r="D643" i="1"/>
  <c r="E643" i="1" s="1"/>
  <c r="G643" i="1"/>
  <c r="L643" i="1"/>
  <c r="M643" i="1"/>
  <c r="N643" i="1"/>
  <c r="A644" i="1"/>
  <c r="B644" i="1"/>
  <c r="C644" i="1"/>
  <c r="O644" i="1" s="1"/>
  <c r="D644" i="1"/>
  <c r="E644" i="1" s="1"/>
  <c r="G644" i="1"/>
  <c r="L644" i="1"/>
  <c r="M644" i="1"/>
  <c r="N644" i="1"/>
  <c r="A645" i="1"/>
  <c r="B645" i="1"/>
  <c r="C645" i="1"/>
  <c r="O645" i="1" s="1"/>
  <c r="D645" i="1"/>
  <c r="E645" i="1" s="1"/>
  <c r="G645" i="1"/>
  <c r="L645" i="1"/>
  <c r="M645" i="1"/>
  <c r="N645" i="1"/>
  <c r="A646" i="1"/>
  <c r="B646" i="1"/>
  <c r="C646" i="1"/>
  <c r="O646" i="1" s="1"/>
  <c r="D646" i="1"/>
  <c r="G646" i="1"/>
  <c r="H646" i="1" s="1"/>
  <c r="L646" i="1"/>
  <c r="M646" i="1"/>
  <c r="N646" i="1"/>
  <c r="A647" i="1"/>
  <c r="B647" i="1"/>
  <c r="C647" i="1"/>
  <c r="O647" i="1" s="1"/>
  <c r="D647" i="1"/>
  <c r="E647" i="1" s="1"/>
  <c r="G647" i="1"/>
  <c r="L647" i="1"/>
  <c r="M647" i="1"/>
  <c r="N647" i="1"/>
  <c r="A648" i="1"/>
  <c r="B648" i="1"/>
  <c r="C648" i="1"/>
  <c r="O648" i="1" s="1"/>
  <c r="D648" i="1"/>
  <c r="G648" i="1"/>
  <c r="L648" i="1"/>
  <c r="M648" i="1"/>
  <c r="N648" i="1"/>
  <c r="A649" i="1"/>
  <c r="B649" i="1"/>
  <c r="C649" i="1"/>
  <c r="O649" i="1" s="1"/>
  <c r="D649" i="1"/>
  <c r="G649" i="1"/>
  <c r="H649" i="1" s="1"/>
  <c r="I649" i="1"/>
  <c r="L649" i="1"/>
  <c r="M649" i="1"/>
  <c r="N649" i="1"/>
  <c r="A650" i="1"/>
  <c r="B650" i="1"/>
  <c r="C650" i="1"/>
  <c r="O650" i="1" s="1"/>
  <c r="D650" i="1"/>
  <c r="F650" i="1" s="1"/>
  <c r="J650" i="1" s="1"/>
  <c r="K650" i="1" s="1"/>
  <c r="E650" i="1"/>
  <c r="G650" i="1"/>
  <c r="L650" i="1"/>
  <c r="M650" i="1"/>
  <c r="N650" i="1"/>
  <c r="A651" i="1"/>
  <c r="B651" i="1"/>
  <c r="C651" i="1"/>
  <c r="O651" i="1" s="1"/>
  <c r="D651" i="1"/>
  <c r="E651" i="1" s="1"/>
  <c r="G651" i="1"/>
  <c r="L651" i="1"/>
  <c r="M651" i="1"/>
  <c r="N651" i="1"/>
  <c r="A652" i="1"/>
  <c r="B652" i="1"/>
  <c r="C652" i="1"/>
  <c r="O652" i="1" s="1"/>
  <c r="D652" i="1"/>
  <c r="G652" i="1"/>
  <c r="I652" i="1" s="1"/>
  <c r="L652" i="1"/>
  <c r="M652" i="1"/>
  <c r="N652" i="1"/>
  <c r="A653" i="1"/>
  <c r="B653" i="1"/>
  <c r="C653" i="1"/>
  <c r="D653" i="1"/>
  <c r="E653" i="1" s="1"/>
  <c r="G653" i="1"/>
  <c r="H653" i="1" s="1"/>
  <c r="I653" i="1"/>
  <c r="L653" i="1"/>
  <c r="M653" i="1"/>
  <c r="N653" i="1"/>
  <c r="O653" i="1"/>
  <c r="A654" i="1"/>
  <c r="B654" i="1"/>
  <c r="C654" i="1"/>
  <c r="O654" i="1" s="1"/>
  <c r="D654" i="1"/>
  <c r="F654" i="1" s="1"/>
  <c r="J654" i="1" s="1"/>
  <c r="K654" i="1" s="1"/>
  <c r="G654" i="1"/>
  <c r="L654" i="1"/>
  <c r="M654" i="1"/>
  <c r="N654" i="1"/>
  <c r="A655" i="1"/>
  <c r="B655" i="1"/>
  <c r="C655" i="1"/>
  <c r="O655" i="1" s="1"/>
  <c r="D655" i="1"/>
  <c r="G655" i="1"/>
  <c r="H655" i="1" s="1"/>
  <c r="L655" i="1"/>
  <c r="M655" i="1"/>
  <c r="N655" i="1"/>
  <c r="A656" i="1"/>
  <c r="B656" i="1"/>
  <c r="C656" i="1"/>
  <c r="O656" i="1" s="1"/>
  <c r="D656" i="1"/>
  <c r="E656" i="1" s="1"/>
  <c r="G656" i="1"/>
  <c r="L656" i="1"/>
  <c r="M656" i="1"/>
  <c r="N656" i="1"/>
  <c r="A657" i="1"/>
  <c r="B657" i="1"/>
  <c r="C657" i="1"/>
  <c r="O657" i="1" s="1"/>
  <c r="D657" i="1"/>
  <c r="E657" i="1" s="1"/>
  <c r="G657" i="1"/>
  <c r="L657" i="1"/>
  <c r="M657" i="1"/>
  <c r="N657" i="1"/>
  <c r="A658" i="1"/>
  <c r="B658" i="1"/>
  <c r="C658" i="1"/>
  <c r="O658" i="1" s="1"/>
  <c r="D658" i="1"/>
  <c r="E658" i="1" s="1"/>
  <c r="F658" i="1"/>
  <c r="J658" i="1" s="1"/>
  <c r="K658" i="1" s="1"/>
  <c r="G658" i="1"/>
  <c r="H658" i="1" s="1"/>
  <c r="L658" i="1"/>
  <c r="M658" i="1"/>
  <c r="N658" i="1"/>
  <c r="A659" i="1"/>
  <c r="B659" i="1"/>
  <c r="C659" i="1"/>
  <c r="O659" i="1" s="1"/>
  <c r="D659" i="1"/>
  <c r="G659" i="1"/>
  <c r="L659" i="1"/>
  <c r="M659" i="1"/>
  <c r="N659" i="1"/>
  <c r="A660" i="1"/>
  <c r="B660" i="1"/>
  <c r="C660" i="1"/>
  <c r="O660" i="1" s="1"/>
  <c r="D660" i="1"/>
  <c r="E660" i="1" s="1"/>
  <c r="G660" i="1"/>
  <c r="L660" i="1"/>
  <c r="M660" i="1"/>
  <c r="N660" i="1"/>
  <c r="A661" i="1"/>
  <c r="B661" i="1"/>
  <c r="C661" i="1"/>
  <c r="O661" i="1" s="1"/>
  <c r="D661" i="1"/>
  <c r="F661" i="1" s="1"/>
  <c r="J661" i="1" s="1"/>
  <c r="K661" i="1" s="1"/>
  <c r="G661" i="1"/>
  <c r="L661" i="1"/>
  <c r="M661" i="1"/>
  <c r="N661" i="1"/>
  <c r="A662" i="1"/>
  <c r="B662" i="1"/>
  <c r="C662" i="1"/>
  <c r="O662" i="1" s="1"/>
  <c r="D662" i="1"/>
  <c r="F662" i="1" s="1"/>
  <c r="J662" i="1" s="1"/>
  <c r="K662" i="1" s="1"/>
  <c r="G662" i="1"/>
  <c r="I662" i="1" s="1"/>
  <c r="L662" i="1"/>
  <c r="M662" i="1"/>
  <c r="N662" i="1"/>
  <c r="A663" i="1"/>
  <c r="B663" i="1"/>
  <c r="C663" i="1"/>
  <c r="O663" i="1" s="1"/>
  <c r="D663" i="1"/>
  <c r="G663" i="1"/>
  <c r="L663" i="1"/>
  <c r="M663" i="1"/>
  <c r="N663" i="1"/>
  <c r="A664" i="1"/>
  <c r="B664" i="1"/>
  <c r="C664" i="1"/>
  <c r="O664" i="1" s="1"/>
  <c r="D664" i="1"/>
  <c r="G664" i="1"/>
  <c r="H664" i="1" s="1"/>
  <c r="L664" i="1"/>
  <c r="M664" i="1"/>
  <c r="N664" i="1"/>
  <c r="A665" i="1"/>
  <c r="B665" i="1"/>
  <c r="C665" i="1"/>
  <c r="O665" i="1" s="1"/>
  <c r="D665" i="1"/>
  <c r="G665" i="1"/>
  <c r="H665" i="1" s="1"/>
  <c r="L665" i="1"/>
  <c r="M665" i="1"/>
  <c r="N665" i="1"/>
  <c r="A666" i="1"/>
  <c r="B666" i="1"/>
  <c r="C666" i="1"/>
  <c r="O666" i="1" s="1"/>
  <c r="D666" i="1"/>
  <c r="E666" i="1" s="1"/>
  <c r="G666" i="1"/>
  <c r="H666" i="1" s="1"/>
  <c r="L666" i="1"/>
  <c r="M666" i="1"/>
  <c r="N666" i="1"/>
  <c r="A667" i="1"/>
  <c r="B667" i="1"/>
  <c r="C667" i="1"/>
  <c r="O667" i="1" s="1"/>
  <c r="D667" i="1"/>
  <c r="F667" i="1" s="1"/>
  <c r="J667" i="1" s="1"/>
  <c r="K667" i="1" s="1"/>
  <c r="E667" i="1"/>
  <c r="G667" i="1"/>
  <c r="L667" i="1"/>
  <c r="M667" i="1"/>
  <c r="N667" i="1"/>
  <c r="A668" i="1"/>
  <c r="B668" i="1"/>
  <c r="C668" i="1"/>
  <c r="O668" i="1" s="1"/>
  <c r="D668" i="1"/>
  <c r="G668" i="1"/>
  <c r="I668" i="1" s="1"/>
  <c r="H668" i="1"/>
  <c r="L668" i="1"/>
  <c r="M668" i="1"/>
  <c r="N668" i="1"/>
  <c r="A669" i="1"/>
  <c r="B669" i="1"/>
  <c r="C669" i="1"/>
  <c r="O669" i="1" s="1"/>
  <c r="D669" i="1"/>
  <c r="E669" i="1" s="1"/>
  <c r="G669" i="1"/>
  <c r="I669" i="1" s="1"/>
  <c r="L669" i="1"/>
  <c r="M669" i="1"/>
  <c r="N669" i="1"/>
  <c r="A670" i="1"/>
  <c r="B670" i="1"/>
  <c r="C670" i="1"/>
  <c r="O670" i="1" s="1"/>
  <c r="D670" i="1"/>
  <c r="G670" i="1"/>
  <c r="H670" i="1" s="1"/>
  <c r="L670" i="1"/>
  <c r="M670" i="1"/>
  <c r="N670" i="1"/>
  <c r="A671" i="1"/>
  <c r="B671" i="1"/>
  <c r="C671" i="1"/>
  <c r="O671" i="1" s="1"/>
  <c r="D671" i="1"/>
  <c r="E671" i="1" s="1"/>
  <c r="G671" i="1"/>
  <c r="L671" i="1"/>
  <c r="M671" i="1"/>
  <c r="N671" i="1"/>
  <c r="A672" i="1"/>
  <c r="B672" i="1"/>
  <c r="C672" i="1"/>
  <c r="O672" i="1" s="1"/>
  <c r="D672" i="1"/>
  <c r="F672" i="1" s="1"/>
  <c r="J672" i="1" s="1"/>
  <c r="K672" i="1" s="1"/>
  <c r="G672" i="1"/>
  <c r="H672" i="1" s="1"/>
  <c r="L672" i="1"/>
  <c r="M672" i="1"/>
  <c r="N672" i="1"/>
  <c r="A673" i="1"/>
  <c r="B673" i="1"/>
  <c r="C673" i="1"/>
  <c r="O673" i="1" s="1"/>
  <c r="D673" i="1"/>
  <c r="E673" i="1" s="1"/>
  <c r="G673" i="1"/>
  <c r="L673" i="1"/>
  <c r="M673" i="1"/>
  <c r="N673" i="1"/>
  <c r="A674" i="1"/>
  <c r="B674" i="1"/>
  <c r="C674" i="1"/>
  <c r="O674" i="1" s="1"/>
  <c r="D674" i="1"/>
  <c r="G674" i="1"/>
  <c r="I674" i="1" s="1"/>
  <c r="H674" i="1"/>
  <c r="L674" i="1"/>
  <c r="M674" i="1"/>
  <c r="N674" i="1"/>
  <c r="A675" i="1"/>
  <c r="B675" i="1"/>
  <c r="C675" i="1"/>
  <c r="O675" i="1" s="1"/>
  <c r="D675" i="1"/>
  <c r="F675" i="1" s="1"/>
  <c r="J675" i="1" s="1"/>
  <c r="K675" i="1" s="1"/>
  <c r="G675" i="1"/>
  <c r="H675" i="1" s="1"/>
  <c r="I675" i="1"/>
  <c r="L675" i="1"/>
  <c r="M675" i="1"/>
  <c r="N675" i="1"/>
  <c r="A676" i="1"/>
  <c r="B676" i="1"/>
  <c r="C676" i="1"/>
  <c r="O676" i="1" s="1"/>
  <c r="D676" i="1"/>
  <c r="G676" i="1"/>
  <c r="H676" i="1" s="1"/>
  <c r="L676" i="1"/>
  <c r="M676" i="1"/>
  <c r="N676" i="1"/>
  <c r="A677" i="1"/>
  <c r="B677" i="1"/>
  <c r="C677" i="1"/>
  <c r="O677" i="1" s="1"/>
  <c r="D677" i="1"/>
  <c r="E677" i="1" s="1"/>
  <c r="G677" i="1"/>
  <c r="L677" i="1"/>
  <c r="M677" i="1"/>
  <c r="N677" i="1"/>
  <c r="A678" i="1"/>
  <c r="B678" i="1"/>
  <c r="C678" i="1"/>
  <c r="O678" i="1" s="1"/>
  <c r="D678" i="1"/>
  <c r="F678" i="1" s="1"/>
  <c r="J678" i="1" s="1"/>
  <c r="K678" i="1" s="1"/>
  <c r="G678" i="1"/>
  <c r="I678" i="1" s="1"/>
  <c r="L678" i="1"/>
  <c r="M678" i="1"/>
  <c r="N678" i="1"/>
  <c r="A679" i="1"/>
  <c r="B679" i="1"/>
  <c r="C679" i="1"/>
  <c r="D679" i="1"/>
  <c r="E679" i="1" s="1"/>
  <c r="G679" i="1"/>
  <c r="L679" i="1"/>
  <c r="M679" i="1"/>
  <c r="N679" i="1"/>
  <c r="O679" i="1"/>
  <c r="A680" i="1"/>
  <c r="B680" i="1"/>
  <c r="C680" i="1"/>
  <c r="O680" i="1" s="1"/>
  <c r="D680" i="1"/>
  <c r="F680" i="1" s="1"/>
  <c r="J680" i="1" s="1"/>
  <c r="K680" i="1" s="1"/>
  <c r="G680" i="1"/>
  <c r="H680" i="1" s="1"/>
  <c r="L680" i="1"/>
  <c r="M680" i="1"/>
  <c r="N680" i="1"/>
  <c r="A681" i="1"/>
  <c r="B681" i="1"/>
  <c r="C681" i="1"/>
  <c r="O681" i="1" s="1"/>
  <c r="D681" i="1"/>
  <c r="F681" i="1" s="1"/>
  <c r="J681" i="1" s="1"/>
  <c r="K681" i="1" s="1"/>
  <c r="E681" i="1"/>
  <c r="G681" i="1"/>
  <c r="L681" i="1"/>
  <c r="M681" i="1"/>
  <c r="N681" i="1"/>
  <c r="A682" i="1"/>
  <c r="B682" i="1"/>
  <c r="C682" i="1"/>
  <c r="O682" i="1" s="1"/>
  <c r="D682" i="1"/>
  <c r="F682" i="1" s="1"/>
  <c r="J682" i="1" s="1"/>
  <c r="K682" i="1" s="1"/>
  <c r="E682" i="1"/>
  <c r="G682" i="1"/>
  <c r="H682" i="1" s="1"/>
  <c r="L682" i="1"/>
  <c r="M682" i="1"/>
  <c r="N682" i="1"/>
  <c r="A683" i="1"/>
  <c r="B683" i="1"/>
  <c r="C683" i="1"/>
  <c r="D683" i="1"/>
  <c r="E683" i="1" s="1"/>
  <c r="G683" i="1"/>
  <c r="H683" i="1" s="1"/>
  <c r="I683" i="1"/>
  <c r="L683" i="1"/>
  <c r="M683" i="1"/>
  <c r="N683" i="1"/>
  <c r="O683" i="1"/>
  <c r="A684" i="1"/>
  <c r="B684" i="1"/>
  <c r="C684" i="1"/>
  <c r="O684" i="1" s="1"/>
  <c r="D684" i="1"/>
  <c r="E684" i="1" s="1"/>
  <c r="G684" i="1"/>
  <c r="H684" i="1" s="1"/>
  <c r="I684" i="1"/>
  <c r="L684" i="1"/>
  <c r="M684" i="1"/>
  <c r="N684" i="1"/>
  <c r="A685" i="1"/>
  <c r="B685" i="1"/>
  <c r="C685" i="1"/>
  <c r="O685" i="1" s="1"/>
  <c r="D685" i="1"/>
  <c r="E685" i="1" s="1"/>
  <c r="G685" i="1"/>
  <c r="I685" i="1" s="1"/>
  <c r="L685" i="1"/>
  <c r="M685" i="1"/>
  <c r="N685" i="1"/>
  <c r="A686" i="1"/>
  <c r="B686" i="1"/>
  <c r="C686" i="1"/>
  <c r="O686" i="1" s="1"/>
  <c r="D686" i="1"/>
  <c r="G686" i="1"/>
  <c r="H686" i="1" s="1"/>
  <c r="L686" i="1"/>
  <c r="M686" i="1"/>
  <c r="N686" i="1"/>
  <c r="A687" i="1"/>
  <c r="B687" i="1"/>
  <c r="C687" i="1"/>
  <c r="O687" i="1" s="1"/>
  <c r="D687" i="1"/>
  <c r="E687" i="1" s="1"/>
  <c r="G687" i="1"/>
  <c r="L687" i="1"/>
  <c r="M687" i="1"/>
  <c r="N687" i="1"/>
  <c r="A688" i="1"/>
  <c r="B688" i="1"/>
  <c r="C688" i="1"/>
  <c r="D688" i="1"/>
  <c r="G688" i="1"/>
  <c r="H688" i="1" s="1"/>
  <c r="L688" i="1"/>
  <c r="M688" i="1"/>
  <c r="N688" i="1"/>
  <c r="O688" i="1"/>
  <c r="A689" i="1"/>
  <c r="B689" i="1"/>
  <c r="C689" i="1"/>
  <c r="O689" i="1" s="1"/>
  <c r="D689" i="1"/>
  <c r="F689" i="1" s="1"/>
  <c r="J689" i="1" s="1"/>
  <c r="K689" i="1" s="1"/>
  <c r="G689" i="1"/>
  <c r="I689" i="1" s="1"/>
  <c r="H689" i="1"/>
  <c r="L689" i="1"/>
  <c r="M689" i="1"/>
  <c r="N689" i="1"/>
  <c r="A690" i="1"/>
  <c r="B690" i="1"/>
  <c r="C690" i="1"/>
  <c r="O690" i="1" s="1"/>
  <c r="D690" i="1"/>
  <c r="F690" i="1" s="1"/>
  <c r="J690" i="1" s="1"/>
  <c r="K690" i="1" s="1"/>
  <c r="G690" i="1"/>
  <c r="I690" i="1" s="1"/>
  <c r="L690" i="1"/>
  <c r="M690" i="1"/>
  <c r="N690" i="1"/>
  <c r="A691" i="1"/>
  <c r="B691" i="1"/>
  <c r="C691" i="1"/>
  <c r="O691" i="1" s="1"/>
  <c r="D691" i="1"/>
  <c r="F691" i="1" s="1"/>
  <c r="J691" i="1" s="1"/>
  <c r="K691" i="1" s="1"/>
  <c r="G691" i="1"/>
  <c r="L691" i="1"/>
  <c r="M691" i="1"/>
  <c r="N691" i="1"/>
  <c r="A692" i="1"/>
  <c r="B692" i="1"/>
  <c r="C692" i="1"/>
  <c r="O692" i="1" s="1"/>
  <c r="D692" i="1"/>
  <c r="G692" i="1"/>
  <c r="H692" i="1" s="1"/>
  <c r="L692" i="1"/>
  <c r="M692" i="1"/>
  <c r="N692" i="1"/>
  <c r="A693" i="1"/>
  <c r="B693" i="1"/>
  <c r="C693" i="1"/>
  <c r="O693" i="1" s="1"/>
  <c r="D693" i="1"/>
  <c r="E693" i="1" s="1"/>
  <c r="G693" i="1"/>
  <c r="H693" i="1" s="1"/>
  <c r="L693" i="1"/>
  <c r="M693" i="1"/>
  <c r="N693" i="1"/>
  <c r="A694" i="1"/>
  <c r="B694" i="1"/>
  <c r="C694" i="1"/>
  <c r="O694" i="1" s="1"/>
  <c r="D694" i="1"/>
  <c r="G694" i="1"/>
  <c r="H694" i="1" s="1"/>
  <c r="L694" i="1"/>
  <c r="M694" i="1"/>
  <c r="N694" i="1"/>
  <c r="A695" i="1"/>
  <c r="B695" i="1"/>
  <c r="C695" i="1"/>
  <c r="O695" i="1" s="1"/>
  <c r="D695" i="1"/>
  <c r="E695" i="1" s="1"/>
  <c r="F695" i="1"/>
  <c r="J695" i="1" s="1"/>
  <c r="K695" i="1" s="1"/>
  <c r="G695" i="1"/>
  <c r="L695" i="1"/>
  <c r="M695" i="1"/>
  <c r="N695" i="1"/>
  <c r="A696" i="1"/>
  <c r="B696" i="1"/>
  <c r="C696" i="1"/>
  <c r="O696" i="1" s="1"/>
  <c r="D696" i="1"/>
  <c r="E696" i="1" s="1"/>
  <c r="G696" i="1"/>
  <c r="I696" i="1" s="1"/>
  <c r="L696" i="1"/>
  <c r="M696" i="1"/>
  <c r="N696" i="1"/>
  <c r="A697" i="1"/>
  <c r="B697" i="1"/>
  <c r="C697" i="1"/>
  <c r="O697" i="1" s="1"/>
  <c r="D697" i="1"/>
  <c r="E697" i="1"/>
  <c r="F697" i="1"/>
  <c r="J697" i="1" s="1"/>
  <c r="K697" i="1" s="1"/>
  <c r="G697" i="1"/>
  <c r="I697" i="1" s="1"/>
  <c r="H697" i="1"/>
  <c r="L697" i="1"/>
  <c r="M697" i="1"/>
  <c r="N697" i="1"/>
  <c r="A698" i="1"/>
  <c r="B698" i="1"/>
  <c r="C698" i="1"/>
  <c r="O698" i="1" s="1"/>
  <c r="D698" i="1"/>
  <c r="E698" i="1" s="1"/>
  <c r="G698" i="1"/>
  <c r="H698" i="1" s="1"/>
  <c r="L698" i="1"/>
  <c r="M698" i="1"/>
  <c r="N698" i="1"/>
  <c r="A699" i="1"/>
  <c r="B699" i="1"/>
  <c r="C699" i="1"/>
  <c r="O699" i="1" s="1"/>
  <c r="D699" i="1"/>
  <c r="E699" i="1"/>
  <c r="F699" i="1"/>
  <c r="J699" i="1" s="1"/>
  <c r="K699" i="1" s="1"/>
  <c r="G699" i="1"/>
  <c r="L699" i="1"/>
  <c r="M699" i="1"/>
  <c r="N699" i="1"/>
  <c r="A700" i="1"/>
  <c r="B700" i="1"/>
  <c r="C700" i="1"/>
  <c r="O700" i="1" s="1"/>
  <c r="D700" i="1"/>
  <c r="F700" i="1" s="1"/>
  <c r="J700" i="1" s="1"/>
  <c r="K700" i="1" s="1"/>
  <c r="G700" i="1"/>
  <c r="I700" i="1" s="1"/>
  <c r="L700" i="1"/>
  <c r="M700" i="1"/>
  <c r="N700" i="1"/>
  <c r="A701" i="1"/>
  <c r="B701" i="1"/>
  <c r="C701" i="1"/>
  <c r="O701" i="1" s="1"/>
  <c r="D701" i="1"/>
  <c r="E701" i="1" s="1"/>
  <c r="G701" i="1"/>
  <c r="I701" i="1" s="1"/>
  <c r="L701" i="1"/>
  <c r="M701" i="1"/>
  <c r="N701" i="1"/>
  <c r="A702" i="1"/>
  <c r="B702" i="1"/>
  <c r="C702" i="1"/>
  <c r="O702" i="1" s="1"/>
  <c r="D702" i="1"/>
  <c r="E702" i="1" s="1"/>
  <c r="G702" i="1"/>
  <c r="H702" i="1" s="1"/>
  <c r="I702" i="1"/>
  <c r="L702" i="1"/>
  <c r="M702" i="1"/>
  <c r="N702" i="1"/>
  <c r="A703" i="1"/>
  <c r="B703" i="1"/>
  <c r="C703" i="1"/>
  <c r="O703" i="1" s="1"/>
  <c r="D703" i="1"/>
  <c r="E703" i="1" s="1"/>
  <c r="G703" i="1"/>
  <c r="L703" i="1"/>
  <c r="M703" i="1"/>
  <c r="N703" i="1"/>
  <c r="A704" i="1"/>
  <c r="B704" i="1"/>
  <c r="C704" i="1"/>
  <c r="O704" i="1" s="1"/>
  <c r="D704" i="1"/>
  <c r="G704" i="1"/>
  <c r="H704" i="1" s="1"/>
  <c r="I704" i="1"/>
  <c r="L704" i="1"/>
  <c r="M704" i="1"/>
  <c r="N704" i="1"/>
  <c r="A705" i="1"/>
  <c r="B705" i="1"/>
  <c r="C705" i="1"/>
  <c r="O705" i="1" s="1"/>
  <c r="D705" i="1"/>
  <c r="E705" i="1" s="1"/>
  <c r="G705" i="1"/>
  <c r="L705" i="1"/>
  <c r="M705" i="1"/>
  <c r="N705" i="1"/>
  <c r="A706" i="1"/>
  <c r="B706" i="1"/>
  <c r="C706" i="1"/>
  <c r="O706" i="1" s="1"/>
  <c r="D706" i="1"/>
  <c r="G706" i="1"/>
  <c r="H706" i="1" s="1"/>
  <c r="I706" i="1"/>
  <c r="L706" i="1"/>
  <c r="M706" i="1"/>
  <c r="N706" i="1"/>
  <c r="A707" i="1"/>
  <c r="B707" i="1"/>
  <c r="C707" i="1"/>
  <c r="O707" i="1" s="1"/>
  <c r="D707" i="1"/>
  <c r="E707" i="1" s="1"/>
  <c r="F707" i="1"/>
  <c r="J707" i="1" s="1"/>
  <c r="K707" i="1" s="1"/>
  <c r="G707" i="1"/>
  <c r="H707" i="1" s="1"/>
  <c r="L707" i="1"/>
  <c r="M707" i="1"/>
  <c r="N707" i="1"/>
  <c r="A708" i="1"/>
  <c r="B708" i="1"/>
  <c r="C708" i="1"/>
  <c r="O708" i="1" s="1"/>
  <c r="D708" i="1"/>
  <c r="G708" i="1"/>
  <c r="I708" i="1" s="1"/>
  <c r="L708" i="1"/>
  <c r="M708" i="1"/>
  <c r="N708" i="1"/>
  <c r="A709" i="1"/>
  <c r="B709" i="1"/>
  <c r="C709" i="1"/>
  <c r="O709" i="1" s="1"/>
  <c r="D709" i="1"/>
  <c r="F709" i="1" s="1"/>
  <c r="J709" i="1" s="1"/>
  <c r="K709" i="1" s="1"/>
  <c r="G709" i="1"/>
  <c r="H709" i="1" s="1"/>
  <c r="I709" i="1"/>
  <c r="L709" i="1"/>
  <c r="M709" i="1"/>
  <c r="N709" i="1"/>
  <c r="A710" i="1"/>
  <c r="B710" i="1"/>
  <c r="C710" i="1"/>
  <c r="O710" i="1" s="1"/>
  <c r="D710" i="1"/>
  <c r="G710" i="1"/>
  <c r="I710" i="1" s="1"/>
  <c r="L710" i="1"/>
  <c r="M710" i="1"/>
  <c r="N710" i="1"/>
  <c r="A711" i="1"/>
  <c r="B711" i="1"/>
  <c r="C711" i="1"/>
  <c r="O711" i="1" s="1"/>
  <c r="D711" i="1"/>
  <c r="G711" i="1"/>
  <c r="L711" i="1"/>
  <c r="M711" i="1"/>
  <c r="N711" i="1"/>
  <c r="A712" i="1"/>
  <c r="B712" i="1"/>
  <c r="C712" i="1"/>
  <c r="O712" i="1" s="1"/>
  <c r="D712" i="1"/>
  <c r="G712" i="1"/>
  <c r="H712" i="1" s="1"/>
  <c r="L712" i="1"/>
  <c r="M712" i="1"/>
  <c r="N712" i="1"/>
  <c r="A713" i="1"/>
  <c r="B713" i="1"/>
  <c r="C713" i="1"/>
  <c r="O713" i="1" s="1"/>
  <c r="D713" i="1"/>
  <c r="G713" i="1"/>
  <c r="I713" i="1" s="1"/>
  <c r="H713" i="1"/>
  <c r="L713" i="1"/>
  <c r="M713" i="1"/>
  <c r="N713" i="1"/>
  <c r="A714" i="1"/>
  <c r="B714" i="1"/>
  <c r="C714" i="1"/>
  <c r="O714" i="1" s="1"/>
  <c r="D714" i="1"/>
  <c r="G714" i="1"/>
  <c r="L714" i="1"/>
  <c r="M714" i="1"/>
  <c r="N714" i="1"/>
  <c r="A715" i="1"/>
  <c r="B715" i="1"/>
  <c r="C715" i="1"/>
  <c r="O715" i="1" s="1"/>
  <c r="D715" i="1"/>
  <c r="E715" i="1" s="1"/>
  <c r="F715" i="1"/>
  <c r="J715" i="1" s="1"/>
  <c r="K715" i="1" s="1"/>
  <c r="G715" i="1"/>
  <c r="L715" i="1"/>
  <c r="M715" i="1"/>
  <c r="N715" i="1"/>
  <c r="A716" i="1"/>
  <c r="B716" i="1"/>
  <c r="C716" i="1"/>
  <c r="O716" i="1" s="1"/>
  <c r="D716" i="1"/>
  <c r="G716" i="1"/>
  <c r="I716" i="1" s="1"/>
  <c r="L716" i="1"/>
  <c r="M716" i="1"/>
  <c r="N716" i="1"/>
  <c r="A717" i="1"/>
  <c r="B717" i="1"/>
  <c r="C717" i="1"/>
  <c r="O717" i="1" s="1"/>
  <c r="D717" i="1"/>
  <c r="E717" i="1" s="1"/>
  <c r="G717" i="1"/>
  <c r="I717" i="1" s="1"/>
  <c r="H717" i="1"/>
  <c r="L717" i="1"/>
  <c r="M717" i="1"/>
  <c r="N717" i="1"/>
  <c r="A718" i="1"/>
  <c r="B718" i="1"/>
  <c r="C718" i="1"/>
  <c r="O718" i="1" s="1"/>
  <c r="D718" i="1"/>
  <c r="E718" i="1" s="1"/>
  <c r="G718" i="1"/>
  <c r="I718" i="1" s="1"/>
  <c r="H718" i="1"/>
  <c r="L718" i="1"/>
  <c r="M718" i="1"/>
  <c r="N718" i="1"/>
  <c r="A719" i="1"/>
  <c r="B719" i="1"/>
  <c r="C719" i="1"/>
  <c r="O719" i="1" s="1"/>
  <c r="D719" i="1"/>
  <c r="F719" i="1" s="1"/>
  <c r="J719" i="1" s="1"/>
  <c r="K719" i="1" s="1"/>
  <c r="G719" i="1"/>
  <c r="L719" i="1"/>
  <c r="M719" i="1"/>
  <c r="N719" i="1"/>
  <c r="A720" i="1"/>
  <c r="B720" i="1"/>
  <c r="C720" i="1"/>
  <c r="D720" i="1"/>
  <c r="E720" i="1" s="1"/>
  <c r="F720" i="1"/>
  <c r="J720" i="1" s="1"/>
  <c r="K720" i="1" s="1"/>
  <c r="G720" i="1"/>
  <c r="H720" i="1" s="1"/>
  <c r="I720" i="1"/>
  <c r="L720" i="1"/>
  <c r="M720" i="1"/>
  <c r="N720" i="1"/>
  <c r="O720" i="1"/>
  <c r="A721" i="1"/>
  <c r="B721" i="1"/>
  <c r="C721" i="1"/>
  <c r="O721" i="1" s="1"/>
  <c r="D721" i="1"/>
  <c r="F721" i="1" s="1"/>
  <c r="J721" i="1" s="1"/>
  <c r="K721" i="1" s="1"/>
  <c r="G721" i="1"/>
  <c r="L721" i="1"/>
  <c r="M721" i="1"/>
  <c r="N721" i="1"/>
  <c r="A722" i="1"/>
  <c r="B722" i="1"/>
  <c r="C722" i="1"/>
  <c r="O722" i="1" s="1"/>
  <c r="D722" i="1"/>
  <c r="E722" i="1" s="1"/>
  <c r="G722" i="1"/>
  <c r="H722" i="1" s="1"/>
  <c r="L722" i="1"/>
  <c r="M722" i="1"/>
  <c r="N722" i="1"/>
  <c r="A723" i="1"/>
  <c r="B723" i="1"/>
  <c r="C723" i="1"/>
  <c r="O723" i="1" s="1"/>
  <c r="D723" i="1"/>
  <c r="E723" i="1" s="1"/>
  <c r="G723" i="1"/>
  <c r="L723" i="1"/>
  <c r="M723" i="1"/>
  <c r="N723" i="1"/>
  <c r="A724" i="1"/>
  <c r="B724" i="1"/>
  <c r="C724" i="1"/>
  <c r="O724" i="1" s="1"/>
  <c r="D724" i="1"/>
  <c r="F724" i="1" s="1"/>
  <c r="J724" i="1" s="1"/>
  <c r="K724" i="1" s="1"/>
  <c r="G724" i="1"/>
  <c r="I724" i="1" s="1"/>
  <c r="L724" i="1"/>
  <c r="M724" i="1"/>
  <c r="N724" i="1"/>
  <c r="A725" i="1"/>
  <c r="B725" i="1"/>
  <c r="C725" i="1"/>
  <c r="O725" i="1" s="1"/>
  <c r="D725" i="1"/>
  <c r="G725" i="1"/>
  <c r="I725" i="1" s="1"/>
  <c r="H725" i="1"/>
  <c r="L725" i="1"/>
  <c r="M725" i="1"/>
  <c r="N725" i="1"/>
  <c r="A726" i="1"/>
  <c r="B726" i="1"/>
  <c r="C726" i="1"/>
  <c r="D726" i="1"/>
  <c r="G726" i="1"/>
  <c r="H726" i="1" s="1"/>
  <c r="L726" i="1"/>
  <c r="M726" i="1"/>
  <c r="N726" i="1"/>
  <c r="O726" i="1"/>
  <c r="A727" i="1"/>
  <c r="B727" i="1"/>
  <c r="C727" i="1"/>
  <c r="O727" i="1" s="1"/>
  <c r="D727" i="1"/>
  <c r="F727" i="1" s="1"/>
  <c r="J727" i="1" s="1"/>
  <c r="K727" i="1" s="1"/>
  <c r="G727" i="1"/>
  <c r="L727" i="1"/>
  <c r="M727" i="1"/>
  <c r="N727" i="1"/>
  <c r="A728" i="1"/>
  <c r="B728" i="1"/>
  <c r="C728" i="1"/>
  <c r="O728" i="1" s="1"/>
  <c r="D728" i="1"/>
  <c r="G728" i="1"/>
  <c r="L728" i="1"/>
  <c r="M728" i="1"/>
  <c r="N728" i="1"/>
  <c r="A729" i="1"/>
  <c r="B729" i="1"/>
  <c r="C729" i="1"/>
  <c r="O729" i="1" s="1"/>
  <c r="D729" i="1"/>
  <c r="G729" i="1"/>
  <c r="L729" i="1"/>
  <c r="M729" i="1"/>
  <c r="N729" i="1"/>
  <c r="A730" i="1"/>
  <c r="B730" i="1"/>
  <c r="C730" i="1"/>
  <c r="D730" i="1"/>
  <c r="E730" i="1" s="1"/>
  <c r="G730" i="1"/>
  <c r="H730" i="1" s="1"/>
  <c r="L730" i="1"/>
  <c r="M730" i="1"/>
  <c r="N730" i="1"/>
  <c r="O730" i="1"/>
  <c r="A731" i="1"/>
  <c r="B731" i="1"/>
  <c r="C731" i="1"/>
  <c r="O731" i="1" s="1"/>
  <c r="D731" i="1"/>
  <c r="F731" i="1" s="1"/>
  <c r="J731" i="1" s="1"/>
  <c r="K731" i="1" s="1"/>
  <c r="G731" i="1"/>
  <c r="H731" i="1" s="1"/>
  <c r="I731" i="1"/>
  <c r="L731" i="1"/>
  <c r="M731" i="1"/>
  <c r="N731" i="1"/>
  <c r="A732" i="1"/>
  <c r="B732" i="1"/>
  <c r="C732" i="1"/>
  <c r="O732" i="1" s="1"/>
  <c r="D732" i="1"/>
  <c r="F732" i="1" s="1"/>
  <c r="J732" i="1" s="1"/>
  <c r="K732" i="1" s="1"/>
  <c r="G732" i="1"/>
  <c r="I732" i="1" s="1"/>
  <c r="L732" i="1"/>
  <c r="M732" i="1"/>
  <c r="N732" i="1"/>
  <c r="A733" i="1"/>
  <c r="B733" i="1"/>
  <c r="C733" i="1"/>
  <c r="O733" i="1" s="1"/>
  <c r="D733" i="1"/>
  <c r="E733" i="1" s="1"/>
  <c r="G733" i="1"/>
  <c r="I733" i="1" s="1"/>
  <c r="L733" i="1"/>
  <c r="M733" i="1"/>
  <c r="N733" i="1"/>
  <c r="A734" i="1"/>
  <c r="B734" i="1"/>
  <c r="C734" i="1"/>
  <c r="D734" i="1"/>
  <c r="E734" i="1" s="1"/>
  <c r="G734" i="1"/>
  <c r="L734" i="1"/>
  <c r="M734" i="1"/>
  <c r="N734" i="1"/>
  <c r="O734" i="1"/>
  <c r="A735" i="1"/>
  <c r="B735" i="1"/>
  <c r="C735" i="1"/>
  <c r="O735" i="1" s="1"/>
  <c r="D735" i="1"/>
  <c r="E735" i="1" s="1"/>
  <c r="G735" i="1"/>
  <c r="L735" i="1"/>
  <c r="M735" i="1"/>
  <c r="N735" i="1"/>
  <c r="A736" i="1"/>
  <c r="B736" i="1"/>
  <c r="C736" i="1"/>
  <c r="O736" i="1" s="1"/>
  <c r="D736" i="1"/>
  <c r="E736" i="1" s="1"/>
  <c r="F736" i="1"/>
  <c r="J736" i="1" s="1"/>
  <c r="K736" i="1" s="1"/>
  <c r="G736" i="1"/>
  <c r="L736" i="1"/>
  <c r="M736" i="1"/>
  <c r="N736" i="1"/>
  <c r="A737" i="1"/>
  <c r="B737" i="1"/>
  <c r="C737" i="1"/>
  <c r="O737" i="1" s="1"/>
  <c r="D737" i="1"/>
  <c r="E737" i="1" s="1"/>
  <c r="G737" i="1"/>
  <c r="I737" i="1" s="1"/>
  <c r="L737" i="1"/>
  <c r="M737" i="1"/>
  <c r="N737" i="1"/>
  <c r="A738" i="1"/>
  <c r="B738" i="1"/>
  <c r="C738" i="1"/>
  <c r="O738" i="1" s="1"/>
  <c r="D738" i="1"/>
  <c r="E738" i="1" s="1"/>
  <c r="G738" i="1"/>
  <c r="H738" i="1" s="1"/>
  <c r="I738" i="1"/>
  <c r="L738" i="1"/>
  <c r="M738" i="1"/>
  <c r="N738" i="1"/>
  <c r="A739" i="1"/>
  <c r="B739" i="1"/>
  <c r="C739" i="1"/>
  <c r="O739" i="1" s="1"/>
  <c r="D739" i="1"/>
  <c r="G739" i="1"/>
  <c r="L739" i="1"/>
  <c r="M739" i="1"/>
  <c r="N739" i="1"/>
  <c r="A740" i="1"/>
  <c r="B740" i="1"/>
  <c r="C740" i="1"/>
  <c r="O740" i="1" s="1"/>
  <c r="D740" i="1"/>
  <c r="G740" i="1"/>
  <c r="H740" i="1" s="1"/>
  <c r="L740" i="1"/>
  <c r="M740" i="1"/>
  <c r="N740" i="1"/>
  <c r="A741" i="1"/>
  <c r="B741" i="1"/>
  <c r="C741" i="1"/>
  <c r="O741" i="1" s="1"/>
  <c r="D741" i="1"/>
  <c r="F741" i="1" s="1"/>
  <c r="J741" i="1" s="1"/>
  <c r="K741" i="1" s="1"/>
  <c r="G741" i="1"/>
  <c r="H741" i="1" s="1"/>
  <c r="L741" i="1"/>
  <c r="M741" i="1"/>
  <c r="N741" i="1"/>
  <c r="A742" i="1"/>
  <c r="B742" i="1"/>
  <c r="C742" i="1"/>
  <c r="O742" i="1" s="1"/>
  <c r="D742" i="1"/>
  <c r="G742" i="1"/>
  <c r="H742" i="1" s="1"/>
  <c r="L742" i="1"/>
  <c r="M742" i="1"/>
  <c r="N742" i="1"/>
  <c r="A743" i="1"/>
  <c r="B743" i="1"/>
  <c r="C743" i="1"/>
  <c r="O743" i="1" s="1"/>
  <c r="D743" i="1"/>
  <c r="E743" i="1" s="1"/>
  <c r="G743" i="1"/>
  <c r="H743" i="1" s="1"/>
  <c r="L743" i="1"/>
  <c r="M743" i="1"/>
  <c r="N743" i="1"/>
  <c r="A744" i="1"/>
  <c r="B744" i="1"/>
  <c r="C744" i="1"/>
  <c r="O744" i="1" s="1"/>
  <c r="D744" i="1"/>
  <c r="E744" i="1" s="1"/>
  <c r="G744" i="1"/>
  <c r="I744" i="1" s="1"/>
  <c r="H744" i="1"/>
  <c r="L744" i="1"/>
  <c r="M744" i="1"/>
  <c r="N744" i="1"/>
  <c r="A745" i="1"/>
  <c r="B745" i="1"/>
  <c r="C745" i="1"/>
  <c r="O745" i="1" s="1"/>
  <c r="D745" i="1"/>
  <c r="F745" i="1" s="1"/>
  <c r="J745" i="1" s="1"/>
  <c r="G745" i="1"/>
  <c r="K745" i="1"/>
  <c r="L745" i="1"/>
  <c r="M745" i="1"/>
  <c r="N745" i="1"/>
  <c r="A746" i="1"/>
  <c r="B746" i="1"/>
  <c r="C746" i="1"/>
  <c r="O746" i="1" s="1"/>
  <c r="D746" i="1"/>
  <c r="E746" i="1" s="1"/>
  <c r="G746" i="1"/>
  <c r="I746" i="1" s="1"/>
  <c r="L746" i="1"/>
  <c r="M746" i="1"/>
  <c r="N746" i="1"/>
  <c r="A747" i="1"/>
  <c r="B747" i="1"/>
  <c r="C747" i="1"/>
  <c r="O747" i="1" s="1"/>
  <c r="D747" i="1"/>
  <c r="E747" i="1" s="1"/>
  <c r="G747" i="1"/>
  <c r="L747" i="1"/>
  <c r="M747" i="1"/>
  <c r="N747" i="1"/>
  <c r="A748" i="1"/>
  <c r="B748" i="1"/>
  <c r="C748" i="1"/>
  <c r="O748" i="1" s="1"/>
  <c r="D748" i="1"/>
  <c r="F748" i="1" s="1"/>
  <c r="J748" i="1" s="1"/>
  <c r="K748" i="1" s="1"/>
  <c r="G748" i="1"/>
  <c r="H748" i="1" s="1"/>
  <c r="L748" i="1"/>
  <c r="M748" i="1"/>
  <c r="N748" i="1"/>
  <c r="A749" i="1"/>
  <c r="B749" i="1"/>
  <c r="C749" i="1"/>
  <c r="O749" i="1" s="1"/>
  <c r="D749" i="1"/>
  <c r="F749" i="1" s="1"/>
  <c r="J749" i="1" s="1"/>
  <c r="K749" i="1" s="1"/>
  <c r="G749" i="1"/>
  <c r="I749" i="1" s="1"/>
  <c r="L749" i="1"/>
  <c r="M749" i="1"/>
  <c r="N749" i="1"/>
  <c r="A750" i="1"/>
  <c r="B750" i="1"/>
  <c r="C750" i="1"/>
  <c r="O750" i="1" s="1"/>
  <c r="D750" i="1"/>
  <c r="E750" i="1" s="1"/>
  <c r="G750" i="1"/>
  <c r="I750" i="1" s="1"/>
  <c r="H750" i="1"/>
  <c r="L750" i="1"/>
  <c r="M750" i="1"/>
  <c r="N750" i="1"/>
  <c r="A751" i="1"/>
  <c r="B751" i="1"/>
  <c r="C751" i="1"/>
  <c r="O751" i="1" s="1"/>
  <c r="D751" i="1"/>
  <c r="F751" i="1" s="1"/>
  <c r="J751" i="1" s="1"/>
  <c r="K751" i="1" s="1"/>
  <c r="G751" i="1"/>
  <c r="I751" i="1" s="1"/>
  <c r="L751" i="1"/>
  <c r="M751" i="1"/>
  <c r="N751" i="1"/>
  <c r="A752" i="1"/>
  <c r="B752" i="1"/>
  <c r="C752" i="1"/>
  <c r="O752" i="1" s="1"/>
  <c r="D752" i="1"/>
  <c r="F752" i="1" s="1"/>
  <c r="J752" i="1" s="1"/>
  <c r="K752" i="1" s="1"/>
  <c r="E752" i="1"/>
  <c r="G752" i="1"/>
  <c r="I752" i="1" s="1"/>
  <c r="L752" i="1"/>
  <c r="M752" i="1"/>
  <c r="N752" i="1"/>
  <c r="A753" i="1"/>
  <c r="B753" i="1"/>
  <c r="C753" i="1"/>
  <c r="O753" i="1" s="1"/>
  <c r="D753" i="1"/>
  <c r="E753" i="1" s="1"/>
  <c r="G753" i="1"/>
  <c r="L753" i="1"/>
  <c r="M753" i="1"/>
  <c r="N753" i="1"/>
  <c r="A754" i="1"/>
  <c r="B754" i="1"/>
  <c r="C754" i="1"/>
  <c r="O754" i="1" s="1"/>
  <c r="D754" i="1"/>
  <c r="G754" i="1"/>
  <c r="H754" i="1"/>
  <c r="I754" i="1"/>
  <c r="L754" i="1"/>
  <c r="M754" i="1"/>
  <c r="N754" i="1"/>
  <c r="A755" i="1"/>
  <c r="B755" i="1"/>
  <c r="C755" i="1"/>
  <c r="O755" i="1" s="1"/>
  <c r="D755" i="1"/>
  <c r="E755" i="1"/>
  <c r="F755" i="1"/>
  <c r="J755" i="1" s="1"/>
  <c r="K755" i="1" s="1"/>
  <c r="G755" i="1"/>
  <c r="L755" i="1"/>
  <c r="M755" i="1"/>
  <c r="N755" i="1"/>
  <c r="A756" i="1"/>
  <c r="B756" i="1"/>
  <c r="C756" i="1"/>
  <c r="O756" i="1" s="1"/>
  <c r="D756" i="1"/>
  <c r="F756" i="1" s="1"/>
  <c r="J756" i="1" s="1"/>
  <c r="K756" i="1" s="1"/>
  <c r="G756" i="1"/>
  <c r="I756" i="1" s="1"/>
  <c r="L756" i="1"/>
  <c r="M756" i="1"/>
  <c r="N756" i="1"/>
  <c r="A757" i="1"/>
  <c r="B757" i="1"/>
  <c r="C757" i="1"/>
  <c r="D757" i="1"/>
  <c r="E757" i="1" s="1"/>
  <c r="G757" i="1"/>
  <c r="H757" i="1" s="1"/>
  <c r="L757" i="1"/>
  <c r="M757" i="1"/>
  <c r="N757" i="1"/>
  <c r="O757" i="1"/>
  <c r="A758" i="1"/>
  <c r="B758" i="1"/>
  <c r="C758" i="1"/>
  <c r="O758" i="1" s="1"/>
  <c r="D758" i="1"/>
  <c r="E758" i="1" s="1"/>
  <c r="G758" i="1"/>
  <c r="I758" i="1" s="1"/>
  <c r="H758" i="1"/>
  <c r="L758" i="1"/>
  <c r="M758" i="1"/>
  <c r="N758" i="1"/>
  <c r="A759" i="1"/>
  <c r="B759" i="1"/>
  <c r="C759" i="1"/>
  <c r="O759" i="1" s="1"/>
  <c r="D759" i="1"/>
  <c r="E759" i="1" s="1"/>
  <c r="G759" i="1"/>
  <c r="L759" i="1"/>
  <c r="M759" i="1"/>
  <c r="N759" i="1"/>
  <c r="A760" i="1"/>
  <c r="B760" i="1"/>
  <c r="C760" i="1"/>
  <c r="O760" i="1" s="1"/>
  <c r="D760" i="1"/>
  <c r="F760" i="1" s="1"/>
  <c r="J760" i="1" s="1"/>
  <c r="K760" i="1" s="1"/>
  <c r="G760" i="1"/>
  <c r="L760" i="1"/>
  <c r="M760" i="1"/>
  <c r="N760" i="1"/>
  <c r="A761" i="1"/>
  <c r="B761" i="1"/>
  <c r="C761" i="1"/>
  <c r="D761" i="1"/>
  <c r="F761" i="1" s="1"/>
  <c r="J761" i="1" s="1"/>
  <c r="E761" i="1"/>
  <c r="G761" i="1"/>
  <c r="I761" i="1" s="1"/>
  <c r="K761" i="1"/>
  <c r="L761" i="1"/>
  <c r="M761" i="1"/>
  <c r="N761" i="1"/>
  <c r="O761" i="1"/>
  <c r="A762" i="1"/>
  <c r="B762" i="1"/>
  <c r="C762" i="1"/>
  <c r="O762" i="1" s="1"/>
  <c r="D762" i="1"/>
  <c r="E762" i="1" s="1"/>
  <c r="G762" i="1"/>
  <c r="H762" i="1" s="1"/>
  <c r="L762" i="1"/>
  <c r="M762" i="1"/>
  <c r="N762" i="1"/>
  <c r="A763" i="1"/>
  <c r="B763" i="1"/>
  <c r="C763" i="1"/>
  <c r="O763" i="1" s="1"/>
  <c r="D763" i="1"/>
  <c r="G763" i="1"/>
  <c r="L763" i="1"/>
  <c r="M763" i="1"/>
  <c r="N763" i="1"/>
  <c r="A764" i="1"/>
  <c r="B764" i="1"/>
  <c r="C764" i="1"/>
  <c r="O764" i="1" s="1"/>
  <c r="D764" i="1"/>
  <c r="F764" i="1" s="1"/>
  <c r="J764" i="1" s="1"/>
  <c r="K764" i="1" s="1"/>
  <c r="G764" i="1"/>
  <c r="H764" i="1" s="1"/>
  <c r="L764" i="1"/>
  <c r="M764" i="1"/>
  <c r="N764" i="1"/>
  <c r="A765" i="1"/>
  <c r="B765" i="1"/>
  <c r="C765" i="1"/>
  <c r="D765" i="1"/>
  <c r="E765" i="1" s="1"/>
  <c r="F765" i="1"/>
  <c r="J765" i="1" s="1"/>
  <c r="K765" i="1" s="1"/>
  <c r="G765" i="1"/>
  <c r="L765" i="1"/>
  <c r="M765" i="1"/>
  <c r="N765" i="1"/>
  <c r="O765" i="1"/>
  <c r="A766" i="1"/>
  <c r="B766" i="1"/>
  <c r="C766" i="1"/>
  <c r="O766" i="1" s="1"/>
  <c r="D766" i="1"/>
  <c r="E766" i="1" s="1"/>
  <c r="G766" i="1"/>
  <c r="L766" i="1"/>
  <c r="M766" i="1"/>
  <c r="N766" i="1"/>
  <c r="A767" i="1"/>
  <c r="B767" i="1"/>
  <c r="C767" i="1"/>
  <c r="O767" i="1" s="1"/>
  <c r="D767" i="1"/>
  <c r="E767" i="1" s="1"/>
  <c r="F767" i="1"/>
  <c r="J767" i="1" s="1"/>
  <c r="K767" i="1" s="1"/>
  <c r="G767" i="1"/>
  <c r="H767" i="1" s="1"/>
  <c r="L767" i="1"/>
  <c r="M767" i="1"/>
  <c r="N767" i="1"/>
  <c r="A768" i="1"/>
  <c r="B768" i="1"/>
  <c r="C768" i="1"/>
  <c r="O768" i="1" s="1"/>
  <c r="D768" i="1"/>
  <c r="G768" i="1"/>
  <c r="L768" i="1"/>
  <c r="M768" i="1"/>
  <c r="N768" i="1"/>
  <c r="A769" i="1"/>
  <c r="B769" i="1"/>
  <c r="C769" i="1"/>
  <c r="O769" i="1" s="1"/>
  <c r="D769" i="1"/>
  <c r="E769" i="1"/>
  <c r="F769" i="1"/>
  <c r="J769" i="1" s="1"/>
  <c r="K769" i="1" s="1"/>
  <c r="G769" i="1"/>
  <c r="H769" i="1" s="1"/>
  <c r="L769" i="1"/>
  <c r="M769" i="1"/>
  <c r="N769" i="1"/>
  <c r="A770" i="1"/>
  <c r="B770" i="1"/>
  <c r="C770" i="1"/>
  <c r="O770" i="1" s="1"/>
  <c r="D770" i="1"/>
  <c r="E770" i="1" s="1"/>
  <c r="G770" i="1"/>
  <c r="L770" i="1"/>
  <c r="M770" i="1"/>
  <c r="N770" i="1"/>
  <c r="A771" i="1"/>
  <c r="B771" i="1"/>
  <c r="C771" i="1"/>
  <c r="O771" i="1" s="1"/>
  <c r="D771" i="1"/>
  <c r="G771" i="1"/>
  <c r="H771" i="1" s="1"/>
  <c r="L771" i="1"/>
  <c r="M771" i="1"/>
  <c r="N771" i="1"/>
  <c r="A772" i="1"/>
  <c r="B772" i="1"/>
  <c r="C772" i="1"/>
  <c r="O772" i="1" s="1"/>
  <c r="D772" i="1"/>
  <c r="F772" i="1" s="1"/>
  <c r="J772" i="1" s="1"/>
  <c r="K772" i="1" s="1"/>
  <c r="G772" i="1"/>
  <c r="L772" i="1"/>
  <c r="M772" i="1"/>
  <c r="N772" i="1"/>
  <c r="A773" i="1"/>
  <c r="B773" i="1"/>
  <c r="C773" i="1"/>
  <c r="O773" i="1" s="1"/>
  <c r="D773" i="1"/>
  <c r="E773" i="1" s="1"/>
  <c r="F773" i="1"/>
  <c r="J773" i="1" s="1"/>
  <c r="K773" i="1" s="1"/>
  <c r="G773" i="1"/>
  <c r="H773" i="1" s="1"/>
  <c r="L773" i="1"/>
  <c r="M773" i="1"/>
  <c r="N773" i="1"/>
  <c r="A774" i="1"/>
  <c r="B774" i="1"/>
  <c r="C774" i="1"/>
  <c r="O774" i="1" s="1"/>
  <c r="D774" i="1"/>
  <c r="E774" i="1" s="1"/>
  <c r="F774" i="1"/>
  <c r="J774" i="1" s="1"/>
  <c r="K774" i="1" s="1"/>
  <c r="G774" i="1"/>
  <c r="L774" i="1"/>
  <c r="M774" i="1"/>
  <c r="N774" i="1"/>
  <c r="A775" i="1"/>
  <c r="B775" i="1"/>
  <c r="C775" i="1"/>
  <c r="O775" i="1" s="1"/>
  <c r="D775" i="1"/>
  <c r="F775" i="1" s="1"/>
  <c r="J775" i="1" s="1"/>
  <c r="K775" i="1" s="1"/>
  <c r="G775" i="1"/>
  <c r="I775" i="1" s="1"/>
  <c r="L775" i="1"/>
  <c r="M775" i="1"/>
  <c r="N775" i="1"/>
  <c r="A776" i="1"/>
  <c r="B776" i="1"/>
  <c r="C776" i="1"/>
  <c r="O776" i="1" s="1"/>
  <c r="D776" i="1"/>
  <c r="F776" i="1" s="1"/>
  <c r="J776" i="1" s="1"/>
  <c r="K776" i="1" s="1"/>
  <c r="G776" i="1"/>
  <c r="L776" i="1"/>
  <c r="M776" i="1"/>
  <c r="N776" i="1"/>
  <c r="A777" i="1"/>
  <c r="B777" i="1"/>
  <c r="C777" i="1"/>
  <c r="O777" i="1" s="1"/>
  <c r="D777" i="1"/>
  <c r="E777" i="1" s="1"/>
  <c r="F777" i="1"/>
  <c r="J777" i="1" s="1"/>
  <c r="K777" i="1" s="1"/>
  <c r="G777" i="1"/>
  <c r="L777" i="1"/>
  <c r="M777" i="1"/>
  <c r="N777" i="1"/>
  <c r="A778" i="1"/>
  <c r="B778" i="1"/>
  <c r="C778" i="1"/>
  <c r="O778" i="1" s="1"/>
  <c r="D778" i="1"/>
  <c r="G778" i="1"/>
  <c r="H778" i="1" s="1"/>
  <c r="L778" i="1"/>
  <c r="M778" i="1"/>
  <c r="N778" i="1"/>
  <c r="A779" i="1"/>
  <c r="B779" i="1"/>
  <c r="C779" i="1"/>
  <c r="O779" i="1" s="1"/>
  <c r="D779" i="1"/>
  <c r="E779" i="1" s="1"/>
  <c r="G779" i="1"/>
  <c r="H779" i="1" s="1"/>
  <c r="I779" i="1"/>
  <c r="L779" i="1"/>
  <c r="M779" i="1"/>
  <c r="N779" i="1"/>
  <c r="A780" i="1"/>
  <c r="B780" i="1"/>
  <c r="C780" i="1"/>
  <c r="O780" i="1" s="1"/>
  <c r="D780" i="1"/>
  <c r="G780" i="1"/>
  <c r="H780" i="1"/>
  <c r="I780" i="1"/>
  <c r="L780" i="1"/>
  <c r="M780" i="1"/>
  <c r="N780" i="1"/>
  <c r="A781" i="1"/>
  <c r="B781" i="1"/>
  <c r="C781" i="1"/>
  <c r="D781" i="1"/>
  <c r="E781" i="1" s="1"/>
  <c r="F781" i="1"/>
  <c r="J781" i="1" s="1"/>
  <c r="K781" i="1" s="1"/>
  <c r="G781" i="1"/>
  <c r="H781" i="1" s="1"/>
  <c r="I781" i="1"/>
  <c r="L781" i="1"/>
  <c r="M781" i="1"/>
  <c r="N781" i="1"/>
  <c r="O781" i="1"/>
  <c r="A782" i="1"/>
  <c r="B782" i="1"/>
  <c r="C782" i="1"/>
  <c r="O782" i="1" s="1"/>
  <c r="D782" i="1"/>
  <c r="E782" i="1" s="1"/>
  <c r="G782" i="1"/>
  <c r="I782" i="1" s="1"/>
  <c r="L782" i="1"/>
  <c r="M782" i="1"/>
  <c r="N782" i="1"/>
  <c r="A783" i="1"/>
  <c r="B783" i="1"/>
  <c r="C783" i="1"/>
  <c r="O783" i="1" s="1"/>
  <c r="D783" i="1"/>
  <c r="F783" i="1" s="1"/>
  <c r="J783" i="1" s="1"/>
  <c r="K783" i="1" s="1"/>
  <c r="G783" i="1"/>
  <c r="H783" i="1" s="1"/>
  <c r="L783" i="1"/>
  <c r="M783" i="1"/>
  <c r="N783" i="1"/>
  <c r="A784" i="1"/>
  <c r="B784" i="1"/>
  <c r="C784" i="1"/>
  <c r="O784" i="1" s="1"/>
  <c r="D784" i="1"/>
  <c r="G784" i="1"/>
  <c r="H784" i="1" s="1"/>
  <c r="L784" i="1"/>
  <c r="M784" i="1"/>
  <c r="N784" i="1"/>
  <c r="A785" i="1"/>
  <c r="B785" i="1"/>
  <c r="C785" i="1"/>
  <c r="O785" i="1" s="1"/>
  <c r="D785" i="1"/>
  <c r="E785" i="1" s="1"/>
  <c r="G785" i="1"/>
  <c r="I785" i="1" s="1"/>
  <c r="H785" i="1"/>
  <c r="L785" i="1"/>
  <c r="M785" i="1"/>
  <c r="N785" i="1"/>
  <c r="A786" i="1"/>
  <c r="B786" i="1"/>
  <c r="C786" i="1"/>
  <c r="O786" i="1" s="1"/>
  <c r="D786" i="1"/>
  <c r="G786" i="1"/>
  <c r="I786" i="1" s="1"/>
  <c r="H786" i="1"/>
  <c r="L786" i="1"/>
  <c r="M786" i="1"/>
  <c r="N786" i="1"/>
  <c r="A787" i="1"/>
  <c r="B787" i="1"/>
  <c r="C787" i="1"/>
  <c r="D787" i="1"/>
  <c r="G787" i="1"/>
  <c r="L787" i="1"/>
  <c r="M787" i="1"/>
  <c r="N787" i="1"/>
  <c r="O787" i="1"/>
  <c r="A788" i="1"/>
  <c r="B788" i="1"/>
  <c r="C788" i="1"/>
  <c r="O788" i="1" s="1"/>
  <c r="D788" i="1"/>
  <c r="F788" i="1" s="1"/>
  <c r="J788" i="1" s="1"/>
  <c r="K788" i="1" s="1"/>
  <c r="G788" i="1"/>
  <c r="H788" i="1" s="1"/>
  <c r="I788" i="1"/>
  <c r="L788" i="1"/>
  <c r="M788" i="1"/>
  <c r="N788" i="1"/>
  <c r="A789" i="1"/>
  <c r="B789" i="1"/>
  <c r="C789" i="1"/>
  <c r="O789" i="1" s="1"/>
  <c r="D789" i="1"/>
  <c r="G789" i="1"/>
  <c r="H789" i="1" s="1"/>
  <c r="L789" i="1"/>
  <c r="M789" i="1"/>
  <c r="N789" i="1"/>
  <c r="A790" i="1"/>
  <c r="B790" i="1"/>
  <c r="C790" i="1"/>
  <c r="O790" i="1" s="1"/>
  <c r="D790" i="1"/>
  <c r="F790" i="1" s="1"/>
  <c r="J790" i="1" s="1"/>
  <c r="K790" i="1" s="1"/>
  <c r="G790" i="1"/>
  <c r="H790" i="1"/>
  <c r="I790" i="1"/>
  <c r="L790" i="1"/>
  <c r="M790" i="1"/>
  <c r="N790" i="1"/>
  <c r="A791" i="1"/>
  <c r="B791" i="1"/>
  <c r="C791" i="1"/>
  <c r="O791" i="1" s="1"/>
  <c r="D791" i="1"/>
  <c r="E791" i="1"/>
  <c r="F791" i="1"/>
  <c r="J791" i="1" s="1"/>
  <c r="K791" i="1" s="1"/>
  <c r="G791" i="1"/>
  <c r="L791" i="1"/>
  <c r="M791" i="1"/>
  <c r="N791" i="1"/>
  <c r="A792" i="1"/>
  <c r="B792" i="1"/>
  <c r="C792" i="1"/>
  <c r="D792" i="1"/>
  <c r="F792" i="1" s="1"/>
  <c r="J792" i="1" s="1"/>
  <c r="K792" i="1" s="1"/>
  <c r="G792" i="1"/>
  <c r="H792" i="1"/>
  <c r="I792" i="1"/>
  <c r="L792" i="1"/>
  <c r="M792" i="1"/>
  <c r="N792" i="1"/>
  <c r="O792" i="1"/>
  <c r="A793" i="1"/>
  <c r="B793" i="1"/>
  <c r="C793" i="1"/>
  <c r="O793" i="1" s="1"/>
  <c r="D793" i="1"/>
  <c r="F793" i="1" s="1"/>
  <c r="J793" i="1" s="1"/>
  <c r="K793" i="1" s="1"/>
  <c r="G793" i="1"/>
  <c r="L793" i="1"/>
  <c r="M793" i="1"/>
  <c r="N793" i="1"/>
  <c r="A794" i="1"/>
  <c r="B794" i="1"/>
  <c r="C794" i="1"/>
  <c r="O794" i="1" s="1"/>
  <c r="D794" i="1"/>
  <c r="G794" i="1"/>
  <c r="L794" i="1"/>
  <c r="M794" i="1"/>
  <c r="N794" i="1"/>
  <c r="A795" i="1"/>
  <c r="B795" i="1"/>
  <c r="C795" i="1"/>
  <c r="O795" i="1" s="1"/>
  <c r="D795" i="1"/>
  <c r="E795" i="1" s="1"/>
  <c r="G795" i="1"/>
  <c r="I795" i="1" s="1"/>
  <c r="L795" i="1"/>
  <c r="M795" i="1"/>
  <c r="N795" i="1"/>
  <c r="A796" i="1"/>
  <c r="B796" i="1"/>
  <c r="C796" i="1"/>
  <c r="O796" i="1" s="1"/>
  <c r="D796" i="1"/>
  <c r="E796" i="1" s="1"/>
  <c r="G796" i="1"/>
  <c r="H796" i="1" s="1"/>
  <c r="L796" i="1"/>
  <c r="M796" i="1"/>
  <c r="N796" i="1"/>
  <c r="A797" i="1"/>
  <c r="B797" i="1"/>
  <c r="C797" i="1"/>
  <c r="O797" i="1" s="1"/>
  <c r="D797" i="1"/>
  <c r="E797" i="1" s="1"/>
  <c r="G797" i="1"/>
  <c r="H797" i="1" s="1"/>
  <c r="L797" i="1"/>
  <c r="M797" i="1"/>
  <c r="N797" i="1"/>
  <c r="A798" i="1"/>
  <c r="B798" i="1"/>
  <c r="C798" i="1"/>
  <c r="O798" i="1" s="1"/>
  <c r="D798" i="1"/>
  <c r="F798" i="1" s="1"/>
  <c r="J798" i="1" s="1"/>
  <c r="K798" i="1" s="1"/>
  <c r="E798" i="1"/>
  <c r="G798" i="1"/>
  <c r="L798" i="1"/>
  <c r="M798" i="1"/>
  <c r="N798" i="1"/>
  <c r="A799" i="1"/>
  <c r="B799" i="1"/>
  <c r="C799" i="1"/>
  <c r="O799" i="1" s="1"/>
  <c r="D799" i="1"/>
  <c r="G799" i="1"/>
  <c r="H799" i="1" s="1"/>
  <c r="L799" i="1"/>
  <c r="M799" i="1"/>
  <c r="N799" i="1"/>
  <c r="A800" i="1"/>
  <c r="B800" i="1"/>
  <c r="C800" i="1"/>
  <c r="O800" i="1" s="1"/>
  <c r="D800" i="1"/>
  <c r="E800" i="1" s="1"/>
  <c r="G800" i="1"/>
  <c r="L800" i="1"/>
  <c r="M800" i="1"/>
  <c r="N800" i="1"/>
  <c r="A801" i="1"/>
  <c r="B801" i="1"/>
  <c r="C801" i="1"/>
  <c r="O801" i="1" s="1"/>
  <c r="D801" i="1"/>
  <c r="G801" i="1"/>
  <c r="I801" i="1" s="1"/>
  <c r="L801" i="1"/>
  <c r="M801" i="1"/>
  <c r="N801" i="1"/>
  <c r="A802" i="1"/>
  <c r="B802" i="1"/>
  <c r="C802" i="1"/>
  <c r="O802" i="1" s="1"/>
  <c r="D802" i="1"/>
  <c r="E802" i="1" s="1"/>
  <c r="G802" i="1"/>
  <c r="H802" i="1"/>
  <c r="I802" i="1"/>
  <c r="L802" i="1"/>
  <c r="M802" i="1"/>
  <c r="N802" i="1"/>
  <c r="A803" i="1"/>
  <c r="B803" i="1"/>
  <c r="C803" i="1"/>
  <c r="O803" i="1" s="1"/>
  <c r="D803" i="1"/>
  <c r="E803" i="1" s="1"/>
  <c r="G803" i="1"/>
  <c r="I803" i="1" s="1"/>
  <c r="H803" i="1"/>
  <c r="L803" i="1"/>
  <c r="M803" i="1"/>
  <c r="N803" i="1"/>
  <c r="A804" i="1"/>
  <c r="B804" i="1"/>
  <c r="C804" i="1"/>
  <c r="O804" i="1" s="1"/>
  <c r="D804" i="1"/>
  <c r="G804" i="1"/>
  <c r="H804" i="1" s="1"/>
  <c r="L804" i="1"/>
  <c r="M804" i="1"/>
  <c r="N804" i="1"/>
  <c r="A805" i="1"/>
  <c r="B805" i="1"/>
  <c r="C805" i="1"/>
  <c r="O805" i="1" s="1"/>
  <c r="D805" i="1"/>
  <c r="F805" i="1" s="1"/>
  <c r="J805" i="1" s="1"/>
  <c r="K805" i="1" s="1"/>
  <c r="G805" i="1"/>
  <c r="H805" i="1" s="1"/>
  <c r="L805" i="1"/>
  <c r="M805" i="1"/>
  <c r="N805" i="1"/>
  <c r="A806" i="1"/>
  <c r="B806" i="1"/>
  <c r="C806" i="1"/>
  <c r="O806" i="1" s="1"/>
  <c r="D806" i="1"/>
  <c r="E806" i="1" s="1"/>
  <c r="G806" i="1"/>
  <c r="H806" i="1" s="1"/>
  <c r="L806" i="1"/>
  <c r="M806" i="1"/>
  <c r="N806" i="1"/>
  <c r="A807" i="1"/>
  <c r="B807" i="1"/>
  <c r="C807" i="1"/>
  <c r="O807" i="1" s="1"/>
  <c r="D807" i="1"/>
  <c r="E807" i="1" s="1"/>
  <c r="G807" i="1"/>
  <c r="L807" i="1"/>
  <c r="M807" i="1"/>
  <c r="N807" i="1"/>
  <c r="A808" i="1"/>
  <c r="B808" i="1"/>
  <c r="C808" i="1"/>
  <c r="O808" i="1" s="1"/>
  <c r="D808" i="1"/>
  <c r="F808" i="1" s="1"/>
  <c r="J808" i="1" s="1"/>
  <c r="K808" i="1" s="1"/>
  <c r="G808" i="1"/>
  <c r="I808" i="1" s="1"/>
  <c r="H808" i="1"/>
  <c r="L808" i="1"/>
  <c r="M808" i="1"/>
  <c r="N808" i="1"/>
  <c r="A809" i="1"/>
  <c r="B809" i="1"/>
  <c r="C809" i="1"/>
  <c r="O809" i="1" s="1"/>
  <c r="D809" i="1"/>
  <c r="E809" i="1" s="1"/>
  <c r="G809" i="1"/>
  <c r="H809" i="1" s="1"/>
  <c r="L809" i="1"/>
  <c r="M809" i="1"/>
  <c r="N809" i="1"/>
  <c r="A810" i="1"/>
  <c r="B810" i="1"/>
  <c r="C810" i="1"/>
  <c r="O810" i="1" s="1"/>
  <c r="D810" i="1"/>
  <c r="F810" i="1" s="1"/>
  <c r="J810" i="1" s="1"/>
  <c r="K810" i="1" s="1"/>
  <c r="G810" i="1"/>
  <c r="I810" i="1" s="1"/>
  <c r="L810" i="1"/>
  <c r="M810" i="1"/>
  <c r="N810" i="1"/>
  <c r="A811" i="1"/>
  <c r="B811" i="1"/>
  <c r="C811" i="1"/>
  <c r="O811" i="1" s="1"/>
  <c r="D811" i="1"/>
  <c r="G811" i="1"/>
  <c r="L811" i="1"/>
  <c r="M811" i="1"/>
  <c r="N811" i="1"/>
  <c r="A812" i="1"/>
  <c r="B812" i="1"/>
  <c r="C812" i="1"/>
  <c r="O812" i="1" s="1"/>
  <c r="D812" i="1"/>
  <c r="E812" i="1" s="1"/>
  <c r="G812" i="1"/>
  <c r="H812" i="1" s="1"/>
  <c r="L812" i="1"/>
  <c r="M812" i="1"/>
  <c r="N812" i="1"/>
  <c r="A813" i="1"/>
  <c r="B813" i="1"/>
  <c r="C813" i="1"/>
  <c r="O813" i="1" s="1"/>
  <c r="D813" i="1"/>
  <c r="E813" i="1" s="1"/>
  <c r="F813" i="1"/>
  <c r="J813" i="1" s="1"/>
  <c r="K813" i="1" s="1"/>
  <c r="G813" i="1"/>
  <c r="I813" i="1" s="1"/>
  <c r="L813" i="1"/>
  <c r="M813" i="1"/>
  <c r="N813" i="1"/>
  <c r="A814" i="1"/>
  <c r="B814" i="1"/>
  <c r="C814" i="1"/>
  <c r="D814" i="1"/>
  <c r="E814" i="1" s="1"/>
  <c r="G814" i="1"/>
  <c r="I814" i="1" s="1"/>
  <c r="L814" i="1"/>
  <c r="M814" i="1"/>
  <c r="N814" i="1"/>
  <c r="O814" i="1"/>
  <c r="A815" i="1"/>
  <c r="B815" i="1"/>
  <c r="C815" i="1"/>
  <c r="O815" i="1" s="1"/>
  <c r="D815" i="1"/>
  <c r="F815" i="1" s="1"/>
  <c r="J815" i="1" s="1"/>
  <c r="K815" i="1" s="1"/>
  <c r="G815" i="1"/>
  <c r="L815" i="1"/>
  <c r="M815" i="1"/>
  <c r="N815" i="1"/>
  <c r="A816" i="1"/>
  <c r="B816" i="1"/>
  <c r="C816" i="1"/>
  <c r="O816" i="1" s="1"/>
  <c r="D816" i="1"/>
  <c r="E816" i="1" s="1"/>
  <c r="G816" i="1"/>
  <c r="H816" i="1" s="1"/>
  <c r="L816" i="1"/>
  <c r="M816" i="1"/>
  <c r="N816" i="1"/>
  <c r="A817" i="1"/>
  <c r="B817" i="1"/>
  <c r="C817" i="1"/>
  <c r="O817" i="1" s="1"/>
  <c r="D817" i="1"/>
  <c r="F817" i="1" s="1"/>
  <c r="J817" i="1" s="1"/>
  <c r="K817" i="1" s="1"/>
  <c r="G817" i="1"/>
  <c r="L817" i="1"/>
  <c r="M817" i="1"/>
  <c r="N817" i="1"/>
  <c r="A818" i="1"/>
  <c r="B818" i="1"/>
  <c r="C818" i="1"/>
  <c r="O818" i="1" s="1"/>
  <c r="D818" i="1"/>
  <c r="F818" i="1" s="1"/>
  <c r="G818" i="1"/>
  <c r="H818" i="1" s="1"/>
  <c r="I818" i="1"/>
  <c r="J818" i="1"/>
  <c r="K818" i="1" s="1"/>
  <c r="L818" i="1"/>
  <c r="M818" i="1"/>
  <c r="N818" i="1"/>
  <c r="A819" i="1"/>
  <c r="B819" i="1"/>
  <c r="C819" i="1"/>
  <c r="O819" i="1" s="1"/>
  <c r="D819" i="1"/>
  <c r="G819" i="1"/>
  <c r="H819" i="1" s="1"/>
  <c r="L819" i="1"/>
  <c r="M819" i="1"/>
  <c r="N819" i="1"/>
  <c r="A820" i="1"/>
  <c r="B820" i="1"/>
  <c r="C820" i="1"/>
  <c r="O820" i="1" s="1"/>
  <c r="D820" i="1"/>
  <c r="G820" i="1"/>
  <c r="H820" i="1" s="1"/>
  <c r="L820" i="1"/>
  <c r="M820" i="1"/>
  <c r="N820" i="1"/>
  <c r="A821" i="1"/>
  <c r="B821" i="1"/>
  <c r="C821" i="1"/>
  <c r="O821" i="1" s="1"/>
  <c r="D821" i="1"/>
  <c r="E821" i="1"/>
  <c r="F821" i="1"/>
  <c r="J821" i="1" s="1"/>
  <c r="K821" i="1" s="1"/>
  <c r="G821" i="1"/>
  <c r="H821" i="1" s="1"/>
  <c r="L821" i="1"/>
  <c r="M821" i="1"/>
  <c r="N821" i="1"/>
  <c r="A822" i="1"/>
  <c r="B822" i="1"/>
  <c r="C822" i="1"/>
  <c r="O822" i="1" s="1"/>
  <c r="D822" i="1"/>
  <c r="E822" i="1" s="1"/>
  <c r="F822" i="1"/>
  <c r="J822" i="1" s="1"/>
  <c r="K822" i="1" s="1"/>
  <c r="G822" i="1"/>
  <c r="L822" i="1"/>
  <c r="M822" i="1"/>
  <c r="N822" i="1"/>
  <c r="A823" i="1"/>
  <c r="B823" i="1"/>
  <c r="C823" i="1"/>
  <c r="O823" i="1" s="1"/>
  <c r="D823" i="1"/>
  <c r="F823" i="1" s="1"/>
  <c r="J823" i="1" s="1"/>
  <c r="K823" i="1" s="1"/>
  <c r="G823" i="1"/>
  <c r="L823" i="1"/>
  <c r="M823" i="1"/>
  <c r="N823" i="1"/>
  <c r="A824" i="1"/>
  <c r="B824" i="1"/>
  <c r="C824" i="1"/>
  <c r="O824" i="1" s="1"/>
  <c r="D824" i="1"/>
  <c r="E824" i="1" s="1"/>
  <c r="G824" i="1"/>
  <c r="H824" i="1" s="1"/>
  <c r="L824" i="1"/>
  <c r="M824" i="1"/>
  <c r="N824" i="1"/>
  <c r="A825" i="1"/>
  <c r="B825" i="1"/>
  <c r="C825" i="1"/>
  <c r="O825" i="1" s="1"/>
  <c r="D825" i="1"/>
  <c r="E825" i="1" s="1"/>
  <c r="G825" i="1"/>
  <c r="H825" i="1" s="1"/>
  <c r="L825" i="1"/>
  <c r="M825" i="1"/>
  <c r="N825" i="1"/>
  <c r="A826" i="1"/>
  <c r="B826" i="1"/>
  <c r="C826" i="1"/>
  <c r="O826" i="1" s="1"/>
  <c r="D826" i="1"/>
  <c r="F826" i="1" s="1"/>
  <c r="J826" i="1" s="1"/>
  <c r="K826" i="1" s="1"/>
  <c r="G826" i="1"/>
  <c r="I826" i="1" s="1"/>
  <c r="L826" i="1"/>
  <c r="M826" i="1"/>
  <c r="N826" i="1"/>
  <c r="A827" i="1"/>
  <c r="B827" i="1"/>
  <c r="C827" i="1"/>
  <c r="O827" i="1" s="1"/>
  <c r="D827" i="1"/>
  <c r="G827" i="1"/>
  <c r="H827" i="1" s="1"/>
  <c r="L827" i="1"/>
  <c r="M827" i="1"/>
  <c r="N827" i="1"/>
  <c r="A828" i="1"/>
  <c r="B828" i="1"/>
  <c r="C828" i="1"/>
  <c r="O828" i="1" s="1"/>
  <c r="D828" i="1"/>
  <c r="F828" i="1" s="1"/>
  <c r="J828" i="1" s="1"/>
  <c r="K828" i="1" s="1"/>
  <c r="G828" i="1"/>
  <c r="L828" i="1"/>
  <c r="M828" i="1"/>
  <c r="N828" i="1"/>
  <c r="A829" i="1"/>
  <c r="B829" i="1"/>
  <c r="C829" i="1"/>
  <c r="O829" i="1" s="1"/>
  <c r="D829" i="1"/>
  <c r="E829" i="1" s="1"/>
  <c r="G829" i="1"/>
  <c r="L829" i="1"/>
  <c r="M829" i="1"/>
  <c r="N829" i="1"/>
  <c r="A830" i="1"/>
  <c r="B830" i="1"/>
  <c r="C830" i="1"/>
  <c r="O830" i="1" s="1"/>
  <c r="D830" i="1"/>
  <c r="G830" i="1"/>
  <c r="L830" i="1"/>
  <c r="M830" i="1"/>
  <c r="N830" i="1"/>
  <c r="A831" i="1"/>
  <c r="B831" i="1"/>
  <c r="C831" i="1"/>
  <c r="O831" i="1" s="1"/>
  <c r="D831" i="1"/>
  <c r="E831" i="1" s="1"/>
  <c r="G831" i="1"/>
  <c r="H831" i="1" s="1"/>
  <c r="I831" i="1"/>
  <c r="L831" i="1"/>
  <c r="M831" i="1"/>
  <c r="N831" i="1"/>
  <c r="A832" i="1"/>
  <c r="B832" i="1"/>
  <c r="C832" i="1"/>
  <c r="O832" i="1" s="1"/>
  <c r="D832" i="1"/>
  <c r="E832" i="1"/>
  <c r="F832" i="1"/>
  <c r="G832" i="1"/>
  <c r="H832" i="1" s="1"/>
  <c r="I832" i="1"/>
  <c r="J832" i="1"/>
  <c r="K832" i="1" s="1"/>
  <c r="L832" i="1"/>
  <c r="M832" i="1"/>
  <c r="N832" i="1"/>
  <c r="A833" i="1"/>
  <c r="B833" i="1"/>
  <c r="C833" i="1"/>
  <c r="O833" i="1" s="1"/>
  <c r="D833" i="1"/>
  <c r="G833" i="1"/>
  <c r="L833" i="1"/>
  <c r="M833" i="1"/>
  <c r="N833" i="1"/>
  <c r="A834" i="1"/>
  <c r="B834" i="1"/>
  <c r="C834" i="1"/>
  <c r="O834" i="1" s="1"/>
  <c r="D834" i="1"/>
  <c r="F834" i="1" s="1"/>
  <c r="J834" i="1" s="1"/>
  <c r="K834" i="1" s="1"/>
  <c r="G834" i="1"/>
  <c r="I834" i="1" s="1"/>
  <c r="L834" i="1"/>
  <c r="M834" i="1"/>
  <c r="N834" i="1"/>
  <c r="A835" i="1"/>
  <c r="B835" i="1"/>
  <c r="C835" i="1"/>
  <c r="O835" i="1" s="1"/>
  <c r="D835" i="1"/>
  <c r="G835" i="1"/>
  <c r="I835" i="1" s="1"/>
  <c r="L835" i="1"/>
  <c r="M835" i="1"/>
  <c r="N835" i="1"/>
  <c r="A836" i="1"/>
  <c r="B836" i="1"/>
  <c r="C836" i="1"/>
  <c r="O836" i="1" s="1"/>
  <c r="D836" i="1"/>
  <c r="E836" i="1" s="1"/>
  <c r="G836" i="1"/>
  <c r="H836" i="1" s="1"/>
  <c r="L836" i="1"/>
  <c r="M836" i="1"/>
  <c r="N836" i="1"/>
  <c r="A837" i="1"/>
  <c r="B837" i="1"/>
  <c r="C837" i="1"/>
  <c r="O837" i="1" s="1"/>
  <c r="D837" i="1"/>
  <c r="F837" i="1" s="1"/>
  <c r="J837" i="1" s="1"/>
  <c r="K837" i="1" s="1"/>
  <c r="G837" i="1"/>
  <c r="L837" i="1"/>
  <c r="M837" i="1"/>
  <c r="N837" i="1"/>
  <c r="A838" i="1"/>
  <c r="B838" i="1"/>
  <c r="C838" i="1"/>
  <c r="O838" i="1" s="1"/>
  <c r="D838" i="1"/>
  <c r="F838" i="1" s="1"/>
  <c r="J838" i="1" s="1"/>
  <c r="K838" i="1" s="1"/>
  <c r="G838" i="1"/>
  <c r="H838" i="1"/>
  <c r="I838" i="1"/>
  <c r="L838" i="1"/>
  <c r="M838" i="1"/>
  <c r="N838" i="1"/>
  <c r="A839" i="1"/>
  <c r="B839" i="1"/>
  <c r="C839" i="1"/>
  <c r="O839" i="1" s="1"/>
  <c r="D839" i="1"/>
  <c r="F839" i="1" s="1"/>
  <c r="J839" i="1" s="1"/>
  <c r="K839" i="1" s="1"/>
  <c r="G839" i="1"/>
  <c r="I839" i="1" s="1"/>
  <c r="L839" i="1"/>
  <c r="M839" i="1"/>
  <c r="N839" i="1"/>
  <c r="A840" i="1"/>
  <c r="B840" i="1"/>
  <c r="C840" i="1"/>
  <c r="O840" i="1" s="1"/>
  <c r="D840" i="1"/>
  <c r="F840" i="1" s="1"/>
  <c r="J840" i="1" s="1"/>
  <c r="K840" i="1" s="1"/>
  <c r="G840" i="1"/>
  <c r="H840" i="1" s="1"/>
  <c r="L840" i="1"/>
  <c r="M840" i="1"/>
  <c r="N840" i="1"/>
  <c r="A841" i="1"/>
  <c r="B841" i="1"/>
  <c r="C841" i="1"/>
  <c r="O841" i="1" s="1"/>
  <c r="D841" i="1"/>
  <c r="E841" i="1" s="1"/>
  <c r="G841" i="1"/>
  <c r="H841" i="1" s="1"/>
  <c r="L841" i="1"/>
  <c r="M841" i="1"/>
  <c r="N841" i="1"/>
  <c r="A842" i="1"/>
  <c r="B842" i="1"/>
  <c r="C842" i="1"/>
  <c r="O842" i="1" s="1"/>
  <c r="D842" i="1"/>
  <c r="F842" i="1" s="1"/>
  <c r="J842" i="1" s="1"/>
  <c r="K842" i="1" s="1"/>
  <c r="G842" i="1"/>
  <c r="H842" i="1" s="1"/>
  <c r="L842" i="1"/>
  <c r="M842" i="1"/>
  <c r="N842" i="1"/>
  <c r="A843" i="1"/>
  <c r="B843" i="1"/>
  <c r="C843" i="1"/>
  <c r="O843" i="1" s="1"/>
  <c r="D843" i="1"/>
  <c r="E843" i="1" s="1"/>
  <c r="G843" i="1"/>
  <c r="H843" i="1" s="1"/>
  <c r="L843" i="1"/>
  <c r="M843" i="1"/>
  <c r="N843" i="1"/>
  <c r="A844" i="1"/>
  <c r="B844" i="1"/>
  <c r="C844" i="1"/>
  <c r="O844" i="1" s="1"/>
  <c r="D844" i="1"/>
  <c r="F844" i="1" s="1"/>
  <c r="E844" i="1"/>
  <c r="G844" i="1"/>
  <c r="H844" i="1" s="1"/>
  <c r="J844" i="1"/>
  <c r="K844" i="1" s="1"/>
  <c r="L844" i="1"/>
  <c r="M844" i="1"/>
  <c r="N844" i="1"/>
  <c r="A845" i="1"/>
  <c r="B845" i="1"/>
  <c r="C845" i="1"/>
  <c r="O845" i="1" s="1"/>
  <c r="D845" i="1"/>
  <c r="G845" i="1"/>
  <c r="L845" i="1"/>
  <c r="M845" i="1"/>
  <c r="N845" i="1"/>
  <c r="A846" i="1"/>
  <c r="B846" i="1"/>
  <c r="C846" i="1"/>
  <c r="O846" i="1" s="1"/>
  <c r="D846" i="1"/>
  <c r="E846" i="1" s="1"/>
  <c r="G846" i="1"/>
  <c r="L846" i="1"/>
  <c r="M846" i="1"/>
  <c r="N846" i="1"/>
  <c r="A847" i="1"/>
  <c r="B847" i="1"/>
  <c r="C847" i="1"/>
  <c r="O847" i="1" s="1"/>
  <c r="D847" i="1"/>
  <c r="G847" i="1"/>
  <c r="H847" i="1" s="1"/>
  <c r="L847" i="1"/>
  <c r="M847" i="1"/>
  <c r="N847" i="1"/>
  <c r="A848" i="1"/>
  <c r="B848" i="1"/>
  <c r="C848" i="1"/>
  <c r="O848" i="1" s="1"/>
  <c r="D848" i="1"/>
  <c r="F848" i="1" s="1"/>
  <c r="J848" i="1" s="1"/>
  <c r="K848" i="1" s="1"/>
  <c r="G848" i="1"/>
  <c r="I848" i="1" s="1"/>
  <c r="L848" i="1"/>
  <c r="M848" i="1"/>
  <c r="N848" i="1"/>
  <c r="A849" i="1"/>
  <c r="B849" i="1"/>
  <c r="C849" i="1"/>
  <c r="O849" i="1" s="1"/>
  <c r="D849" i="1"/>
  <c r="E849" i="1" s="1"/>
  <c r="F849" i="1"/>
  <c r="J849" i="1" s="1"/>
  <c r="K849" i="1" s="1"/>
  <c r="G849" i="1"/>
  <c r="H849" i="1" s="1"/>
  <c r="L849" i="1"/>
  <c r="M849" i="1"/>
  <c r="N849" i="1"/>
  <c r="A850" i="1"/>
  <c r="B850" i="1"/>
  <c r="C850" i="1"/>
  <c r="O850" i="1" s="1"/>
  <c r="D850" i="1"/>
  <c r="G850" i="1"/>
  <c r="H850" i="1" s="1"/>
  <c r="L850" i="1"/>
  <c r="M850" i="1"/>
  <c r="N850" i="1"/>
  <c r="A851" i="1"/>
  <c r="B851" i="1"/>
  <c r="C851" i="1"/>
  <c r="O851" i="1" s="1"/>
  <c r="D851" i="1"/>
  <c r="F851" i="1" s="1"/>
  <c r="J851" i="1" s="1"/>
  <c r="K851" i="1" s="1"/>
  <c r="G851" i="1"/>
  <c r="H851" i="1" s="1"/>
  <c r="L851" i="1"/>
  <c r="M851" i="1"/>
  <c r="N851" i="1"/>
  <c r="A852" i="1"/>
  <c r="B852" i="1"/>
  <c r="C852" i="1"/>
  <c r="O852" i="1" s="1"/>
  <c r="D852" i="1"/>
  <c r="E852" i="1" s="1"/>
  <c r="G852" i="1"/>
  <c r="L852" i="1"/>
  <c r="M852" i="1"/>
  <c r="N852" i="1"/>
  <c r="A853" i="1"/>
  <c r="B853" i="1"/>
  <c r="C853" i="1"/>
  <c r="O853" i="1" s="1"/>
  <c r="D853" i="1"/>
  <c r="F853" i="1" s="1"/>
  <c r="J853" i="1" s="1"/>
  <c r="K853" i="1" s="1"/>
  <c r="G853" i="1"/>
  <c r="L853" i="1"/>
  <c r="M853" i="1"/>
  <c r="N853" i="1"/>
  <c r="A854" i="1"/>
  <c r="B854" i="1"/>
  <c r="C854" i="1"/>
  <c r="O854" i="1" s="1"/>
  <c r="D854" i="1"/>
  <c r="F854" i="1" s="1"/>
  <c r="J854" i="1" s="1"/>
  <c r="K854" i="1" s="1"/>
  <c r="G854" i="1"/>
  <c r="I854" i="1" s="1"/>
  <c r="H854" i="1"/>
  <c r="L854" i="1"/>
  <c r="M854" i="1"/>
  <c r="N854" i="1"/>
  <c r="A855" i="1"/>
  <c r="B855" i="1"/>
  <c r="C855" i="1"/>
  <c r="O855" i="1" s="1"/>
  <c r="D855" i="1"/>
  <c r="E855" i="1" s="1"/>
  <c r="F855" i="1"/>
  <c r="J855" i="1" s="1"/>
  <c r="K855" i="1" s="1"/>
  <c r="G855" i="1"/>
  <c r="L855" i="1"/>
  <c r="M855" i="1"/>
  <c r="N855" i="1"/>
  <c r="A856" i="1"/>
  <c r="B856" i="1"/>
  <c r="C856" i="1"/>
  <c r="O856" i="1" s="1"/>
  <c r="D856" i="1"/>
  <c r="G856" i="1"/>
  <c r="H856" i="1" s="1"/>
  <c r="L856" i="1"/>
  <c r="M856" i="1"/>
  <c r="N856" i="1"/>
  <c r="A857" i="1"/>
  <c r="B857" i="1"/>
  <c r="C857" i="1"/>
  <c r="O857" i="1" s="1"/>
  <c r="D857" i="1"/>
  <c r="E857" i="1" s="1"/>
  <c r="G857" i="1"/>
  <c r="L857" i="1"/>
  <c r="M857" i="1"/>
  <c r="N857" i="1"/>
  <c r="A858" i="1"/>
  <c r="B858" i="1"/>
  <c r="C858" i="1"/>
  <c r="O858" i="1" s="1"/>
  <c r="D858" i="1"/>
  <c r="E858" i="1" s="1"/>
  <c r="F858" i="1"/>
  <c r="J858" i="1" s="1"/>
  <c r="K858" i="1" s="1"/>
  <c r="G858" i="1"/>
  <c r="L858" i="1"/>
  <c r="M858" i="1"/>
  <c r="N858" i="1"/>
  <c r="A859" i="1"/>
  <c r="B859" i="1"/>
  <c r="C859" i="1"/>
  <c r="O859" i="1" s="1"/>
  <c r="D859" i="1"/>
  <c r="F859" i="1" s="1"/>
  <c r="J859" i="1" s="1"/>
  <c r="K859" i="1" s="1"/>
  <c r="G859" i="1"/>
  <c r="I859" i="1" s="1"/>
  <c r="L859" i="1"/>
  <c r="M859" i="1"/>
  <c r="N859" i="1"/>
  <c r="A860" i="1"/>
  <c r="B860" i="1"/>
  <c r="C860" i="1"/>
  <c r="O860" i="1" s="1"/>
  <c r="D860" i="1"/>
  <c r="G860" i="1"/>
  <c r="H860" i="1" s="1"/>
  <c r="L860" i="1"/>
  <c r="M860" i="1"/>
  <c r="N860" i="1"/>
  <c r="A861" i="1"/>
  <c r="B861" i="1"/>
  <c r="C861" i="1"/>
  <c r="O861" i="1" s="1"/>
  <c r="D861" i="1"/>
  <c r="G861" i="1"/>
  <c r="L861" i="1"/>
  <c r="M861" i="1"/>
  <c r="N861" i="1"/>
  <c r="A862" i="1"/>
  <c r="B862" i="1"/>
  <c r="C862" i="1"/>
  <c r="O862" i="1" s="1"/>
  <c r="D862" i="1"/>
  <c r="G862" i="1"/>
  <c r="L862" i="1"/>
  <c r="M862" i="1"/>
  <c r="N862" i="1"/>
  <c r="A863" i="1"/>
  <c r="B863" i="1"/>
  <c r="C863" i="1"/>
  <c r="O863" i="1" s="1"/>
  <c r="D863" i="1"/>
  <c r="G863" i="1"/>
  <c r="H863" i="1" s="1"/>
  <c r="L863" i="1"/>
  <c r="M863" i="1"/>
  <c r="N863" i="1"/>
  <c r="A864" i="1"/>
  <c r="B864" i="1"/>
  <c r="C864" i="1"/>
  <c r="O864" i="1" s="1"/>
  <c r="D864" i="1"/>
  <c r="G864" i="1"/>
  <c r="H864" i="1" s="1"/>
  <c r="I864" i="1"/>
  <c r="L864" i="1"/>
  <c r="M864" i="1"/>
  <c r="N864" i="1"/>
  <c r="A865" i="1"/>
  <c r="B865" i="1"/>
  <c r="C865" i="1"/>
  <c r="O865" i="1" s="1"/>
  <c r="D865" i="1"/>
  <c r="G865" i="1"/>
  <c r="I865" i="1" s="1"/>
  <c r="L865" i="1"/>
  <c r="M865" i="1"/>
  <c r="N865" i="1"/>
  <c r="A866" i="1"/>
  <c r="B866" i="1"/>
  <c r="C866" i="1"/>
  <c r="O866" i="1" s="1"/>
  <c r="D866" i="1"/>
  <c r="F866" i="1" s="1"/>
  <c r="J866" i="1" s="1"/>
  <c r="K866" i="1" s="1"/>
  <c r="G866" i="1"/>
  <c r="I866" i="1" s="1"/>
  <c r="L866" i="1"/>
  <c r="M866" i="1"/>
  <c r="N866" i="1"/>
  <c r="A867" i="1"/>
  <c r="B867" i="1"/>
  <c r="C867" i="1"/>
  <c r="O867" i="1" s="1"/>
  <c r="D867" i="1"/>
  <c r="F867" i="1" s="1"/>
  <c r="J867" i="1" s="1"/>
  <c r="K867" i="1" s="1"/>
  <c r="G867" i="1"/>
  <c r="L867" i="1"/>
  <c r="M867" i="1"/>
  <c r="N867" i="1"/>
  <c r="A868" i="1"/>
  <c r="B868" i="1"/>
  <c r="C868" i="1"/>
  <c r="D868" i="1"/>
  <c r="E868" i="1" s="1"/>
  <c r="G868" i="1"/>
  <c r="H868" i="1" s="1"/>
  <c r="L868" i="1"/>
  <c r="M868" i="1"/>
  <c r="N868" i="1"/>
  <c r="O868" i="1"/>
  <c r="A869" i="1"/>
  <c r="B869" i="1"/>
  <c r="C869" i="1"/>
  <c r="O869" i="1" s="1"/>
  <c r="D869" i="1"/>
  <c r="G869" i="1"/>
  <c r="H869" i="1" s="1"/>
  <c r="L869" i="1"/>
  <c r="M869" i="1"/>
  <c r="N869" i="1"/>
  <c r="A870" i="1"/>
  <c r="B870" i="1"/>
  <c r="C870" i="1"/>
  <c r="O870" i="1" s="1"/>
  <c r="D870" i="1"/>
  <c r="E870" i="1" s="1"/>
  <c r="G870" i="1"/>
  <c r="I870" i="1" s="1"/>
  <c r="H870" i="1"/>
  <c r="L870" i="1"/>
  <c r="M870" i="1"/>
  <c r="N870" i="1"/>
  <c r="A871" i="1"/>
  <c r="B871" i="1"/>
  <c r="C871" i="1"/>
  <c r="O871" i="1" s="1"/>
  <c r="D871" i="1"/>
  <c r="F871" i="1" s="1"/>
  <c r="E871" i="1"/>
  <c r="G871" i="1"/>
  <c r="J871" i="1"/>
  <c r="K871" i="1" s="1"/>
  <c r="L871" i="1"/>
  <c r="M871" i="1"/>
  <c r="N871" i="1"/>
  <c r="A872" i="1"/>
  <c r="B872" i="1"/>
  <c r="C872" i="1"/>
  <c r="O872" i="1" s="1"/>
  <c r="D872" i="1"/>
  <c r="G872" i="1"/>
  <c r="H872" i="1" s="1"/>
  <c r="L872" i="1"/>
  <c r="M872" i="1"/>
  <c r="N872" i="1"/>
  <c r="A873" i="1"/>
  <c r="B873" i="1"/>
  <c r="C873" i="1"/>
  <c r="O873" i="1" s="1"/>
  <c r="D873" i="1"/>
  <c r="G873" i="1"/>
  <c r="I873" i="1" s="1"/>
  <c r="L873" i="1"/>
  <c r="M873" i="1"/>
  <c r="N873" i="1"/>
  <c r="A874" i="1"/>
  <c r="B874" i="1"/>
  <c r="C874" i="1"/>
  <c r="O874" i="1" s="1"/>
  <c r="D874" i="1"/>
  <c r="G874" i="1"/>
  <c r="L874" i="1"/>
  <c r="M874" i="1"/>
  <c r="N874" i="1"/>
  <c r="A875" i="1"/>
  <c r="B875" i="1"/>
  <c r="C875" i="1"/>
  <c r="O875" i="1" s="1"/>
  <c r="D875" i="1"/>
  <c r="F875" i="1" s="1"/>
  <c r="G875" i="1"/>
  <c r="J875" i="1"/>
  <c r="K875" i="1" s="1"/>
  <c r="L875" i="1"/>
  <c r="M875" i="1"/>
  <c r="N875" i="1"/>
  <c r="A876" i="1"/>
  <c r="B876" i="1"/>
  <c r="C876" i="1"/>
  <c r="O876" i="1" s="1"/>
  <c r="D876" i="1"/>
  <c r="G876" i="1"/>
  <c r="H876" i="1" s="1"/>
  <c r="L876" i="1"/>
  <c r="M876" i="1"/>
  <c r="N876" i="1"/>
  <c r="A877" i="1"/>
  <c r="B877" i="1"/>
  <c r="C877" i="1"/>
  <c r="O877" i="1" s="1"/>
  <c r="D877" i="1"/>
  <c r="E877" i="1" s="1"/>
  <c r="G877" i="1"/>
  <c r="I877" i="1" s="1"/>
  <c r="L877" i="1"/>
  <c r="M877" i="1"/>
  <c r="N877" i="1"/>
  <c r="A878" i="1"/>
  <c r="B878" i="1"/>
  <c r="C878" i="1"/>
  <c r="O878" i="1" s="1"/>
  <c r="D878" i="1"/>
  <c r="E878" i="1" s="1"/>
  <c r="F878" i="1"/>
  <c r="J878" i="1" s="1"/>
  <c r="K878" i="1" s="1"/>
  <c r="G878" i="1"/>
  <c r="L878" i="1"/>
  <c r="M878" i="1"/>
  <c r="N878" i="1"/>
  <c r="A879" i="1"/>
  <c r="B879" i="1"/>
  <c r="C879" i="1"/>
  <c r="O879" i="1" s="1"/>
  <c r="D879" i="1"/>
  <c r="E879" i="1" s="1"/>
  <c r="G879" i="1"/>
  <c r="H879" i="1" s="1"/>
  <c r="L879" i="1"/>
  <c r="M879" i="1"/>
  <c r="N879" i="1"/>
  <c r="A880" i="1"/>
  <c r="B880" i="1"/>
  <c r="C880" i="1"/>
  <c r="O880" i="1" s="1"/>
  <c r="D880" i="1"/>
  <c r="F880" i="1" s="1"/>
  <c r="J880" i="1" s="1"/>
  <c r="K880" i="1" s="1"/>
  <c r="G880" i="1"/>
  <c r="L880" i="1"/>
  <c r="M880" i="1"/>
  <c r="N880" i="1"/>
  <c r="A881" i="1"/>
  <c r="B881" i="1"/>
  <c r="C881" i="1"/>
  <c r="O881" i="1" s="1"/>
  <c r="D881" i="1"/>
  <c r="G881" i="1"/>
  <c r="I881" i="1" s="1"/>
  <c r="L881" i="1"/>
  <c r="M881" i="1"/>
  <c r="N881" i="1"/>
  <c r="A882" i="1"/>
  <c r="B882" i="1"/>
  <c r="C882" i="1"/>
  <c r="O882" i="1" s="1"/>
  <c r="D882" i="1"/>
  <c r="F882" i="1" s="1"/>
  <c r="J882" i="1" s="1"/>
  <c r="K882" i="1" s="1"/>
  <c r="G882" i="1"/>
  <c r="L882" i="1"/>
  <c r="M882" i="1"/>
  <c r="N882" i="1"/>
  <c r="A883" i="1"/>
  <c r="B883" i="1"/>
  <c r="C883" i="1"/>
  <c r="O883" i="1" s="1"/>
  <c r="D883" i="1"/>
  <c r="G883" i="1"/>
  <c r="H883" i="1" s="1"/>
  <c r="L883" i="1"/>
  <c r="M883" i="1"/>
  <c r="N883" i="1"/>
  <c r="A884" i="1"/>
  <c r="B884" i="1"/>
  <c r="C884" i="1"/>
  <c r="O884" i="1" s="1"/>
  <c r="D884" i="1"/>
  <c r="F884" i="1" s="1"/>
  <c r="J884" i="1" s="1"/>
  <c r="G884" i="1"/>
  <c r="K884" i="1"/>
  <c r="L884" i="1"/>
  <c r="M884" i="1"/>
  <c r="N884" i="1"/>
  <c r="A885" i="1"/>
  <c r="B885" i="1"/>
  <c r="C885" i="1"/>
  <c r="O885" i="1" s="1"/>
  <c r="D885" i="1"/>
  <c r="G885" i="1"/>
  <c r="L885" i="1"/>
  <c r="M885" i="1"/>
  <c r="N885" i="1"/>
  <c r="A886" i="1"/>
  <c r="B886" i="1"/>
  <c r="C886" i="1"/>
  <c r="O886" i="1" s="1"/>
  <c r="D886" i="1"/>
  <c r="G886" i="1"/>
  <c r="H886" i="1" s="1"/>
  <c r="L886" i="1"/>
  <c r="M886" i="1"/>
  <c r="N886" i="1"/>
  <c r="A887" i="1"/>
  <c r="B887" i="1"/>
  <c r="C887" i="1"/>
  <c r="O887" i="1" s="1"/>
  <c r="D887" i="1"/>
  <c r="F887" i="1" s="1"/>
  <c r="J887" i="1" s="1"/>
  <c r="K887" i="1" s="1"/>
  <c r="G887" i="1"/>
  <c r="H887" i="1" s="1"/>
  <c r="L887" i="1"/>
  <c r="M887" i="1"/>
  <c r="N887" i="1"/>
  <c r="A888" i="1"/>
  <c r="B888" i="1"/>
  <c r="C888" i="1"/>
  <c r="O888" i="1" s="1"/>
  <c r="D888" i="1"/>
  <c r="G888" i="1"/>
  <c r="H888" i="1" s="1"/>
  <c r="L888" i="1"/>
  <c r="M888" i="1"/>
  <c r="N888" i="1"/>
  <c r="A889" i="1"/>
  <c r="B889" i="1"/>
  <c r="C889" i="1"/>
  <c r="O889" i="1" s="1"/>
  <c r="D889" i="1"/>
  <c r="G889" i="1"/>
  <c r="H889" i="1" s="1"/>
  <c r="L889" i="1"/>
  <c r="M889" i="1"/>
  <c r="N889" i="1"/>
  <c r="A890" i="1"/>
  <c r="B890" i="1"/>
  <c r="C890" i="1"/>
  <c r="O890" i="1" s="1"/>
  <c r="D890" i="1"/>
  <c r="E890" i="1" s="1"/>
  <c r="G890" i="1"/>
  <c r="I890" i="1" s="1"/>
  <c r="L890" i="1"/>
  <c r="M890" i="1"/>
  <c r="N890" i="1"/>
  <c r="A891" i="1"/>
  <c r="B891" i="1"/>
  <c r="C891" i="1"/>
  <c r="O891" i="1" s="1"/>
  <c r="D891" i="1"/>
  <c r="G891" i="1"/>
  <c r="L891" i="1"/>
  <c r="M891" i="1"/>
  <c r="N891" i="1"/>
  <c r="A892" i="1"/>
  <c r="B892" i="1"/>
  <c r="C892" i="1"/>
  <c r="O892" i="1" s="1"/>
  <c r="D892" i="1"/>
  <c r="E892" i="1" s="1"/>
  <c r="G892" i="1"/>
  <c r="H892" i="1" s="1"/>
  <c r="L892" i="1"/>
  <c r="M892" i="1"/>
  <c r="N892" i="1"/>
  <c r="A893" i="1"/>
  <c r="B893" i="1"/>
  <c r="C893" i="1"/>
  <c r="O893" i="1" s="1"/>
  <c r="D893" i="1"/>
  <c r="G893" i="1"/>
  <c r="L893" i="1"/>
  <c r="M893" i="1"/>
  <c r="N893" i="1"/>
  <c r="A894" i="1"/>
  <c r="B894" i="1"/>
  <c r="C894" i="1"/>
  <c r="O894" i="1" s="1"/>
  <c r="D894" i="1"/>
  <c r="G894" i="1"/>
  <c r="I894" i="1" s="1"/>
  <c r="L894" i="1"/>
  <c r="M894" i="1"/>
  <c r="N894" i="1"/>
  <c r="A895" i="1"/>
  <c r="B895" i="1"/>
  <c r="C895" i="1"/>
  <c r="O895" i="1" s="1"/>
  <c r="D895" i="1"/>
  <c r="E895" i="1" s="1"/>
  <c r="G895" i="1"/>
  <c r="L895" i="1"/>
  <c r="M895" i="1"/>
  <c r="N895" i="1"/>
  <c r="A896" i="1"/>
  <c r="B896" i="1"/>
  <c r="C896" i="1"/>
  <c r="O896" i="1" s="1"/>
  <c r="D896" i="1"/>
  <c r="G896" i="1"/>
  <c r="H896" i="1" s="1"/>
  <c r="L896" i="1"/>
  <c r="M896" i="1"/>
  <c r="N896" i="1"/>
  <c r="A897" i="1"/>
  <c r="B897" i="1"/>
  <c r="C897" i="1"/>
  <c r="O897" i="1" s="1"/>
  <c r="D897" i="1"/>
  <c r="E897" i="1" s="1"/>
  <c r="G897" i="1"/>
  <c r="L897" i="1"/>
  <c r="M897" i="1"/>
  <c r="N897" i="1"/>
  <c r="A898" i="1"/>
  <c r="B898" i="1"/>
  <c r="C898" i="1"/>
  <c r="O898" i="1" s="1"/>
  <c r="D898" i="1"/>
  <c r="E898" i="1" s="1"/>
  <c r="G898" i="1"/>
  <c r="I898" i="1" s="1"/>
  <c r="L898" i="1"/>
  <c r="M898" i="1"/>
  <c r="N898" i="1"/>
  <c r="A899" i="1"/>
  <c r="B899" i="1"/>
  <c r="C899" i="1"/>
  <c r="O899" i="1" s="1"/>
  <c r="D899" i="1"/>
  <c r="F899" i="1" s="1"/>
  <c r="J899" i="1" s="1"/>
  <c r="K899" i="1" s="1"/>
  <c r="G899" i="1"/>
  <c r="I899" i="1" s="1"/>
  <c r="L899" i="1"/>
  <c r="M899" i="1"/>
  <c r="N899" i="1"/>
  <c r="A900" i="1"/>
  <c r="B900" i="1"/>
  <c r="C900" i="1"/>
  <c r="O900" i="1" s="1"/>
  <c r="D900" i="1"/>
  <c r="F900" i="1" s="1"/>
  <c r="J900" i="1" s="1"/>
  <c r="K900" i="1" s="1"/>
  <c r="G900" i="1"/>
  <c r="H900" i="1" s="1"/>
  <c r="L900" i="1"/>
  <c r="M900" i="1"/>
  <c r="N900" i="1"/>
  <c r="A901" i="1"/>
  <c r="B901" i="1"/>
  <c r="C901" i="1"/>
  <c r="D901" i="1"/>
  <c r="G901" i="1"/>
  <c r="H901" i="1" s="1"/>
  <c r="L901" i="1"/>
  <c r="M901" i="1"/>
  <c r="N901" i="1"/>
  <c r="O901" i="1"/>
  <c r="A902" i="1"/>
  <c r="B902" i="1"/>
  <c r="C902" i="1"/>
  <c r="O902" i="1" s="1"/>
  <c r="D902" i="1"/>
  <c r="G902" i="1"/>
  <c r="H902" i="1" s="1"/>
  <c r="L902" i="1"/>
  <c r="M902" i="1"/>
  <c r="N902" i="1"/>
  <c r="A903" i="1"/>
  <c r="B903" i="1"/>
  <c r="C903" i="1"/>
  <c r="O903" i="1" s="1"/>
  <c r="D903" i="1"/>
  <c r="E903" i="1" s="1"/>
  <c r="G903" i="1"/>
  <c r="L903" i="1"/>
  <c r="M903" i="1"/>
  <c r="N903" i="1"/>
  <c r="A904" i="1"/>
  <c r="B904" i="1"/>
  <c r="C904" i="1"/>
  <c r="O904" i="1" s="1"/>
  <c r="D904" i="1"/>
  <c r="G904" i="1"/>
  <c r="I904" i="1" s="1"/>
  <c r="L904" i="1"/>
  <c r="M904" i="1"/>
  <c r="N904" i="1"/>
  <c r="A905" i="1"/>
  <c r="B905" i="1"/>
  <c r="C905" i="1"/>
  <c r="O905" i="1" s="1"/>
  <c r="D905" i="1"/>
  <c r="E905" i="1" s="1"/>
  <c r="G905" i="1"/>
  <c r="L905" i="1"/>
  <c r="M905" i="1"/>
  <c r="N905" i="1"/>
  <c r="A906" i="1"/>
  <c r="B906" i="1"/>
  <c r="C906" i="1"/>
  <c r="O906" i="1" s="1"/>
  <c r="D906" i="1"/>
  <c r="F906" i="1" s="1"/>
  <c r="J906" i="1" s="1"/>
  <c r="K906" i="1" s="1"/>
  <c r="G906" i="1"/>
  <c r="I906" i="1" s="1"/>
  <c r="L906" i="1"/>
  <c r="M906" i="1"/>
  <c r="N906" i="1"/>
  <c r="A907" i="1"/>
  <c r="B907" i="1"/>
  <c r="C907" i="1"/>
  <c r="O907" i="1" s="1"/>
  <c r="D907" i="1"/>
  <c r="G907" i="1"/>
  <c r="H907" i="1" s="1"/>
  <c r="L907" i="1"/>
  <c r="M907" i="1"/>
  <c r="N907" i="1"/>
  <c r="A908" i="1"/>
  <c r="B908" i="1"/>
  <c r="C908" i="1"/>
  <c r="O908" i="1" s="1"/>
  <c r="D908" i="1"/>
  <c r="G908" i="1"/>
  <c r="L908" i="1"/>
  <c r="M908" i="1"/>
  <c r="N908" i="1"/>
  <c r="A909" i="1"/>
  <c r="B909" i="1"/>
  <c r="C909" i="1"/>
  <c r="O909" i="1" s="1"/>
  <c r="D909" i="1"/>
  <c r="G909" i="1"/>
  <c r="I909" i="1" s="1"/>
  <c r="L909" i="1"/>
  <c r="M909" i="1"/>
  <c r="N909" i="1"/>
  <c r="A910" i="1"/>
  <c r="B910" i="1"/>
  <c r="C910" i="1"/>
  <c r="O910" i="1" s="1"/>
  <c r="D910" i="1"/>
  <c r="E910" i="1" s="1"/>
  <c r="G910" i="1"/>
  <c r="I910" i="1" s="1"/>
  <c r="H910" i="1"/>
  <c r="L910" i="1"/>
  <c r="M910" i="1"/>
  <c r="N910" i="1"/>
  <c r="A911" i="1"/>
  <c r="B911" i="1"/>
  <c r="C911" i="1"/>
  <c r="O911" i="1" s="1"/>
  <c r="D911" i="1"/>
  <c r="F911" i="1" s="1"/>
  <c r="J911" i="1" s="1"/>
  <c r="K911" i="1" s="1"/>
  <c r="E911" i="1"/>
  <c r="G911" i="1"/>
  <c r="L911" i="1"/>
  <c r="M911" i="1"/>
  <c r="N911" i="1"/>
  <c r="A912" i="1"/>
  <c r="B912" i="1"/>
  <c r="C912" i="1"/>
  <c r="O912" i="1" s="1"/>
  <c r="D912" i="1"/>
  <c r="G912" i="1"/>
  <c r="H912" i="1" s="1"/>
  <c r="L912" i="1"/>
  <c r="M912" i="1"/>
  <c r="N912" i="1"/>
  <c r="A913" i="1"/>
  <c r="B913" i="1"/>
  <c r="C913" i="1"/>
  <c r="O913" i="1" s="1"/>
  <c r="D913" i="1"/>
  <c r="G913" i="1"/>
  <c r="L913" i="1"/>
  <c r="M913" i="1"/>
  <c r="N913" i="1"/>
  <c r="A914" i="1"/>
  <c r="B914" i="1"/>
  <c r="C914" i="1"/>
  <c r="O914" i="1" s="1"/>
  <c r="D914" i="1"/>
  <c r="F914" i="1" s="1"/>
  <c r="J914" i="1" s="1"/>
  <c r="K914" i="1" s="1"/>
  <c r="G914" i="1"/>
  <c r="L914" i="1"/>
  <c r="M914" i="1"/>
  <c r="N914" i="1"/>
  <c r="A915" i="1"/>
  <c r="B915" i="1"/>
  <c r="C915" i="1"/>
  <c r="D915" i="1"/>
  <c r="G915" i="1"/>
  <c r="H915" i="1" s="1"/>
  <c r="L915" i="1"/>
  <c r="M915" i="1"/>
  <c r="N915" i="1"/>
  <c r="O915" i="1"/>
  <c r="A916" i="1"/>
  <c r="B916" i="1"/>
  <c r="C916" i="1"/>
  <c r="O916" i="1" s="1"/>
  <c r="D916" i="1"/>
  <c r="E916" i="1" s="1"/>
  <c r="G916" i="1"/>
  <c r="L916" i="1"/>
  <c r="M916" i="1"/>
  <c r="N916" i="1"/>
  <c r="A917" i="1"/>
  <c r="B917" i="1"/>
  <c r="C917" i="1"/>
  <c r="O917" i="1" s="1"/>
  <c r="D917" i="1"/>
  <c r="G917" i="1"/>
  <c r="L917" i="1"/>
  <c r="M917" i="1"/>
  <c r="N917" i="1"/>
  <c r="A918" i="1"/>
  <c r="B918" i="1"/>
  <c r="C918" i="1"/>
  <c r="O918" i="1" s="1"/>
  <c r="D918" i="1"/>
  <c r="G918" i="1"/>
  <c r="L918" i="1"/>
  <c r="M918" i="1"/>
  <c r="N918" i="1"/>
  <c r="A919" i="1"/>
  <c r="B919" i="1"/>
  <c r="C919" i="1"/>
  <c r="O919" i="1" s="1"/>
  <c r="D919" i="1"/>
  <c r="F919" i="1" s="1"/>
  <c r="J919" i="1" s="1"/>
  <c r="K919" i="1" s="1"/>
  <c r="G919" i="1"/>
  <c r="L919" i="1"/>
  <c r="M919" i="1"/>
  <c r="N919" i="1"/>
  <c r="A920" i="1"/>
  <c r="B920" i="1"/>
  <c r="C920" i="1"/>
  <c r="O920" i="1" s="1"/>
  <c r="D920" i="1"/>
  <c r="G920" i="1"/>
  <c r="I920" i="1" s="1"/>
  <c r="L920" i="1"/>
  <c r="M920" i="1"/>
  <c r="N920" i="1"/>
  <c r="A921" i="1"/>
  <c r="B921" i="1"/>
  <c r="C921" i="1"/>
  <c r="O921" i="1" s="1"/>
  <c r="D921" i="1"/>
  <c r="F921" i="1" s="1"/>
  <c r="J921" i="1" s="1"/>
  <c r="K921" i="1" s="1"/>
  <c r="G921" i="1"/>
  <c r="L921" i="1"/>
  <c r="M921" i="1"/>
  <c r="N921" i="1"/>
  <c r="A922" i="1"/>
  <c r="B922" i="1"/>
  <c r="C922" i="1"/>
  <c r="O922" i="1" s="1"/>
  <c r="D922" i="1"/>
  <c r="G922" i="1"/>
  <c r="H922" i="1"/>
  <c r="I922" i="1"/>
  <c r="L922" i="1"/>
  <c r="M922" i="1"/>
  <c r="N922" i="1"/>
  <c r="A923" i="1"/>
  <c r="B923" i="1"/>
  <c r="C923" i="1"/>
  <c r="O923" i="1" s="1"/>
  <c r="D923" i="1"/>
  <c r="E923" i="1" s="1"/>
  <c r="G923" i="1"/>
  <c r="I923" i="1" s="1"/>
  <c r="L923" i="1"/>
  <c r="M923" i="1"/>
  <c r="N923" i="1"/>
  <c r="A924" i="1"/>
  <c r="B924" i="1"/>
  <c r="C924" i="1"/>
  <c r="O924" i="1" s="1"/>
  <c r="D924" i="1"/>
  <c r="G924" i="1"/>
  <c r="L924" i="1"/>
  <c r="M924" i="1"/>
  <c r="N924" i="1"/>
  <c r="A925" i="1"/>
  <c r="B925" i="1"/>
  <c r="C925" i="1"/>
  <c r="O925" i="1" s="1"/>
  <c r="D925" i="1"/>
  <c r="E925" i="1" s="1"/>
  <c r="G925" i="1"/>
  <c r="H925" i="1" s="1"/>
  <c r="I925" i="1"/>
  <c r="L925" i="1"/>
  <c r="M925" i="1"/>
  <c r="N925" i="1"/>
  <c r="A926" i="1"/>
  <c r="B926" i="1"/>
  <c r="C926" i="1"/>
  <c r="O926" i="1" s="1"/>
  <c r="D926" i="1"/>
  <c r="E926" i="1" s="1"/>
  <c r="G926" i="1"/>
  <c r="H926" i="1" s="1"/>
  <c r="L926" i="1"/>
  <c r="M926" i="1"/>
  <c r="N926" i="1"/>
  <c r="A927" i="1"/>
  <c r="B927" i="1"/>
  <c r="C927" i="1"/>
  <c r="O927" i="1" s="1"/>
  <c r="D927" i="1"/>
  <c r="E927" i="1" s="1"/>
  <c r="F927" i="1"/>
  <c r="J927" i="1" s="1"/>
  <c r="K927" i="1" s="1"/>
  <c r="G927" i="1"/>
  <c r="L927" i="1"/>
  <c r="M927" i="1"/>
  <c r="N927" i="1"/>
  <c r="A928" i="1"/>
  <c r="B928" i="1"/>
  <c r="C928" i="1"/>
  <c r="O928" i="1" s="1"/>
  <c r="D928" i="1"/>
  <c r="E928" i="1" s="1"/>
  <c r="G928" i="1"/>
  <c r="H928" i="1" s="1"/>
  <c r="L928" i="1"/>
  <c r="M928" i="1"/>
  <c r="N928" i="1"/>
  <c r="A929" i="1"/>
  <c r="B929" i="1"/>
  <c r="C929" i="1"/>
  <c r="O929" i="1" s="1"/>
  <c r="D929" i="1"/>
  <c r="E929" i="1" s="1"/>
  <c r="G929" i="1"/>
  <c r="H929" i="1" s="1"/>
  <c r="L929" i="1"/>
  <c r="M929" i="1"/>
  <c r="N929" i="1"/>
  <c r="A930" i="1"/>
  <c r="B930" i="1"/>
  <c r="C930" i="1"/>
  <c r="O930" i="1" s="1"/>
  <c r="D930" i="1"/>
  <c r="F930" i="1" s="1"/>
  <c r="J930" i="1" s="1"/>
  <c r="K930" i="1" s="1"/>
  <c r="G930" i="1"/>
  <c r="H930" i="1" s="1"/>
  <c r="L930" i="1"/>
  <c r="M930" i="1"/>
  <c r="N930" i="1"/>
  <c r="A931" i="1"/>
  <c r="B931" i="1"/>
  <c r="C931" i="1"/>
  <c r="O931" i="1" s="1"/>
  <c r="D931" i="1"/>
  <c r="G931" i="1"/>
  <c r="L931" i="1"/>
  <c r="M931" i="1"/>
  <c r="N931" i="1"/>
  <c r="A932" i="1"/>
  <c r="B932" i="1"/>
  <c r="C932" i="1"/>
  <c r="O932" i="1" s="1"/>
  <c r="D932" i="1"/>
  <c r="E932" i="1" s="1"/>
  <c r="F932" i="1"/>
  <c r="J932" i="1" s="1"/>
  <c r="K932" i="1" s="1"/>
  <c r="G932" i="1"/>
  <c r="L932" i="1"/>
  <c r="M932" i="1"/>
  <c r="N932" i="1"/>
  <c r="A933" i="1"/>
  <c r="B933" i="1"/>
  <c r="C933" i="1"/>
  <c r="O933" i="1" s="1"/>
  <c r="D933" i="1"/>
  <c r="G933" i="1"/>
  <c r="H933" i="1" s="1"/>
  <c r="L933" i="1"/>
  <c r="M933" i="1"/>
  <c r="N933" i="1"/>
  <c r="A934" i="1"/>
  <c r="B934" i="1"/>
  <c r="C934" i="1"/>
  <c r="O934" i="1" s="1"/>
  <c r="D934" i="1"/>
  <c r="E934" i="1" s="1"/>
  <c r="G934" i="1"/>
  <c r="L934" i="1"/>
  <c r="M934" i="1"/>
  <c r="N934" i="1"/>
  <c r="A935" i="1"/>
  <c r="B935" i="1"/>
  <c r="C935" i="1"/>
  <c r="O935" i="1" s="1"/>
  <c r="D935" i="1"/>
  <c r="F935" i="1" s="1"/>
  <c r="J935" i="1" s="1"/>
  <c r="K935" i="1" s="1"/>
  <c r="G935" i="1"/>
  <c r="L935" i="1"/>
  <c r="M935" i="1"/>
  <c r="N935" i="1"/>
  <c r="A936" i="1"/>
  <c r="B936" i="1"/>
  <c r="C936" i="1"/>
  <c r="O936" i="1" s="1"/>
  <c r="D936" i="1"/>
  <c r="G936" i="1"/>
  <c r="H936" i="1" s="1"/>
  <c r="I936" i="1"/>
  <c r="L936" i="1"/>
  <c r="M936" i="1"/>
  <c r="N936" i="1"/>
  <c r="A937" i="1"/>
  <c r="B937" i="1"/>
  <c r="C937" i="1"/>
  <c r="O937" i="1" s="1"/>
  <c r="D937" i="1"/>
  <c r="E937" i="1" s="1"/>
  <c r="G937" i="1"/>
  <c r="H937" i="1" s="1"/>
  <c r="I937" i="1"/>
  <c r="L937" i="1"/>
  <c r="M937" i="1"/>
  <c r="N937" i="1"/>
  <c r="A938" i="1"/>
  <c r="B938" i="1"/>
  <c r="C938" i="1"/>
  <c r="O938" i="1" s="1"/>
  <c r="D938" i="1"/>
  <c r="G938" i="1"/>
  <c r="L938" i="1"/>
  <c r="M938" i="1"/>
  <c r="N938" i="1"/>
  <c r="A939" i="1"/>
  <c r="B939" i="1"/>
  <c r="C939" i="1"/>
  <c r="O939" i="1" s="1"/>
  <c r="D939" i="1"/>
  <c r="F939" i="1" s="1"/>
  <c r="J939" i="1" s="1"/>
  <c r="K939" i="1" s="1"/>
  <c r="G939" i="1"/>
  <c r="H939" i="1" s="1"/>
  <c r="L939" i="1"/>
  <c r="M939" i="1"/>
  <c r="N939" i="1"/>
  <c r="A940" i="1"/>
  <c r="B940" i="1"/>
  <c r="C940" i="1"/>
  <c r="O940" i="1" s="1"/>
  <c r="D940" i="1"/>
  <c r="E940" i="1" s="1"/>
  <c r="G940" i="1"/>
  <c r="I940" i="1" s="1"/>
  <c r="L940" i="1"/>
  <c r="M940" i="1"/>
  <c r="N940" i="1"/>
  <c r="A941" i="1"/>
  <c r="B941" i="1"/>
  <c r="C941" i="1"/>
  <c r="D941" i="1"/>
  <c r="E941" i="1" s="1"/>
  <c r="G941" i="1"/>
  <c r="L941" i="1"/>
  <c r="M941" i="1"/>
  <c r="N941" i="1"/>
  <c r="O941" i="1"/>
  <c r="A942" i="1"/>
  <c r="B942" i="1"/>
  <c r="C942" i="1"/>
  <c r="O942" i="1" s="1"/>
  <c r="D942" i="1"/>
  <c r="F942" i="1" s="1"/>
  <c r="J942" i="1" s="1"/>
  <c r="K942" i="1" s="1"/>
  <c r="G942" i="1"/>
  <c r="H942" i="1" s="1"/>
  <c r="L942" i="1"/>
  <c r="M942" i="1"/>
  <c r="N942" i="1"/>
  <c r="A943" i="1"/>
  <c r="B943" i="1"/>
  <c r="C943" i="1"/>
  <c r="O943" i="1" s="1"/>
  <c r="D943" i="1"/>
  <c r="E943" i="1" s="1"/>
  <c r="G943" i="1"/>
  <c r="L943" i="1"/>
  <c r="M943" i="1"/>
  <c r="N943" i="1"/>
  <c r="A944" i="1"/>
  <c r="B944" i="1"/>
  <c r="C944" i="1"/>
  <c r="O944" i="1" s="1"/>
  <c r="D944" i="1"/>
  <c r="G944" i="1"/>
  <c r="L944" i="1"/>
  <c r="M944" i="1"/>
  <c r="N944" i="1"/>
  <c r="A945" i="1"/>
  <c r="B945" i="1"/>
  <c r="C945" i="1"/>
  <c r="O945" i="1" s="1"/>
  <c r="D945" i="1"/>
  <c r="F945" i="1" s="1"/>
  <c r="J945" i="1" s="1"/>
  <c r="K945" i="1" s="1"/>
  <c r="G945" i="1"/>
  <c r="L945" i="1"/>
  <c r="M945" i="1"/>
  <c r="N945" i="1"/>
  <c r="A946" i="1"/>
  <c r="B946" i="1"/>
  <c r="C946" i="1"/>
  <c r="O946" i="1" s="1"/>
  <c r="D946" i="1"/>
  <c r="E946" i="1" s="1"/>
  <c r="G946" i="1"/>
  <c r="H946" i="1" s="1"/>
  <c r="L946" i="1"/>
  <c r="M946" i="1"/>
  <c r="N946" i="1"/>
  <c r="A947" i="1"/>
  <c r="B947" i="1"/>
  <c r="C947" i="1"/>
  <c r="O947" i="1" s="1"/>
  <c r="D947" i="1"/>
  <c r="F947" i="1" s="1"/>
  <c r="J947" i="1" s="1"/>
  <c r="K947" i="1" s="1"/>
  <c r="G947" i="1"/>
  <c r="L947" i="1"/>
  <c r="M947" i="1"/>
  <c r="N947" i="1"/>
  <c r="A948" i="1"/>
  <c r="B948" i="1"/>
  <c r="C948" i="1"/>
  <c r="O948" i="1" s="1"/>
  <c r="D948" i="1"/>
  <c r="G948" i="1"/>
  <c r="H948" i="1" s="1"/>
  <c r="L948" i="1"/>
  <c r="M948" i="1"/>
  <c r="N948" i="1"/>
  <c r="A949" i="1"/>
  <c r="B949" i="1"/>
  <c r="C949" i="1"/>
  <c r="O949" i="1" s="1"/>
  <c r="D949" i="1"/>
  <c r="E949" i="1" s="1"/>
  <c r="G949" i="1"/>
  <c r="L949" i="1"/>
  <c r="M949" i="1"/>
  <c r="N949" i="1"/>
  <c r="A950" i="1"/>
  <c r="B950" i="1"/>
  <c r="C950" i="1"/>
  <c r="O950" i="1" s="1"/>
  <c r="D950" i="1"/>
  <c r="E950" i="1" s="1"/>
  <c r="G950" i="1"/>
  <c r="I950" i="1" s="1"/>
  <c r="L950" i="1"/>
  <c r="M950" i="1"/>
  <c r="N950" i="1"/>
  <c r="A951" i="1"/>
  <c r="B951" i="1"/>
  <c r="C951" i="1"/>
  <c r="O951" i="1" s="1"/>
  <c r="D951" i="1"/>
  <c r="G951" i="1"/>
  <c r="H951" i="1" s="1"/>
  <c r="L951" i="1"/>
  <c r="M951" i="1"/>
  <c r="N951" i="1"/>
  <c r="A952" i="1"/>
  <c r="B952" i="1"/>
  <c r="C952" i="1"/>
  <c r="O952" i="1" s="1"/>
  <c r="D952" i="1"/>
  <c r="E952" i="1" s="1"/>
  <c r="G952" i="1"/>
  <c r="H952" i="1" s="1"/>
  <c r="L952" i="1"/>
  <c r="M952" i="1"/>
  <c r="N952" i="1"/>
  <c r="A953" i="1"/>
  <c r="B953" i="1"/>
  <c r="C953" i="1"/>
  <c r="O953" i="1" s="1"/>
  <c r="D953" i="1"/>
  <c r="G953" i="1"/>
  <c r="L953" i="1"/>
  <c r="M953" i="1"/>
  <c r="N953" i="1"/>
  <c r="A954" i="1"/>
  <c r="B954" i="1"/>
  <c r="C954" i="1"/>
  <c r="O954" i="1" s="1"/>
  <c r="D954" i="1"/>
  <c r="G954" i="1"/>
  <c r="H954" i="1" s="1"/>
  <c r="I954" i="1"/>
  <c r="L954" i="1"/>
  <c r="M954" i="1"/>
  <c r="N954" i="1"/>
  <c r="A955" i="1"/>
  <c r="B955" i="1"/>
  <c r="C955" i="1"/>
  <c r="O955" i="1" s="1"/>
  <c r="D955" i="1"/>
  <c r="G955" i="1"/>
  <c r="L955" i="1"/>
  <c r="M955" i="1"/>
  <c r="N955" i="1"/>
  <c r="A956" i="1"/>
  <c r="B956" i="1"/>
  <c r="C956" i="1"/>
  <c r="O956" i="1" s="1"/>
  <c r="D956" i="1"/>
  <c r="E956" i="1" s="1"/>
  <c r="F956" i="1"/>
  <c r="J956" i="1" s="1"/>
  <c r="K956" i="1" s="1"/>
  <c r="G956" i="1"/>
  <c r="L956" i="1"/>
  <c r="M956" i="1"/>
  <c r="N956" i="1"/>
  <c r="A957" i="1"/>
  <c r="B957" i="1"/>
  <c r="C957" i="1"/>
  <c r="O957" i="1" s="1"/>
  <c r="D957" i="1"/>
  <c r="G957" i="1"/>
  <c r="H957" i="1" s="1"/>
  <c r="L957" i="1"/>
  <c r="M957" i="1"/>
  <c r="N957" i="1"/>
  <c r="A958" i="1"/>
  <c r="B958" i="1"/>
  <c r="C958" i="1"/>
  <c r="O958" i="1" s="1"/>
  <c r="D958" i="1"/>
  <c r="E958" i="1" s="1"/>
  <c r="F958" i="1"/>
  <c r="J958" i="1" s="1"/>
  <c r="K958" i="1" s="1"/>
  <c r="G958" i="1"/>
  <c r="I958" i="1" s="1"/>
  <c r="L958" i="1"/>
  <c r="M958" i="1"/>
  <c r="N958" i="1"/>
  <c r="A959" i="1"/>
  <c r="B959" i="1"/>
  <c r="C959" i="1"/>
  <c r="O959" i="1" s="1"/>
  <c r="D959" i="1"/>
  <c r="G959" i="1"/>
  <c r="H959" i="1" s="1"/>
  <c r="L959" i="1"/>
  <c r="M959" i="1"/>
  <c r="N959" i="1"/>
  <c r="A960" i="1"/>
  <c r="B960" i="1"/>
  <c r="C960" i="1"/>
  <c r="O960" i="1" s="1"/>
  <c r="D960" i="1"/>
  <c r="E960" i="1" s="1"/>
  <c r="G960" i="1"/>
  <c r="L960" i="1"/>
  <c r="M960" i="1"/>
  <c r="N960" i="1"/>
  <c r="A961" i="1"/>
  <c r="B961" i="1"/>
  <c r="C961" i="1"/>
  <c r="O961" i="1" s="1"/>
  <c r="D961" i="1"/>
  <c r="G961" i="1"/>
  <c r="L961" i="1"/>
  <c r="M961" i="1"/>
  <c r="N961" i="1"/>
  <c r="A962" i="1"/>
  <c r="B962" i="1"/>
  <c r="C962" i="1"/>
  <c r="O962" i="1" s="1"/>
  <c r="D962" i="1"/>
  <c r="G962" i="1"/>
  <c r="L962" i="1"/>
  <c r="M962" i="1"/>
  <c r="N962" i="1"/>
  <c r="A963" i="1"/>
  <c r="B963" i="1"/>
  <c r="C963" i="1"/>
  <c r="O963" i="1" s="1"/>
  <c r="D963" i="1"/>
  <c r="E963" i="1" s="1"/>
  <c r="G963" i="1"/>
  <c r="L963" i="1"/>
  <c r="M963" i="1"/>
  <c r="N963" i="1"/>
  <c r="A964" i="1"/>
  <c r="B964" i="1"/>
  <c r="C964" i="1"/>
  <c r="O964" i="1" s="1"/>
  <c r="D964" i="1"/>
  <c r="G964" i="1"/>
  <c r="L964" i="1"/>
  <c r="M964" i="1"/>
  <c r="N964" i="1"/>
  <c r="A965" i="1"/>
  <c r="B965" i="1"/>
  <c r="C965" i="1"/>
  <c r="O965" i="1" s="1"/>
  <c r="D965" i="1"/>
  <c r="G965" i="1"/>
  <c r="H965" i="1" s="1"/>
  <c r="L965" i="1"/>
  <c r="M965" i="1"/>
  <c r="N965" i="1"/>
  <c r="A966" i="1"/>
  <c r="B966" i="1"/>
  <c r="C966" i="1"/>
  <c r="O966" i="1" s="1"/>
  <c r="D966" i="1"/>
  <c r="G966" i="1"/>
  <c r="H966" i="1" s="1"/>
  <c r="L966" i="1"/>
  <c r="M966" i="1"/>
  <c r="N966" i="1"/>
  <c r="A967" i="1"/>
  <c r="B967" i="1"/>
  <c r="C967" i="1"/>
  <c r="O967" i="1" s="1"/>
  <c r="D967" i="1"/>
  <c r="F967" i="1" s="1"/>
  <c r="J967" i="1" s="1"/>
  <c r="K967" i="1" s="1"/>
  <c r="E967" i="1"/>
  <c r="G967" i="1"/>
  <c r="I967" i="1" s="1"/>
  <c r="L967" i="1"/>
  <c r="M967" i="1"/>
  <c r="N967" i="1"/>
  <c r="A968" i="1"/>
  <c r="B968" i="1"/>
  <c r="C968" i="1"/>
  <c r="O968" i="1" s="1"/>
  <c r="D968" i="1"/>
  <c r="F968" i="1" s="1"/>
  <c r="J968" i="1" s="1"/>
  <c r="K968" i="1" s="1"/>
  <c r="G968" i="1"/>
  <c r="H968" i="1" s="1"/>
  <c r="L968" i="1"/>
  <c r="M968" i="1"/>
  <c r="N968" i="1"/>
  <c r="A969" i="1"/>
  <c r="B969" i="1"/>
  <c r="C969" i="1"/>
  <c r="O969" i="1" s="1"/>
  <c r="D969" i="1"/>
  <c r="E969" i="1" s="1"/>
  <c r="G969" i="1"/>
  <c r="L969" i="1"/>
  <c r="M969" i="1"/>
  <c r="N969" i="1"/>
  <c r="A970" i="1"/>
  <c r="B970" i="1"/>
  <c r="C970" i="1"/>
  <c r="O970" i="1" s="1"/>
  <c r="D970" i="1"/>
  <c r="G970" i="1"/>
  <c r="L970" i="1"/>
  <c r="M970" i="1"/>
  <c r="N970" i="1"/>
  <c r="A971" i="1"/>
  <c r="B971" i="1"/>
  <c r="C971" i="1"/>
  <c r="O971" i="1" s="1"/>
  <c r="D971" i="1"/>
  <c r="G971" i="1"/>
  <c r="L971" i="1"/>
  <c r="M971" i="1"/>
  <c r="N971" i="1"/>
  <c r="A972" i="1"/>
  <c r="B972" i="1"/>
  <c r="C972" i="1"/>
  <c r="O972" i="1" s="1"/>
  <c r="D972" i="1"/>
  <c r="F972" i="1" s="1"/>
  <c r="J972" i="1" s="1"/>
  <c r="K972" i="1" s="1"/>
  <c r="G972" i="1"/>
  <c r="H972" i="1" s="1"/>
  <c r="I972" i="1"/>
  <c r="L972" i="1"/>
  <c r="M972" i="1"/>
  <c r="N972" i="1"/>
  <c r="A973" i="1"/>
  <c r="B973" i="1"/>
  <c r="C973" i="1"/>
  <c r="O973" i="1" s="1"/>
  <c r="D973" i="1"/>
  <c r="G973" i="1"/>
  <c r="H973" i="1" s="1"/>
  <c r="L973" i="1"/>
  <c r="M973" i="1"/>
  <c r="N973" i="1"/>
  <c r="A974" i="1"/>
  <c r="B974" i="1"/>
  <c r="C974" i="1"/>
  <c r="O974" i="1" s="1"/>
  <c r="D974" i="1"/>
  <c r="G974" i="1"/>
  <c r="L974" i="1"/>
  <c r="M974" i="1"/>
  <c r="N974" i="1"/>
  <c r="A975" i="1"/>
  <c r="B975" i="1"/>
  <c r="C975" i="1"/>
  <c r="O975" i="1" s="1"/>
  <c r="D975" i="1"/>
  <c r="G975" i="1"/>
  <c r="L975" i="1"/>
  <c r="M975" i="1"/>
  <c r="N975" i="1"/>
  <c r="A976" i="1"/>
  <c r="B976" i="1"/>
  <c r="C976" i="1"/>
  <c r="O976" i="1" s="1"/>
  <c r="D976" i="1"/>
  <c r="G976" i="1"/>
  <c r="L976" i="1"/>
  <c r="M976" i="1"/>
  <c r="N976" i="1"/>
  <c r="A977" i="1"/>
  <c r="B977" i="1"/>
  <c r="C977" i="1"/>
  <c r="O977" i="1" s="1"/>
  <c r="D977" i="1"/>
  <c r="G977" i="1"/>
  <c r="L977" i="1"/>
  <c r="M977" i="1"/>
  <c r="N977" i="1"/>
  <c r="A978" i="1"/>
  <c r="B978" i="1"/>
  <c r="C978" i="1"/>
  <c r="O978" i="1" s="1"/>
  <c r="D978" i="1"/>
  <c r="E978" i="1" s="1"/>
  <c r="F978" i="1"/>
  <c r="J978" i="1" s="1"/>
  <c r="K978" i="1" s="1"/>
  <c r="G978" i="1"/>
  <c r="I978" i="1" s="1"/>
  <c r="L978" i="1"/>
  <c r="M978" i="1"/>
  <c r="N978" i="1"/>
  <c r="A979" i="1"/>
  <c r="B979" i="1"/>
  <c r="C979" i="1"/>
  <c r="O979" i="1" s="1"/>
  <c r="D979" i="1"/>
  <c r="E979" i="1" s="1"/>
  <c r="G979" i="1"/>
  <c r="I979" i="1" s="1"/>
  <c r="L979" i="1"/>
  <c r="M979" i="1"/>
  <c r="N979" i="1"/>
  <c r="A980" i="1"/>
  <c r="B980" i="1"/>
  <c r="C980" i="1"/>
  <c r="O980" i="1" s="1"/>
  <c r="D980" i="1"/>
  <c r="E980" i="1" s="1"/>
  <c r="G980" i="1"/>
  <c r="L980" i="1"/>
  <c r="M980" i="1"/>
  <c r="N980" i="1"/>
  <c r="A981" i="1"/>
  <c r="B981" i="1"/>
  <c r="C981" i="1"/>
  <c r="O981" i="1" s="1"/>
  <c r="D981" i="1"/>
  <c r="G981" i="1"/>
  <c r="I981" i="1" s="1"/>
  <c r="L981" i="1"/>
  <c r="M981" i="1"/>
  <c r="N981" i="1"/>
  <c r="A982" i="1"/>
  <c r="B982" i="1"/>
  <c r="C982" i="1"/>
  <c r="D982" i="1"/>
  <c r="G982" i="1"/>
  <c r="I982" i="1" s="1"/>
  <c r="L982" i="1"/>
  <c r="M982" i="1"/>
  <c r="N982" i="1"/>
  <c r="O982" i="1"/>
  <c r="A983" i="1"/>
  <c r="B983" i="1"/>
  <c r="C983" i="1"/>
  <c r="O983" i="1" s="1"/>
  <c r="D983" i="1"/>
  <c r="E983" i="1" s="1"/>
  <c r="G983" i="1"/>
  <c r="L983" i="1"/>
  <c r="M983" i="1"/>
  <c r="N983" i="1"/>
  <c r="A984" i="1"/>
  <c r="B984" i="1"/>
  <c r="C984" i="1"/>
  <c r="O984" i="1" s="1"/>
  <c r="D984" i="1"/>
  <c r="E984" i="1" s="1"/>
  <c r="G984" i="1"/>
  <c r="H984" i="1" s="1"/>
  <c r="L984" i="1"/>
  <c r="M984" i="1"/>
  <c r="N984" i="1"/>
  <c r="A985" i="1"/>
  <c r="B985" i="1"/>
  <c r="C985" i="1"/>
  <c r="O985" i="1" s="1"/>
  <c r="D985" i="1"/>
  <c r="G985" i="1"/>
  <c r="H985" i="1" s="1"/>
  <c r="L985" i="1"/>
  <c r="M985" i="1"/>
  <c r="N985" i="1"/>
  <c r="A986" i="1"/>
  <c r="B986" i="1"/>
  <c r="C986" i="1"/>
  <c r="O986" i="1" s="1"/>
  <c r="D986" i="1"/>
  <c r="G986" i="1"/>
  <c r="I986" i="1" s="1"/>
  <c r="H986" i="1"/>
  <c r="L986" i="1"/>
  <c r="M986" i="1"/>
  <c r="N986" i="1"/>
  <c r="A987" i="1"/>
  <c r="B987" i="1"/>
  <c r="C987" i="1"/>
  <c r="O987" i="1" s="1"/>
  <c r="D987" i="1"/>
  <c r="E987" i="1" s="1"/>
  <c r="G987" i="1"/>
  <c r="L987" i="1"/>
  <c r="M987" i="1"/>
  <c r="N987" i="1"/>
  <c r="A988" i="1"/>
  <c r="B988" i="1"/>
  <c r="C988" i="1"/>
  <c r="O988" i="1" s="1"/>
  <c r="D988" i="1"/>
  <c r="G988" i="1"/>
  <c r="H988" i="1" s="1"/>
  <c r="L988" i="1"/>
  <c r="M988" i="1"/>
  <c r="N988" i="1"/>
  <c r="A989" i="1"/>
  <c r="B989" i="1"/>
  <c r="C989" i="1"/>
  <c r="O989" i="1" s="1"/>
  <c r="D989" i="1"/>
  <c r="G989" i="1"/>
  <c r="L989" i="1"/>
  <c r="M989" i="1"/>
  <c r="N989" i="1"/>
  <c r="A990" i="1"/>
  <c r="B990" i="1"/>
  <c r="C990" i="1"/>
  <c r="O990" i="1" s="1"/>
  <c r="D990" i="1"/>
  <c r="G990" i="1"/>
  <c r="L990" i="1"/>
  <c r="M990" i="1"/>
  <c r="N990" i="1"/>
  <c r="A991" i="1"/>
  <c r="B991" i="1"/>
  <c r="C991" i="1"/>
  <c r="O991" i="1" s="1"/>
  <c r="D991" i="1"/>
  <c r="G991" i="1"/>
  <c r="I991" i="1" s="1"/>
  <c r="L991" i="1"/>
  <c r="M991" i="1"/>
  <c r="N991" i="1"/>
  <c r="A992" i="1"/>
  <c r="B992" i="1"/>
  <c r="C992" i="1"/>
  <c r="D992" i="1"/>
  <c r="F992" i="1" s="1"/>
  <c r="J992" i="1" s="1"/>
  <c r="K992" i="1" s="1"/>
  <c r="G992" i="1"/>
  <c r="L992" i="1"/>
  <c r="M992" i="1"/>
  <c r="N992" i="1"/>
  <c r="O992" i="1"/>
  <c r="A993" i="1"/>
  <c r="B993" i="1"/>
  <c r="C993" i="1"/>
  <c r="O993" i="1" s="1"/>
  <c r="D993" i="1"/>
  <c r="E993" i="1"/>
  <c r="F993" i="1"/>
  <c r="J993" i="1" s="1"/>
  <c r="K993" i="1" s="1"/>
  <c r="G993" i="1"/>
  <c r="L993" i="1"/>
  <c r="M993" i="1"/>
  <c r="N993" i="1"/>
  <c r="A994" i="1"/>
  <c r="B994" i="1"/>
  <c r="C994" i="1"/>
  <c r="D994" i="1"/>
  <c r="E994" i="1" s="1"/>
  <c r="F994" i="1"/>
  <c r="J994" i="1" s="1"/>
  <c r="G994" i="1"/>
  <c r="K994" i="1"/>
  <c r="L994" i="1"/>
  <c r="M994" i="1"/>
  <c r="N994" i="1"/>
  <c r="O994" i="1"/>
  <c r="A995" i="1"/>
  <c r="B995" i="1"/>
  <c r="C995" i="1"/>
  <c r="O995" i="1" s="1"/>
  <c r="D995" i="1"/>
  <c r="F995" i="1" s="1"/>
  <c r="J995" i="1" s="1"/>
  <c r="K995" i="1" s="1"/>
  <c r="G995" i="1"/>
  <c r="H995" i="1" s="1"/>
  <c r="I995" i="1"/>
  <c r="L995" i="1"/>
  <c r="M995" i="1"/>
  <c r="N995" i="1"/>
  <c r="A996" i="1"/>
  <c r="B996" i="1"/>
  <c r="C996" i="1"/>
  <c r="O996" i="1" s="1"/>
  <c r="D996" i="1"/>
  <c r="G996" i="1"/>
  <c r="H996" i="1" s="1"/>
  <c r="L996" i="1"/>
  <c r="M996" i="1"/>
  <c r="N996" i="1"/>
  <c r="A997" i="1"/>
  <c r="B997" i="1"/>
  <c r="C997" i="1"/>
  <c r="D997" i="1"/>
  <c r="E997" i="1" s="1"/>
  <c r="G997" i="1"/>
  <c r="L997" i="1"/>
  <c r="M997" i="1"/>
  <c r="N997" i="1"/>
  <c r="O997" i="1"/>
  <c r="A998" i="1"/>
  <c r="B998" i="1"/>
  <c r="C998" i="1"/>
  <c r="O998" i="1" s="1"/>
  <c r="D998" i="1"/>
  <c r="E998" i="1" s="1"/>
  <c r="G998" i="1"/>
  <c r="L998" i="1"/>
  <c r="M998" i="1"/>
  <c r="N998" i="1"/>
  <c r="A999" i="1"/>
  <c r="B999" i="1"/>
  <c r="C999" i="1"/>
  <c r="O999" i="1" s="1"/>
  <c r="D999" i="1"/>
  <c r="E999" i="1" s="1"/>
  <c r="G999" i="1"/>
  <c r="H999" i="1" s="1"/>
  <c r="L999" i="1"/>
  <c r="M999" i="1"/>
  <c r="N999" i="1"/>
  <c r="A1000" i="1"/>
  <c r="B1000" i="1"/>
  <c r="C1000" i="1"/>
  <c r="O1000" i="1" s="1"/>
  <c r="D1000" i="1"/>
  <c r="G1000" i="1"/>
  <c r="L1000" i="1"/>
  <c r="M1000" i="1"/>
  <c r="N1000" i="1"/>
  <c r="A1001" i="1"/>
  <c r="B1001" i="1"/>
  <c r="C1001" i="1"/>
  <c r="O1001" i="1" s="1"/>
  <c r="D1001" i="1"/>
  <c r="G1001" i="1"/>
  <c r="H1001" i="1" s="1"/>
  <c r="I1001" i="1"/>
  <c r="L1001" i="1"/>
  <c r="M1001" i="1"/>
  <c r="N1001" i="1"/>
  <c r="A1002" i="1"/>
  <c r="B1002" i="1"/>
  <c r="C1002" i="1"/>
  <c r="O1002" i="1" s="1"/>
  <c r="D1002" i="1"/>
  <c r="E1002" i="1" s="1"/>
  <c r="G1002" i="1"/>
  <c r="L1002" i="1"/>
  <c r="M1002" i="1"/>
  <c r="N1002" i="1"/>
  <c r="A1003" i="1"/>
  <c r="B1003" i="1"/>
  <c r="C1003" i="1"/>
  <c r="O1003" i="1" s="1"/>
  <c r="D1003" i="1"/>
  <c r="G1003" i="1"/>
  <c r="H1003" i="1" s="1"/>
  <c r="L1003" i="1"/>
  <c r="M1003" i="1"/>
  <c r="N1003" i="1"/>
  <c r="A1004" i="1"/>
  <c r="B1004" i="1"/>
  <c r="C1004" i="1"/>
  <c r="O1004" i="1" s="1"/>
  <c r="D1004" i="1"/>
  <c r="G1004" i="1"/>
  <c r="I1004" i="1" s="1"/>
  <c r="L1004" i="1"/>
  <c r="M1004" i="1"/>
  <c r="N1004" i="1"/>
  <c r="A1005" i="1"/>
  <c r="B1005" i="1"/>
  <c r="C1005" i="1"/>
  <c r="O1005" i="1" s="1"/>
  <c r="D1005" i="1"/>
  <c r="G1005" i="1"/>
  <c r="H1005" i="1" s="1"/>
  <c r="I1005" i="1"/>
  <c r="L1005" i="1"/>
  <c r="M1005" i="1"/>
  <c r="N1005" i="1"/>
  <c r="A1006" i="1"/>
  <c r="B1006" i="1"/>
  <c r="C1006" i="1"/>
  <c r="O1006" i="1" s="1"/>
  <c r="D1006" i="1"/>
  <c r="G1006" i="1"/>
  <c r="H1006" i="1" s="1"/>
  <c r="L1006" i="1"/>
  <c r="M1006" i="1"/>
  <c r="N1006" i="1"/>
  <c r="A1007" i="1"/>
  <c r="B1007" i="1"/>
  <c r="C1007" i="1"/>
  <c r="O1007" i="1" s="1"/>
  <c r="D1007" i="1"/>
  <c r="E1007" i="1" s="1"/>
  <c r="G1007" i="1"/>
  <c r="L1007" i="1"/>
  <c r="M1007" i="1"/>
  <c r="N1007" i="1"/>
  <c r="A1008" i="1"/>
  <c r="B1008" i="1"/>
  <c r="C1008" i="1"/>
  <c r="O1008" i="1" s="1"/>
  <c r="D1008" i="1"/>
  <c r="G1008" i="1"/>
  <c r="L1008" i="1"/>
  <c r="M1008" i="1"/>
  <c r="N1008" i="1"/>
  <c r="A1009" i="1"/>
  <c r="B1009" i="1"/>
  <c r="C1009" i="1"/>
  <c r="O1009" i="1" s="1"/>
  <c r="D1009" i="1"/>
  <c r="E1009" i="1" s="1"/>
  <c r="G1009" i="1"/>
  <c r="H1009" i="1" s="1"/>
  <c r="L1009" i="1"/>
  <c r="M1009" i="1"/>
  <c r="N1009" i="1"/>
  <c r="A1010" i="1"/>
  <c r="B1010" i="1"/>
  <c r="C1010" i="1"/>
  <c r="O1010" i="1" s="1"/>
  <c r="D1010" i="1"/>
  <c r="G1010" i="1"/>
  <c r="L1010" i="1"/>
  <c r="M1010" i="1"/>
  <c r="N1010" i="1"/>
  <c r="A1011" i="1"/>
  <c r="B1011" i="1"/>
  <c r="C1011" i="1"/>
  <c r="O1011" i="1" s="1"/>
  <c r="D1011" i="1"/>
  <c r="E1011" i="1"/>
  <c r="F1011" i="1"/>
  <c r="J1011" i="1" s="1"/>
  <c r="K1011" i="1" s="1"/>
  <c r="G1011" i="1"/>
  <c r="L1011" i="1"/>
  <c r="M1011" i="1"/>
  <c r="N1011" i="1"/>
  <c r="A1012" i="1"/>
  <c r="B1012" i="1"/>
  <c r="C1012" i="1"/>
  <c r="O1012" i="1" s="1"/>
  <c r="D1012" i="1"/>
  <c r="G1012" i="1"/>
  <c r="I1012" i="1" s="1"/>
  <c r="L1012" i="1"/>
  <c r="M1012" i="1"/>
  <c r="N1012" i="1"/>
  <c r="A1013" i="1"/>
  <c r="B1013" i="1"/>
  <c r="C1013" i="1"/>
  <c r="O1013" i="1" s="1"/>
  <c r="D1013" i="1"/>
  <c r="G1013" i="1"/>
  <c r="L1013" i="1"/>
  <c r="M1013" i="1"/>
  <c r="N1013" i="1"/>
  <c r="A1014" i="1"/>
  <c r="B1014" i="1"/>
  <c r="C1014" i="1"/>
  <c r="O1014" i="1" s="1"/>
  <c r="D1014" i="1"/>
  <c r="F1014" i="1" s="1"/>
  <c r="J1014" i="1" s="1"/>
  <c r="K1014" i="1" s="1"/>
  <c r="G1014" i="1"/>
  <c r="H1014" i="1" s="1"/>
  <c r="L1014" i="1"/>
  <c r="M1014" i="1"/>
  <c r="N1014" i="1"/>
  <c r="A1015" i="1"/>
  <c r="B1015" i="1"/>
  <c r="C1015" i="1"/>
  <c r="O1015" i="1" s="1"/>
  <c r="D1015" i="1"/>
  <c r="G1015" i="1"/>
  <c r="L1015" i="1"/>
  <c r="M1015" i="1"/>
  <c r="N1015" i="1"/>
  <c r="A1016" i="1"/>
  <c r="B1016" i="1"/>
  <c r="C1016" i="1"/>
  <c r="O1016" i="1" s="1"/>
  <c r="D1016" i="1"/>
  <c r="G1016" i="1"/>
  <c r="I1016" i="1" s="1"/>
  <c r="L1016" i="1"/>
  <c r="M1016" i="1"/>
  <c r="N1016" i="1"/>
  <c r="A1017" i="1"/>
  <c r="B1017" i="1"/>
  <c r="C1017" i="1"/>
  <c r="O1017" i="1" s="1"/>
  <c r="D1017" i="1"/>
  <c r="G1017" i="1"/>
  <c r="L1017" i="1"/>
  <c r="M1017" i="1"/>
  <c r="N1017" i="1"/>
  <c r="A1018" i="1"/>
  <c r="B1018" i="1"/>
  <c r="C1018" i="1"/>
  <c r="O1018" i="1" s="1"/>
  <c r="D1018" i="1"/>
  <c r="G1018" i="1"/>
  <c r="L1018" i="1"/>
  <c r="M1018" i="1"/>
  <c r="N1018" i="1"/>
  <c r="A1019" i="1"/>
  <c r="B1019" i="1"/>
  <c r="C1019" i="1"/>
  <c r="O1019" i="1" s="1"/>
  <c r="D1019" i="1"/>
  <c r="E1019" i="1" s="1"/>
  <c r="G1019" i="1"/>
  <c r="L1019" i="1"/>
  <c r="M1019" i="1"/>
  <c r="N1019" i="1"/>
  <c r="A1020" i="1"/>
  <c r="B1020" i="1"/>
  <c r="C1020" i="1"/>
  <c r="O1020" i="1" s="1"/>
  <c r="D1020" i="1"/>
  <c r="F1020" i="1" s="1"/>
  <c r="J1020" i="1" s="1"/>
  <c r="K1020" i="1" s="1"/>
  <c r="G1020" i="1"/>
  <c r="H1020" i="1" s="1"/>
  <c r="L1020" i="1"/>
  <c r="M1020" i="1"/>
  <c r="N1020" i="1"/>
  <c r="A1021" i="1"/>
  <c r="B1021" i="1"/>
  <c r="C1021" i="1"/>
  <c r="O1021" i="1" s="1"/>
  <c r="D1021" i="1"/>
  <c r="F1021" i="1" s="1"/>
  <c r="J1021" i="1" s="1"/>
  <c r="K1021" i="1" s="1"/>
  <c r="E1021" i="1"/>
  <c r="G1021" i="1"/>
  <c r="I1021" i="1" s="1"/>
  <c r="L1021" i="1"/>
  <c r="M1021" i="1"/>
  <c r="N1021" i="1"/>
  <c r="A1022" i="1"/>
  <c r="B1022" i="1"/>
  <c r="C1022" i="1"/>
  <c r="O1022" i="1" s="1"/>
  <c r="D1022" i="1"/>
  <c r="E1022" i="1" s="1"/>
  <c r="F1022" i="1"/>
  <c r="J1022" i="1" s="1"/>
  <c r="K1022" i="1" s="1"/>
  <c r="G1022" i="1"/>
  <c r="I1022" i="1" s="1"/>
  <c r="L1022" i="1"/>
  <c r="M1022" i="1"/>
  <c r="N1022" i="1"/>
  <c r="A1023" i="1"/>
  <c r="B1023" i="1"/>
  <c r="C1023" i="1"/>
  <c r="O1023" i="1" s="1"/>
  <c r="D1023" i="1"/>
  <c r="E1023" i="1" s="1"/>
  <c r="G1023" i="1"/>
  <c r="L1023" i="1"/>
  <c r="M1023" i="1"/>
  <c r="N1023" i="1"/>
  <c r="A1024" i="1"/>
  <c r="B1024" i="1"/>
  <c r="C1024" i="1"/>
  <c r="O1024" i="1" s="1"/>
  <c r="D1024" i="1"/>
  <c r="E1024" i="1" s="1"/>
  <c r="G1024" i="1"/>
  <c r="L1024" i="1"/>
  <c r="M1024" i="1"/>
  <c r="N1024" i="1"/>
  <c r="A1025" i="1"/>
  <c r="B1025" i="1"/>
  <c r="C1025" i="1"/>
  <c r="D1025" i="1"/>
  <c r="G1025" i="1"/>
  <c r="I1025" i="1" s="1"/>
  <c r="L1025" i="1"/>
  <c r="M1025" i="1"/>
  <c r="N1025" i="1"/>
  <c r="O1025" i="1"/>
  <c r="A1026" i="1"/>
  <c r="B1026" i="1"/>
  <c r="C1026" i="1"/>
  <c r="D1026" i="1"/>
  <c r="G1026" i="1"/>
  <c r="L1026" i="1"/>
  <c r="M1026" i="1"/>
  <c r="N1026" i="1"/>
  <c r="O1026" i="1"/>
  <c r="A1027" i="1"/>
  <c r="B1027" i="1"/>
  <c r="C1027" i="1"/>
  <c r="D1027" i="1"/>
  <c r="F1027" i="1" s="1"/>
  <c r="J1027" i="1" s="1"/>
  <c r="K1027" i="1" s="1"/>
  <c r="G1027" i="1"/>
  <c r="H1027" i="1"/>
  <c r="I1027" i="1"/>
  <c r="L1027" i="1"/>
  <c r="M1027" i="1"/>
  <c r="N1027" i="1"/>
  <c r="O1027" i="1"/>
  <c r="A1028" i="1"/>
  <c r="B1028" i="1"/>
  <c r="C1028" i="1"/>
  <c r="O1028" i="1" s="1"/>
  <c r="D1028" i="1"/>
  <c r="E1028" i="1" s="1"/>
  <c r="G1028" i="1"/>
  <c r="L1028" i="1"/>
  <c r="M1028" i="1"/>
  <c r="N1028" i="1"/>
  <c r="A1029" i="1"/>
  <c r="B1029" i="1"/>
  <c r="C1029" i="1"/>
  <c r="O1029" i="1" s="1"/>
  <c r="D1029" i="1"/>
  <c r="F1029" i="1" s="1"/>
  <c r="J1029" i="1" s="1"/>
  <c r="K1029" i="1" s="1"/>
  <c r="G1029" i="1"/>
  <c r="I1029" i="1" s="1"/>
  <c r="L1029" i="1"/>
  <c r="M1029" i="1"/>
  <c r="N1029" i="1"/>
  <c r="A1030" i="1"/>
  <c r="B1030" i="1"/>
  <c r="C1030" i="1"/>
  <c r="D1030" i="1"/>
  <c r="F1030" i="1" s="1"/>
  <c r="J1030" i="1" s="1"/>
  <c r="K1030" i="1" s="1"/>
  <c r="G1030" i="1"/>
  <c r="I1030" i="1" s="1"/>
  <c r="L1030" i="1"/>
  <c r="M1030" i="1"/>
  <c r="N1030" i="1"/>
  <c r="O1030" i="1"/>
  <c r="A1031" i="1"/>
  <c r="B1031" i="1"/>
  <c r="C1031" i="1"/>
  <c r="O1031" i="1" s="1"/>
  <c r="D1031" i="1"/>
  <c r="E1031" i="1" s="1"/>
  <c r="G1031" i="1"/>
  <c r="H1031" i="1" s="1"/>
  <c r="L1031" i="1"/>
  <c r="M1031" i="1"/>
  <c r="N1031" i="1"/>
  <c r="A1032" i="1"/>
  <c r="B1032" i="1"/>
  <c r="C1032" i="1"/>
  <c r="O1032" i="1" s="1"/>
  <c r="D1032" i="1"/>
  <c r="G1032" i="1"/>
  <c r="I1032" i="1" s="1"/>
  <c r="L1032" i="1"/>
  <c r="M1032" i="1"/>
  <c r="N1032" i="1"/>
  <c r="A1033" i="1"/>
  <c r="B1033" i="1"/>
  <c r="C1033" i="1"/>
  <c r="O1033" i="1" s="1"/>
  <c r="D1033" i="1"/>
  <c r="G1033" i="1"/>
  <c r="L1033" i="1"/>
  <c r="M1033" i="1"/>
  <c r="N1033" i="1"/>
  <c r="A1034" i="1"/>
  <c r="B1034" i="1"/>
  <c r="C1034" i="1"/>
  <c r="O1034" i="1" s="1"/>
  <c r="D1034" i="1"/>
  <c r="G1034" i="1"/>
  <c r="L1034" i="1"/>
  <c r="M1034" i="1"/>
  <c r="N1034" i="1"/>
  <c r="A1035" i="1"/>
  <c r="B1035" i="1"/>
  <c r="C1035" i="1"/>
  <c r="O1035" i="1" s="1"/>
  <c r="D1035" i="1"/>
  <c r="E1035" i="1" s="1"/>
  <c r="G1035" i="1"/>
  <c r="L1035" i="1"/>
  <c r="M1035" i="1"/>
  <c r="N1035" i="1"/>
  <c r="A1036" i="1"/>
  <c r="B1036" i="1"/>
  <c r="C1036" i="1"/>
  <c r="O1036" i="1" s="1"/>
  <c r="D1036" i="1"/>
  <c r="G1036" i="1"/>
  <c r="L1036" i="1"/>
  <c r="M1036" i="1"/>
  <c r="N1036" i="1"/>
  <c r="A1037" i="1"/>
  <c r="B1037" i="1"/>
  <c r="C1037" i="1"/>
  <c r="D1037" i="1"/>
  <c r="F1037" i="1" s="1"/>
  <c r="J1037" i="1" s="1"/>
  <c r="K1037" i="1" s="1"/>
  <c r="G1037" i="1"/>
  <c r="H1037" i="1" s="1"/>
  <c r="L1037" i="1"/>
  <c r="M1037" i="1"/>
  <c r="N1037" i="1"/>
  <c r="O1037" i="1"/>
  <c r="A1038" i="1"/>
  <c r="B1038" i="1"/>
  <c r="C1038" i="1"/>
  <c r="O1038" i="1" s="1"/>
  <c r="D1038" i="1"/>
  <c r="F1038" i="1" s="1"/>
  <c r="J1038" i="1" s="1"/>
  <c r="K1038" i="1" s="1"/>
  <c r="E1038" i="1"/>
  <c r="G1038" i="1"/>
  <c r="H1038" i="1" s="1"/>
  <c r="L1038" i="1"/>
  <c r="M1038" i="1"/>
  <c r="N1038" i="1"/>
  <c r="A1039" i="1"/>
  <c r="B1039" i="1"/>
  <c r="C1039" i="1"/>
  <c r="O1039" i="1" s="1"/>
  <c r="D1039" i="1"/>
  <c r="F1039" i="1" s="1"/>
  <c r="J1039" i="1" s="1"/>
  <c r="K1039" i="1" s="1"/>
  <c r="G1039" i="1"/>
  <c r="I1039" i="1" s="1"/>
  <c r="L1039" i="1"/>
  <c r="M1039" i="1"/>
  <c r="N1039" i="1"/>
  <c r="A1040" i="1"/>
  <c r="B1040" i="1"/>
  <c r="C1040" i="1"/>
  <c r="O1040" i="1" s="1"/>
  <c r="D1040" i="1"/>
  <c r="G1040" i="1"/>
  <c r="L1040" i="1"/>
  <c r="M1040" i="1"/>
  <c r="N1040" i="1"/>
  <c r="A1041" i="1"/>
  <c r="B1041" i="1"/>
  <c r="C1041" i="1"/>
  <c r="D1041" i="1"/>
  <c r="E1041" i="1" s="1"/>
  <c r="G1041" i="1"/>
  <c r="I1041" i="1" s="1"/>
  <c r="L1041" i="1"/>
  <c r="M1041" i="1"/>
  <c r="N1041" i="1"/>
  <c r="O1041" i="1"/>
  <c r="A1042" i="1"/>
  <c r="B1042" i="1"/>
  <c r="C1042" i="1"/>
  <c r="O1042" i="1" s="1"/>
  <c r="D1042" i="1"/>
  <c r="E1042" i="1" s="1"/>
  <c r="G1042" i="1"/>
  <c r="H1042" i="1" s="1"/>
  <c r="L1042" i="1"/>
  <c r="M1042" i="1"/>
  <c r="N1042" i="1"/>
  <c r="A1043" i="1"/>
  <c r="B1043" i="1"/>
  <c r="C1043" i="1"/>
  <c r="O1043" i="1" s="1"/>
  <c r="D1043" i="1"/>
  <c r="F1043" i="1" s="1"/>
  <c r="J1043" i="1" s="1"/>
  <c r="K1043" i="1" s="1"/>
  <c r="G1043" i="1"/>
  <c r="I1043" i="1" s="1"/>
  <c r="L1043" i="1"/>
  <c r="M1043" i="1"/>
  <c r="N1043" i="1"/>
  <c r="A1044" i="1"/>
  <c r="B1044" i="1"/>
  <c r="C1044" i="1"/>
  <c r="O1044" i="1" s="1"/>
  <c r="D1044" i="1"/>
  <c r="G1044" i="1"/>
  <c r="L1044" i="1"/>
  <c r="M1044" i="1"/>
  <c r="N1044" i="1"/>
  <c r="A1045" i="1"/>
  <c r="B1045" i="1"/>
  <c r="C1045" i="1"/>
  <c r="O1045" i="1" s="1"/>
  <c r="D1045" i="1"/>
  <c r="G1045" i="1"/>
  <c r="I1045" i="1" s="1"/>
  <c r="L1045" i="1"/>
  <c r="M1045" i="1"/>
  <c r="N1045" i="1"/>
  <c r="A1046" i="1"/>
  <c r="B1046" i="1"/>
  <c r="C1046" i="1"/>
  <c r="D1046" i="1"/>
  <c r="E1046" i="1" s="1"/>
  <c r="G1046" i="1"/>
  <c r="H1046" i="1" s="1"/>
  <c r="I1046" i="1"/>
  <c r="L1046" i="1"/>
  <c r="M1046" i="1"/>
  <c r="N1046" i="1"/>
  <c r="O1046" i="1"/>
  <c r="A1047" i="1"/>
  <c r="B1047" i="1"/>
  <c r="C1047" i="1"/>
  <c r="D1047" i="1"/>
  <c r="E1047" i="1" s="1"/>
  <c r="G1047" i="1"/>
  <c r="I1047" i="1" s="1"/>
  <c r="H1047" i="1"/>
  <c r="L1047" i="1"/>
  <c r="M1047" i="1"/>
  <c r="N1047" i="1"/>
  <c r="O1047" i="1"/>
  <c r="A1048" i="1"/>
  <c r="B1048" i="1"/>
  <c r="C1048" i="1"/>
  <c r="O1048" i="1" s="1"/>
  <c r="D1048" i="1"/>
  <c r="E1048" i="1" s="1"/>
  <c r="G1048" i="1"/>
  <c r="L1048" i="1"/>
  <c r="M1048" i="1"/>
  <c r="N1048" i="1"/>
  <c r="A1049" i="1"/>
  <c r="B1049" i="1"/>
  <c r="C1049" i="1"/>
  <c r="O1049" i="1" s="1"/>
  <c r="D1049" i="1"/>
  <c r="G1049" i="1"/>
  <c r="H1049" i="1" s="1"/>
  <c r="I1049" i="1"/>
  <c r="L1049" i="1"/>
  <c r="M1049" i="1"/>
  <c r="N1049" i="1"/>
  <c r="A1050" i="1"/>
  <c r="B1050" i="1"/>
  <c r="C1050" i="1"/>
  <c r="O1050" i="1" s="1"/>
  <c r="D1050" i="1"/>
  <c r="E1050" i="1" s="1"/>
  <c r="G1050" i="1"/>
  <c r="I1050" i="1" s="1"/>
  <c r="L1050" i="1"/>
  <c r="M1050" i="1"/>
  <c r="N1050" i="1"/>
  <c r="A1051" i="1"/>
  <c r="B1051" i="1"/>
  <c r="C1051" i="1"/>
  <c r="O1051" i="1" s="1"/>
  <c r="D1051" i="1"/>
  <c r="F1051" i="1" s="1"/>
  <c r="J1051" i="1" s="1"/>
  <c r="K1051" i="1" s="1"/>
  <c r="G1051" i="1"/>
  <c r="L1051" i="1"/>
  <c r="M1051" i="1"/>
  <c r="N1051" i="1"/>
  <c r="A1052" i="1"/>
  <c r="B1052" i="1"/>
  <c r="C1052" i="1"/>
  <c r="O1052" i="1" s="1"/>
  <c r="D1052" i="1"/>
  <c r="E1052" i="1" s="1"/>
  <c r="G1052" i="1"/>
  <c r="L1052" i="1"/>
  <c r="M1052" i="1"/>
  <c r="N1052" i="1"/>
  <c r="A1053" i="1"/>
  <c r="B1053" i="1"/>
  <c r="C1053" i="1"/>
  <c r="O1053" i="1" s="1"/>
  <c r="D1053" i="1"/>
  <c r="G1053" i="1"/>
  <c r="H1053" i="1" s="1"/>
  <c r="L1053" i="1"/>
  <c r="M1053" i="1"/>
  <c r="N1053" i="1"/>
  <c r="A1054" i="1"/>
  <c r="B1054" i="1"/>
  <c r="C1054" i="1"/>
  <c r="O1054" i="1" s="1"/>
  <c r="D1054" i="1"/>
  <c r="E1054" i="1" s="1"/>
  <c r="G1054" i="1"/>
  <c r="L1054" i="1"/>
  <c r="M1054" i="1"/>
  <c r="N1054" i="1"/>
  <c r="A1055" i="1"/>
  <c r="B1055" i="1"/>
  <c r="C1055" i="1"/>
  <c r="O1055" i="1" s="1"/>
  <c r="D1055" i="1"/>
  <c r="E1055" i="1" s="1"/>
  <c r="G1055" i="1"/>
  <c r="H1055" i="1" s="1"/>
  <c r="L1055" i="1"/>
  <c r="M1055" i="1"/>
  <c r="N1055" i="1"/>
  <c r="A1056" i="1"/>
  <c r="B1056" i="1"/>
  <c r="C1056" i="1"/>
  <c r="O1056" i="1" s="1"/>
  <c r="D1056" i="1"/>
  <c r="F1056" i="1" s="1"/>
  <c r="J1056" i="1" s="1"/>
  <c r="K1056" i="1" s="1"/>
  <c r="G1056" i="1"/>
  <c r="L1056" i="1"/>
  <c r="M1056" i="1"/>
  <c r="N1056" i="1"/>
  <c r="A1057" i="1"/>
  <c r="B1057" i="1"/>
  <c r="C1057" i="1"/>
  <c r="O1057" i="1" s="1"/>
  <c r="D1057" i="1"/>
  <c r="E1057" i="1" s="1"/>
  <c r="G1057" i="1"/>
  <c r="L1057" i="1"/>
  <c r="M1057" i="1"/>
  <c r="N1057" i="1"/>
  <c r="A1058" i="1"/>
  <c r="B1058" i="1"/>
  <c r="C1058" i="1"/>
  <c r="O1058" i="1" s="1"/>
  <c r="D1058" i="1"/>
  <c r="G1058" i="1"/>
  <c r="I1058" i="1" s="1"/>
  <c r="H1058" i="1"/>
  <c r="L1058" i="1"/>
  <c r="M1058" i="1"/>
  <c r="N1058" i="1"/>
  <c r="A1059" i="1"/>
  <c r="B1059" i="1"/>
  <c r="C1059" i="1"/>
  <c r="O1059" i="1" s="1"/>
  <c r="D1059" i="1"/>
  <c r="G1059" i="1"/>
  <c r="H1059" i="1" s="1"/>
  <c r="L1059" i="1"/>
  <c r="M1059" i="1"/>
  <c r="N1059" i="1"/>
  <c r="A1060" i="1"/>
  <c r="B1060" i="1"/>
  <c r="C1060" i="1"/>
  <c r="O1060" i="1" s="1"/>
  <c r="D1060" i="1"/>
  <c r="E1060" i="1" s="1"/>
  <c r="G1060" i="1"/>
  <c r="L1060" i="1"/>
  <c r="M1060" i="1"/>
  <c r="N1060" i="1"/>
  <c r="A1061" i="1"/>
  <c r="B1061" i="1"/>
  <c r="C1061" i="1"/>
  <c r="O1061" i="1" s="1"/>
  <c r="D1061" i="1"/>
  <c r="E1061" i="1" s="1"/>
  <c r="G1061" i="1"/>
  <c r="L1061" i="1"/>
  <c r="M1061" i="1"/>
  <c r="N1061" i="1"/>
  <c r="A1062" i="1"/>
  <c r="B1062" i="1"/>
  <c r="C1062" i="1"/>
  <c r="O1062" i="1" s="1"/>
  <c r="D1062" i="1"/>
  <c r="G1062" i="1"/>
  <c r="H1062" i="1" s="1"/>
  <c r="L1062" i="1"/>
  <c r="M1062" i="1"/>
  <c r="N1062" i="1"/>
  <c r="A1063" i="1"/>
  <c r="B1063" i="1"/>
  <c r="C1063" i="1"/>
  <c r="O1063" i="1" s="1"/>
  <c r="D1063" i="1"/>
  <c r="F1063" i="1" s="1"/>
  <c r="J1063" i="1" s="1"/>
  <c r="K1063" i="1" s="1"/>
  <c r="E1063" i="1"/>
  <c r="G1063" i="1"/>
  <c r="L1063" i="1"/>
  <c r="M1063" i="1"/>
  <c r="N1063" i="1"/>
  <c r="A1064" i="1"/>
  <c r="B1064" i="1"/>
  <c r="C1064" i="1"/>
  <c r="O1064" i="1" s="1"/>
  <c r="D1064" i="1"/>
  <c r="F1064" i="1" s="1"/>
  <c r="J1064" i="1" s="1"/>
  <c r="K1064" i="1" s="1"/>
  <c r="G1064" i="1"/>
  <c r="H1064" i="1" s="1"/>
  <c r="L1064" i="1"/>
  <c r="M1064" i="1"/>
  <c r="N1064" i="1"/>
  <c r="A1065" i="1"/>
  <c r="B1065" i="1"/>
  <c r="C1065" i="1"/>
  <c r="O1065" i="1" s="1"/>
  <c r="D1065" i="1"/>
  <c r="F1065" i="1" s="1"/>
  <c r="J1065" i="1" s="1"/>
  <c r="K1065" i="1" s="1"/>
  <c r="G1065" i="1"/>
  <c r="H1065" i="1" s="1"/>
  <c r="I1065" i="1"/>
  <c r="L1065" i="1"/>
  <c r="M1065" i="1"/>
  <c r="N1065" i="1"/>
  <c r="A1066" i="1"/>
  <c r="B1066" i="1"/>
  <c r="C1066" i="1"/>
  <c r="O1066" i="1" s="1"/>
  <c r="D1066" i="1"/>
  <c r="F1066" i="1" s="1"/>
  <c r="J1066" i="1" s="1"/>
  <c r="K1066" i="1" s="1"/>
  <c r="E1066" i="1"/>
  <c r="G1066" i="1"/>
  <c r="H1066" i="1" s="1"/>
  <c r="L1066" i="1"/>
  <c r="M1066" i="1"/>
  <c r="N1066" i="1"/>
  <c r="A1067" i="1"/>
  <c r="B1067" i="1"/>
  <c r="C1067" i="1"/>
  <c r="O1067" i="1" s="1"/>
  <c r="D1067" i="1"/>
  <c r="E1067" i="1" s="1"/>
  <c r="G1067" i="1"/>
  <c r="I1067" i="1" s="1"/>
  <c r="L1067" i="1"/>
  <c r="M1067" i="1"/>
  <c r="N1067" i="1"/>
  <c r="A1068" i="1"/>
  <c r="B1068" i="1"/>
  <c r="C1068" i="1"/>
  <c r="O1068" i="1" s="1"/>
  <c r="D1068" i="1"/>
  <c r="G1068" i="1"/>
  <c r="H1068" i="1" s="1"/>
  <c r="I1068" i="1"/>
  <c r="L1068" i="1"/>
  <c r="M1068" i="1"/>
  <c r="N1068" i="1"/>
  <c r="A1069" i="1"/>
  <c r="B1069" i="1"/>
  <c r="C1069" i="1"/>
  <c r="O1069" i="1" s="1"/>
  <c r="D1069" i="1"/>
  <c r="G1069" i="1"/>
  <c r="L1069" i="1"/>
  <c r="M1069" i="1"/>
  <c r="N1069" i="1"/>
  <c r="A1070" i="1"/>
  <c r="B1070" i="1"/>
  <c r="C1070" i="1"/>
  <c r="O1070" i="1" s="1"/>
  <c r="D1070" i="1"/>
  <c r="F1070" i="1" s="1"/>
  <c r="J1070" i="1" s="1"/>
  <c r="K1070" i="1" s="1"/>
  <c r="G1070" i="1"/>
  <c r="L1070" i="1"/>
  <c r="M1070" i="1"/>
  <c r="N1070" i="1"/>
  <c r="A1071" i="1"/>
  <c r="B1071" i="1"/>
  <c r="C1071" i="1"/>
  <c r="O1071" i="1" s="1"/>
  <c r="D1071" i="1"/>
  <c r="G1071" i="1"/>
  <c r="H1071" i="1" s="1"/>
  <c r="I1071" i="1"/>
  <c r="L1071" i="1"/>
  <c r="M1071" i="1"/>
  <c r="N1071" i="1"/>
  <c r="A1072" i="1"/>
  <c r="B1072" i="1"/>
  <c r="C1072" i="1"/>
  <c r="O1072" i="1" s="1"/>
  <c r="D1072" i="1"/>
  <c r="E1072" i="1" s="1"/>
  <c r="G1072" i="1"/>
  <c r="H1072" i="1" s="1"/>
  <c r="L1072" i="1"/>
  <c r="M1072" i="1"/>
  <c r="N1072" i="1"/>
  <c r="A1073" i="1"/>
  <c r="B1073" i="1"/>
  <c r="C1073" i="1"/>
  <c r="O1073" i="1" s="1"/>
  <c r="D1073" i="1"/>
  <c r="E1073" i="1" s="1"/>
  <c r="G1073" i="1"/>
  <c r="H1073" i="1" s="1"/>
  <c r="L1073" i="1"/>
  <c r="M1073" i="1"/>
  <c r="N1073" i="1"/>
  <c r="A1074" i="1"/>
  <c r="B1074" i="1"/>
  <c r="C1074" i="1"/>
  <c r="O1074" i="1" s="1"/>
  <c r="D1074" i="1"/>
  <c r="G1074" i="1"/>
  <c r="L1074" i="1"/>
  <c r="M1074" i="1"/>
  <c r="N1074" i="1"/>
  <c r="A1075" i="1"/>
  <c r="B1075" i="1"/>
  <c r="C1075" i="1"/>
  <c r="O1075" i="1" s="1"/>
  <c r="D1075" i="1"/>
  <c r="E1075" i="1" s="1"/>
  <c r="G1075" i="1"/>
  <c r="H1075" i="1" s="1"/>
  <c r="L1075" i="1"/>
  <c r="M1075" i="1"/>
  <c r="N1075" i="1"/>
  <c r="A1076" i="1"/>
  <c r="B1076" i="1"/>
  <c r="C1076" i="1"/>
  <c r="O1076" i="1" s="1"/>
  <c r="D1076" i="1"/>
  <c r="G1076" i="1"/>
  <c r="H1076" i="1"/>
  <c r="I1076" i="1"/>
  <c r="L1076" i="1"/>
  <c r="M1076" i="1"/>
  <c r="N1076" i="1"/>
  <c r="A1077" i="1"/>
  <c r="B1077" i="1"/>
  <c r="C1077" i="1"/>
  <c r="O1077" i="1" s="1"/>
  <c r="D1077" i="1"/>
  <c r="E1077" i="1" s="1"/>
  <c r="G1077" i="1"/>
  <c r="H1077" i="1" s="1"/>
  <c r="I1077" i="1"/>
  <c r="L1077" i="1"/>
  <c r="M1077" i="1"/>
  <c r="N1077" i="1"/>
  <c r="A1078" i="1"/>
  <c r="B1078" i="1"/>
  <c r="C1078" i="1"/>
  <c r="O1078" i="1" s="1"/>
  <c r="D1078" i="1"/>
  <c r="G1078" i="1"/>
  <c r="H1078" i="1" s="1"/>
  <c r="L1078" i="1"/>
  <c r="M1078" i="1"/>
  <c r="N1078" i="1"/>
  <c r="A1079" i="1"/>
  <c r="B1079" i="1"/>
  <c r="C1079" i="1"/>
  <c r="O1079" i="1" s="1"/>
  <c r="D1079" i="1"/>
  <c r="G1079" i="1"/>
  <c r="H1079" i="1" s="1"/>
  <c r="L1079" i="1"/>
  <c r="M1079" i="1"/>
  <c r="N1079" i="1"/>
  <c r="A1080" i="1"/>
  <c r="B1080" i="1"/>
  <c r="C1080" i="1"/>
  <c r="O1080" i="1" s="1"/>
  <c r="D1080" i="1"/>
  <c r="E1080" i="1" s="1"/>
  <c r="G1080" i="1"/>
  <c r="L1080" i="1"/>
  <c r="M1080" i="1"/>
  <c r="N1080" i="1"/>
  <c r="A1081" i="1"/>
  <c r="B1081" i="1"/>
  <c r="C1081" i="1"/>
  <c r="O1081" i="1" s="1"/>
  <c r="D1081" i="1"/>
  <c r="F1081" i="1" s="1"/>
  <c r="J1081" i="1" s="1"/>
  <c r="K1081" i="1" s="1"/>
  <c r="E1081" i="1"/>
  <c r="G1081" i="1"/>
  <c r="I1081" i="1" s="1"/>
  <c r="H1081" i="1"/>
  <c r="L1081" i="1"/>
  <c r="M1081" i="1"/>
  <c r="N1081" i="1"/>
  <c r="A1082" i="1"/>
  <c r="B1082" i="1"/>
  <c r="C1082" i="1"/>
  <c r="O1082" i="1" s="1"/>
  <c r="D1082" i="1"/>
  <c r="E1082" i="1" s="1"/>
  <c r="G1082" i="1"/>
  <c r="H1082" i="1" s="1"/>
  <c r="L1082" i="1"/>
  <c r="M1082" i="1"/>
  <c r="N1082" i="1"/>
  <c r="A1083" i="1"/>
  <c r="B1083" i="1"/>
  <c r="C1083" i="1"/>
  <c r="O1083" i="1" s="1"/>
  <c r="D1083" i="1"/>
  <c r="E1083" i="1" s="1"/>
  <c r="F1083" i="1"/>
  <c r="J1083" i="1" s="1"/>
  <c r="K1083" i="1" s="1"/>
  <c r="G1083" i="1"/>
  <c r="H1083" i="1" s="1"/>
  <c r="L1083" i="1"/>
  <c r="M1083" i="1"/>
  <c r="N1083" i="1"/>
  <c r="A1084" i="1"/>
  <c r="B1084" i="1"/>
  <c r="C1084" i="1"/>
  <c r="O1084" i="1" s="1"/>
  <c r="D1084" i="1"/>
  <c r="E1084" i="1" s="1"/>
  <c r="G1084" i="1"/>
  <c r="L1084" i="1"/>
  <c r="M1084" i="1"/>
  <c r="N1084" i="1"/>
  <c r="A1085" i="1"/>
  <c r="B1085" i="1"/>
  <c r="C1085" i="1"/>
  <c r="O1085" i="1" s="1"/>
  <c r="D1085" i="1"/>
  <c r="G1085" i="1"/>
  <c r="H1085" i="1" s="1"/>
  <c r="L1085" i="1"/>
  <c r="M1085" i="1"/>
  <c r="N1085" i="1"/>
  <c r="A1086" i="1"/>
  <c r="B1086" i="1"/>
  <c r="C1086" i="1"/>
  <c r="O1086" i="1" s="1"/>
  <c r="D1086" i="1"/>
  <c r="F1086" i="1" s="1"/>
  <c r="J1086" i="1" s="1"/>
  <c r="K1086" i="1" s="1"/>
  <c r="G1086" i="1"/>
  <c r="L1086" i="1"/>
  <c r="M1086" i="1"/>
  <c r="N1086" i="1"/>
  <c r="A1087" i="1"/>
  <c r="B1087" i="1"/>
  <c r="C1087" i="1"/>
  <c r="O1087" i="1" s="1"/>
  <c r="D1087" i="1"/>
  <c r="G1087" i="1"/>
  <c r="H1087" i="1" s="1"/>
  <c r="L1087" i="1"/>
  <c r="M1087" i="1"/>
  <c r="N1087" i="1"/>
  <c r="A1088" i="1"/>
  <c r="B1088" i="1"/>
  <c r="C1088" i="1"/>
  <c r="O1088" i="1" s="1"/>
  <c r="D1088" i="1"/>
  <c r="G1088" i="1"/>
  <c r="L1088" i="1"/>
  <c r="M1088" i="1"/>
  <c r="N1088" i="1"/>
  <c r="A1089" i="1"/>
  <c r="B1089" i="1"/>
  <c r="C1089" i="1"/>
  <c r="O1089" i="1" s="1"/>
  <c r="D1089" i="1"/>
  <c r="G1089" i="1"/>
  <c r="L1089" i="1"/>
  <c r="M1089" i="1"/>
  <c r="N1089" i="1"/>
  <c r="A1090" i="1"/>
  <c r="B1090" i="1"/>
  <c r="C1090" i="1"/>
  <c r="O1090" i="1" s="1"/>
  <c r="D1090" i="1"/>
  <c r="F1090" i="1" s="1"/>
  <c r="J1090" i="1" s="1"/>
  <c r="K1090" i="1" s="1"/>
  <c r="G1090" i="1"/>
  <c r="L1090" i="1"/>
  <c r="M1090" i="1"/>
  <c r="N1090" i="1"/>
  <c r="A1091" i="1"/>
  <c r="B1091" i="1"/>
  <c r="C1091" i="1"/>
  <c r="O1091" i="1" s="1"/>
  <c r="D1091" i="1"/>
  <c r="E1091" i="1" s="1"/>
  <c r="G1091" i="1"/>
  <c r="L1091" i="1"/>
  <c r="M1091" i="1"/>
  <c r="N1091" i="1"/>
  <c r="A1092" i="1"/>
  <c r="B1092" i="1"/>
  <c r="C1092" i="1"/>
  <c r="O1092" i="1" s="1"/>
  <c r="D1092" i="1"/>
  <c r="G1092" i="1"/>
  <c r="I1092" i="1" s="1"/>
  <c r="L1092" i="1"/>
  <c r="M1092" i="1"/>
  <c r="N1092" i="1"/>
  <c r="A1093" i="1"/>
  <c r="B1093" i="1"/>
  <c r="C1093" i="1"/>
  <c r="O1093" i="1" s="1"/>
  <c r="D1093" i="1"/>
  <c r="F1093" i="1" s="1"/>
  <c r="J1093" i="1" s="1"/>
  <c r="K1093" i="1" s="1"/>
  <c r="G1093" i="1"/>
  <c r="H1093" i="1" s="1"/>
  <c r="L1093" i="1"/>
  <c r="M1093" i="1"/>
  <c r="N1093" i="1"/>
  <c r="A1094" i="1"/>
  <c r="B1094" i="1"/>
  <c r="C1094" i="1"/>
  <c r="O1094" i="1" s="1"/>
  <c r="D1094" i="1"/>
  <c r="G1094" i="1"/>
  <c r="H1094" i="1" s="1"/>
  <c r="L1094" i="1"/>
  <c r="M1094" i="1"/>
  <c r="N1094" i="1"/>
  <c r="A1095" i="1"/>
  <c r="B1095" i="1"/>
  <c r="C1095" i="1"/>
  <c r="O1095" i="1" s="1"/>
  <c r="D1095" i="1"/>
  <c r="G1095" i="1"/>
  <c r="L1095" i="1"/>
  <c r="M1095" i="1"/>
  <c r="N1095" i="1"/>
  <c r="A1096" i="1"/>
  <c r="B1096" i="1"/>
  <c r="C1096" i="1"/>
  <c r="O1096" i="1" s="1"/>
  <c r="D1096" i="1"/>
  <c r="E1096" i="1" s="1"/>
  <c r="G1096" i="1"/>
  <c r="L1096" i="1"/>
  <c r="M1096" i="1"/>
  <c r="N1096" i="1"/>
  <c r="A1097" i="1"/>
  <c r="B1097" i="1"/>
  <c r="C1097" i="1"/>
  <c r="O1097" i="1" s="1"/>
  <c r="D1097" i="1"/>
  <c r="E1097" i="1" s="1"/>
  <c r="G1097" i="1"/>
  <c r="I1097" i="1" s="1"/>
  <c r="L1097" i="1"/>
  <c r="M1097" i="1"/>
  <c r="N1097" i="1"/>
  <c r="A1098" i="1"/>
  <c r="B1098" i="1"/>
  <c r="C1098" i="1"/>
  <c r="O1098" i="1" s="1"/>
  <c r="D1098" i="1"/>
  <c r="E1098" i="1" s="1"/>
  <c r="G1098" i="1"/>
  <c r="H1098" i="1" s="1"/>
  <c r="L1098" i="1"/>
  <c r="M1098" i="1"/>
  <c r="N1098" i="1"/>
  <c r="A1099" i="1"/>
  <c r="B1099" i="1"/>
  <c r="C1099" i="1"/>
  <c r="O1099" i="1" s="1"/>
  <c r="D1099" i="1"/>
  <c r="G1099" i="1"/>
  <c r="L1099" i="1"/>
  <c r="M1099" i="1"/>
  <c r="N1099" i="1"/>
  <c r="A1100" i="1"/>
  <c r="B1100" i="1"/>
  <c r="C1100" i="1"/>
  <c r="O1100" i="1" s="1"/>
  <c r="D1100" i="1"/>
  <c r="E1100" i="1" s="1"/>
  <c r="G1100" i="1"/>
  <c r="H1100" i="1" s="1"/>
  <c r="L1100" i="1"/>
  <c r="M1100" i="1"/>
  <c r="N1100" i="1"/>
  <c r="A1101" i="1"/>
  <c r="B1101" i="1"/>
  <c r="C1101" i="1"/>
  <c r="O1101" i="1" s="1"/>
  <c r="D1101" i="1"/>
  <c r="G1101" i="1"/>
  <c r="H1101" i="1" s="1"/>
  <c r="L1101" i="1"/>
  <c r="M1101" i="1"/>
  <c r="N1101" i="1"/>
  <c r="A1102" i="1"/>
  <c r="B1102" i="1"/>
  <c r="C1102" i="1"/>
  <c r="D1102" i="1"/>
  <c r="G1102" i="1"/>
  <c r="L1102" i="1"/>
  <c r="M1102" i="1"/>
  <c r="N1102" i="1"/>
  <c r="O1102" i="1"/>
  <c r="A1103" i="1"/>
  <c r="B1103" i="1"/>
  <c r="C1103" i="1"/>
  <c r="O1103" i="1" s="1"/>
  <c r="D1103" i="1"/>
  <c r="E1103" i="1" s="1"/>
  <c r="G1103" i="1"/>
  <c r="I1103" i="1" s="1"/>
  <c r="L1103" i="1"/>
  <c r="M1103" i="1"/>
  <c r="N1103" i="1"/>
  <c r="A1104" i="1"/>
  <c r="B1104" i="1"/>
  <c r="C1104" i="1"/>
  <c r="O1104" i="1" s="1"/>
  <c r="D1104" i="1"/>
  <c r="G1104" i="1"/>
  <c r="H1104" i="1" s="1"/>
  <c r="I1104" i="1"/>
  <c r="L1104" i="1"/>
  <c r="M1104" i="1"/>
  <c r="N1104" i="1"/>
  <c r="A1105" i="1"/>
  <c r="B1105" i="1"/>
  <c r="C1105" i="1"/>
  <c r="O1105" i="1" s="1"/>
  <c r="D1105" i="1"/>
  <c r="G1105" i="1"/>
  <c r="H1105" i="1" s="1"/>
  <c r="I1105" i="1"/>
  <c r="L1105" i="1"/>
  <c r="M1105" i="1"/>
  <c r="N1105" i="1"/>
  <c r="A1106" i="1"/>
  <c r="B1106" i="1"/>
  <c r="C1106" i="1"/>
  <c r="O1106" i="1" s="1"/>
  <c r="D1106" i="1"/>
  <c r="F1106" i="1" s="1"/>
  <c r="J1106" i="1" s="1"/>
  <c r="K1106" i="1" s="1"/>
  <c r="G1106" i="1"/>
  <c r="H1106" i="1" s="1"/>
  <c r="L1106" i="1"/>
  <c r="M1106" i="1"/>
  <c r="N1106" i="1"/>
  <c r="A1107" i="1"/>
  <c r="B1107" i="1"/>
  <c r="C1107" i="1"/>
  <c r="O1107" i="1" s="1"/>
  <c r="D1107" i="1"/>
  <c r="E1107" i="1" s="1"/>
  <c r="G1107" i="1"/>
  <c r="L1107" i="1"/>
  <c r="M1107" i="1"/>
  <c r="N1107" i="1"/>
  <c r="A1108" i="1"/>
  <c r="B1108" i="1"/>
  <c r="C1108" i="1"/>
  <c r="D1108" i="1"/>
  <c r="E1108" i="1" s="1"/>
  <c r="G1108" i="1"/>
  <c r="L1108" i="1"/>
  <c r="M1108" i="1"/>
  <c r="N1108" i="1"/>
  <c r="O1108" i="1"/>
  <c r="A1109" i="1"/>
  <c r="B1109" i="1"/>
  <c r="C1109" i="1"/>
  <c r="O1109" i="1" s="1"/>
  <c r="D1109" i="1"/>
  <c r="F1109" i="1" s="1"/>
  <c r="J1109" i="1" s="1"/>
  <c r="K1109" i="1" s="1"/>
  <c r="G1109" i="1"/>
  <c r="H1109" i="1" s="1"/>
  <c r="L1109" i="1"/>
  <c r="M1109" i="1"/>
  <c r="N1109" i="1"/>
  <c r="A1110" i="1"/>
  <c r="B1110" i="1"/>
  <c r="C1110" i="1"/>
  <c r="O1110" i="1" s="1"/>
  <c r="D1110" i="1"/>
  <c r="F1110" i="1" s="1"/>
  <c r="J1110" i="1" s="1"/>
  <c r="K1110" i="1" s="1"/>
  <c r="G1110" i="1"/>
  <c r="H1110" i="1" s="1"/>
  <c r="L1110" i="1"/>
  <c r="M1110" i="1"/>
  <c r="N1110" i="1"/>
  <c r="A1111" i="1"/>
  <c r="B1111" i="1"/>
  <c r="C1111" i="1"/>
  <c r="O1111" i="1" s="1"/>
  <c r="D1111" i="1"/>
  <c r="E1111" i="1" s="1"/>
  <c r="F1111" i="1"/>
  <c r="J1111" i="1" s="1"/>
  <c r="K1111" i="1" s="1"/>
  <c r="G1111" i="1"/>
  <c r="H1111" i="1" s="1"/>
  <c r="L1111" i="1"/>
  <c r="M1111" i="1"/>
  <c r="N1111" i="1"/>
  <c r="A1112" i="1"/>
  <c r="B1112" i="1"/>
  <c r="C1112" i="1"/>
  <c r="O1112" i="1" s="1"/>
  <c r="D1112" i="1"/>
  <c r="G1112" i="1"/>
  <c r="L1112" i="1"/>
  <c r="M1112" i="1"/>
  <c r="N1112" i="1"/>
  <c r="A1113" i="1"/>
  <c r="B1113" i="1"/>
  <c r="C1113" i="1"/>
  <c r="O1113" i="1" s="1"/>
  <c r="D1113" i="1"/>
  <c r="E1113" i="1" s="1"/>
  <c r="G1113" i="1"/>
  <c r="I1113" i="1" s="1"/>
  <c r="L1113" i="1"/>
  <c r="M1113" i="1"/>
  <c r="N1113" i="1"/>
  <c r="A1114" i="1"/>
  <c r="B1114" i="1"/>
  <c r="C1114" i="1"/>
  <c r="O1114" i="1" s="1"/>
  <c r="D1114" i="1"/>
  <c r="E1114" i="1" s="1"/>
  <c r="G1114" i="1"/>
  <c r="H1114" i="1" s="1"/>
  <c r="L1114" i="1"/>
  <c r="M1114" i="1"/>
  <c r="N1114" i="1"/>
  <c r="A1115" i="1"/>
  <c r="B1115" i="1"/>
  <c r="C1115" i="1"/>
  <c r="O1115" i="1" s="1"/>
  <c r="D1115" i="1"/>
  <c r="G1115" i="1"/>
  <c r="L1115" i="1"/>
  <c r="M1115" i="1"/>
  <c r="N1115" i="1"/>
  <c r="A1116" i="1"/>
  <c r="B1116" i="1"/>
  <c r="C1116" i="1"/>
  <c r="O1116" i="1" s="1"/>
  <c r="D1116" i="1"/>
  <c r="E1116" i="1" s="1"/>
  <c r="G1116" i="1"/>
  <c r="H1116" i="1" s="1"/>
  <c r="L1116" i="1"/>
  <c r="M1116" i="1"/>
  <c r="N1116" i="1"/>
  <c r="A1117" i="1"/>
  <c r="B1117" i="1"/>
  <c r="C1117" i="1"/>
  <c r="O1117" i="1" s="1"/>
  <c r="D1117" i="1"/>
  <c r="E1117" i="1" s="1"/>
  <c r="G1117" i="1"/>
  <c r="H1117" i="1" s="1"/>
  <c r="L1117" i="1"/>
  <c r="M1117" i="1"/>
  <c r="N1117" i="1"/>
  <c r="A1118" i="1"/>
  <c r="B1118" i="1"/>
  <c r="C1118" i="1"/>
  <c r="O1118" i="1" s="1"/>
  <c r="D1118" i="1"/>
  <c r="G1118" i="1"/>
  <c r="L1118" i="1"/>
  <c r="M1118" i="1"/>
  <c r="N1118" i="1"/>
  <c r="A1119" i="1"/>
  <c r="B1119" i="1"/>
  <c r="C1119" i="1"/>
  <c r="O1119" i="1" s="1"/>
  <c r="D1119" i="1"/>
  <c r="E1119" i="1" s="1"/>
  <c r="G1119" i="1"/>
  <c r="H1119" i="1" s="1"/>
  <c r="I1119" i="1"/>
  <c r="L1119" i="1"/>
  <c r="M1119" i="1"/>
  <c r="N1119" i="1"/>
  <c r="A1120" i="1"/>
  <c r="B1120" i="1"/>
  <c r="C1120" i="1"/>
  <c r="O1120" i="1" s="1"/>
  <c r="D1120" i="1"/>
  <c r="E1120" i="1"/>
  <c r="F1120" i="1"/>
  <c r="J1120" i="1" s="1"/>
  <c r="K1120" i="1" s="1"/>
  <c r="G1120" i="1"/>
  <c r="H1120" i="1" s="1"/>
  <c r="L1120" i="1"/>
  <c r="M1120" i="1"/>
  <c r="N1120" i="1"/>
  <c r="A1121" i="1"/>
  <c r="B1121" i="1"/>
  <c r="C1121" i="1"/>
  <c r="O1121" i="1" s="1"/>
  <c r="D1121" i="1"/>
  <c r="F1121" i="1" s="1"/>
  <c r="J1121" i="1" s="1"/>
  <c r="K1121" i="1" s="1"/>
  <c r="G1121" i="1"/>
  <c r="L1121" i="1"/>
  <c r="M1121" i="1"/>
  <c r="N1121" i="1"/>
  <c r="A1122" i="1"/>
  <c r="B1122" i="1"/>
  <c r="C1122" i="1"/>
  <c r="O1122" i="1" s="1"/>
  <c r="D1122" i="1"/>
  <c r="G1122" i="1"/>
  <c r="H1122" i="1" s="1"/>
  <c r="L1122" i="1"/>
  <c r="M1122" i="1"/>
  <c r="N1122" i="1"/>
  <c r="A1123" i="1"/>
  <c r="B1123" i="1"/>
  <c r="C1123" i="1"/>
  <c r="O1123" i="1" s="1"/>
  <c r="D1123" i="1"/>
  <c r="E1123" i="1" s="1"/>
  <c r="G1123" i="1"/>
  <c r="L1123" i="1"/>
  <c r="M1123" i="1"/>
  <c r="N1123" i="1"/>
  <c r="A1124" i="1"/>
  <c r="B1124" i="1"/>
  <c r="C1124" i="1"/>
  <c r="O1124" i="1" s="1"/>
  <c r="D1124" i="1"/>
  <c r="F1124" i="1" s="1"/>
  <c r="J1124" i="1" s="1"/>
  <c r="K1124" i="1" s="1"/>
  <c r="G1124" i="1"/>
  <c r="L1124" i="1"/>
  <c r="M1124" i="1"/>
  <c r="N1124" i="1"/>
  <c r="A1125" i="1"/>
  <c r="B1125" i="1"/>
  <c r="C1125" i="1"/>
  <c r="O1125" i="1" s="1"/>
  <c r="D1125" i="1"/>
  <c r="G1125" i="1"/>
  <c r="H1125" i="1" s="1"/>
  <c r="L1125" i="1"/>
  <c r="M1125" i="1"/>
  <c r="N1125" i="1"/>
  <c r="A1126" i="1"/>
  <c r="B1126" i="1"/>
  <c r="C1126" i="1"/>
  <c r="O1126" i="1" s="1"/>
  <c r="D1126" i="1"/>
  <c r="F1126" i="1" s="1"/>
  <c r="J1126" i="1" s="1"/>
  <c r="K1126" i="1" s="1"/>
  <c r="G1126" i="1"/>
  <c r="L1126" i="1"/>
  <c r="M1126" i="1"/>
  <c r="N1126" i="1"/>
  <c r="A1127" i="1"/>
  <c r="B1127" i="1"/>
  <c r="C1127" i="1"/>
  <c r="O1127" i="1" s="1"/>
  <c r="D1127" i="1"/>
  <c r="E1127" i="1" s="1"/>
  <c r="G1127" i="1"/>
  <c r="L1127" i="1"/>
  <c r="M1127" i="1"/>
  <c r="N1127" i="1"/>
  <c r="A1128" i="1"/>
  <c r="B1128" i="1"/>
  <c r="C1128" i="1"/>
  <c r="O1128" i="1" s="1"/>
  <c r="D1128" i="1"/>
  <c r="G1128" i="1"/>
  <c r="H1128" i="1" s="1"/>
  <c r="L1128" i="1"/>
  <c r="M1128" i="1"/>
  <c r="N1128" i="1"/>
  <c r="A1129" i="1"/>
  <c r="B1129" i="1"/>
  <c r="C1129" i="1"/>
  <c r="O1129" i="1" s="1"/>
  <c r="D1129" i="1"/>
  <c r="F1129" i="1" s="1"/>
  <c r="J1129" i="1" s="1"/>
  <c r="K1129" i="1" s="1"/>
  <c r="G1129" i="1"/>
  <c r="H1129" i="1" s="1"/>
  <c r="I1129" i="1"/>
  <c r="L1129" i="1"/>
  <c r="M1129" i="1"/>
  <c r="N1129" i="1"/>
  <c r="A1130" i="1"/>
  <c r="B1130" i="1"/>
  <c r="C1130" i="1"/>
  <c r="O1130" i="1" s="1"/>
  <c r="D1130" i="1"/>
  <c r="G1130" i="1"/>
  <c r="L1130" i="1"/>
  <c r="M1130" i="1"/>
  <c r="N1130" i="1"/>
  <c r="A1131" i="1"/>
  <c r="B1131" i="1"/>
  <c r="C1131" i="1"/>
  <c r="O1131" i="1" s="1"/>
  <c r="D1131" i="1"/>
  <c r="G1131" i="1"/>
  <c r="L1131" i="1"/>
  <c r="M1131" i="1"/>
  <c r="N1131" i="1"/>
  <c r="A1132" i="1"/>
  <c r="B1132" i="1"/>
  <c r="C1132" i="1"/>
  <c r="D1132" i="1"/>
  <c r="E1132" i="1" s="1"/>
  <c r="G1132" i="1"/>
  <c r="L1132" i="1"/>
  <c r="M1132" i="1"/>
  <c r="N1132" i="1"/>
  <c r="O1132" i="1"/>
  <c r="A1133" i="1"/>
  <c r="B1133" i="1"/>
  <c r="C1133" i="1"/>
  <c r="O1133" i="1" s="1"/>
  <c r="D1133" i="1"/>
  <c r="E1133" i="1" s="1"/>
  <c r="G1133" i="1"/>
  <c r="H1133" i="1" s="1"/>
  <c r="L1133" i="1"/>
  <c r="M1133" i="1"/>
  <c r="N1133" i="1"/>
  <c r="A1134" i="1"/>
  <c r="B1134" i="1"/>
  <c r="C1134" i="1"/>
  <c r="O1134" i="1" s="1"/>
  <c r="D1134" i="1"/>
  <c r="F1134" i="1" s="1"/>
  <c r="J1134" i="1" s="1"/>
  <c r="K1134" i="1" s="1"/>
  <c r="G1134" i="1"/>
  <c r="L1134" i="1"/>
  <c r="M1134" i="1"/>
  <c r="N1134" i="1"/>
  <c r="A1135" i="1"/>
  <c r="B1135" i="1"/>
  <c r="C1135" i="1"/>
  <c r="O1135" i="1" s="1"/>
  <c r="D1135" i="1"/>
  <c r="G1135" i="1"/>
  <c r="H1135" i="1" s="1"/>
  <c r="L1135" i="1"/>
  <c r="M1135" i="1"/>
  <c r="N1135" i="1"/>
  <c r="A1136" i="1"/>
  <c r="B1136" i="1"/>
  <c r="C1136" i="1"/>
  <c r="D1136" i="1"/>
  <c r="F1136" i="1" s="1"/>
  <c r="J1136" i="1" s="1"/>
  <c r="K1136" i="1" s="1"/>
  <c r="G1136" i="1"/>
  <c r="L1136" i="1"/>
  <c r="M1136" i="1"/>
  <c r="N1136" i="1"/>
  <c r="O1136" i="1"/>
  <c r="A1137" i="1"/>
  <c r="B1137" i="1"/>
  <c r="C1137" i="1"/>
  <c r="O1137" i="1" s="1"/>
  <c r="D1137" i="1"/>
  <c r="F1137" i="1" s="1"/>
  <c r="J1137" i="1" s="1"/>
  <c r="K1137" i="1" s="1"/>
  <c r="G1137" i="1"/>
  <c r="L1137" i="1"/>
  <c r="M1137" i="1"/>
  <c r="N1137" i="1"/>
  <c r="A1138" i="1"/>
  <c r="B1138" i="1"/>
  <c r="C1138" i="1"/>
  <c r="O1138" i="1" s="1"/>
  <c r="D1138" i="1"/>
  <c r="G1138" i="1"/>
  <c r="L1138" i="1"/>
  <c r="M1138" i="1"/>
  <c r="N1138" i="1"/>
  <c r="A1139" i="1"/>
  <c r="B1139" i="1"/>
  <c r="C1139" i="1"/>
  <c r="O1139" i="1" s="1"/>
  <c r="D1139" i="1"/>
  <c r="E1139" i="1" s="1"/>
  <c r="G1139" i="1"/>
  <c r="I1139" i="1" s="1"/>
  <c r="L1139" i="1"/>
  <c r="M1139" i="1"/>
  <c r="N1139" i="1"/>
  <c r="A1140" i="1"/>
  <c r="B1140" i="1"/>
  <c r="C1140" i="1"/>
  <c r="O1140" i="1" s="1"/>
  <c r="D1140" i="1"/>
  <c r="E1140" i="1" s="1"/>
  <c r="G1140" i="1"/>
  <c r="I1140" i="1" s="1"/>
  <c r="H1140" i="1"/>
  <c r="L1140" i="1"/>
  <c r="M1140" i="1"/>
  <c r="N1140" i="1"/>
  <c r="A1141" i="1"/>
  <c r="B1141" i="1"/>
  <c r="C1141" i="1"/>
  <c r="O1141" i="1" s="1"/>
  <c r="D1141" i="1"/>
  <c r="F1141" i="1" s="1"/>
  <c r="J1141" i="1" s="1"/>
  <c r="K1141" i="1" s="1"/>
  <c r="G1141" i="1"/>
  <c r="L1141" i="1"/>
  <c r="M1141" i="1"/>
  <c r="N1141" i="1"/>
  <c r="A1142" i="1"/>
  <c r="B1142" i="1"/>
  <c r="C1142" i="1"/>
  <c r="O1142" i="1" s="1"/>
  <c r="D1142" i="1"/>
  <c r="G1142" i="1"/>
  <c r="H1142" i="1" s="1"/>
  <c r="I1142" i="1"/>
  <c r="L1142" i="1"/>
  <c r="M1142" i="1"/>
  <c r="N1142" i="1"/>
  <c r="A1143" i="1"/>
  <c r="B1143" i="1"/>
  <c r="C1143" i="1"/>
  <c r="O1143" i="1" s="1"/>
  <c r="D1143" i="1"/>
  <c r="G1143" i="1"/>
  <c r="H1143" i="1" s="1"/>
  <c r="I1143" i="1"/>
  <c r="L1143" i="1"/>
  <c r="M1143" i="1"/>
  <c r="N1143" i="1"/>
  <c r="A1144" i="1"/>
  <c r="B1144" i="1"/>
  <c r="C1144" i="1"/>
  <c r="O1144" i="1" s="1"/>
  <c r="D1144" i="1"/>
  <c r="E1144" i="1" s="1"/>
  <c r="G1144" i="1"/>
  <c r="H1144" i="1" s="1"/>
  <c r="L1144" i="1"/>
  <c r="M1144" i="1"/>
  <c r="N1144" i="1"/>
  <c r="A1145" i="1"/>
  <c r="B1145" i="1"/>
  <c r="C1145" i="1"/>
  <c r="O1145" i="1" s="1"/>
  <c r="D1145" i="1"/>
  <c r="E1145" i="1" s="1"/>
  <c r="G1145" i="1"/>
  <c r="L1145" i="1"/>
  <c r="M1145" i="1"/>
  <c r="N1145" i="1"/>
  <c r="A1146" i="1"/>
  <c r="B1146" i="1"/>
  <c r="C1146" i="1"/>
  <c r="D1146" i="1"/>
  <c r="G1146" i="1"/>
  <c r="H1146" i="1" s="1"/>
  <c r="L1146" i="1"/>
  <c r="M1146" i="1"/>
  <c r="N1146" i="1"/>
  <c r="O1146" i="1"/>
  <c r="A1147" i="1"/>
  <c r="B1147" i="1"/>
  <c r="C1147" i="1"/>
  <c r="O1147" i="1" s="1"/>
  <c r="D1147" i="1"/>
  <c r="G1147" i="1"/>
  <c r="I1147" i="1" s="1"/>
  <c r="L1147" i="1"/>
  <c r="M1147" i="1"/>
  <c r="N1147" i="1"/>
  <c r="A1148" i="1"/>
  <c r="B1148" i="1"/>
  <c r="C1148" i="1"/>
  <c r="O1148" i="1" s="1"/>
  <c r="D1148" i="1"/>
  <c r="G1148" i="1"/>
  <c r="L1148" i="1"/>
  <c r="M1148" i="1"/>
  <c r="N1148" i="1"/>
  <c r="A1149" i="1"/>
  <c r="B1149" i="1"/>
  <c r="C1149" i="1"/>
  <c r="O1149" i="1" s="1"/>
  <c r="D1149" i="1"/>
  <c r="G1149" i="1"/>
  <c r="H1149" i="1" s="1"/>
  <c r="L1149" i="1"/>
  <c r="M1149" i="1"/>
  <c r="N1149" i="1"/>
  <c r="A1150" i="1"/>
  <c r="B1150" i="1"/>
  <c r="C1150" i="1"/>
  <c r="O1150" i="1" s="1"/>
  <c r="D1150" i="1"/>
  <c r="G1150" i="1"/>
  <c r="L1150" i="1"/>
  <c r="M1150" i="1"/>
  <c r="N1150" i="1"/>
  <c r="A1151" i="1"/>
  <c r="B1151" i="1"/>
  <c r="C1151" i="1"/>
  <c r="O1151" i="1" s="1"/>
  <c r="D1151" i="1"/>
  <c r="G1151" i="1"/>
  <c r="H1151" i="1" s="1"/>
  <c r="L1151" i="1"/>
  <c r="M1151" i="1"/>
  <c r="N1151" i="1"/>
  <c r="A1152" i="1"/>
  <c r="B1152" i="1"/>
  <c r="C1152" i="1"/>
  <c r="O1152" i="1" s="1"/>
  <c r="D1152" i="1"/>
  <c r="G1152" i="1"/>
  <c r="H1152" i="1" s="1"/>
  <c r="L1152" i="1"/>
  <c r="M1152" i="1"/>
  <c r="N1152" i="1"/>
  <c r="A1153" i="1"/>
  <c r="B1153" i="1"/>
  <c r="C1153" i="1"/>
  <c r="D1153" i="1"/>
  <c r="G1153" i="1"/>
  <c r="L1153" i="1"/>
  <c r="M1153" i="1"/>
  <c r="N1153" i="1"/>
  <c r="O1153" i="1"/>
  <c r="A1154" i="1"/>
  <c r="B1154" i="1"/>
  <c r="C1154" i="1"/>
  <c r="O1154" i="1" s="1"/>
  <c r="D1154" i="1"/>
  <c r="F1154" i="1" s="1"/>
  <c r="G1154" i="1"/>
  <c r="J1154" i="1"/>
  <c r="K1154" i="1" s="1"/>
  <c r="L1154" i="1"/>
  <c r="M1154" i="1"/>
  <c r="N1154" i="1"/>
  <c r="A1155" i="1"/>
  <c r="B1155" i="1"/>
  <c r="C1155" i="1"/>
  <c r="O1155" i="1" s="1"/>
  <c r="D1155" i="1"/>
  <c r="G1155" i="1"/>
  <c r="I1155" i="1" s="1"/>
  <c r="L1155" i="1"/>
  <c r="M1155" i="1"/>
  <c r="N1155" i="1"/>
  <c r="A1156" i="1"/>
  <c r="B1156" i="1"/>
  <c r="C1156" i="1"/>
  <c r="O1156" i="1" s="1"/>
  <c r="D1156" i="1"/>
  <c r="G1156" i="1"/>
  <c r="H1156" i="1" s="1"/>
  <c r="L1156" i="1"/>
  <c r="M1156" i="1"/>
  <c r="N1156" i="1"/>
  <c r="A1157" i="1"/>
  <c r="B1157" i="1"/>
  <c r="C1157" i="1"/>
  <c r="O1157" i="1" s="1"/>
  <c r="D1157" i="1"/>
  <c r="E1157" i="1" s="1"/>
  <c r="G1157" i="1"/>
  <c r="H1157" i="1" s="1"/>
  <c r="L1157" i="1"/>
  <c r="M1157" i="1"/>
  <c r="N1157" i="1"/>
  <c r="A1158" i="1"/>
  <c r="B1158" i="1"/>
  <c r="C1158" i="1"/>
  <c r="O1158" i="1" s="1"/>
  <c r="D1158" i="1"/>
  <c r="G1158" i="1"/>
  <c r="H1158" i="1" s="1"/>
  <c r="L1158" i="1"/>
  <c r="M1158" i="1"/>
  <c r="N1158" i="1"/>
  <c r="A1159" i="1"/>
  <c r="B1159" i="1"/>
  <c r="C1159" i="1"/>
  <c r="O1159" i="1" s="1"/>
  <c r="D1159" i="1"/>
  <c r="G1159" i="1"/>
  <c r="L1159" i="1"/>
  <c r="M1159" i="1"/>
  <c r="N1159" i="1"/>
  <c r="A1160" i="1"/>
  <c r="B1160" i="1"/>
  <c r="C1160" i="1"/>
  <c r="O1160" i="1" s="1"/>
  <c r="D1160" i="1"/>
  <c r="G1160" i="1"/>
  <c r="L1160" i="1"/>
  <c r="M1160" i="1"/>
  <c r="N1160" i="1"/>
  <c r="A1161" i="1"/>
  <c r="B1161" i="1"/>
  <c r="C1161" i="1"/>
  <c r="O1161" i="1" s="1"/>
  <c r="D1161" i="1"/>
  <c r="G1161" i="1"/>
  <c r="L1161" i="1"/>
  <c r="M1161" i="1"/>
  <c r="N1161" i="1"/>
  <c r="A1162" i="1"/>
  <c r="B1162" i="1"/>
  <c r="C1162" i="1"/>
  <c r="O1162" i="1" s="1"/>
  <c r="D1162" i="1"/>
  <c r="E1162" i="1" s="1"/>
  <c r="G1162" i="1"/>
  <c r="H1162" i="1" s="1"/>
  <c r="I1162" i="1"/>
  <c r="L1162" i="1"/>
  <c r="M1162" i="1"/>
  <c r="N1162" i="1"/>
  <c r="A1163" i="1"/>
  <c r="B1163" i="1"/>
  <c r="C1163" i="1"/>
  <c r="O1163" i="1" s="1"/>
  <c r="D1163" i="1"/>
  <c r="G1163" i="1"/>
  <c r="I1163" i="1" s="1"/>
  <c r="L1163" i="1"/>
  <c r="M1163" i="1"/>
  <c r="N1163" i="1"/>
  <c r="A1164" i="1"/>
  <c r="B1164" i="1"/>
  <c r="C1164" i="1"/>
  <c r="O1164" i="1" s="1"/>
  <c r="D1164" i="1"/>
  <c r="F1164" i="1" s="1"/>
  <c r="J1164" i="1" s="1"/>
  <c r="K1164" i="1" s="1"/>
  <c r="G1164" i="1"/>
  <c r="H1164" i="1" s="1"/>
  <c r="L1164" i="1"/>
  <c r="M1164" i="1"/>
  <c r="N1164" i="1"/>
  <c r="A1165" i="1"/>
  <c r="B1165" i="1"/>
  <c r="C1165" i="1"/>
  <c r="O1165" i="1" s="1"/>
  <c r="D1165" i="1"/>
  <c r="E1165" i="1" s="1"/>
  <c r="G1165" i="1"/>
  <c r="H1165" i="1" s="1"/>
  <c r="L1165" i="1"/>
  <c r="M1165" i="1"/>
  <c r="N1165" i="1"/>
  <c r="A1166" i="1"/>
  <c r="B1166" i="1"/>
  <c r="C1166" i="1"/>
  <c r="O1166" i="1" s="1"/>
  <c r="D1166" i="1"/>
  <c r="E1166" i="1" s="1"/>
  <c r="G1166" i="1"/>
  <c r="L1166" i="1"/>
  <c r="M1166" i="1"/>
  <c r="N1166" i="1"/>
  <c r="A1167" i="1"/>
  <c r="B1167" i="1"/>
  <c r="C1167" i="1"/>
  <c r="O1167" i="1" s="1"/>
  <c r="D1167" i="1"/>
  <c r="E1167" i="1" s="1"/>
  <c r="G1167" i="1"/>
  <c r="I1167" i="1" s="1"/>
  <c r="L1167" i="1"/>
  <c r="M1167" i="1"/>
  <c r="N1167" i="1"/>
  <c r="A1168" i="1"/>
  <c r="B1168" i="1"/>
  <c r="C1168" i="1"/>
  <c r="O1168" i="1" s="1"/>
  <c r="D1168" i="1"/>
  <c r="G1168" i="1"/>
  <c r="L1168" i="1"/>
  <c r="M1168" i="1"/>
  <c r="N1168" i="1"/>
  <c r="A1169" i="1"/>
  <c r="B1169" i="1"/>
  <c r="C1169" i="1"/>
  <c r="O1169" i="1" s="1"/>
  <c r="D1169" i="1"/>
  <c r="F1169" i="1" s="1"/>
  <c r="J1169" i="1" s="1"/>
  <c r="K1169" i="1" s="1"/>
  <c r="G1169" i="1"/>
  <c r="L1169" i="1"/>
  <c r="M1169" i="1"/>
  <c r="N1169" i="1"/>
  <c r="A1170" i="1"/>
  <c r="B1170" i="1"/>
  <c r="C1170" i="1"/>
  <c r="O1170" i="1" s="1"/>
  <c r="D1170" i="1"/>
  <c r="G1170" i="1"/>
  <c r="H1170" i="1" s="1"/>
  <c r="L1170" i="1"/>
  <c r="M1170" i="1"/>
  <c r="N1170" i="1"/>
  <c r="A1171" i="1"/>
  <c r="B1171" i="1"/>
  <c r="C1171" i="1"/>
  <c r="D1171" i="1"/>
  <c r="G1171" i="1"/>
  <c r="L1171" i="1"/>
  <c r="M1171" i="1"/>
  <c r="N1171" i="1"/>
  <c r="O1171" i="1"/>
  <c r="A1172" i="1"/>
  <c r="B1172" i="1"/>
  <c r="C1172" i="1"/>
  <c r="O1172" i="1" s="1"/>
  <c r="D1172" i="1"/>
  <c r="G1172" i="1"/>
  <c r="L1172" i="1"/>
  <c r="M1172" i="1"/>
  <c r="N1172" i="1"/>
  <c r="A1173" i="1"/>
  <c r="B1173" i="1"/>
  <c r="C1173" i="1"/>
  <c r="O1173" i="1" s="1"/>
  <c r="D1173" i="1"/>
  <c r="F1173" i="1" s="1"/>
  <c r="J1173" i="1" s="1"/>
  <c r="K1173" i="1" s="1"/>
  <c r="G1173" i="1"/>
  <c r="L1173" i="1"/>
  <c r="M1173" i="1"/>
  <c r="N1173" i="1"/>
  <c r="A1174" i="1"/>
  <c r="B1174" i="1"/>
  <c r="C1174" i="1"/>
  <c r="O1174" i="1" s="1"/>
  <c r="D1174" i="1"/>
  <c r="G1174" i="1"/>
  <c r="H1174" i="1" s="1"/>
  <c r="L1174" i="1"/>
  <c r="M1174" i="1"/>
  <c r="N1174" i="1"/>
  <c r="A1175" i="1"/>
  <c r="B1175" i="1"/>
  <c r="C1175" i="1"/>
  <c r="O1175" i="1" s="1"/>
  <c r="D1175" i="1"/>
  <c r="E1175" i="1" s="1"/>
  <c r="G1175" i="1"/>
  <c r="L1175" i="1"/>
  <c r="M1175" i="1"/>
  <c r="N1175" i="1"/>
  <c r="A1176" i="1"/>
  <c r="B1176" i="1"/>
  <c r="C1176" i="1"/>
  <c r="O1176" i="1" s="1"/>
  <c r="D1176" i="1"/>
  <c r="E1176" i="1" s="1"/>
  <c r="G1176" i="1"/>
  <c r="L1176" i="1"/>
  <c r="M1176" i="1"/>
  <c r="N1176" i="1"/>
  <c r="A1177" i="1"/>
  <c r="B1177" i="1"/>
  <c r="C1177" i="1"/>
  <c r="O1177" i="1" s="1"/>
  <c r="D1177" i="1"/>
  <c r="E1177" i="1" s="1"/>
  <c r="G1177" i="1"/>
  <c r="I1177" i="1" s="1"/>
  <c r="L1177" i="1"/>
  <c r="M1177" i="1"/>
  <c r="N1177" i="1"/>
  <c r="A1178" i="1"/>
  <c r="B1178" i="1"/>
  <c r="C1178" i="1"/>
  <c r="O1178" i="1" s="1"/>
  <c r="D1178" i="1"/>
  <c r="E1178" i="1" s="1"/>
  <c r="G1178" i="1"/>
  <c r="L1178" i="1"/>
  <c r="M1178" i="1"/>
  <c r="N1178" i="1"/>
  <c r="A1179" i="1"/>
  <c r="B1179" i="1"/>
  <c r="C1179" i="1"/>
  <c r="O1179" i="1" s="1"/>
  <c r="D1179" i="1"/>
  <c r="E1179" i="1" s="1"/>
  <c r="G1179" i="1"/>
  <c r="H1179" i="1"/>
  <c r="I1179" i="1"/>
  <c r="L1179" i="1"/>
  <c r="M1179" i="1"/>
  <c r="N1179" i="1"/>
  <c r="A1180" i="1"/>
  <c r="B1180" i="1"/>
  <c r="C1180" i="1"/>
  <c r="O1180" i="1" s="1"/>
  <c r="D1180" i="1"/>
  <c r="E1180" i="1" s="1"/>
  <c r="G1180" i="1"/>
  <c r="L1180" i="1"/>
  <c r="M1180" i="1"/>
  <c r="N1180" i="1"/>
  <c r="A1181" i="1"/>
  <c r="B1181" i="1"/>
  <c r="C1181" i="1"/>
  <c r="O1181" i="1" s="1"/>
  <c r="D1181" i="1"/>
  <c r="E1181" i="1" s="1"/>
  <c r="G1181" i="1"/>
  <c r="L1181" i="1"/>
  <c r="M1181" i="1"/>
  <c r="N1181" i="1"/>
  <c r="A1182" i="1"/>
  <c r="B1182" i="1"/>
  <c r="C1182" i="1"/>
  <c r="D1182" i="1"/>
  <c r="F1182" i="1" s="1"/>
  <c r="J1182" i="1" s="1"/>
  <c r="K1182" i="1" s="1"/>
  <c r="G1182" i="1"/>
  <c r="L1182" i="1"/>
  <c r="M1182" i="1"/>
  <c r="N1182" i="1"/>
  <c r="O1182" i="1"/>
  <c r="A1183" i="1"/>
  <c r="B1183" i="1"/>
  <c r="C1183" i="1"/>
  <c r="O1183" i="1" s="1"/>
  <c r="D1183" i="1"/>
  <c r="G1183" i="1"/>
  <c r="L1183" i="1"/>
  <c r="M1183" i="1"/>
  <c r="N1183" i="1"/>
  <c r="A1184" i="1"/>
  <c r="B1184" i="1"/>
  <c r="C1184" i="1"/>
  <c r="O1184" i="1" s="1"/>
  <c r="D1184" i="1"/>
  <c r="G1184" i="1"/>
  <c r="L1184" i="1"/>
  <c r="M1184" i="1"/>
  <c r="N1184" i="1"/>
  <c r="A1185" i="1"/>
  <c r="B1185" i="1"/>
  <c r="C1185" i="1"/>
  <c r="O1185" i="1" s="1"/>
  <c r="D1185" i="1"/>
  <c r="G1185" i="1"/>
  <c r="L1185" i="1"/>
  <c r="M1185" i="1"/>
  <c r="N1185" i="1"/>
  <c r="A1186" i="1"/>
  <c r="B1186" i="1"/>
  <c r="C1186" i="1"/>
  <c r="O1186" i="1" s="1"/>
  <c r="D1186" i="1"/>
  <c r="F1186" i="1" s="1"/>
  <c r="G1186" i="1"/>
  <c r="H1186" i="1" s="1"/>
  <c r="J1186" i="1"/>
  <c r="K1186" i="1" s="1"/>
  <c r="L1186" i="1"/>
  <c r="M1186" i="1"/>
  <c r="N1186" i="1"/>
  <c r="A1187" i="1"/>
  <c r="B1187" i="1"/>
  <c r="C1187" i="1"/>
  <c r="O1187" i="1" s="1"/>
  <c r="D1187" i="1"/>
  <c r="G1187" i="1"/>
  <c r="L1187" i="1"/>
  <c r="M1187" i="1"/>
  <c r="N1187" i="1"/>
  <c r="A1188" i="1"/>
  <c r="B1188" i="1"/>
  <c r="C1188" i="1"/>
  <c r="O1188" i="1" s="1"/>
  <c r="D1188" i="1"/>
  <c r="E1188" i="1" s="1"/>
  <c r="F1188" i="1"/>
  <c r="J1188" i="1" s="1"/>
  <c r="K1188" i="1" s="1"/>
  <c r="G1188" i="1"/>
  <c r="L1188" i="1"/>
  <c r="M1188" i="1"/>
  <c r="N1188" i="1"/>
  <c r="A1189" i="1"/>
  <c r="B1189" i="1"/>
  <c r="C1189" i="1"/>
  <c r="O1189" i="1" s="1"/>
  <c r="D1189" i="1"/>
  <c r="G1189" i="1"/>
  <c r="L1189" i="1"/>
  <c r="M1189" i="1"/>
  <c r="N1189" i="1"/>
  <c r="A1190" i="1"/>
  <c r="B1190" i="1"/>
  <c r="C1190" i="1"/>
  <c r="O1190" i="1" s="1"/>
  <c r="D1190" i="1"/>
  <c r="G1190" i="1"/>
  <c r="H1190" i="1" s="1"/>
  <c r="L1190" i="1"/>
  <c r="M1190" i="1"/>
  <c r="N1190" i="1"/>
  <c r="A1191" i="1"/>
  <c r="B1191" i="1"/>
  <c r="C1191" i="1"/>
  <c r="O1191" i="1" s="1"/>
  <c r="D1191" i="1"/>
  <c r="G1191" i="1"/>
  <c r="H1191" i="1" s="1"/>
  <c r="I1191" i="1"/>
  <c r="L1191" i="1"/>
  <c r="M1191" i="1"/>
  <c r="N1191" i="1"/>
  <c r="A1192" i="1"/>
  <c r="B1192" i="1"/>
  <c r="C1192" i="1"/>
  <c r="O1192" i="1" s="1"/>
  <c r="D1192" i="1"/>
  <c r="G1192" i="1"/>
  <c r="H1192" i="1" s="1"/>
  <c r="L1192" i="1"/>
  <c r="M1192" i="1"/>
  <c r="N1192" i="1"/>
  <c r="A1193" i="1"/>
  <c r="B1193" i="1"/>
  <c r="C1193" i="1"/>
  <c r="O1193" i="1" s="1"/>
  <c r="D1193" i="1"/>
  <c r="E1193" i="1" s="1"/>
  <c r="G1193" i="1"/>
  <c r="H1193" i="1"/>
  <c r="I1193" i="1"/>
  <c r="L1193" i="1"/>
  <c r="M1193" i="1"/>
  <c r="N1193" i="1"/>
  <c r="A1194" i="1"/>
  <c r="B1194" i="1"/>
  <c r="C1194" i="1"/>
  <c r="O1194" i="1" s="1"/>
  <c r="D1194" i="1"/>
  <c r="E1194" i="1" s="1"/>
  <c r="G1194" i="1"/>
  <c r="L1194" i="1"/>
  <c r="M1194" i="1"/>
  <c r="N1194" i="1"/>
  <c r="A1195" i="1"/>
  <c r="B1195" i="1"/>
  <c r="C1195" i="1"/>
  <c r="O1195" i="1" s="1"/>
  <c r="D1195" i="1"/>
  <c r="E1195" i="1" s="1"/>
  <c r="G1195" i="1"/>
  <c r="L1195" i="1"/>
  <c r="M1195" i="1"/>
  <c r="N1195" i="1"/>
  <c r="A1196" i="1"/>
  <c r="B1196" i="1"/>
  <c r="C1196" i="1"/>
  <c r="O1196" i="1" s="1"/>
  <c r="D1196" i="1"/>
  <c r="F1196" i="1" s="1"/>
  <c r="J1196" i="1" s="1"/>
  <c r="K1196" i="1" s="1"/>
  <c r="E1196" i="1"/>
  <c r="G1196" i="1"/>
  <c r="I1196" i="1" s="1"/>
  <c r="L1196" i="1"/>
  <c r="M1196" i="1"/>
  <c r="N1196" i="1"/>
  <c r="A1197" i="1"/>
  <c r="B1197" i="1"/>
  <c r="C1197" i="1"/>
  <c r="O1197" i="1" s="1"/>
  <c r="D1197" i="1"/>
  <c r="G1197" i="1"/>
  <c r="H1197" i="1" s="1"/>
  <c r="L1197" i="1"/>
  <c r="M1197" i="1"/>
  <c r="N1197" i="1"/>
  <c r="A1198" i="1"/>
  <c r="B1198" i="1"/>
  <c r="C1198" i="1"/>
  <c r="O1198" i="1" s="1"/>
  <c r="D1198" i="1"/>
  <c r="G1198" i="1"/>
  <c r="L1198" i="1"/>
  <c r="M1198" i="1"/>
  <c r="N1198" i="1"/>
  <c r="A1199" i="1"/>
  <c r="B1199" i="1"/>
  <c r="C1199" i="1"/>
  <c r="O1199" i="1" s="1"/>
  <c r="D1199" i="1"/>
  <c r="G1199" i="1"/>
  <c r="H1199" i="1" s="1"/>
  <c r="I1199" i="1"/>
  <c r="L1199" i="1"/>
  <c r="M1199" i="1"/>
  <c r="N1199" i="1"/>
  <c r="A1200" i="1"/>
  <c r="B1200" i="1"/>
  <c r="C1200" i="1"/>
  <c r="O1200" i="1" s="1"/>
  <c r="D1200" i="1"/>
  <c r="G1200" i="1"/>
  <c r="I1200" i="1" s="1"/>
  <c r="L1200" i="1"/>
  <c r="M1200" i="1"/>
  <c r="N1200" i="1"/>
  <c r="A1201" i="1"/>
  <c r="B1201" i="1"/>
  <c r="C1201" i="1"/>
  <c r="O1201" i="1" s="1"/>
  <c r="D1201" i="1"/>
  <c r="G1201" i="1"/>
  <c r="I1201" i="1" s="1"/>
  <c r="L1201" i="1"/>
  <c r="M1201" i="1"/>
  <c r="N1201" i="1"/>
  <c r="A1202" i="1"/>
  <c r="B1202" i="1"/>
  <c r="C1202" i="1"/>
  <c r="O1202" i="1" s="1"/>
  <c r="D1202" i="1"/>
  <c r="G1202" i="1"/>
  <c r="I1202" i="1" s="1"/>
  <c r="L1202" i="1"/>
  <c r="M1202" i="1"/>
  <c r="N1202" i="1"/>
  <c r="A1203" i="1"/>
  <c r="B1203" i="1"/>
  <c r="C1203" i="1"/>
  <c r="O1203" i="1" s="1"/>
  <c r="D1203" i="1"/>
  <c r="F1203" i="1" s="1"/>
  <c r="E1203" i="1"/>
  <c r="G1203" i="1"/>
  <c r="H1203" i="1" s="1"/>
  <c r="J1203" i="1"/>
  <c r="K1203" i="1"/>
  <c r="L1203" i="1"/>
  <c r="M1203" i="1"/>
  <c r="N1203" i="1"/>
  <c r="A1204" i="1"/>
  <c r="B1204" i="1"/>
  <c r="C1204" i="1"/>
  <c r="O1204" i="1" s="1"/>
  <c r="D1204" i="1"/>
  <c r="E1204" i="1" s="1"/>
  <c r="G1204" i="1"/>
  <c r="H1204" i="1"/>
  <c r="I1204" i="1"/>
  <c r="L1204" i="1"/>
  <c r="M1204" i="1"/>
  <c r="N1204" i="1"/>
  <c r="A1205" i="1"/>
  <c r="B1205" i="1"/>
  <c r="C1205" i="1"/>
  <c r="O1205" i="1" s="1"/>
  <c r="D1205" i="1"/>
  <c r="E1205" i="1" s="1"/>
  <c r="F1205" i="1"/>
  <c r="J1205" i="1" s="1"/>
  <c r="K1205" i="1" s="1"/>
  <c r="G1205" i="1"/>
  <c r="H1205" i="1" s="1"/>
  <c r="I1205" i="1"/>
  <c r="L1205" i="1"/>
  <c r="M1205" i="1"/>
  <c r="N1205" i="1"/>
  <c r="A1206" i="1"/>
  <c r="B1206" i="1"/>
  <c r="C1206" i="1"/>
  <c r="O1206" i="1" s="1"/>
  <c r="D1206" i="1"/>
  <c r="G1206" i="1"/>
  <c r="L1206" i="1"/>
  <c r="M1206" i="1"/>
  <c r="N1206" i="1"/>
  <c r="A1207" i="1"/>
  <c r="B1207" i="1"/>
  <c r="C1207" i="1"/>
  <c r="O1207" i="1" s="1"/>
  <c r="D1207" i="1"/>
  <c r="F1207" i="1" s="1"/>
  <c r="J1207" i="1" s="1"/>
  <c r="K1207" i="1" s="1"/>
  <c r="G1207" i="1"/>
  <c r="L1207" i="1"/>
  <c r="M1207" i="1"/>
  <c r="N1207" i="1"/>
  <c r="A1208" i="1"/>
  <c r="B1208" i="1"/>
  <c r="C1208" i="1"/>
  <c r="O1208" i="1" s="1"/>
  <c r="D1208" i="1"/>
  <c r="G1208" i="1"/>
  <c r="H1208" i="1" s="1"/>
  <c r="L1208" i="1"/>
  <c r="M1208" i="1"/>
  <c r="N1208" i="1"/>
  <c r="A1209" i="1"/>
  <c r="B1209" i="1"/>
  <c r="C1209" i="1"/>
  <c r="O1209" i="1" s="1"/>
  <c r="D1209" i="1"/>
  <c r="E1209" i="1" s="1"/>
  <c r="F1209" i="1"/>
  <c r="J1209" i="1" s="1"/>
  <c r="K1209" i="1" s="1"/>
  <c r="G1209" i="1"/>
  <c r="I1209" i="1" s="1"/>
  <c r="L1209" i="1"/>
  <c r="M1209" i="1"/>
  <c r="N1209" i="1"/>
  <c r="A1210" i="1"/>
  <c r="B1210" i="1"/>
  <c r="C1210" i="1"/>
  <c r="O1210" i="1" s="1"/>
  <c r="D1210" i="1"/>
  <c r="G1210" i="1"/>
  <c r="I1210" i="1" s="1"/>
  <c r="L1210" i="1"/>
  <c r="M1210" i="1"/>
  <c r="N1210" i="1"/>
  <c r="A1211" i="1"/>
  <c r="B1211" i="1"/>
  <c r="C1211" i="1"/>
  <c r="O1211" i="1" s="1"/>
  <c r="D1211" i="1"/>
  <c r="G1211" i="1"/>
  <c r="I1211" i="1" s="1"/>
  <c r="L1211" i="1"/>
  <c r="M1211" i="1"/>
  <c r="N1211" i="1"/>
  <c r="A1212" i="1"/>
  <c r="B1212" i="1"/>
  <c r="C1212" i="1"/>
  <c r="O1212" i="1" s="1"/>
  <c r="D1212" i="1"/>
  <c r="F1212" i="1" s="1"/>
  <c r="J1212" i="1" s="1"/>
  <c r="K1212" i="1" s="1"/>
  <c r="G1212" i="1"/>
  <c r="H1212" i="1" s="1"/>
  <c r="L1212" i="1"/>
  <c r="M1212" i="1"/>
  <c r="N1212" i="1"/>
  <c r="A1213" i="1"/>
  <c r="B1213" i="1"/>
  <c r="C1213" i="1"/>
  <c r="O1213" i="1" s="1"/>
  <c r="D1213" i="1"/>
  <c r="G1213" i="1"/>
  <c r="L1213" i="1"/>
  <c r="M1213" i="1"/>
  <c r="N1213" i="1"/>
  <c r="A1214" i="1"/>
  <c r="B1214" i="1"/>
  <c r="C1214" i="1"/>
  <c r="O1214" i="1" s="1"/>
  <c r="D1214" i="1"/>
  <c r="F1214" i="1" s="1"/>
  <c r="J1214" i="1" s="1"/>
  <c r="K1214" i="1" s="1"/>
  <c r="G1214" i="1"/>
  <c r="I1214" i="1" s="1"/>
  <c r="L1214" i="1"/>
  <c r="M1214" i="1"/>
  <c r="N1214" i="1"/>
  <c r="A1215" i="1"/>
  <c r="B1215" i="1"/>
  <c r="C1215" i="1"/>
  <c r="O1215" i="1" s="1"/>
  <c r="D1215" i="1"/>
  <c r="G1215" i="1"/>
  <c r="L1215" i="1"/>
  <c r="M1215" i="1"/>
  <c r="N1215" i="1"/>
  <c r="A1216" i="1"/>
  <c r="B1216" i="1"/>
  <c r="C1216" i="1"/>
  <c r="O1216" i="1" s="1"/>
  <c r="D1216" i="1"/>
  <c r="G1216" i="1"/>
  <c r="H1216" i="1" s="1"/>
  <c r="L1216" i="1"/>
  <c r="M1216" i="1"/>
  <c r="N1216" i="1"/>
  <c r="A1217" i="1"/>
  <c r="B1217" i="1"/>
  <c r="C1217" i="1"/>
  <c r="O1217" i="1" s="1"/>
  <c r="D1217" i="1"/>
  <c r="F1217" i="1" s="1"/>
  <c r="G1217" i="1"/>
  <c r="H1217" i="1" s="1"/>
  <c r="I1217" i="1"/>
  <c r="J1217" i="1"/>
  <c r="K1217" i="1" s="1"/>
  <c r="L1217" i="1"/>
  <c r="M1217" i="1"/>
  <c r="N1217" i="1"/>
  <c r="A1218" i="1"/>
  <c r="B1218" i="1"/>
  <c r="C1218" i="1"/>
  <c r="O1218" i="1" s="1"/>
  <c r="D1218" i="1"/>
  <c r="G1218" i="1"/>
  <c r="I1218" i="1" s="1"/>
  <c r="L1218" i="1"/>
  <c r="M1218" i="1"/>
  <c r="N1218" i="1"/>
  <c r="A1219" i="1"/>
  <c r="B1219" i="1"/>
  <c r="C1219" i="1"/>
  <c r="O1219" i="1" s="1"/>
  <c r="D1219" i="1"/>
  <c r="G1219" i="1"/>
  <c r="L1219" i="1"/>
  <c r="M1219" i="1"/>
  <c r="N1219" i="1"/>
  <c r="A1220" i="1"/>
  <c r="B1220" i="1"/>
  <c r="C1220" i="1"/>
  <c r="O1220" i="1" s="1"/>
  <c r="D1220" i="1"/>
  <c r="G1220" i="1"/>
  <c r="I1220" i="1" s="1"/>
  <c r="H1220" i="1"/>
  <c r="L1220" i="1"/>
  <c r="M1220" i="1"/>
  <c r="N1220" i="1"/>
  <c r="A1221" i="1"/>
  <c r="B1221" i="1"/>
  <c r="C1221" i="1"/>
  <c r="O1221" i="1" s="1"/>
  <c r="D1221" i="1"/>
  <c r="E1221" i="1" s="1"/>
  <c r="F1221" i="1"/>
  <c r="J1221" i="1" s="1"/>
  <c r="K1221" i="1" s="1"/>
  <c r="G1221" i="1"/>
  <c r="L1221" i="1"/>
  <c r="M1221" i="1"/>
  <c r="N1221" i="1"/>
  <c r="A1222" i="1"/>
  <c r="B1222" i="1"/>
  <c r="C1222" i="1"/>
  <c r="O1222" i="1" s="1"/>
  <c r="D1222" i="1"/>
  <c r="F1222" i="1" s="1"/>
  <c r="J1222" i="1" s="1"/>
  <c r="K1222" i="1" s="1"/>
  <c r="E1222" i="1"/>
  <c r="G1222" i="1"/>
  <c r="I1222" i="1" s="1"/>
  <c r="L1222" i="1"/>
  <c r="M1222" i="1"/>
  <c r="N1222" i="1"/>
  <c r="A1223" i="1"/>
  <c r="B1223" i="1"/>
  <c r="C1223" i="1"/>
  <c r="O1223" i="1" s="1"/>
  <c r="D1223" i="1"/>
  <c r="G1223" i="1"/>
  <c r="I1223" i="1" s="1"/>
  <c r="L1223" i="1"/>
  <c r="M1223" i="1"/>
  <c r="N1223" i="1"/>
  <c r="A1224" i="1"/>
  <c r="B1224" i="1"/>
  <c r="C1224" i="1"/>
  <c r="O1224" i="1" s="1"/>
  <c r="D1224" i="1"/>
  <c r="F1224" i="1" s="1"/>
  <c r="J1224" i="1" s="1"/>
  <c r="K1224" i="1" s="1"/>
  <c r="G1224" i="1"/>
  <c r="I1224" i="1" s="1"/>
  <c r="H1224" i="1"/>
  <c r="L1224" i="1"/>
  <c r="M1224" i="1"/>
  <c r="N1224" i="1"/>
  <c r="A1225" i="1"/>
  <c r="B1225" i="1"/>
  <c r="C1225" i="1"/>
  <c r="O1225" i="1" s="1"/>
  <c r="D1225" i="1"/>
  <c r="F1225" i="1" s="1"/>
  <c r="J1225" i="1" s="1"/>
  <c r="K1225" i="1" s="1"/>
  <c r="G1225" i="1"/>
  <c r="L1225" i="1"/>
  <c r="M1225" i="1"/>
  <c r="N1225" i="1"/>
  <c r="A1226" i="1"/>
  <c r="B1226" i="1"/>
  <c r="C1226" i="1"/>
  <c r="O1226" i="1" s="1"/>
  <c r="D1226" i="1"/>
  <c r="E1226" i="1" s="1"/>
  <c r="G1226" i="1"/>
  <c r="L1226" i="1"/>
  <c r="M1226" i="1"/>
  <c r="N1226" i="1"/>
  <c r="A1227" i="1"/>
  <c r="B1227" i="1"/>
  <c r="C1227" i="1"/>
  <c r="O1227" i="1" s="1"/>
  <c r="D1227" i="1"/>
  <c r="G1227" i="1"/>
  <c r="I1227" i="1" s="1"/>
  <c r="L1227" i="1"/>
  <c r="M1227" i="1"/>
  <c r="N1227" i="1"/>
  <c r="A1228" i="1"/>
  <c r="B1228" i="1"/>
  <c r="C1228" i="1"/>
  <c r="O1228" i="1" s="1"/>
  <c r="D1228" i="1"/>
  <c r="E1228" i="1" s="1"/>
  <c r="F1228" i="1"/>
  <c r="J1228" i="1" s="1"/>
  <c r="K1228" i="1" s="1"/>
  <c r="G1228" i="1"/>
  <c r="L1228" i="1"/>
  <c r="M1228" i="1"/>
  <c r="N1228" i="1"/>
  <c r="A1229" i="1"/>
  <c r="B1229" i="1"/>
  <c r="C1229" i="1"/>
  <c r="O1229" i="1" s="1"/>
  <c r="D1229" i="1"/>
  <c r="F1229" i="1" s="1"/>
  <c r="J1229" i="1" s="1"/>
  <c r="K1229" i="1" s="1"/>
  <c r="G1229" i="1"/>
  <c r="H1229" i="1" s="1"/>
  <c r="I1229" i="1"/>
  <c r="L1229" i="1"/>
  <c r="M1229" i="1"/>
  <c r="N1229" i="1"/>
  <c r="A1230" i="1"/>
  <c r="B1230" i="1"/>
  <c r="C1230" i="1"/>
  <c r="O1230" i="1" s="1"/>
  <c r="D1230" i="1"/>
  <c r="G1230" i="1"/>
  <c r="L1230" i="1"/>
  <c r="M1230" i="1"/>
  <c r="N1230" i="1"/>
  <c r="A1231" i="1"/>
  <c r="B1231" i="1"/>
  <c r="C1231" i="1"/>
  <c r="O1231" i="1" s="1"/>
  <c r="D1231" i="1"/>
  <c r="F1231" i="1" s="1"/>
  <c r="J1231" i="1" s="1"/>
  <c r="K1231" i="1" s="1"/>
  <c r="G1231" i="1"/>
  <c r="H1231" i="1" s="1"/>
  <c r="I1231" i="1"/>
  <c r="L1231" i="1"/>
  <c r="M1231" i="1"/>
  <c r="N1231" i="1"/>
  <c r="A1232" i="1"/>
  <c r="B1232" i="1"/>
  <c r="C1232" i="1"/>
  <c r="O1232" i="1" s="1"/>
  <c r="D1232" i="1"/>
  <c r="F1232" i="1" s="1"/>
  <c r="E1232" i="1"/>
  <c r="G1232" i="1"/>
  <c r="H1232" i="1" s="1"/>
  <c r="J1232" i="1"/>
  <c r="K1232" i="1" s="1"/>
  <c r="L1232" i="1"/>
  <c r="M1232" i="1"/>
  <c r="N1232" i="1"/>
  <c r="A1233" i="1"/>
  <c r="B1233" i="1"/>
  <c r="C1233" i="1"/>
  <c r="O1233" i="1" s="1"/>
  <c r="D1233" i="1"/>
  <c r="E1233" i="1" s="1"/>
  <c r="F1233" i="1"/>
  <c r="J1233" i="1" s="1"/>
  <c r="K1233" i="1" s="1"/>
  <c r="G1233" i="1"/>
  <c r="L1233" i="1"/>
  <c r="M1233" i="1"/>
  <c r="N1233" i="1"/>
  <c r="A1234" i="1"/>
  <c r="B1234" i="1"/>
  <c r="C1234" i="1"/>
  <c r="O1234" i="1" s="1"/>
  <c r="D1234" i="1"/>
  <c r="G1234" i="1"/>
  <c r="L1234" i="1"/>
  <c r="M1234" i="1"/>
  <c r="N1234" i="1"/>
  <c r="A1235" i="1"/>
  <c r="B1235" i="1"/>
  <c r="C1235" i="1"/>
  <c r="O1235" i="1" s="1"/>
  <c r="D1235" i="1"/>
  <c r="G1235" i="1"/>
  <c r="I1235" i="1" s="1"/>
  <c r="L1235" i="1"/>
  <c r="M1235" i="1"/>
  <c r="N1235" i="1"/>
  <c r="A1236" i="1"/>
  <c r="B1236" i="1"/>
  <c r="C1236" i="1"/>
  <c r="O1236" i="1" s="1"/>
  <c r="D1236" i="1"/>
  <c r="E1236" i="1" s="1"/>
  <c r="G1236" i="1"/>
  <c r="L1236" i="1"/>
  <c r="M1236" i="1"/>
  <c r="N1236" i="1"/>
  <c r="A1237" i="1"/>
  <c r="B1237" i="1"/>
  <c r="C1237" i="1"/>
  <c r="O1237" i="1" s="1"/>
  <c r="D1237" i="1"/>
  <c r="G1237" i="1"/>
  <c r="I1237" i="1" s="1"/>
  <c r="L1237" i="1"/>
  <c r="M1237" i="1"/>
  <c r="N1237" i="1"/>
  <c r="A1238" i="1"/>
  <c r="B1238" i="1"/>
  <c r="C1238" i="1"/>
  <c r="O1238" i="1" s="1"/>
  <c r="D1238" i="1"/>
  <c r="F1238" i="1" s="1"/>
  <c r="J1238" i="1" s="1"/>
  <c r="K1238" i="1" s="1"/>
  <c r="G1238" i="1"/>
  <c r="L1238" i="1"/>
  <c r="M1238" i="1"/>
  <c r="N1238" i="1"/>
  <c r="A1239" i="1"/>
  <c r="B1239" i="1"/>
  <c r="C1239" i="1"/>
  <c r="O1239" i="1" s="1"/>
  <c r="D1239" i="1"/>
  <c r="G1239" i="1"/>
  <c r="H1239" i="1" s="1"/>
  <c r="L1239" i="1"/>
  <c r="M1239" i="1"/>
  <c r="N1239" i="1"/>
  <c r="A1240" i="1"/>
  <c r="B1240" i="1"/>
  <c r="C1240" i="1"/>
  <c r="O1240" i="1" s="1"/>
  <c r="D1240" i="1"/>
  <c r="F1240" i="1" s="1"/>
  <c r="J1240" i="1" s="1"/>
  <c r="K1240" i="1" s="1"/>
  <c r="G1240" i="1"/>
  <c r="H1240" i="1" s="1"/>
  <c r="L1240" i="1"/>
  <c r="M1240" i="1"/>
  <c r="N1240" i="1"/>
  <c r="A1241" i="1"/>
  <c r="B1241" i="1"/>
  <c r="C1241" i="1"/>
  <c r="O1241" i="1" s="1"/>
  <c r="D1241" i="1"/>
  <c r="E1241" i="1" s="1"/>
  <c r="G1241" i="1"/>
  <c r="H1241" i="1" s="1"/>
  <c r="L1241" i="1"/>
  <c r="M1241" i="1"/>
  <c r="N1241" i="1"/>
  <c r="A1242" i="1"/>
  <c r="B1242" i="1"/>
  <c r="C1242" i="1"/>
  <c r="O1242" i="1" s="1"/>
  <c r="D1242" i="1"/>
  <c r="E1242" i="1" s="1"/>
  <c r="G1242" i="1"/>
  <c r="H1242" i="1" s="1"/>
  <c r="I1242" i="1"/>
  <c r="L1242" i="1"/>
  <c r="M1242" i="1"/>
  <c r="N1242" i="1"/>
  <c r="A1243" i="1"/>
  <c r="B1243" i="1"/>
  <c r="C1243" i="1"/>
  <c r="O1243" i="1" s="1"/>
  <c r="D1243" i="1"/>
  <c r="G1243" i="1"/>
  <c r="I1243" i="1" s="1"/>
  <c r="L1243" i="1"/>
  <c r="M1243" i="1"/>
  <c r="N1243" i="1"/>
  <c r="A1244" i="1"/>
  <c r="B1244" i="1"/>
  <c r="C1244" i="1"/>
  <c r="O1244" i="1" s="1"/>
  <c r="D1244" i="1"/>
  <c r="E1244" i="1" s="1"/>
  <c r="G1244" i="1"/>
  <c r="L1244" i="1"/>
  <c r="M1244" i="1"/>
  <c r="N1244" i="1"/>
  <c r="A1245" i="1"/>
  <c r="B1245" i="1"/>
  <c r="C1245" i="1"/>
  <c r="D1245" i="1"/>
  <c r="F1245" i="1" s="1"/>
  <c r="J1245" i="1" s="1"/>
  <c r="K1245" i="1" s="1"/>
  <c r="G1245" i="1"/>
  <c r="L1245" i="1"/>
  <c r="M1245" i="1"/>
  <c r="N1245" i="1"/>
  <c r="O1245" i="1"/>
  <c r="A1246" i="1"/>
  <c r="B1246" i="1"/>
  <c r="C1246" i="1"/>
  <c r="O1246" i="1" s="1"/>
  <c r="D1246" i="1"/>
  <c r="G1246" i="1"/>
  <c r="L1246" i="1"/>
  <c r="M1246" i="1"/>
  <c r="N1246" i="1"/>
  <c r="A1247" i="1"/>
  <c r="B1247" i="1"/>
  <c r="C1247" i="1"/>
  <c r="O1247" i="1" s="1"/>
  <c r="D1247" i="1"/>
  <c r="G1247" i="1"/>
  <c r="L1247" i="1"/>
  <c r="M1247" i="1"/>
  <c r="N1247" i="1"/>
  <c r="A1248" i="1"/>
  <c r="B1248" i="1"/>
  <c r="C1248" i="1"/>
  <c r="O1248" i="1" s="1"/>
  <c r="D1248" i="1"/>
  <c r="E1248" i="1"/>
  <c r="F1248" i="1"/>
  <c r="J1248" i="1" s="1"/>
  <c r="K1248" i="1" s="1"/>
  <c r="G1248" i="1"/>
  <c r="L1248" i="1"/>
  <c r="M1248" i="1"/>
  <c r="N1248" i="1"/>
  <c r="A1249" i="1"/>
  <c r="B1249" i="1"/>
  <c r="C1249" i="1"/>
  <c r="O1249" i="1" s="1"/>
  <c r="D1249" i="1"/>
  <c r="G1249" i="1"/>
  <c r="H1249" i="1" s="1"/>
  <c r="L1249" i="1"/>
  <c r="M1249" i="1"/>
  <c r="N1249" i="1"/>
  <c r="A1250" i="1"/>
  <c r="B1250" i="1"/>
  <c r="C1250" i="1"/>
  <c r="O1250" i="1" s="1"/>
  <c r="D1250" i="1"/>
  <c r="E1250" i="1" s="1"/>
  <c r="G1250" i="1"/>
  <c r="L1250" i="1"/>
  <c r="M1250" i="1"/>
  <c r="N1250" i="1"/>
  <c r="A1251" i="1"/>
  <c r="B1251" i="1"/>
  <c r="C1251" i="1"/>
  <c r="O1251" i="1" s="1"/>
  <c r="D1251" i="1"/>
  <c r="F1251" i="1" s="1"/>
  <c r="J1251" i="1" s="1"/>
  <c r="K1251" i="1" s="1"/>
  <c r="G1251" i="1"/>
  <c r="H1251" i="1" s="1"/>
  <c r="L1251" i="1"/>
  <c r="M1251" i="1"/>
  <c r="N1251" i="1"/>
  <c r="A1252" i="1"/>
  <c r="B1252" i="1"/>
  <c r="C1252" i="1"/>
  <c r="O1252" i="1" s="1"/>
  <c r="D1252" i="1"/>
  <c r="F1252" i="1" s="1"/>
  <c r="J1252" i="1" s="1"/>
  <c r="K1252" i="1" s="1"/>
  <c r="E1252" i="1"/>
  <c r="G1252" i="1"/>
  <c r="L1252" i="1"/>
  <c r="M1252" i="1"/>
  <c r="N1252" i="1"/>
  <c r="A1253" i="1"/>
  <c r="B1253" i="1"/>
  <c r="C1253" i="1"/>
  <c r="O1253" i="1" s="1"/>
  <c r="D1253" i="1"/>
  <c r="G1253" i="1"/>
  <c r="H1253" i="1" s="1"/>
  <c r="L1253" i="1"/>
  <c r="M1253" i="1"/>
  <c r="N1253" i="1"/>
  <c r="A1254" i="1"/>
  <c r="B1254" i="1"/>
  <c r="C1254" i="1"/>
  <c r="O1254" i="1" s="1"/>
  <c r="D1254" i="1"/>
  <c r="E1254" i="1" s="1"/>
  <c r="G1254" i="1"/>
  <c r="L1254" i="1"/>
  <c r="M1254" i="1"/>
  <c r="N1254" i="1"/>
  <c r="A1255" i="1"/>
  <c r="B1255" i="1"/>
  <c r="C1255" i="1"/>
  <c r="O1255" i="1" s="1"/>
  <c r="D1255" i="1"/>
  <c r="F1255" i="1" s="1"/>
  <c r="J1255" i="1" s="1"/>
  <c r="K1255" i="1" s="1"/>
  <c r="G1255" i="1"/>
  <c r="I1255" i="1" s="1"/>
  <c r="L1255" i="1"/>
  <c r="M1255" i="1"/>
  <c r="N1255" i="1"/>
  <c r="A1256" i="1"/>
  <c r="B1256" i="1"/>
  <c r="C1256" i="1"/>
  <c r="O1256" i="1" s="1"/>
  <c r="D1256" i="1"/>
  <c r="G1256" i="1"/>
  <c r="I1256" i="1" s="1"/>
  <c r="L1256" i="1"/>
  <c r="M1256" i="1"/>
  <c r="N1256" i="1"/>
  <c r="A1257" i="1"/>
  <c r="B1257" i="1"/>
  <c r="C1257" i="1"/>
  <c r="D1257" i="1"/>
  <c r="F1257" i="1" s="1"/>
  <c r="J1257" i="1" s="1"/>
  <c r="K1257" i="1" s="1"/>
  <c r="G1257" i="1"/>
  <c r="H1257" i="1" s="1"/>
  <c r="L1257" i="1"/>
  <c r="M1257" i="1"/>
  <c r="N1257" i="1"/>
  <c r="O1257" i="1"/>
  <c r="A1258" i="1"/>
  <c r="B1258" i="1"/>
  <c r="C1258" i="1"/>
  <c r="O1258" i="1" s="1"/>
  <c r="D1258" i="1"/>
  <c r="F1258" i="1" s="1"/>
  <c r="J1258" i="1" s="1"/>
  <c r="K1258" i="1" s="1"/>
  <c r="G1258" i="1"/>
  <c r="I1258" i="1" s="1"/>
  <c r="L1258" i="1"/>
  <c r="M1258" i="1"/>
  <c r="N1258" i="1"/>
  <c r="A1259" i="1"/>
  <c r="B1259" i="1"/>
  <c r="C1259" i="1"/>
  <c r="O1259" i="1" s="1"/>
  <c r="D1259" i="1"/>
  <c r="E1259" i="1" s="1"/>
  <c r="G1259" i="1"/>
  <c r="H1259" i="1" s="1"/>
  <c r="L1259" i="1"/>
  <c r="M1259" i="1"/>
  <c r="N1259" i="1"/>
  <c r="A1260" i="1"/>
  <c r="B1260" i="1"/>
  <c r="C1260" i="1"/>
  <c r="O1260" i="1" s="1"/>
  <c r="D1260" i="1"/>
  <c r="E1260" i="1" s="1"/>
  <c r="F1260" i="1"/>
  <c r="J1260" i="1" s="1"/>
  <c r="K1260" i="1" s="1"/>
  <c r="G1260" i="1"/>
  <c r="L1260" i="1"/>
  <c r="M1260" i="1"/>
  <c r="N1260" i="1"/>
  <c r="A1261" i="1"/>
  <c r="B1261" i="1"/>
  <c r="C1261" i="1"/>
  <c r="O1261" i="1" s="1"/>
  <c r="D1261" i="1"/>
  <c r="G1261" i="1"/>
  <c r="I1261" i="1" s="1"/>
  <c r="H1261" i="1"/>
  <c r="L1261" i="1"/>
  <c r="M1261" i="1"/>
  <c r="N1261" i="1"/>
  <c r="A1262" i="1"/>
  <c r="B1262" i="1"/>
  <c r="C1262" i="1"/>
  <c r="O1262" i="1" s="1"/>
  <c r="D1262" i="1"/>
  <c r="F1262" i="1" s="1"/>
  <c r="J1262" i="1" s="1"/>
  <c r="K1262" i="1" s="1"/>
  <c r="E1262" i="1"/>
  <c r="G1262" i="1"/>
  <c r="H1262" i="1" s="1"/>
  <c r="L1262" i="1"/>
  <c r="M1262" i="1"/>
  <c r="N1262" i="1"/>
  <c r="A1263" i="1"/>
  <c r="B1263" i="1"/>
  <c r="C1263" i="1"/>
  <c r="D1263" i="1"/>
  <c r="E1263" i="1" s="1"/>
  <c r="G1263" i="1"/>
  <c r="H1263" i="1" s="1"/>
  <c r="L1263" i="1"/>
  <c r="M1263" i="1"/>
  <c r="N1263" i="1"/>
  <c r="O1263" i="1"/>
  <c r="A1264" i="1"/>
  <c r="B1264" i="1"/>
  <c r="C1264" i="1"/>
  <c r="O1264" i="1" s="1"/>
  <c r="D1264" i="1"/>
  <c r="E1264" i="1" s="1"/>
  <c r="G1264" i="1"/>
  <c r="L1264" i="1"/>
  <c r="M1264" i="1"/>
  <c r="N1264" i="1"/>
  <c r="A1265" i="1"/>
  <c r="B1265" i="1"/>
  <c r="C1265" i="1"/>
  <c r="O1265" i="1" s="1"/>
  <c r="D1265" i="1"/>
  <c r="G1265" i="1"/>
  <c r="L1265" i="1"/>
  <c r="M1265" i="1"/>
  <c r="N1265" i="1"/>
  <c r="A1266" i="1"/>
  <c r="B1266" i="1"/>
  <c r="C1266" i="1"/>
  <c r="O1266" i="1" s="1"/>
  <c r="D1266" i="1"/>
  <c r="G1266" i="1"/>
  <c r="H1266" i="1" s="1"/>
  <c r="L1266" i="1"/>
  <c r="M1266" i="1"/>
  <c r="N1266" i="1"/>
  <c r="A1267" i="1"/>
  <c r="B1267" i="1"/>
  <c r="C1267" i="1"/>
  <c r="O1267" i="1" s="1"/>
  <c r="D1267" i="1"/>
  <c r="F1267" i="1" s="1"/>
  <c r="J1267" i="1" s="1"/>
  <c r="K1267" i="1" s="1"/>
  <c r="E1267" i="1"/>
  <c r="G1267" i="1"/>
  <c r="H1267" i="1" s="1"/>
  <c r="I1267" i="1"/>
  <c r="L1267" i="1"/>
  <c r="M1267" i="1"/>
  <c r="N1267" i="1"/>
  <c r="A1268" i="1"/>
  <c r="B1268" i="1"/>
  <c r="C1268" i="1"/>
  <c r="O1268" i="1" s="1"/>
  <c r="D1268" i="1"/>
  <c r="E1268" i="1"/>
  <c r="F1268" i="1"/>
  <c r="J1268" i="1" s="1"/>
  <c r="K1268" i="1" s="1"/>
  <c r="G1268" i="1"/>
  <c r="L1268" i="1"/>
  <c r="M1268" i="1"/>
  <c r="N1268" i="1"/>
  <c r="A1269" i="1"/>
  <c r="B1269" i="1"/>
  <c r="C1269" i="1"/>
  <c r="O1269" i="1" s="1"/>
  <c r="D1269" i="1"/>
  <c r="G1269" i="1"/>
  <c r="L1269" i="1"/>
  <c r="M1269" i="1"/>
  <c r="N1269" i="1"/>
  <c r="A1270" i="1"/>
  <c r="B1270" i="1"/>
  <c r="C1270" i="1"/>
  <c r="O1270" i="1" s="1"/>
  <c r="D1270" i="1"/>
  <c r="F1270" i="1" s="1"/>
  <c r="J1270" i="1" s="1"/>
  <c r="K1270" i="1" s="1"/>
  <c r="E1270" i="1"/>
  <c r="G1270" i="1"/>
  <c r="L1270" i="1"/>
  <c r="M1270" i="1"/>
  <c r="N1270" i="1"/>
  <c r="A1271" i="1"/>
  <c r="B1271" i="1"/>
  <c r="C1271" i="1"/>
  <c r="D1271" i="1"/>
  <c r="E1271" i="1" s="1"/>
  <c r="G1271" i="1"/>
  <c r="L1271" i="1"/>
  <c r="M1271" i="1"/>
  <c r="N1271" i="1"/>
  <c r="O1271" i="1"/>
  <c r="A1272" i="1"/>
  <c r="B1272" i="1"/>
  <c r="C1272" i="1"/>
  <c r="O1272" i="1" s="1"/>
  <c r="D1272" i="1"/>
  <c r="G1272" i="1"/>
  <c r="I1272" i="1" s="1"/>
  <c r="L1272" i="1"/>
  <c r="M1272" i="1"/>
  <c r="N1272" i="1"/>
  <c r="A1273" i="1"/>
  <c r="B1273" i="1"/>
  <c r="C1273" i="1"/>
  <c r="O1273" i="1" s="1"/>
  <c r="D1273" i="1"/>
  <c r="E1273" i="1" s="1"/>
  <c r="F1273" i="1"/>
  <c r="J1273" i="1" s="1"/>
  <c r="K1273" i="1" s="1"/>
  <c r="G1273" i="1"/>
  <c r="H1273" i="1" s="1"/>
  <c r="L1273" i="1"/>
  <c r="M1273" i="1"/>
  <c r="N1273" i="1"/>
  <c r="A1274" i="1"/>
  <c r="B1274" i="1"/>
  <c r="C1274" i="1"/>
  <c r="O1274" i="1" s="1"/>
  <c r="D1274" i="1"/>
  <c r="F1274" i="1" s="1"/>
  <c r="J1274" i="1" s="1"/>
  <c r="K1274" i="1" s="1"/>
  <c r="G1274" i="1"/>
  <c r="L1274" i="1"/>
  <c r="M1274" i="1"/>
  <c r="N1274" i="1"/>
  <c r="A1275" i="1"/>
  <c r="B1275" i="1"/>
  <c r="C1275" i="1"/>
  <c r="O1275" i="1" s="1"/>
  <c r="D1275" i="1"/>
  <c r="G1275" i="1"/>
  <c r="L1275" i="1"/>
  <c r="M1275" i="1"/>
  <c r="N1275" i="1"/>
  <c r="A1276" i="1"/>
  <c r="B1276" i="1"/>
  <c r="C1276" i="1"/>
  <c r="O1276" i="1" s="1"/>
  <c r="D1276" i="1"/>
  <c r="E1276" i="1" s="1"/>
  <c r="G1276" i="1"/>
  <c r="H1276" i="1" s="1"/>
  <c r="L1276" i="1"/>
  <c r="M1276" i="1"/>
  <c r="N1276" i="1"/>
  <c r="A1277" i="1"/>
  <c r="B1277" i="1"/>
  <c r="C1277" i="1"/>
  <c r="O1277" i="1" s="1"/>
  <c r="D1277" i="1"/>
  <c r="F1277" i="1" s="1"/>
  <c r="J1277" i="1" s="1"/>
  <c r="K1277" i="1" s="1"/>
  <c r="G1277" i="1"/>
  <c r="L1277" i="1"/>
  <c r="M1277" i="1"/>
  <c r="N1277" i="1"/>
  <c r="A1278" i="1"/>
  <c r="B1278" i="1"/>
  <c r="C1278" i="1"/>
  <c r="O1278" i="1" s="1"/>
  <c r="D1278" i="1"/>
  <c r="G1278" i="1"/>
  <c r="L1278" i="1"/>
  <c r="M1278" i="1"/>
  <c r="N1278" i="1"/>
  <c r="A1279" i="1"/>
  <c r="B1279" i="1"/>
  <c r="C1279" i="1"/>
  <c r="O1279" i="1" s="1"/>
  <c r="D1279" i="1"/>
  <c r="F1279" i="1" s="1"/>
  <c r="J1279" i="1" s="1"/>
  <c r="K1279" i="1" s="1"/>
  <c r="G1279" i="1"/>
  <c r="H1279" i="1" s="1"/>
  <c r="I1279" i="1"/>
  <c r="L1279" i="1"/>
  <c r="M1279" i="1"/>
  <c r="N1279" i="1"/>
  <c r="A1280" i="1"/>
  <c r="B1280" i="1"/>
  <c r="C1280" i="1"/>
  <c r="O1280" i="1" s="1"/>
  <c r="D1280" i="1"/>
  <c r="F1280" i="1" s="1"/>
  <c r="J1280" i="1" s="1"/>
  <c r="K1280" i="1" s="1"/>
  <c r="G1280" i="1"/>
  <c r="H1280" i="1" s="1"/>
  <c r="L1280" i="1"/>
  <c r="M1280" i="1"/>
  <c r="N1280" i="1"/>
  <c r="A1281" i="1"/>
  <c r="B1281" i="1"/>
  <c r="C1281" i="1"/>
  <c r="O1281" i="1" s="1"/>
  <c r="D1281" i="1"/>
  <c r="E1281" i="1" s="1"/>
  <c r="F1281" i="1"/>
  <c r="J1281" i="1" s="1"/>
  <c r="K1281" i="1" s="1"/>
  <c r="G1281" i="1"/>
  <c r="I1281" i="1" s="1"/>
  <c r="L1281" i="1"/>
  <c r="M1281" i="1"/>
  <c r="N1281" i="1"/>
  <c r="A1282" i="1"/>
  <c r="B1282" i="1"/>
  <c r="C1282" i="1"/>
  <c r="O1282" i="1" s="1"/>
  <c r="D1282" i="1"/>
  <c r="G1282" i="1"/>
  <c r="I1282" i="1" s="1"/>
  <c r="L1282" i="1"/>
  <c r="M1282" i="1"/>
  <c r="N1282" i="1"/>
  <c r="A1283" i="1"/>
  <c r="B1283" i="1"/>
  <c r="C1283" i="1"/>
  <c r="O1283" i="1" s="1"/>
  <c r="D1283" i="1"/>
  <c r="F1283" i="1" s="1"/>
  <c r="J1283" i="1" s="1"/>
  <c r="K1283" i="1" s="1"/>
  <c r="G1283" i="1"/>
  <c r="I1283" i="1" s="1"/>
  <c r="L1283" i="1"/>
  <c r="M1283" i="1"/>
  <c r="N1283" i="1"/>
  <c r="A1284" i="1"/>
  <c r="B1284" i="1"/>
  <c r="C1284" i="1"/>
  <c r="O1284" i="1" s="1"/>
  <c r="D1284" i="1"/>
  <c r="F1284" i="1" s="1"/>
  <c r="J1284" i="1" s="1"/>
  <c r="K1284" i="1" s="1"/>
  <c r="G1284" i="1"/>
  <c r="L1284" i="1"/>
  <c r="M1284" i="1"/>
  <c r="N1284" i="1"/>
  <c r="A1285" i="1"/>
  <c r="B1285" i="1"/>
  <c r="C1285" i="1"/>
  <c r="O1285" i="1" s="1"/>
  <c r="D1285" i="1"/>
  <c r="G1285" i="1"/>
  <c r="H1285" i="1" s="1"/>
  <c r="I1285" i="1"/>
  <c r="L1285" i="1"/>
  <c r="M1285" i="1"/>
  <c r="N1285" i="1"/>
  <c r="A1286" i="1"/>
  <c r="B1286" i="1"/>
  <c r="C1286" i="1"/>
  <c r="O1286" i="1" s="1"/>
  <c r="D1286" i="1"/>
  <c r="E1286" i="1"/>
  <c r="F1286" i="1"/>
  <c r="J1286" i="1" s="1"/>
  <c r="K1286" i="1" s="1"/>
  <c r="G1286" i="1"/>
  <c r="H1286" i="1" s="1"/>
  <c r="L1286" i="1"/>
  <c r="M1286" i="1"/>
  <c r="N1286" i="1"/>
  <c r="A1287" i="1"/>
  <c r="B1287" i="1"/>
  <c r="C1287" i="1"/>
  <c r="O1287" i="1" s="1"/>
  <c r="D1287" i="1"/>
  <c r="E1287" i="1" s="1"/>
  <c r="G1287" i="1"/>
  <c r="H1287" i="1" s="1"/>
  <c r="L1287" i="1"/>
  <c r="M1287" i="1"/>
  <c r="N1287" i="1"/>
  <c r="A1288" i="1"/>
  <c r="B1288" i="1"/>
  <c r="C1288" i="1"/>
  <c r="O1288" i="1" s="1"/>
  <c r="D1288" i="1"/>
  <c r="E1288" i="1" s="1"/>
  <c r="F1288" i="1"/>
  <c r="J1288" i="1" s="1"/>
  <c r="K1288" i="1" s="1"/>
  <c r="G1288" i="1"/>
  <c r="H1288" i="1" s="1"/>
  <c r="L1288" i="1"/>
  <c r="M1288" i="1"/>
  <c r="N1288" i="1"/>
  <c r="A1289" i="1"/>
  <c r="B1289" i="1"/>
  <c r="C1289" i="1"/>
  <c r="O1289" i="1" s="1"/>
  <c r="D1289" i="1"/>
  <c r="E1289" i="1" s="1"/>
  <c r="G1289" i="1"/>
  <c r="H1289" i="1" s="1"/>
  <c r="L1289" i="1"/>
  <c r="M1289" i="1"/>
  <c r="N1289" i="1"/>
  <c r="A1290" i="1"/>
  <c r="B1290" i="1"/>
  <c r="C1290" i="1"/>
  <c r="O1290" i="1" s="1"/>
  <c r="D1290" i="1"/>
  <c r="G1290" i="1"/>
  <c r="H1290" i="1" s="1"/>
  <c r="L1290" i="1"/>
  <c r="M1290" i="1"/>
  <c r="N1290" i="1"/>
  <c r="A1291" i="1"/>
  <c r="B1291" i="1"/>
  <c r="C1291" i="1"/>
  <c r="O1291" i="1" s="1"/>
  <c r="D1291" i="1"/>
  <c r="F1291" i="1" s="1"/>
  <c r="J1291" i="1" s="1"/>
  <c r="K1291" i="1" s="1"/>
  <c r="G1291" i="1"/>
  <c r="H1291" i="1" s="1"/>
  <c r="L1291" i="1"/>
  <c r="M1291" i="1"/>
  <c r="N1291" i="1"/>
  <c r="A1292" i="1"/>
  <c r="B1292" i="1"/>
  <c r="C1292" i="1"/>
  <c r="O1292" i="1" s="1"/>
  <c r="D1292" i="1"/>
  <c r="E1292" i="1" s="1"/>
  <c r="G1292" i="1"/>
  <c r="L1292" i="1"/>
  <c r="M1292" i="1"/>
  <c r="N1292" i="1"/>
  <c r="A1293" i="1"/>
  <c r="B1293" i="1"/>
  <c r="C1293" i="1"/>
  <c r="O1293" i="1" s="1"/>
  <c r="D1293" i="1"/>
  <c r="F1293" i="1" s="1"/>
  <c r="J1293" i="1" s="1"/>
  <c r="K1293" i="1" s="1"/>
  <c r="G1293" i="1"/>
  <c r="H1293" i="1" s="1"/>
  <c r="L1293" i="1"/>
  <c r="M1293" i="1"/>
  <c r="N1293" i="1"/>
  <c r="A1294" i="1"/>
  <c r="B1294" i="1"/>
  <c r="C1294" i="1"/>
  <c r="O1294" i="1" s="1"/>
  <c r="D1294" i="1"/>
  <c r="E1294" i="1" s="1"/>
  <c r="F1294" i="1"/>
  <c r="J1294" i="1" s="1"/>
  <c r="K1294" i="1" s="1"/>
  <c r="G1294" i="1"/>
  <c r="I1294" i="1" s="1"/>
  <c r="L1294" i="1"/>
  <c r="M1294" i="1"/>
  <c r="N1294" i="1"/>
  <c r="A1295" i="1"/>
  <c r="B1295" i="1"/>
  <c r="C1295" i="1"/>
  <c r="O1295" i="1" s="1"/>
  <c r="D1295" i="1"/>
  <c r="F1295" i="1" s="1"/>
  <c r="J1295" i="1" s="1"/>
  <c r="K1295" i="1" s="1"/>
  <c r="E1295" i="1"/>
  <c r="G1295" i="1"/>
  <c r="H1295" i="1" s="1"/>
  <c r="L1295" i="1"/>
  <c r="M1295" i="1"/>
  <c r="N1295" i="1"/>
  <c r="A1296" i="1"/>
  <c r="B1296" i="1"/>
  <c r="C1296" i="1"/>
  <c r="O1296" i="1" s="1"/>
  <c r="D1296" i="1"/>
  <c r="F1296" i="1" s="1"/>
  <c r="J1296" i="1" s="1"/>
  <c r="K1296" i="1" s="1"/>
  <c r="E1296" i="1"/>
  <c r="G1296" i="1"/>
  <c r="H1296" i="1" s="1"/>
  <c r="L1296" i="1"/>
  <c r="M1296" i="1"/>
  <c r="N1296" i="1"/>
  <c r="A1297" i="1"/>
  <c r="B1297" i="1"/>
  <c r="C1297" i="1"/>
  <c r="D1297" i="1"/>
  <c r="G1297" i="1"/>
  <c r="L1297" i="1"/>
  <c r="M1297" i="1"/>
  <c r="N1297" i="1"/>
  <c r="O1297" i="1"/>
  <c r="A1298" i="1"/>
  <c r="B1298" i="1"/>
  <c r="C1298" i="1"/>
  <c r="O1298" i="1" s="1"/>
  <c r="D1298" i="1"/>
  <c r="E1298" i="1" s="1"/>
  <c r="F1298" i="1"/>
  <c r="J1298" i="1" s="1"/>
  <c r="K1298" i="1" s="1"/>
  <c r="G1298" i="1"/>
  <c r="L1298" i="1"/>
  <c r="M1298" i="1"/>
  <c r="N1298" i="1"/>
  <c r="A1299" i="1"/>
  <c r="B1299" i="1"/>
  <c r="C1299" i="1"/>
  <c r="O1299" i="1" s="1"/>
  <c r="D1299" i="1"/>
  <c r="E1299" i="1" s="1"/>
  <c r="G1299" i="1"/>
  <c r="H1299" i="1" s="1"/>
  <c r="L1299" i="1"/>
  <c r="M1299" i="1"/>
  <c r="N1299" i="1"/>
  <c r="A1300" i="1"/>
  <c r="B1300" i="1"/>
  <c r="C1300" i="1"/>
  <c r="O1300" i="1" s="1"/>
  <c r="D1300" i="1"/>
  <c r="E1300" i="1" s="1"/>
  <c r="G1300" i="1"/>
  <c r="L1300" i="1"/>
  <c r="M1300" i="1"/>
  <c r="N1300" i="1"/>
  <c r="A1301" i="1"/>
  <c r="B1301" i="1"/>
  <c r="C1301" i="1"/>
  <c r="O1301" i="1" s="1"/>
  <c r="D1301" i="1"/>
  <c r="G1301" i="1"/>
  <c r="L1301" i="1"/>
  <c r="M1301" i="1"/>
  <c r="N1301" i="1"/>
  <c r="A1302" i="1"/>
  <c r="B1302" i="1"/>
  <c r="C1302" i="1"/>
  <c r="O1302" i="1" s="1"/>
  <c r="D1302" i="1"/>
  <c r="G1302" i="1"/>
  <c r="H1302" i="1" s="1"/>
  <c r="L1302" i="1"/>
  <c r="M1302" i="1"/>
  <c r="N1302" i="1"/>
  <c r="A1303" i="1"/>
  <c r="B1303" i="1"/>
  <c r="C1303" i="1"/>
  <c r="O1303" i="1" s="1"/>
  <c r="D1303" i="1"/>
  <c r="F1303" i="1" s="1"/>
  <c r="J1303" i="1" s="1"/>
  <c r="K1303" i="1" s="1"/>
  <c r="G1303" i="1"/>
  <c r="H1303" i="1" s="1"/>
  <c r="L1303" i="1"/>
  <c r="M1303" i="1"/>
  <c r="N1303" i="1"/>
  <c r="A1304" i="1"/>
  <c r="B1304" i="1"/>
  <c r="C1304" i="1"/>
  <c r="O1304" i="1" s="1"/>
  <c r="D1304" i="1"/>
  <c r="E1304" i="1" s="1"/>
  <c r="G1304" i="1"/>
  <c r="H1304" i="1" s="1"/>
  <c r="I1304" i="1"/>
  <c r="L1304" i="1"/>
  <c r="M1304" i="1"/>
  <c r="N1304" i="1"/>
  <c r="A1305" i="1"/>
  <c r="B1305" i="1"/>
  <c r="C1305" i="1"/>
  <c r="O1305" i="1" s="1"/>
  <c r="D1305" i="1"/>
  <c r="E1305" i="1" s="1"/>
  <c r="G1305" i="1"/>
  <c r="L1305" i="1"/>
  <c r="M1305" i="1"/>
  <c r="N1305" i="1"/>
  <c r="A1306" i="1"/>
  <c r="B1306" i="1"/>
  <c r="C1306" i="1"/>
  <c r="O1306" i="1" s="1"/>
  <c r="D1306" i="1"/>
  <c r="G1306" i="1"/>
  <c r="H1306" i="1" s="1"/>
  <c r="L1306" i="1"/>
  <c r="M1306" i="1"/>
  <c r="N1306" i="1"/>
  <c r="A1307" i="1"/>
  <c r="B1307" i="1"/>
  <c r="C1307" i="1"/>
  <c r="O1307" i="1" s="1"/>
  <c r="D1307" i="1"/>
  <c r="E1307" i="1" s="1"/>
  <c r="G1307" i="1"/>
  <c r="H1307" i="1" s="1"/>
  <c r="L1307" i="1"/>
  <c r="M1307" i="1"/>
  <c r="N1307" i="1"/>
  <c r="A1308" i="1"/>
  <c r="B1308" i="1"/>
  <c r="C1308" i="1"/>
  <c r="D1308" i="1"/>
  <c r="E1308" i="1"/>
  <c r="F1308" i="1"/>
  <c r="J1308" i="1" s="1"/>
  <c r="K1308" i="1" s="1"/>
  <c r="G1308" i="1"/>
  <c r="H1308" i="1" s="1"/>
  <c r="L1308" i="1"/>
  <c r="M1308" i="1"/>
  <c r="N1308" i="1"/>
  <c r="O1308" i="1"/>
  <c r="A1309" i="1"/>
  <c r="B1309" i="1"/>
  <c r="C1309" i="1"/>
  <c r="O1309" i="1" s="1"/>
  <c r="D1309" i="1"/>
  <c r="F1309" i="1" s="1"/>
  <c r="J1309" i="1" s="1"/>
  <c r="K1309" i="1" s="1"/>
  <c r="G1309" i="1"/>
  <c r="H1309" i="1" s="1"/>
  <c r="L1309" i="1"/>
  <c r="M1309" i="1"/>
  <c r="N1309" i="1"/>
  <c r="A1310" i="1"/>
  <c r="B1310" i="1"/>
  <c r="C1310" i="1"/>
  <c r="O1310" i="1" s="1"/>
  <c r="D1310" i="1"/>
  <c r="G1310" i="1"/>
  <c r="L1310" i="1"/>
  <c r="M1310" i="1"/>
  <c r="N1310" i="1"/>
  <c r="A1311" i="1"/>
  <c r="B1311" i="1"/>
  <c r="C1311" i="1"/>
  <c r="D1311" i="1"/>
  <c r="G1311" i="1"/>
  <c r="I1311" i="1" s="1"/>
  <c r="L1311" i="1"/>
  <c r="M1311" i="1"/>
  <c r="N1311" i="1"/>
  <c r="O1311" i="1"/>
  <c r="A1312" i="1"/>
  <c r="B1312" i="1"/>
  <c r="C1312" i="1"/>
  <c r="O1312" i="1" s="1"/>
  <c r="D1312" i="1"/>
  <c r="E1312" i="1" s="1"/>
  <c r="G1312" i="1"/>
  <c r="H1312" i="1" s="1"/>
  <c r="I1312" i="1"/>
  <c r="L1312" i="1"/>
  <c r="M1312" i="1"/>
  <c r="N1312" i="1"/>
  <c r="A1313" i="1"/>
  <c r="B1313" i="1"/>
  <c r="C1313" i="1"/>
  <c r="O1313" i="1" s="1"/>
  <c r="D1313" i="1"/>
  <c r="G1313" i="1"/>
  <c r="L1313" i="1"/>
  <c r="M1313" i="1"/>
  <c r="N1313" i="1"/>
  <c r="A1314" i="1"/>
  <c r="B1314" i="1"/>
  <c r="C1314" i="1"/>
  <c r="O1314" i="1" s="1"/>
  <c r="D1314" i="1"/>
  <c r="G1314" i="1"/>
  <c r="L1314" i="1"/>
  <c r="M1314" i="1"/>
  <c r="N1314" i="1"/>
  <c r="A1315" i="1"/>
  <c r="B1315" i="1"/>
  <c r="C1315" i="1"/>
  <c r="O1315" i="1" s="1"/>
  <c r="D1315" i="1"/>
  <c r="G1315" i="1"/>
  <c r="H1315" i="1" s="1"/>
  <c r="L1315" i="1"/>
  <c r="M1315" i="1"/>
  <c r="N1315" i="1"/>
  <c r="A1316" i="1"/>
  <c r="B1316" i="1"/>
  <c r="C1316" i="1"/>
  <c r="O1316" i="1" s="1"/>
  <c r="D1316" i="1"/>
  <c r="E1316" i="1" s="1"/>
  <c r="G1316" i="1"/>
  <c r="L1316" i="1"/>
  <c r="M1316" i="1"/>
  <c r="N1316" i="1"/>
  <c r="A1317" i="1"/>
  <c r="B1317" i="1"/>
  <c r="C1317" i="1"/>
  <c r="O1317" i="1" s="1"/>
  <c r="D1317" i="1"/>
  <c r="G1317" i="1"/>
  <c r="H1317" i="1" s="1"/>
  <c r="L1317" i="1"/>
  <c r="M1317" i="1"/>
  <c r="N1317" i="1"/>
  <c r="A1318" i="1"/>
  <c r="B1318" i="1"/>
  <c r="C1318" i="1"/>
  <c r="O1318" i="1" s="1"/>
  <c r="D1318" i="1"/>
  <c r="E1318" i="1" s="1"/>
  <c r="G1318" i="1"/>
  <c r="L1318" i="1"/>
  <c r="M1318" i="1"/>
  <c r="N1318" i="1"/>
  <c r="A1319" i="1"/>
  <c r="B1319" i="1"/>
  <c r="C1319" i="1"/>
  <c r="O1319" i="1" s="1"/>
  <c r="D1319" i="1"/>
  <c r="G1319" i="1"/>
  <c r="I1319" i="1" s="1"/>
  <c r="H1319" i="1"/>
  <c r="L1319" i="1"/>
  <c r="M1319" i="1"/>
  <c r="N1319" i="1"/>
  <c r="A1320" i="1"/>
  <c r="B1320" i="1"/>
  <c r="C1320" i="1"/>
  <c r="O1320" i="1" s="1"/>
  <c r="D1320" i="1"/>
  <c r="G1320" i="1"/>
  <c r="H1320" i="1" s="1"/>
  <c r="L1320" i="1"/>
  <c r="M1320" i="1"/>
  <c r="N1320" i="1"/>
  <c r="A1321" i="1"/>
  <c r="B1321" i="1"/>
  <c r="C1321" i="1"/>
  <c r="O1321" i="1" s="1"/>
  <c r="D1321" i="1"/>
  <c r="G1321" i="1"/>
  <c r="H1321" i="1" s="1"/>
  <c r="I1321" i="1"/>
  <c r="L1321" i="1"/>
  <c r="M1321" i="1"/>
  <c r="N1321" i="1"/>
  <c r="A1322" i="1"/>
  <c r="B1322" i="1"/>
  <c r="C1322" i="1"/>
  <c r="O1322" i="1" s="1"/>
  <c r="D1322" i="1"/>
  <c r="G1322" i="1"/>
  <c r="L1322" i="1"/>
  <c r="M1322" i="1"/>
  <c r="N1322" i="1"/>
  <c r="A1323" i="1"/>
  <c r="B1323" i="1"/>
  <c r="C1323" i="1"/>
  <c r="O1323" i="1" s="1"/>
  <c r="D1323" i="1"/>
  <c r="G1323" i="1"/>
  <c r="I1323" i="1" s="1"/>
  <c r="L1323" i="1"/>
  <c r="M1323" i="1"/>
  <c r="N1323" i="1"/>
  <c r="A1324" i="1"/>
  <c r="B1324" i="1"/>
  <c r="C1324" i="1"/>
  <c r="O1324" i="1" s="1"/>
  <c r="D1324" i="1"/>
  <c r="E1324" i="1" s="1"/>
  <c r="G1324" i="1"/>
  <c r="H1324" i="1" s="1"/>
  <c r="L1324" i="1"/>
  <c r="M1324" i="1"/>
  <c r="N1324" i="1"/>
  <c r="A1325" i="1"/>
  <c r="B1325" i="1"/>
  <c r="C1325" i="1"/>
  <c r="O1325" i="1" s="1"/>
  <c r="D1325" i="1"/>
  <c r="E1325" i="1" s="1"/>
  <c r="G1325" i="1"/>
  <c r="H1325" i="1" s="1"/>
  <c r="L1325" i="1"/>
  <c r="M1325" i="1"/>
  <c r="N1325" i="1"/>
  <c r="A1326" i="1"/>
  <c r="B1326" i="1"/>
  <c r="C1326" i="1"/>
  <c r="D1326" i="1"/>
  <c r="G1326" i="1"/>
  <c r="L1326" i="1"/>
  <c r="M1326" i="1"/>
  <c r="N1326" i="1"/>
  <c r="O1326" i="1"/>
  <c r="A1327" i="1"/>
  <c r="B1327" i="1"/>
  <c r="C1327" i="1"/>
  <c r="O1327" i="1" s="1"/>
  <c r="D1327" i="1"/>
  <c r="G1327" i="1"/>
  <c r="H1327" i="1"/>
  <c r="I1327" i="1"/>
  <c r="L1327" i="1"/>
  <c r="M1327" i="1"/>
  <c r="N1327" i="1"/>
  <c r="A1328" i="1"/>
  <c r="B1328" i="1"/>
  <c r="C1328" i="1"/>
  <c r="D1328" i="1"/>
  <c r="E1328" i="1" s="1"/>
  <c r="G1328" i="1"/>
  <c r="H1328" i="1" s="1"/>
  <c r="I1328" i="1"/>
  <c r="L1328" i="1"/>
  <c r="M1328" i="1"/>
  <c r="N1328" i="1"/>
  <c r="O1328" i="1"/>
  <c r="A1329" i="1"/>
  <c r="B1329" i="1"/>
  <c r="C1329" i="1"/>
  <c r="O1329" i="1" s="1"/>
  <c r="D1329" i="1"/>
  <c r="G1329" i="1"/>
  <c r="I1329" i="1" s="1"/>
  <c r="L1329" i="1"/>
  <c r="M1329" i="1"/>
  <c r="N1329" i="1"/>
  <c r="A1330" i="1"/>
  <c r="B1330" i="1"/>
  <c r="C1330" i="1"/>
  <c r="O1330" i="1" s="1"/>
  <c r="D1330" i="1"/>
  <c r="F1330" i="1" s="1"/>
  <c r="J1330" i="1" s="1"/>
  <c r="K1330" i="1" s="1"/>
  <c r="G1330" i="1"/>
  <c r="L1330" i="1"/>
  <c r="M1330" i="1"/>
  <c r="N1330" i="1"/>
  <c r="A1331" i="1"/>
  <c r="B1331" i="1"/>
  <c r="C1331" i="1"/>
  <c r="O1331" i="1" s="1"/>
  <c r="D1331" i="1"/>
  <c r="G1331" i="1"/>
  <c r="L1331" i="1"/>
  <c r="M1331" i="1"/>
  <c r="N1331" i="1"/>
  <c r="A1332" i="1"/>
  <c r="B1332" i="1"/>
  <c r="C1332" i="1"/>
  <c r="O1332" i="1" s="1"/>
  <c r="D1332" i="1"/>
  <c r="F1332" i="1" s="1"/>
  <c r="J1332" i="1" s="1"/>
  <c r="K1332" i="1" s="1"/>
  <c r="E1332" i="1"/>
  <c r="G1332" i="1"/>
  <c r="H1332" i="1" s="1"/>
  <c r="L1332" i="1"/>
  <c r="M1332" i="1"/>
  <c r="N1332" i="1"/>
  <c r="A1333" i="1"/>
  <c r="B1333" i="1"/>
  <c r="C1333" i="1"/>
  <c r="O1333" i="1" s="1"/>
  <c r="D1333" i="1"/>
  <c r="G1333" i="1"/>
  <c r="H1333" i="1" s="1"/>
  <c r="L1333" i="1"/>
  <c r="M1333" i="1"/>
  <c r="N1333" i="1"/>
  <c r="A1334" i="1"/>
  <c r="B1334" i="1"/>
  <c r="C1334" i="1"/>
  <c r="O1334" i="1" s="1"/>
  <c r="D1334" i="1"/>
  <c r="G1334" i="1"/>
  <c r="L1334" i="1"/>
  <c r="M1334" i="1"/>
  <c r="N1334" i="1"/>
  <c r="A1335" i="1"/>
  <c r="B1335" i="1"/>
  <c r="C1335" i="1"/>
  <c r="O1335" i="1" s="1"/>
  <c r="D1335" i="1"/>
  <c r="G1335" i="1"/>
  <c r="H1335" i="1" s="1"/>
  <c r="I1335" i="1"/>
  <c r="L1335" i="1"/>
  <c r="M1335" i="1"/>
  <c r="N1335" i="1"/>
  <c r="A1336" i="1"/>
  <c r="B1336" i="1"/>
  <c r="C1336" i="1"/>
  <c r="O1336" i="1" s="1"/>
  <c r="D1336" i="1"/>
  <c r="E1336" i="1" s="1"/>
  <c r="G1336" i="1"/>
  <c r="H1336" i="1" s="1"/>
  <c r="I1336" i="1"/>
  <c r="L1336" i="1"/>
  <c r="M1336" i="1"/>
  <c r="N1336" i="1"/>
  <c r="A1337" i="1"/>
  <c r="B1337" i="1"/>
  <c r="C1337" i="1"/>
  <c r="O1337" i="1" s="1"/>
  <c r="D1337" i="1"/>
  <c r="E1337" i="1" s="1"/>
  <c r="G1337" i="1"/>
  <c r="H1337" i="1" s="1"/>
  <c r="I1337" i="1"/>
  <c r="L1337" i="1"/>
  <c r="M1337" i="1"/>
  <c r="N1337" i="1"/>
  <c r="A1338" i="1"/>
  <c r="B1338" i="1"/>
  <c r="C1338" i="1"/>
  <c r="D1338" i="1"/>
  <c r="F1338" i="1" s="1"/>
  <c r="J1338" i="1" s="1"/>
  <c r="K1338" i="1" s="1"/>
  <c r="G1338" i="1"/>
  <c r="L1338" i="1"/>
  <c r="M1338" i="1"/>
  <c r="N1338" i="1"/>
  <c r="O1338" i="1"/>
  <c r="A1339" i="1"/>
  <c r="B1339" i="1"/>
  <c r="C1339" i="1"/>
  <c r="O1339" i="1" s="1"/>
  <c r="D1339" i="1"/>
  <c r="G1339" i="1"/>
  <c r="I1339" i="1" s="1"/>
  <c r="H1339" i="1"/>
  <c r="L1339" i="1"/>
  <c r="M1339" i="1"/>
  <c r="N1339" i="1"/>
  <c r="A1340" i="1"/>
  <c r="B1340" i="1"/>
  <c r="C1340" i="1"/>
  <c r="O1340" i="1" s="1"/>
  <c r="D1340" i="1"/>
  <c r="G1340" i="1"/>
  <c r="H1340" i="1" s="1"/>
  <c r="L1340" i="1"/>
  <c r="M1340" i="1"/>
  <c r="N1340" i="1"/>
  <c r="A1341" i="1"/>
  <c r="B1341" i="1"/>
  <c r="C1341" i="1"/>
  <c r="O1341" i="1" s="1"/>
  <c r="D1341" i="1"/>
  <c r="G1341" i="1"/>
  <c r="L1341" i="1"/>
  <c r="M1341" i="1"/>
  <c r="N1341" i="1"/>
  <c r="A1342" i="1"/>
  <c r="B1342" i="1"/>
  <c r="C1342" i="1"/>
  <c r="O1342" i="1" s="1"/>
  <c r="D1342" i="1"/>
  <c r="G1342" i="1"/>
  <c r="H1342" i="1" s="1"/>
  <c r="I1342" i="1"/>
  <c r="L1342" i="1"/>
  <c r="M1342" i="1"/>
  <c r="N1342" i="1"/>
  <c r="A1343" i="1"/>
  <c r="B1343" i="1"/>
  <c r="C1343" i="1"/>
  <c r="D1343" i="1"/>
  <c r="E1343" i="1" s="1"/>
  <c r="G1343" i="1"/>
  <c r="L1343" i="1"/>
  <c r="M1343" i="1"/>
  <c r="N1343" i="1"/>
  <c r="O1343" i="1"/>
  <c r="A1344" i="1"/>
  <c r="B1344" i="1"/>
  <c r="C1344" i="1"/>
  <c r="O1344" i="1" s="1"/>
  <c r="D1344" i="1"/>
  <c r="E1344" i="1" s="1"/>
  <c r="G1344" i="1"/>
  <c r="H1344" i="1" s="1"/>
  <c r="L1344" i="1"/>
  <c r="M1344" i="1"/>
  <c r="N1344" i="1"/>
  <c r="A1345" i="1"/>
  <c r="B1345" i="1"/>
  <c r="C1345" i="1"/>
  <c r="O1345" i="1" s="1"/>
  <c r="D1345" i="1"/>
  <c r="G1345" i="1"/>
  <c r="I1345" i="1" s="1"/>
  <c r="L1345" i="1"/>
  <c r="M1345" i="1"/>
  <c r="N1345" i="1"/>
  <c r="A1346" i="1"/>
  <c r="B1346" i="1"/>
  <c r="C1346" i="1"/>
  <c r="O1346" i="1" s="1"/>
  <c r="D1346" i="1"/>
  <c r="G1346" i="1"/>
  <c r="L1346" i="1"/>
  <c r="M1346" i="1"/>
  <c r="N1346" i="1"/>
  <c r="A1347" i="1"/>
  <c r="B1347" i="1"/>
  <c r="C1347" i="1"/>
  <c r="O1347" i="1" s="1"/>
  <c r="D1347" i="1"/>
  <c r="E1347" i="1" s="1"/>
  <c r="G1347" i="1"/>
  <c r="I1347" i="1" s="1"/>
  <c r="L1347" i="1"/>
  <c r="M1347" i="1"/>
  <c r="N1347" i="1"/>
  <c r="A1348" i="1"/>
  <c r="B1348" i="1"/>
  <c r="C1348" i="1"/>
  <c r="O1348" i="1" s="1"/>
  <c r="D1348" i="1"/>
  <c r="G1348" i="1"/>
  <c r="H1348" i="1" s="1"/>
  <c r="L1348" i="1"/>
  <c r="M1348" i="1"/>
  <c r="N1348" i="1"/>
  <c r="A1349" i="1"/>
  <c r="B1349" i="1"/>
  <c r="C1349" i="1"/>
  <c r="O1349" i="1" s="1"/>
  <c r="D1349" i="1"/>
  <c r="G1349" i="1"/>
  <c r="L1349" i="1"/>
  <c r="M1349" i="1"/>
  <c r="N1349" i="1"/>
  <c r="A1350" i="1"/>
  <c r="B1350" i="1"/>
  <c r="C1350" i="1"/>
  <c r="O1350" i="1" s="1"/>
  <c r="D1350" i="1"/>
  <c r="F1350" i="1" s="1"/>
  <c r="J1350" i="1" s="1"/>
  <c r="K1350" i="1" s="1"/>
  <c r="G1350" i="1"/>
  <c r="L1350" i="1"/>
  <c r="M1350" i="1"/>
  <c r="N1350" i="1"/>
  <c r="A1351" i="1"/>
  <c r="B1351" i="1"/>
  <c r="C1351" i="1"/>
  <c r="O1351" i="1" s="1"/>
  <c r="D1351" i="1"/>
  <c r="E1351" i="1" s="1"/>
  <c r="G1351" i="1"/>
  <c r="L1351" i="1"/>
  <c r="M1351" i="1"/>
  <c r="N1351" i="1"/>
  <c r="A1352" i="1"/>
  <c r="B1352" i="1"/>
  <c r="C1352" i="1"/>
  <c r="O1352" i="1" s="1"/>
  <c r="D1352" i="1"/>
  <c r="E1352" i="1" s="1"/>
  <c r="F1352" i="1"/>
  <c r="J1352" i="1" s="1"/>
  <c r="K1352" i="1" s="1"/>
  <c r="G1352" i="1"/>
  <c r="H1352" i="1" s="1"/>
  <c r="L1352" i="1"/>
  <c r="M1352" i="1"/>
  <c r="N1352" i="1"/>
  <c r="A1353" i="1"/>
  <c r="B1353" i="1"/>
  <c r="C1353" i="1"/>
  <c r="O1353" i="1" s="1"/>
  <c r="D1353" i="1"/>
  <c r="G1353" i="1"/>
  <c r="H1353" i="1" s="1"/>
  <c r="L1353" i="1"/>
  <c r="M1353" i="1"/>
  <c r="N1353" i="1"/>
  <c r="A1354" i="1"/>
  <c r="B1354" i="1"/>
  <c r="C1354" i="1"/>
  <c r="O1354" i="1" s="1"/>
  <c r="D1354" i="1"/>
  <c r="E1354" i="1" s="1"/>
  <c r="G1354" i="1"/>
  <c r="L1354" i="1"/>
  <c r="M1354" i="1"/>
  <c r="N1354" i="1"/>
  <c r="A1355" i="1"/>
  <c r="B1355" i="1"/>
  <c r="C1355" i="1"/>
  <c r="D1355" i="1"/>
  <c r="G1355" i="1"/>
  <c r="I1355" i="1" s="1"/>
  <c r="H1355" i="1"/>
  <c r="L1355" i="1"/>
  <c r="M1355" i="1"/>
  <c r="N1355" i="1"/>
  <c r="O1355" i="1"/>
  <c r="A1356" i="1"/>
  <c r="B1356" i="1"/>
  <c r="C1356" i="1"/>
  <c r="D1356" i="1"/>
  <c r="G1356" i="1"/>
  <c r="H1356" i="1" s="1"/>
  <c r="L1356" i="1"/>
  <c r="M1356" i="1"/>
  <c r="N1356" i="1"/>
  <c r="O1356" i="1"/>
  <c r="A1357" i="1"/>
  <c r="B1357" i="1"/>
  <c r="C1357" i="1"/>
  <c r="O1357" i="1" s="1"/>
  <c r="D1357" i="1"/>
  <c r="G1357" i="1"/>
  <c r="I1357" i="1" s="1"/>
  <c r="L1357" i="1"/>
  <c r="M1357" i="1"/>
  <c r="N1357" i="1"/>
  <c r="A1358" i="1"/>
  <c r="B1358" i="1"/>
  <c r="C1358" i="1"/>
  <c r="O1358" i="1" s="1"/>
  <c r="D1358" i="1"/>
  <c r="G1358" i="1"/>
  <c r="H1358" i="1" s="1"/>
  <c r="L1358" i="1"/>
  <c r="M1358" i="1"/>
  <c r="N1358" i="1"/>
  <c r="A1359" i="1"/>
  <c r="B1359" i="1"/>
  <c r="C1359" i="1"/>
  <c r="O1359" i="1" s="1"/>
  <c r="D1359" i="1"/>
  <c r="E1359" i="1" s="1"/>
  <c r="G1359" i="1"/>
  <c r="L1359" i="1"/>
  <c r="M1359" i="1"/>
  <c r="N1359" i="1"/>
  <c r="A1360" i="1"/>
  <c r="B1360" i="1"/>
  <c r="C1360" i="1"/>
  <c r="O1360" i="1" s="1"/>
  <c r="D1360" i="1"/>
  <c r="E1360" i="1" s="1"/>
  <c r="G1360" i="1"/>
  <c r="H1360" i="1" s="1"/>
  <c r="I1360" i="1"/>
  <c r="L1360" i="1"/>
  <c r="M1360" i="1"/>
  <c r="N1360" i="1"/>
  <c r="A1361" i="1"/>
  <c r="B1361" i="1"/>
  <c r="C1361" i="1"/>
  <c r="O1361" i="1" s="1"/>
  <c r="D1361" i="1"/>
  <c r="G1361" i="1"/>
  <c r="H1361" i="1" s="1"/>
  <c r="L1361" i="1"/>
  <c r="M1361" i="1"/>
  <c r="N1361" i="1"/>
  <c r="A1362" i="1"/>
  <c r="B1362" i="1"/>
  <c r="C1362" i="1"/>
  <c r="O1362" i="1" s="1"/>
  <c r="D1362" i="1"/>
  <c r="E1362" i="1" s="1"/>
  <c r="G1362" i="1"/>
  <c r="L1362" i="1"/>
  <c r="M1362" i="1"/>
  <c r="N1362" i="1"/>
  <c r="A1363" i="1"/>
  <c r="B1363" i="1"/>
  <c r="C1363" i="1"/>
  <c r="O1363" i="1" s="1"/>
  <c r="D1363" i="1"/>
  <c r="E1363" i="1" s="1"/>
  <c r="G1363" i="1"/>
  <c r="H1363" i="1" s="1"/>
  <c r="L1363" i="1"/>
  <c r="M1363" i="1"/>
  <c r="N1363" i="1"/>
  <c r="A1364" i="1"/>
  <c r="B1364" i="1"/>
  <c r="C1364" i="1"/>
  <c r="D1364" i="1"/>
  <c r="G1364" i="1"/>
  <c r="H1364" i="1" s="1"/>
  <c r="L1364" i="1"/>
  <c r="M1364" i="1"/>
  <c r="N1364" i="1"/>
  <c r="O1364" i="1"/>
  <c r="A1365" i="1"/>
  <c r="B1365" i="1"/>
  <c r="C1365" i="1"/>
  <c r="O1365" i="1" s="1"/>
  <c r="D1365" i="1"/>
  <c r="G1365" i="1"/>
  <c r="I1365" i="1" s="1"/>
  <c r="L1365" i="1"/>
  <c r="M1365" i="1"/>
  <c r="N1365" i="1"/>
  <c r="A1366" i="1"/>
  <c r="B1366" i="1"/>
  <c r="C1366" i="1"/>
  <c r="O1366" i="1" s="1"/>
  <c r="D1366" i="1"/>
  <c r="G1366" i="1"/>
  <c r="H1366" i="1" s="1"/>
  <c r="L1366" i="1"/>
  <c r="M1366" i="1"/>
  <c r="N1366" i="1"/>
  <c r="A1367" i="1"/>
  <c r="B1367" i="1"/>
  <c r="C1367" i="1"/>
  <c r="O1367" i="1" s="1"/>
  <c r="D1367" i="1"/>
  <c r="E1367" i="1" s="1"/>
  <c r="G1367" i="1"/>
  <c r="I1367" i="1" s="1"/>
  <c r="H1367" i="1"/>
  <c r="L1367" i="1"/>
  <c r="M1367" i="1"/>
  <c r="N1367" i="1"/>
  <c r="A1368" i="1"/>
  <c r="B1368" i="1"/>
  <c r="C1368" i="1"/>
  <c r="O1368" i="1" s="1"/>
  <c r="D1368" i="1"/>
  <c r="E1368" i="1" s="1"/>
  <c r="G1368" i="1"/>
  <c r="L1368" i="1"/>
  <c r="M1368" i="1"/>
  <c r="N1368" i="1"/>
  <c r="A1369" i="1"/>
  <c r="B1369" i="1"/>
  <c r="C1369" i="1"/>
  <c r="O1369" i="1" s="1"/>
  <c r="D1369" i="1"/>
  <c r="G1369" i="1"/>
  <c r="H1369" i="1" s="1"/>
  <c r="L1369" i="1"/>
  <c r="M1369" i="1"/>
  <c r="N1369" i="1"/>
  <c r="A1370" i="1"/>
  <c r="B1370" i="1"/>
  <c r="C1370" i="1"/>
  <c r="O1370" i="1" s="1"/>
  <c r="D1370" i="1"/>
  <c r="E1370" i="1" s="1"/>
  <c r="G1370" i="1"/>
  <c r="H1370" i="1" s="1"/>
  <c r="I1370" i="1"/>
  <c r="L1370" i="1"/>
  <c r="M1370" i="1"/>
  <c r="N1370" i="1"/>
  <c r="A1371" i="1"/>
  <c r="B1371" i="1"/>
  <c r="C1371" i="1"/>
  <c r="D1371" i="1"/>
  <c r="F1371" i="1" s="1"/>
  <c r="J1371" i="1" s="1"/>
  <c r="K1371" i="1" s="1"/>
  <c r="E1371" i="1"/>
  <c r="G1371" i="1"/>
  <c r="L1371" i="1"/>
  <c r="M1371" i="1"/>
  <c r="N1371" i="1"/>
  <c r="O1371" i="1"/>
  <c r="A1372" i="1"/>
  <c r="B1372" i="1"/>
  <c r="C1372" i="1"/>
  <c r="O1372" i="1" s="1"/>
  <c r="D1372" i="1"/>
  <c r="E1372" i="1" s="1"/>
  <c r="G1372" i="1"/>
  <c r="H1372" i="1" s="1"/>
  <c r="L1372" i="1"/>
  <c r="M1372" i="1"/>
  <c r="N1372" i="1"/>
  <c r="A1373" i="1"/>
  <c r="B1373" i="1"/>
  <c r="C1373" i="1"/>
  <c r="O1373" i="1" s="1"/>
  <c r="D1373" i="1"/>
  <c r="G1373" i="1"/>
  <c r="I1373" i="1" s="1"/>
  <c r="L1373" i="1"/>
  <c r="M1373" i="1"/>
  <c r="N1373" i="1"/>
  <c r="A1374" i="1"/>
  <c r="B1374" i="1"/>
  <c r="C1374" i="1"/>
  <c r="O1374" i="1" s="1"/>
  <c r="D1374" i="1"/>
  <c r="F1374" i="1" s="1"/>
  <c r="J1374" i="1" s="1"/>
  <c r="K1374" i="1" s="1"/>
  <c r="G1374" i="1"/>
  <c r="H1374" i="1" s="1"/>
  <c r="L1374" i="1"/>
  <c r="M1374" i="1"/>
  <c r="N1374" i="1"/>
  <c r="A1375" i="1"/>
  <c r="B1375" i="1"/>
  <c r="C1375" i="1"/>
  <c r="O1375" i="1" s="1"/>
  <c r="D1375" i="1"/>
  <c r="G1375" i="1"/>
  <c r="L1375" i="1"/>
  <c r="M1375" i="1"/>
  <c r="N1375" i="1"/>
  <c r="A1376" i="1"/>
  <c r="B1376" i="1"/>
  <c r="C1376" i="1"/>
  <c r="O1376" i="1" s="1"/>
  <c r="D1376" i="1"/>
  <c r="G1376" i="1"/>
  <c r="H1376" i="1" s="1"/>
  <c r="L1376" i="1"/>
  <c r="M1376" i="1"/>
  <c r="N1376" i="1"/>
  <c r="A1377" i="1"/>
  <c r="B1377" i="1"/>
  <c r="C1377" i="1"/>
  <c r="O1377" i="1" s="1"/>
  <c r="D1377" i="1"/>
  <c r="G1377" i="1"/>
  <c r="H1377" i="1" s="1"/>
  <c r="L1377" i="1"/>
  <c r="M1377" i="1"/>
  <c r="N1377" i="1"/>
  <c r="A1378" i="1"/>
  <c r="B1378" i="1"/>
  <c r="C1378" i="1"/>
  <c r="D1378" i="1"/>
  <c r="G1378" i="1"/>
  <c r="H1378" i="1" s="1"/>
  <c r="I1378" i="1"/>
  <c r="L1378" i="1"/>
  <c r="M1378" i="1"/>
  <c r="N1378" i="1"/>
  <c r="O1378" i="1"/>
  <c r="A1379" i="1"/>
  <c r="B1379" i="1"/>
  <c r="C1379" i="1"/>
  <c r="O1379" i="1" s="1"/>
  <c r="D1379" i="1"/>
  <c r="E1379" i="1" s="1"/>
  <c r="G1379" i="1"/>
  <c r="L1379" i="1"/>
  <c r="M1379" i="1"/>
  <c r="N1379" i="1"/>
  <c r="A1380" i="1"/>
  <c r="B1380" i="1"/>
  <c r="C1380" i="1"/>
  <c r="O1380" i="1" s="1"/>
  <c r="D1380" i="1"/>
  <c r="F1380" i="1" s="1"/>
  <c r="J1380" i="1" s="1"/>
  <c r="K1380" i="1" s="1"/>
  <c r="G1380" i="1"/>
  <c r="L1380" i="1"/>
  <c r="M1380" i="1"/>
  <c r="N1380" i="1"/>
  <c r="A1381" i="1"/>
  <c r="B1381" i="1"/>
  <c r="C1381" i="1"/>
  <c r="O1381" i="1" s="1"/>
  <c r="D1381" i="1"/>
  <c r="G1381" i="1"/>
  <c r="H1381" i="1" s="1"/>
  <c r="L1381" i="1"/>
  <c r="M1381" i="1"/>
  <c r="N1381" i="1"/>
  <c r="A1382" i="1"/>
  <c r="B1382" i="1"/>
  <c r="C1382" i="1"/>
  <c r="O1382" i="1" s="1"/>
  <c r="D1382" i="1"/>
  <c r="E1382" i="1" s="1"/>
  <c r="G1382" i="1"/>
  <c r="H1382" i="1" s="1"/>
  <c r="L1382" i="1"/>
  <c r="M1382" i="1"/>
  <c r="N1382" i="1"/>
  <c r="A1383" i="1"/>
  <c r="B1383" i="1"/>
  <c r="C1383" i="1"/>
  <c r="O1383" i="1" s="1"/>
  <c r="D1383" i="1"/>
  <c r="E1383" i="1" s="1"/>
  <c r="G1383" i="1"/>
  <c r="I1383" i="1" s="1"/>
  <c r="H1383" i="1"/>
  <c r="L1383" i="1"/>
  <c r="M1383" i="1"/>
  <c r="N1383" i="1"/>
  <c r="A1384" i="1"/>
  <c r="B1384" i="1"/>
  <c r="C1384" i="1"/>
  <c r="O1384" i="1" s="1"/>
  <c r="D1384" i="1"/>
  <c r="G1384" i="1"/>
  <c r="L1384" i="1"/>
  <c r="M1384" i="1"/>
  <c r="N1384" i="1"/>
  <c r="A1385" i="1"/>
  <c r="B1385" i="1"/>
  <c r="C1385" i="1"/>
  <c r="O1385" i="1" s="1"/>
  <c r="D1385" i="1"/>
  <c r="E1385" i="1" s="1"/>
  <c r="G1385" i="1"/>
  <c r="I1385" i="1" s="1"/>
  <c r="L1385" i="1"/>
  <c r="M1385" i="1"/>
  <c r="N1385" i="1"/>
  <c r="A1386" i="1"/>
  <c r="B1386" i="1"/>
  <c r="C1386" i="1"/>
  <c r="O1386" i="1" s="1"/>
  <c r="D1386" i="1"/>
  <c r="G1386" i="1"/>
  <c r="H1386" i="1" s="1"/>
  <c r="L1386" i="1"/>
  <c r="M1386" i="1"/>
  <c r="N1386" i="1"/>
  <c r="A1387" i="1"/>
  <c r="B1387" i="1"/>
  <c r="C1387" i="1"/>
  <c r="O1387" i="1" s="1"/>
  <c r="D1387" i="1"/>
  <c r="F1387" i="1" s="1"/>
  <c r="J1387" i="1" s="1"/>
  <c r="K1387" i="1" s="1"/>
  <c r="G1387" i="1"/>
  <c r="L1387" i="1"/>
  <c r="M1387" i="1"/>
  <c r="N1387" i="1"/>
  <c r="A1388" i="1"/>
  <c r="B1388" i="1"/>
  <c r="C1388" i="1"/>
  <c r="O1388" i="1" s="1"/>
  <c r="D1388" i="1"/>
  <c r="E1388" i="1" s="1"/>
  <c r="F1388" i="1"/>
  <c r="J1388" i="1" s="1"/>
  <c r="K1388" i="1" s="1"/>
  <c r="G1388" i="1"/>
  <c r="H1388" i="1" s="1"/>
  <c r="L1388" i="1"/>
  <c r="M1388" i="1"/>
  <c r="N1388" i="1"/>
  <c r="A1389" i="1"/>
  <c r="B1389" i="1"/>
  <c r="C1389" i="1"/>
  <c r="O1389" i="1" s="1"/>
  <c r="D1389" i="1"/>
  <c r="G1389" i="1"/>
  <c r="L1389" i="1"/>
  <c r="M1389" i="1"/>
  <c r="N1389" i="1"/>
  <c r="A1390" i="1"/>
  <c r="B1390" i="1"/>
  <c r="C1390" i="1"/>
  <c r="O1390" i="1" s="1"/>
  <c r="D1390" i="1"/>
  <c r="E1390" i="1" s="1"/>
  <c r="G1390" i="1"/>
  <c r="L1390" i="1"/>
  <c r="M1390" i="1"/>
  <c r="N1390" i="1"/>
  <c r="A1391" i="1"/>
  <c r="B1391" i="1"/>
  <c r="C1391" i="1"/>
  <c r="O1391" i="1" s="1"/>
  <c r="D1391" i="1"/>
  <c r="F1391" i="1" s="1"/>
  <c r="J1391" i="1" s="1"/>
  <c r="K1391" i="1" s="1"/>
  <c r="G1391" i="1"/>
  <c r="I1391" i="1" s="1"/>
  <c r="L1391" i="1"/>
  <c r="M1391" i="1"/>
  <c r="N1391" i="1"/>
  <c r="A1392" i="1"/>
  <c r="B1392" i="1"/>
  <c r="C1392" i="1"/>
  <c r="O1392" i="1" s="1"/>
  <c r="D1392" i="1"/>
  <c r="E1392" i="1" s="1"/>
  <c r="F1392" i="1"/>
  <c r="J1392" i="1" s="1"/>
  <c r="K1392" i="1" s="1"/>
  <c r="G1392" i="1"/>
  <c r="L1392" i="1"/>
  <c r="M1392" i="1"/>
  <c r="N1392" i="1"/>
  <c r="A1393" i="1"/>
  <c r="B1393" i="1"/>
  <c r="C1393" i="1"/>
  <c r="O1393" i="1" s="1"/>
  <c r="D1393" i="1"/>
  <c r="G1393" i="1"/>
  <c r="I1393" i="1" s="1"/>
  <c r="L1393" i="1"/>
  <c r="M1393" i="1"/>
  <c r="N1393" i="1"/>
  <c r="A1394" i="1"/>
  <c r="B1394" i="1"/>
  <c r="C1394" i="1"/>
  <c r="D1394" i="1"/>
  <c r="E1394" i="1" s="1"/>
  <c r="F1394" i="1"/>
  <c r="J1394" i="1" s="1"/>
  <c r="K1394" i="1" s="1"/>
  <c r="G1394" i="1"/>
  <c r="I1394" i="1" s="1"/>
  <c r="L1394" i="1"/>
  <c r="M1394" i="1"/>
  <c r="N1394" i="1"/>
  <c r="O1394" i="1"/>
  <c r="A1395" i="1"/>
  <c r="B1395" i="1"/>
  <c r="C1395" i="1"/>
  <c r="O1395" i="1" s="1"/>
  <c r="D1395" i="1"/>
  <c r="E1395" i="1" s="1"/>
  <c r="G1395" i="1"/>
  <c r="H1395" i="1" s="1"/>
  <c r="L1395" i="1"/>
  <c r="M1395" i="1"/>
  <c r="N1395" i="1"/>
  <c r="A1396" i="1"/>
  <c r="B1396" i="1"/>
  <c r="C1396" i="1"/>
  <c r="O1396" i="1" s="1"/>
  <c r="D1396" i="1"/>
  <c r="G1396" i="1"/>
  <c r="L1396" i="1"/>
  <c r="M1396" i="1"/>
  <c r="N1396" i="1"/>
  <c r="A1397" i="1"/>
  <c r="B1397" i="1"/>
  <c r="C1397" i="1"/>
  <c r="O1397" i="1" s="1"/>
  <c r="D1397" i="1"/>
  <c r="E1397" i="1" s="1"/>
  <c r="G1397" i="1"/>
  <c r="H1397" i="1" s="1"/>
  <c r="L1397" i="1"/>
  <c r="M1397" i="1"/>
  <c r="N1397" i="1"/>
  <c r="A1398" i="1"/>
  <c r="B1398" i="1"/>
  <c r="C1398" i="1"/>
  <c r="O1398" i="1" s="1"/>
  <c r="D1398" i="1"/>
  <c r="E1398" i="1" s="1"/>
  <c r="G1398" i="1"/>
  <c r="L1398" i="1"/>
  <c r="M1398" i="1"/>
  <c r="N1398" i="1"/>
  <c r="A1399" i="1"/>
  <c r="B1399" i="1"/>
  <c r="C1399" i="1"/>
  <c r="D1399" i="1"/>
  <c r="G1399" i="1"/>
  <c r="L1399" i="1"/>
  <c r="M1399" i="1"/>
  <c r="N1399" i="1"/>
  <c r="O1399" i="1"/>
  <c r="A1400" i="1"/>
  <c r="B1400" i="1"/>
  <c r="C1400" i="1"/>
  <c r="O1400" i="1" s="1"/>
  <c r="D1400" i="1"/>
  <c r="F1400" i="1" s="1"/>
  <c r="J1400" i="1" s="1"/>
  <c r="K1400" i="1" s="1"/>
  <c r="G1400" i="1"/>
  <c r="L1400" i="1"/>
  <c r="M1400" i="1"/>
  <c r="N1400" i="1"/>
  <c r="A1401" i="1"/>
  <c r="B1401" i="1"/>
  <c r="C1401" i="1"/>
  <c r="O1401" i="1" s="1"/>
  <c r="D1401" i="1"/>
  <c r="E1401" i="1" s="1"/>
  <c r="G1401" i="1"/>
  <c r="L1401" i="1"/>
  <c r="M1401" i="1"/>
  <c r="N1401" i="1"/>
  <c r="A1402" i="1"/>
  <c r="B1402" i="1"/>
  <c r="C1402" i="1"/>
  <c r="O1402" i="1" s="1"/>
  <c r="D1402" i="1"/>
  <c r="G1402" i="1"/>
  <c r="I1402" i="1" s="1"/>
  <c r="H1402" i="1"/>
  <c r="L1402" i="1"/>
  <c r="M1402" i="1"/>
  <c r="N1402" i="1"/>
  <c r="A1403" i="1"/>
  <c r="B1403" i="1"/>
  <c r="C1403" i="1"/>
  <c r="O1403" i="1" s="1"/>
  <c r="D1403" i="1"/>
  <c r="E1403" i="1"/>
  <c r="F1403" i="1"/>
  <c r="J1403" i="1" s="1"/>
  <c r="K1403" i="1" s="1"/>
  <c r="G1403" i="1"/>
  <c r="H1403" i="1" s="1"/>
  <c r="L1403" i="1"/>
  <c r="M1403" i="1"/>
  <c r="N1403" i="1"/>
  <c r="A1404" i="1"/>
  <c r="B1404" i="1"/>
  <c r="C1404" i="1"/>
  <c r="O1404" i="1" s="1"/>
  <c r="D1404" i="1"/>
  <c r="F1404" i="1" s="1"/>
  <c r="J1404" i="1" s="1"/>
  <c r="K1404" i="1" s="1"/>
  <c r="G1404" i="1"/>
  <c r="H1404" i="1" s="1"/>
  <c r="L1404" i="1"/>
  <c r="M1404" i="1"/>
  <c r="N1404" i="1"/>
  <c r="A1405" i="1"/>
  <c r="B1405" i="1"/>
  <c r="C1405" i="1"/>
  <c r="O1405" i="1" s="1"/>
  <c r="D1405" i="1"/>
  <c r="G1405" i="1"/>
  <c r="L1405" i="1"/>
  <c r="M1405" i="1"/>
  <c r="N1405" i="1"/>
  <c r="A1406" i="1"/>
  <c r="B1406" i="1"/>
  <c r="C1406" i="1"/>
  <c r="O1406" i="1" s="1"/>
  <c r="D1406" i="1"/>
  <c r="E1406" i="1" s="1"/>
  <c r="G1406" i="1"/>
  <c r="L1406" i="1"/>
  <c r="M1406" i="1"/>
  <c r="N1406" i="1"/>
  <c r="A1407" i="1"/>
  <c r="B1407" i="1"/>
  <c r="C1407" i="1"/>
  <c r="O1407" i="1" s="1"/>
  <c r="D1407" i="1"/>
  <c r="G1407" i="1"/>
  <c r="L1407" i="1"/>
  <c r="M1407" i="1"/>
  <c r="N1407" i="1"/>
  <c r="A1408" i="1"/>
  <c r="B1408" i="1"/>
  <c r="C1408" i="1"/>
  <c r="O1408" i="1" s="1"/>
  <c r="D1408" i="1"/>
  <c r="E1408" i="1" s="1"/>
  <c r="G1408" i="1"/>
  <c r="H1408" i="1" s="1"/>
  <c r="L1408" i="1"/>
  <c r="M1408" i="1"/>
  <c r="N1408" i="1"/>
  <c r="A1409" i="1"/>
  <c r="B1409" i="1"/>
  <c r="C1409" i="1"/>
  <c r="O1409" i="1" s="1"/>
  <c r="D1409" i="1"/>
  <c r="E1409" i="1" s="1"/>
  <c r="G1409" i="1"/>
  <c r="H1409" i="1" s="1"/>
  <c r="L1409" i="1"/>
  <c r="M1409" i="1"/>
  <c r="N1409" i="1"/>
  <c r="A1410" i="1"/>
  <c r="B1410" i="1"/>
  <c r="C1410" i="1"/>
  <c r="O1410" i="1" s="1"/>
  <c r="D1410" i="1"/>
  <c r="G1410" i="1"/>
  <c r="L1410" i="1"/>
  <c r="M1410" i="1"/>
  <c r="N1410" i="1"/>
  <c r="A1411" i="1"/>
  <c r="B1411" i="1"/>
  <c r="C1411" i="1"/>
  <c r="O1411" i="1" s="1"/>
  <c r="D1411" i="1"/>
  <c r="G1411" i="1"/>
  <c r="L1411" i="1"/>
  <c r="M1411" i="1"/>
  <c r="N1411" i="1"/>
  <c r="A1412" i="1"/>
  <c r="B1412" i="1"/>
  <c r="C1412" i="1"/>
  <c r="O1412" i="1" s="1"/>
  <c r="D1412" i="1"/>
  <c r="F1412" i="1" s="1"/>
  <c r="J1412" i="1" s="1"/>
  <c r="K1412" i="1" s="1"/>
  <c r="G1412" i="1"/>
  <c r="H1412" i="1" s="1"/>
  <c r="L1412" i="1"/>
  <c r="M1412" i="1"/>
  <c r="N1412" i="1"/>
  <c r="A1413" i="1"/>
  <c r="B1413" i="1"/>
  <c r="C1413" i="1"/>
  <c r="O1413" i="1" s="1"/>
  <c r="D1413" i="1"/>
  <c r="E1413" i="1" s="1"/>
  <c r="G1413" i="1"/>
  <c r="H1413" i="1" s="1"/>
  <c r="I1413" i="1"/>
  <c r="L1413" i="1"/>
  <c r="M1413" i="1"/>
  <c r="N1413" i="1"/>
  <c r="A1414" i="1"/>
  <c r="B1414" i="1"/>
  <c r="C1414" i="1"/>
  <c r="D1414" i="1"/>
  <c r="E1414" i="1" s="1"/>
  <c r="G1414" i="1"/>
  <c r="H1414" i="1" s="1"/>
  <c r="L1414" i="1"/>
  <c r="M1414" i="1"/>
  <c r="N1414" i="1"/>
  <c r="O1414" i="1"/>
  <c r="A1415" i="1"/>
  <c r="B1415" i="1"/>
  <c r="C1415" i="1"/>
  <c r="D1415" i="1"/>
  <c r="E1415" i="1" s="1"/>
  <c r="G1415" i="1"/>
  <c r="H1415" i="1" s="1"/>
  <c r="L1415" i="1"/>
  <c r="M1415" i="1"/>
  <c r="N1415" i="1"/>
  <c r="O1415" i="1"/>
  <c r="A1416" i="1"/>
  <c r="B1416" i="1"/>
  <c r="C1416" i="1"/>
  <c r="O1416" i="1" s="1"/>
  <c r="D1416" i="1"/>
  <c r="F1416" i="1" s="1"/>
  <c r="J1416" i="1" s="1"/>
  <c r="K1416" i="1" s="1"/>
  <c r="G1416" i="1"/>
  <c r="H1416" i="1" s="1"/>
  <c r="L1416" i="1"/>
  <c r="M1416" i="1"/>
  <c r="N1416" i="1"/>
  <c r="A1417" i="1"/>
  <c r="B1417" i="1"/>
  <c r="C1417" i="1"/>
  <c r="O1417" i="1" s="1"/>
  <c r="D1417" i="1"/>
  <c r="G1417" i="1"/>
  <c r="L1417" i="1"/>
  <c r="M1417" i="1"/>
  <c r="N1417" i="1"/>
  <c r="A1418" i="1"/>
  <c r="B1418" i="1"/>
  <c r="C1418" i="1"/>
  <c r="O1418" i="1" s="1"/>
  <c r="D1418" i="1"/>
  <c r="G1418" i="1"/>
  <c r="I1418" i="1" s="1"/>
  <c r="H1418" i="1"/>
  <c r="L1418" i="1"/>
  <c r="M1418" i="1"/>
  <c r="N1418" i="1"/>
  <c r="A1419" i="1"/>
  <c r="B1419" i="1"/>
  <c r="C1419" i="1"/>
  <c r="O1419" i="1" s="1"/>
  <c r="D1419" i="1"/>
  <c r="G1419" i="1"/>
  <c r="L1419" i="1"/>
  <c r="M1419" i="1"/>
  <c r="N1419" i="1"/>
  <c r="A1420" i="1"/>
  <c r="B1420" i="1"/>
  <c r="C1420" i="1"/>
  <c r="O1420" i="1" s="1"/>
  <c r="D1420" i="1"/>
  <c r="F1420" i="1" s="1"/>
  <c r="J1420" i="1" s="1"/>
  <c r="G1420" i="1"/>
  <c r="K1420" i="1"/>
  <c r="L1420" i="1"/>
  <c r="M1420" i="1"/>
  <c r="N1420" i="1"/>
  <c r="A1421" i="1"/>
  <c r="B1421" i="1"/>
  <c r="C1421" i="1"/>
  <c r="O1421" i="1" s="1"/>
  <c r="D1421" i="1"/>
  <c r="E1421" i="1" s="1"/>
  <c r="G1421" i="1"/>
  <c r="H1421" i="1" s="1"/>
  <c r="L1421" i="1"/>
  <c r="M1421" i="1"/>
  <c r="N1421" i="1"/>
  <c r="A1422" i="1"/>
  <c r="B1422" i="1"/>
  <c r="C1422" i="1"/>
  <c r="O1422" i="1" s="1"/>
  <c r="D1422" i="1"/>
  <c r="E1422" i="1" s="1"/>
  <c r="G1422" i="1"/>
  <c r="L1422" i="1"/>
  <c r="M1422" i="1"/>
  <c r="N1422" i="1"/>
  <c r="A1423" i="1"/>
  <c r="B1423" i="1"/>
  <c r="C1423" i="1"/>
  <c r="O1423" i="1" s="1"/>
  <c r="D1423" i="1"/>
  <c r="G1423" i="1"/>
  <c r="H1423" i="1" s="1"/>
  <c r="L1423" i="1"/>
  <c r="M1423" i="1"/>
  <c r="N1423" i="1"/>
  <c r="A1424" i="1"/>
  <c r="B1424" i="1"/>
  <c r="C1424" i="1"/>
  <c r="D1424" i="1"/>
  <c r="F1424" i="1" s="1"/>
  <c r="J1424" i="1" s="1"/>
  <c r="K1424" i="1" s="1"/>
  <c r="G1424" i="1"/>
  <c r="L1424" i="1"/>
  <c r="M1424" i="1"/>
  <c r="N1424" i="1"/>
  <c r="O1424" i="1"/>
  <c r="A1425" i="1"/>
  <c r="B1425" i="1"/>
  <c r="C1425" i="1"/>
  <c r="O1425" i="1" s="1"/>
  <c r="D1425" i="1"/>
  <c r="E1425" i="1" s="1"/>
  <c r="G1425" i="1"/>
  <c r="H1425" i="1" s="1"/>
  <c r="L1425" i="1"/>
  <c r="M1425" i="1"/>
  <c r="N1425" i="1"/>
  <c r="A1426" i="1"/>
  <c r="B1426" i="1"/>
  <c r="C1426" i="1"/>
  <c r="O1426" i="1" s="1"/>
  <c r="D1426" i="1"/>
  <c r="E1426" i="1" s="1"/>
  <c r="G1426" i="1"/>
  <c r="H1426" i="1" s="1"/>
  <c r="L1426" i="1"/>
  <c r="M1426" i="1"/>
  <c r="N1426" i="1"/>
  <c r="A1427" i="1"/>
  <c r="B1427" i="1"/>
  <c r="C1427" i="1"/>
  <c r="O1427" i="1" s="1"/>
  <c r="D1427" i="1"/>
  <c r="G1427" i="1"/>
  <c r="L1427" i="1"/>
  <c r="M1427" i="1"/>
  <c r="N1427" i="1"/>
  <c r="A1428" i="1"/>
  <c r="B1428" i="1"/>
  <c r="C1428" i="1"/>
  <c r="O1428" i="1" s="1"/>
  <c r="D1428" i="1"/>
  <c r="F1428" i="1" s="1"/>
  <c r="J1428" i="1" s="1"/>
  <c r="K1428" i="1" s="1"/>
  <c r="E1428" i="1"/>
  <c r="G1428" i="1"/>
  <c r="L1428" i="1"/>
  <c r="M1428" i="1"/>
  <c r="N1428" i="1"/>
  <c r="A1429" i="1"/>
  <c r="B1429" i="1"/>
  <c r="C1429" i="1"/>
  <c r="O1429" i="1" s="1"/>
  <c r="D1429" i="1"/>
  <c r="E1429" i="1" s="1"/>
  <c r="G1429" i="1"/>
  <c r="H1429" i="1" s="1"/>
  <c r="I1429" i="1"/>
  <c r="L1429" i="1"/>
  <c r="M1429" i="1"/>
  <c r="N1429" i="1"/>
  <c r="A1430" i="1"/>
  <c r="B1430" i="1"/>
  <c r="C1430" i="1"/>
  <c r="O1430" i="1" s="1"/>
  <c r="D1430" i="1"/>
  <c r="F1430" i="1" s="1"/>
  <c r="J1430" i="1" s="1"/>
  <c r="K1430" i="1" s="1"/>
  <c r="E1430" i="1"/>
  <c r="G1430" i="1"/>
  <c r="H1430" i="1" s="1"/>
  <c r="L1430" i="1"/>
  <c r="M1430" i="1"/>
  <c r="N1430" i="1"/>
  <c r="A1431" i="1"/>
  <c r="B1431" i="1"/>
  <c r="C1431" i="1"/>
  <c r="O1431" i="1" s="1"/>
  <c r="D1431" i="1"/>
  <c r="G1431" i="1"/>
  <c r="H1431" i="1" s="1"/>
  <c r="L1431" i="1"/>
  <c r="M1431" i="1"/>
  <c r="N1431" i="1"/>
  <c r="A1432" i="1"/>
  <c r="B1432" i="1"/>
  <c r="C1432" i="1"/>
  <c r="O1432" i="1" s="1"/>
  <c r="D1432" i="1"/>
  <c r="F1432" i="1" s="1"/>
  <c r="J1432" i="1" s="1"/>
  <c r="K1432" i="1" s="1"/>
  <c r="G1432" i="1"/>
  <c r="H1432" i="1" s="1"/>
  <c r="L1432" i="1"/>
  <c r="M1432" i="1"/>
  <c r="N1432" i="1"/>
  <c r="A1433" i="1"/>
  <c r="B1433" i="1"/>
  <c r="C1433" i="1"/>
  <c r="O1433" i="1" s="1"/>
  <c r="D1433" i="1"/>
  <c r="E1433" i="1" s="1"/>
  <c r="F1433" i="1"/>
  <c r="J1433" i="1" s="1"/>
  <c r="K1433" i="1" s="1"/>
  <c r="G1433" i="1"/>
  <c r="L1433" i="1"/>
  <c r="M1433" i="1"/>
  <c r="N1433" i="1"/>
  <c r="A1434" i="1"/>
  <c r="B1434" i="1"/>
  <c r="C1434" i="1"/>
  <c r="O1434" i="1" s="1"/>
  <c r="D1434" i="1"/>
  <c r="G1434" i="1"/>
  <c r="H1434" i="1" s="1"/>
  <c r="L1434" i="1"/>
  <c r="M1434" i="1"/>
  <c r="N1434" i="1"/>
  <c r="A1435" i="1"/>
  <c r="B1435" i="1"/>
  <c r="C1435" i="1"/>
  <c r="O1435" i="1" s="1"/>
  <c r="D1435" i="1"/>
  <c r="E1435" i="1" s="1"/>
  <c r="F1435" i="1"/>
  <c r="J1435" i="1" s="1"/>
  <c r="K1435" i="1" s="1"/>
  <c r="G1435" i="1"/>
  <c r="H1435" i="1" s="1"/>
  <c r="L1435" i="1"/>
  <c r="M1435" i="1"/>
  <c r="N1435" i="1"/>
  <c r="A1436" i="1"/>
  <c r="B1436" i="1"/>
  <c r="C1436" i="1"/>
  <c r="O1436" i="1" s="1"/>
  <c r="D1436" i="1"/>
  <c r="F1436" i="1" s="1"/>
  <c r="J1436" i="1" s="1"/>
  <c r="K1436" i="1" s="1"/>
  <c r="G1436" i="1"/>
  <c r="L1436" i="1"/>
  <c r="M1436" i="1"/>
  <c r="N1436" i="1"/>
  <c r="A1437" i="1"/>
  <c r="B1437" i="1"/>
  <c r="C1437" i="1"/>
  <c r="O1437" i="1" s="1"/>
  <c r="D1437" i="1"/>
  <c r="G1437" i="1"/>
  <c r="H1437" i="1" s="1"/>
  <c r="L1437" i="1"/>
  <c r="M1437" i="1"/>
  <c r="N1437" i="1"/>
  <c r="A1438" i="1"/>
  <c r="B1438" i="1"/>
  <c r="C1438" i="1"/>
  <c r="O1438" i="1" s="1"/>
  <c r="D1438" i="1"/>
  <c r="E1438" i="1" s="1"/>
  <c r="G1438" i="1"/>
  <c r="L1438" i="1"/>
  <c r="M1438" i="1"/>
  <c r="N1438" i="1"/>
  <c r="A1439" i="1"/>
  <c r="B1439" i="1"/>
  <c r="C1439" i="1"/>
  <c r="O1439" i="1" s="1"/>
  <c r="D1439" i="1"/>
  <c r="F1439" i="1" s="1"/>
  <c r="J1439" i="1" s="1"/>
  <c r="K1439" i="1" s="1"/>
  <c r="G1439" i="1"/>
  <c r="L1439" i="1"/>
  <c r="M1439" i="1"/>
  <c r="N1439" i="1"/>
  <c r="A1440" i="1"/>
  <c r="B1440" i="1"/>
  <c r="C1440" i="1"/>
  <c r="O1440" i="1" s="1"/>
  <c r="D1440" i="1"/>
  <c r="G1440" i="1"/>
  <c r="H1440" i="1" s="1"/>
  <c r="L1440" i="1"/>
  <c r="M1440" i="1"/>
  <c r="N1440" i="1"/>
  <c r="A1441" i="1"/>
  <c r="B1441" i="1"/>
  <c r="C1441" i="1"/>
  <c r="O1441" i="1" s="1"/>
  <c r="D1441" i="1"/>
  <c r="E1441" i="1" s="1"/>
  <c r="G1441" i="1"/>
  <c r="H1441" i="1" s="1"/>
  <c r="L1441" i="1"/>
  <c r="M1441" i="1"/>
  <c r="N1441" i="1"/>
  <c r="A1442" i="1"/>
  <c r="B1442" i="1"/>
  <c r="C1442" i="1"/>
  <c r="O1442" i="1" s="1"/>
  <c r="D1442" i="1"/>
  <c r="E1442" i="1" s="1"/>
  <c r="G1442" i="1"/>
  <c r="H1442" i="1" s="1"/>
  <c r="L1442" i="1"/>
  <c r="M1442" i="1"/>
  <c r="N1442" i="1"/>
  <c r="A1443" i="1"/>
  <c r="B1443" i="1"/>
  <c r="C1443" i="1"/>
  <c r="O1443" i="1" s="1"/>
  <c r="D1443" i="1"/>
  <c r="E1443" i="1" s="1"/>
  <c r="F1443" i="1"/>
  <c r="J1443" i="1" s="1"/>
  <c r="K1443" i="1" s="1"/>
  <c r="G1443" i="1"/>
  <c r="I1443" i="1" s="1"/>
  <c r="L1443" i="1"/>
  <c r="M1443" i="1"/>
  <c r="N1443" i="1"/>
  <c r="A1444" i="1"/>
  <c r="B1444" i="1"/>
  <c r="C1444" i="1"/>
  <c r="O1444" i="1" s="1"/>
  <c r="D1444" i="1"/>
  <c r="E1444" i="1" s="1"/>
  <c r="G1444" i="1"/>
  <c r="H1444" i="1" s="1"/>
  <c r="L1444" i="1"/>
  <c r="M1444" i="1"/>
  <c r="N1444" i="1"/>
  <c r="A1445" i="1"/>
  <c r="B1445" i="1"/>
  <c r="C1445" i="1"/>
  <c r="O1445" i="1" s="1"/>
  <c r="D1445" i="1"/>
  <c r="G1445" i="1"/>
  <c r="H1445" i="1"/>
  <c r="I1445" i="1"/>
  <c r="L1445" i="1"/>
  <c r="M1445" i="1"/>
  <c r="N1445" i="1"/>
  <c r="A1446" i="1"/>
  <c r="B1446" i="1"/>
  <c r="C1446" i="1"/>
  <c r="D1446" i="1"/>
  <c r="E1446" i="1" s="1"/>
  <c r="F1446" i="1"/>
  <c r="J1446" i="1" s="1"/>
  <c r="K1446" i="1" s="1"/>
  <c r="G1446" i="1"/>
  <c r="H1446" i="1" s="1"/>
  <c r="L1446" i="1"/>
  <c r="M1446" i="1"/>
  <c r="N1446" i="1"/>
  <c r="O1446" i="1"/>
  <c r="A1447" i="1"/>
  <c r="B1447" i="1"/>
  <c r="C1447" i="1"/>
  <c r="O1447" i="1" s="1"/>
  <c r="D1447" i="1"/>
  <c r="G1447" i="1"/>
  <c r="H1447" i="1" s="1"/>
  <c r="L1447" i="1"/>
  <c r="M1447" i="1"/>
  <c r="N1447" i="1"/>
  <c r="A1448" i="1"/>
  <c r="B1448" i="1"/>
  <c r="C1448" i="1"/>
  <c r="O1448" i="1" s="1"/>
  <c r="D1448" i="1"/>
  <c r="G1448" i="1"/>
  <c r="H1448" i="1" s="1"/>
  <c r="L1448" i="1"/>
  <c r="M1448" i="1"/>
  <c r="N1448" i="1"/>
  <c r="A1449" i="1"/>
  <c r="B1449" i="1"/>
  <c r="C1449" i="1"/>
  <c r="O1449" i="1" s="1"/>
  <c r="D1449" i="1"/>
  <c r="E1449" i="1" s="1"/>
  <c r="F1449" i="1"/>
  <c r="J1449" i="1" s="1"/>
  <c r="K1449" i="1" s="1"/>
  <c r="G1449" i="1"/>
  <c r="L1449" i="1"/>
  <c r="M1449" i="1"/>
  <c r="N1449" i="1"/>
  <c r="A1450" i="1"/>
  <c r="B1450" i="1"/>
  <c r="C1450" i="1"/>
  <c r="O1450" i="1" s="1"/>
  <c r="D1450" i="1"/>
  <c r="E1450" i="1" s="1"/>
  <c r="G1450" i="1"/>
  <c r="L1450" i="1"/>
  <c r="M1450" i="1"/>
  <c r="N1450" i="1"/>
  <c r="A1451" i="1"/>
  <c r="B1451" i="1"/>
  <c r="C1451" i="1"/>
  <c r="O1451" i="1" s="1"/>
  <c r="D1451" i="1"/>
  <c r="E1451" i="1" s="1"/>
  <c r="G1451" i="1"/>
  <c r="L1451" i="1"/>
  <c r="M1451" i="1"/>
  <c r="N1451" i="1"/>
  <c r="A1452" i="1"/>
  <c r="B1452" i="1"/>
  <c r="C1452" i="1"/>
  <c r="O1452" i="1" s="1"/>
  <c r="D1452" i="1"/>
  <c r="F1452" i="1" s="1"/>
  <c r="J1452" i="1" s="1"/>
  <c r="K1452" i="1" s="1"/>
  <c r="G1452" i="1"/>
  <c r="H1452" i="1" s="1"/>
  <c r="I1452" i="1"/>
  <c r="L1452" i="1"/>
  <c r="M1452" i="1"/>
  <c r="N1452" i="1"/>
  <c r="A1453" i="1"/>
  <c r="B1453" i="1"/>
  <c r="C1453" i="1"/>
  <c r="O1453" i="1" s="1"/>
  <c r="D1453" i="1"/>
  <c r="G1453" i="1"/>
  <c r="L1453" i="1"/>
  <c r="M1453" i="1"/>
  <c r="N1453" i="1"/>
  <c r="A1454" i="1"/>
  <c r="B1454" i="1"/>
  <c r="C1454" i="1"/>
  <c r="D1454" i="1"/>
  <c r="E1454" i="1" s="1"/>
  <c r="G1454" i="1"/>
  <c r="L1454" i="1"/>
  <c r="M1454" i="1"/>
  <c r="N1454" i="1"/>
  <c r="O1454" i="1"/>
  <c r="A1455" i="1"/>
  <c r="B1455" i="1"/>
  <c r="C1455" i="1"/>
  <c r="O1455" i="1" s="1"/>
  <c r="D1455" i="1"/>
  <c r="E1455" i="1" s="1"/>
  <c r="G1455" i="1"/>
  <c r="L1455" i="1"/>
  <c r="M1455" i="1"/>
  <c r="N1455" i="1"/>
  <c r="A1456" i="1"/>
  <c r="B1456" i="1"/>
  <c r="C1456" i="1"/>
  <c r="O1456" i="1" s="1"/>
  <c r="D1456" i="1"/>
  <c r="G1456" i="1"/>
  <c r="L1456" i="1"/>
  <c r="M1456" i="1"/>
  <c r="N1456" i="1"/>
  <c r="A1457" i="1"/>
  <c r="B1457" i="1"/>
  <c r="C1457" i="1"/>
  <c r="O1457" i="1" s="1"/>
  <c r="D1457" i="1"/>
  <c r="G1457" i="1"/>
  <c r="L1457" i="1"/>
  <c r="M1457" i="1"/>
  <c r="N1457" i="1"/>
  <c r="A1458" i="1"/>
  <c r="B1458" i="1"/>
  <c r="C1458" i="1"/>
  <c r="O1458" i="1" s="1"/>
  <c r="D1458" i="1"/>
  <c r="G1458" i="1"/>
  <c r="L1458" i="1"/>
  <c r="M1458" i="1"/>
  <c r="N1458" i="1"/>
  <c r="A1459" i="1"/>
  <c r="B1459" i="1"/>
  <c r="C1459" i="1"/>
  <c r="O1459" i="1" s="1"/>
  <c r="D1459" i="1"/>
  <c r="G1459" i="1"/>
  <c r="H1459" i="1" s="1"/>
  <c r="L1459" i="1"/>
  <c r="M1459" i="1"/>
  <c r="N1459" i="1"/>
  <c r="A1460" i="1"/>
  <c r="B1460" i="1"/>
  <c r="C1460" i="1"/>
  <c r="O1460" i="1" s="1"/>
  <c r="D1460" i="1"/>
  <c r="E1460" i="1" s="1"/>
  <c r="G1460" i="1"/>
  <c r="L1460" i="1"/>
  <c r="M1460" i="1"/>
  <c r="N1460" i="1"/>
  <c r="A1461" i="1"/>
  <c r="B1461" i="1"/>
  <c r="C1461" i="1"/>
  <c r="D1461" i="1"/>
  <c r="G1461" i="1"/>
  <c r="H1461" i="1" s="1"/>
  <c r="I1461" i="1"/>
  <c r="L1461" i="1"/>
  <c r="M1461" i="1"/>
  <c r="N1461" i="1"/>
  <c r="O1461" i="1"/>
  <c r="A1462" i="1"/>
  <c r="B1462" i="1"/>
  <c r="C1462" i="1"/>
  <c r="O1462" i="1" s="1"/>
  <c r="D1462" i="1"/>
  <c r="G1462" i="1"/>
  <c r="L1462" i="1"/>
  <c r="M1462" i="1"/>
  <c r="N1462" i="1"/>
  <c r="A1463" i="1"/>
  <c r="B1463" i="1"/>
  <c r="C1463" i="1"/>
  <c r="O1463" i="1" s="1"/>
  <c r="D1463" i="1"/>
  <c r="E1463" i="1" s="1"/>
  <c r="G1463" i="1"/>
  <c r="L1463" i="1"/>
  <c r="M1463" i="1"/>
  <c r="N1463" i="1"/>
  <c r="A1464" i="1"/>
  <c r="B1464" i="1"/>
  <c r="C1464" i="1"/>
  <c r="O1464" i="1" s="1"/>
  <c r="D1464" i="1"/>
  <c r="F1464" i="1" s="1"/>
  <c r="J1464" i="1" s="1"/>
  <c r="K1464" i="1" s="1"/>
  <c r="G1464" i="1"/>
  <c r="H1464" i="1" s="1"/>
  <c r="L1464" i="1"/>
  <c r="M1464" i="1"/>
  <c r="N1464" i="1"/>
  <c r="A1465" i="1"/>
  <c r="B1465" i="1"/>
  <c r="C1465" i="1"/>
  <c r="O1465" i="1" s="1"/>
  <c r="D1465" i="1"/>
  <c r="E1465" i="1" s="1"/>
  <c r="G1465" i="1"/>
  <c r="I1465" i="1" s="1"/>
  <c r="L1465" i="1"/>
  <c r="M1465" i="1"/>
  <c r="N1465" i="1"/>
  <c r="A1466" i="1"/>
  <c r="B1466" i="1"/>
  <c r="C1466" i="1"/>
  <c r="O1466" i="1" s="1"/>
  <c r="D1466" i="1"/>
  <c r="F1466" i="1" s="1"/>
  <c r="J1466" i="1" s="1"/>
  <c r="K1466" i="1" s="1"/>
  <c r="G1466" i="1"/>
  <c r="I1466" i="1" s="1"/>
  <c r="H1466" i="1"/>
  <c r="L1466" i="1"/>
  <c r="M1466" i="1"/>
  <c r="N1466" i="1"/>
  <c r="A1467" i="1"/>
  <c r="B1467" i="1"/>
  <c r="C1467" i="1"/>
  <c r="O1467" i="1" s="1"/>
  <c r="D1467" i="1"/>
  <c r="F1467" i="1" s="1"/>
  <c r="J1467" i="1" s="1"/>
  <c r="K1467" i="1" s="1"/>
  <c r="G1467" i="1"/>
  <c r="H1467" i="1" s="1"/>
  <c r="L1467" i="1"/>
  <c r="M1467" i="1"/>
  <c r="N1467" i="1"/>
  <c r="A1468" i="1"/>
  <c r="B1468" i="1"/>
  <c r="C1468" i="1"/>
  <c r="O1468" i="1" s="1"/>
  <c r="D1468" i="1"/>
  <c r="F1468" i="1" s="1"/>
  <c r="J1468" i="1" s="1"/>
  <c r="K1468" i="1" s="1"/>
  <c r="G1468" i="1"/>
  <c r="H1468" i="1" s="1"/>
  <c r="L1468" i="1"/>
  <c r="M1468" i="1"/>
  <c r="N1468" i="1"/>
  <c r="A1469" i="1"/>
  <c r="B1469" i="1"/>
  <c r="C1469" i="1"/>
  <c r="O1469" i="1" s="1"/>
  <c r="D1469" i="1"/>
  <c r="G1469" i="1"/>
  <c r="H1469" i="1" s="1"/>
  <c r="L1469" i="1"/>
  <c r="M1469" i="1"/>
  <c r="N1469" i="1"/>
  <c r="A1470" i="1"/>
  <c r="B1470" i="1"/>
  <c r="C1470" i="1"/>
  <c r="O1470" i="1" s="1"/>
  <c r="D1470" i="1"/>
  <c r="G1470" i="1"/>
  <c r="L1470" i="1"/>
  <c r="M1470" i="1"/>
  <c r="N1470" i="1"/>
  <c r="A1471" i="1"/>
  <c r="B1471" i="1"/>
  <c r="C1471" i="1"/>
  <c r="O1471" i="1" s="1"/>
  <c r="D1471" i="1"/>
  <c r="F1471" i="1" s="1"/>
  <c r="J1471" i="1" s="1"/>
  <c r="K1471" i="1" s="1"/>
  <c r="G1471" i="1"/>
  <c r="L1471" i="1"/>
  <c r="M1471" i="1"/>
  <c r="N1471" i="1"/>
  <c r="A1472" i="1"/>
  <c r="B1472" i="1"/>
  <c r="C1472" i="1"/>
  <c r="O1472" i="1" s="1"/>
  <c r="D1472" i="1"/>
  <c r="E1472" i="1" s="1"/>
  <c r="G1472" i="1"/>
  <c r="L1472" i="1"/>
  <c r="M1472" i="1"/>
  <c r="N1472" i="1"/>
  <c r="A1473" i="1"/>
  <c r="B1473" i="1"/>
  <c r="C1473" i="1"/>
  <c r="O1473" i="1" s="1"/>
  <c r="D1473" i="1"/>
  <c r="E1473" i="1" s="1"/>
  <c r="F1473" i="1"/>
  <c r="J1473" i="1" s="1"/>
  <c r="K1473" i="1" s="1"/>
  <c r="G1473" i="1"/>
  <c r="H1473" i="1" s="1"/>
  <c r="L1473" i="1"/>
  <c r="M1473" i="1"/>
  <c r="N1473" i="1"/>
  <c r="A1474" i="1"/>
  <c r="B1474" i="1"/>
  <c r="C1474" i="1"/>
  <c r="O1474" i="1" s="1"/>
  <c r="D1474" i="1"/>
  <c r="G1474" i="1"/>
  <c r="L1474" i="1"/>
  <c r="M1474" i="1"/>
  <c r="N1474" i="1"/>
  <c r="A1475" i="1"/>
  <c r="B1475" i="1"/>
  <c r="C1475" i="1"/>
  <c r="O1475" i="1" s="1"/>
  <c r="D1475" i="1"/>
  <c r="G1475" i="1"/>
  <c r="L1475" i="1"/>
  <c r="M1475" i="1"/>
  <c r="N1475" i="1"/>
  <c r="A1476" i="1"/>
  <c r="B1476" i="1"/>
  <c r="C1476" i="1"/>
  <c r="O1476" i="1" s="1"/>
  <c r="D1476" i="1"/>
  <c r="F1476" i="1" s="1"/>
  <c r="J1476" i="1" s="1"/>
  <c r="K1476" i="1" s="1"/>
  <c r="G1476" i="1"/>
  <c r="L1476" i="1"/>
  <c r="M1476" i="1"/>
  <c r="N1476" i="1"/>
  <c r="A1477" i="1"/>
  <c r="B1477" i="1"/>
  <c r="C1477" i="1"/>
  <c r="O1477" i="1" s="1"/>
  <c r="D1477" i="1"/>
  <c r="E1477" i="1" s="1"/>
  <c r="G1477" i="1"/>
  <c r="I1477" i="1" s="1"/>
  <c r="L1477" i="1"/>
  <c r="M1477" i="1"/>
  <c r="N1477" i="1"/>
  <c r="A1478" i="1"/>
  <c r="B1478" i="1"/>
  <c r="C1478" i="1"/>
  <c r="O1478" i="1" s="1"/>
  <c r="D1478" i="1"/>
  <c r="E1478" i="1" s="1"/>
  <c r="G1478" i="1"/>
  <c r="L1478" i="1"/>
  <c r="M1478" i="1"/>
  <c r="N1478" i="1"/>
  <c r="A1479" i="1"/>
  <c r="B1479" i="1"/>
  <c r="C1479" i="1"/>
  <c r="D1479" i="1"/>
  <c r="G1479" i="1"/>
  <c r="L1479" i="1"/>
  <c r="M1479" i="1"/>
  <c r="N1479" i="1"/>
  <c r="O1479" i="1"/>
  <c r="A1480" i="1"/>
  <c r="B1480" i="1"/>
  <c r="C1480" i="1"/>
  <c r="O1480" i="1" s="1"/>
  <c r="D1480" i="1"/>
  <c r="G1480" i="1"/>
  <c r="L1480" i="1"/>
  <c r="M1480" i="1"/>
  <c r="N1480" i="1"/>
  <c r="A1481" i="1"/>
  <c r="B1481" i="1"/>
  <c r="C1481" i="1"/>
  <c r="O1481" i="1" s="1"/>
  <c r="D1481" i="1"/>
  <c r="E1481" i="1" s="1"/>
  <c r="G1481" i="1"/>
  <c r="H1481" i="1" s="1"/>
  <c r="L1481" i="1"/>
  <c r="M1481" i="1"/>
  <c r="N1481" i="1"/>
  <c r="A1482" i="1"/>
  <c r="B1482" i="1"/>
  <c r="C1482" i="1"/>
  <c r="O1482" i="1" s="1"/>
  <c r="D1482" i="1"/>
  <c r="E1482" i="1" s="1"/>
  <c r="G1482" i="1"/>
  <c r="H1482" i="1" s="1"/>
  <c r="L1482" i="1"/>
  <c r="M1482" i="1"/>
  <c r="N1482" i="1"/>
  <c r="A1483" i="1"/>
  <c r="B1483" i="1"/>
  <c r="C1483" i="1"/>
  <c r="O1483" i="1" s="1"/>
  <c r="D1483" i="1"/>
  <c r="E1483" i="1" s="1"/>
  <c r="F1483" i="1"/>
  <c r="J1483" i="1" s="1"/>
  <c r="K1483" i="1" s="1"/>
  <c r="G1483" i="1"/>
  <c r="L1483" i="1"/>
  <c r="M1483" i="1"/>
  <c r="N1483" i="1"/>
  <c r="A1484" i="1"/>
  <c r="B1484" i="1"/>
  <c r="C1484" i="1"/>
  <c r="O1484" i="1" s="1"/>
  <c r="D1484" i="1"/>
  <c r="G1484" i="1"/>
  <c r="L1484" i="1"/>
  <c r="M1484" i="1"/>
  <c r="N1484" i="1"/>
  <c r="A1485" i="1"/>
  <c r="B1485" i="1"/>
  <c r="C1485" i="1"/>
  <c r="O1485" i="1" s="1"/>
  <c r="D1485" i="1"/>
  <c r="G1485" i="1"/>
  <c r="H1485" i="1" s="1"/>
  <c r="L1485" i="1"/>
  <c r="M1485" i="1"/>
  <c r="N1485" i="1"/>
  <c r="A1486" i="1"/>
  <c r="B1486" i="1"/>
  <c r="C1486" i="1"/>
  <c r="O1486" i="1" s="1"/>
  <c r="D1486" i="1"/>
  <c r="G1486" i="1"/>
  <c r="I1486" i="1" s="1"/>
  <c r="L1486" i="1"/>
  <c r="M1486" i="1"/>
  <c r="N1486" i="1"/>
  <c r="A1487" i="1"/>
  <c r="B1487" i="1"/>
  <c r="C1487" i="1"/>
  <c r="O1487" i="1" s="1"/>
  <c r="D1487" i="1"/>
  <c r="G1487" i="1"/>
  <c r="H1487" i="1" s="1"/>
  <c r="I1487" i="1"/>
  <c r="L1487" i="1"/>
  <c r="M1487" i="1"/>
  <c r="N1487" i="1"/>
  <c r="A1488" i="1"/>
  <c r="B1488" i="1"/>
  <c r="C1488" i="1"/>
  <c r="O1488" i="1" s="1"/>
  <c r="D1488" i="1"/>
  <c r="E1488" i="1" s="1"/>
  <c r="G1488" i="1"/>
  <c r="H1488" i="1" s="1"/>
  <c r="L1488" i="1"/>
  <c r="M1488" i="1"/>
  <c r="N1488" i="1"/>
  <c r="A1489" i="1"/>
  <c r="B1489" i="1"/>
  <c r="C1489" i="1"/>
  <c r="O1489" i="1" s="1"/>
  <c r="D1489" i="1"/>
  <c r="E1489" i="1" s="1"/>
  <c r="G1489" i="1"/>
  <c r="H1489" i="1" s="1"/>
  <c r="L1489" i="1"/>
  <c r="M1489" i="1"/>
  <c r="N1489" i="1"/>
  <c r="A1490" i="1"/>
  <c r="B1490" i="1"/>
  <c r="C1490" i="1"/>
  <c r="O1490" i="1" s="1"/>
  <c r="D1490" i="1"/>
  <c r="G1490" i="1"/>
  <c r="H1490" i="1" s="1"/>
  <c r="L1490" i="1"/>
  <c r="M1490" i="1"/>
  <c r="N1490" i="1"/>
  <c r="A1491" i="1"/>
  <c r="B1491" i="1"/>
  <c r="C1491" i="1"/>
  <c r="O1491" i="1" s="1"/>
  <c r="D1491" i="1"/>
  <c r="E1491" i="1" s="1"/>
  <c r="G1491" i="1"/>
  <c r="L1491" i="1"/>
  <c r="M1491" i="1"/>
  <c r="N1491" i="1"/>
  <c r="A1492" i="1"/>
  <c r="B1492" i="1"/>
  <c r="C1492" i="1"/>
  <c r="O1492" i="1" s="1"/>
  <c r="D1492" i="1"/>
  <c r="G1492" i="1"/>
  <c r="L1492" i="1"/>
  <c r="M1492" i="1"/>
  <c r="N1492" i="1"/>
  <c r="A1493" i="1"/>
  <c r="B1493" i="1"/>
  <c r="C1493" i="1"/>
  <c r="D1493" i="1"/>
  <c r="G1493" i="1"/>
  <c r="L1493" i="1"/>
  <c r="M1493" i="1"/>
  <c r="N1493" i="1"/>
  <c r="O1493" i="1"/>
  <c r="A1494" i="1"/>
  <c r="B1494" i="1"/>
  <c r="C1494" i="1"/>
  <c r="O1494" i="1" s="1"/>
  <c r="D1494" i="1"/>
  <c r="G1494" i="1"/>
  <c r="H1494" i="1" s="1"/>
  <c r="L1494" i="1"/>
  <c r="M1494" i="1"/>
  <c r="N1494" i="1"/>
  <c r="A1495" i="1"/>
  <c r="B1495" i="1"/>
  <c r="C1495" i="1"/>
  <c r="O1495" i="1" s="1"/>
  <c r="D1495" i="1"/>
  <c r="G1495" i="1"/>
  <c r="L1495" i="1"/>
  <c r="M1495" i="1"/>
  <c r="N1495" i="1"/>
  <c r="A1496" i="1"/>
  <c r="B1496" i="1"/>
  <c r="C1496" i="1"/>
  <c r="O1496" i="1" s="1"/>
  <c r="D1496" i="1"/>
  <c r="F1496" i="1" s="1"/>
  <c r="E1496" i="1"/>
  <c r="G1496" i="1"/>
  <c r="H1496" i="1" s="1"/>
  <c r="J1496" i="1"/>
  <c r="K1496" i="1" s="1"/>
  <c r="L1496" i="1"/>
  <c r="M1496" i="1"/>
  <c r="N1496" i="1"/>
  <c r="A1497" i="1"/>
  <c r="B1497" i="1"/>
  <c r="C1497" i="1"/>
  <c r="O1497" i="1" s="1"/>
  <c r="D1497" i="1"/>
  <c r="G1497" i="1"/>
  <c r="I1497" i="1" s="1"/>
  <c r="L1497" i="1"/>
  <c r="M1497" i="1"/>
  <c r="N1497" i="1"/>
  <c r="A1498" i="1"/>
  <c r="B1498" i="1"/>
  <c r="C1498" i="1"/>
  <c r="O1498" i="1" s="1"/>
  <c r="D1498" i="1"/>
  <c r="F1498" i="1" s="1"/>
  <c r="J1498" i="1" s="1"/>
  <c r="K1498" i="1" s="1"/>
  <c r="G1498" i="1"/>
  <c r="H1498" i="1" s="1"/>
  <c r="L1498" i="1"/>
  <c r="M1498" i="1"/>
  <c r="N1498" i="1"/>
  <c r="A1499" i="1"/>
  <c r="B1499" i="1"/>
  <c r="C1499" i="1"/>
  <c r="O1499" i="1" s="1"/>
  <c r="D1499" i="1"/>
  <c r="E1499" i="1" s="1"/>
  <c r="G1499" i="1"/>
  <c r="L1499" i="1"/>
  <c r="M1499" i="1"/>
  <c r="N1499" i="1"/>
  <c r="A1500" i="1"/>
  <c r="B1500" i="1"/>
  <c r="C1500" i="1"/>
  <c r="O1500" i="1" s="1"/>
  <c r="D1500" i="1"/>
  <c r="G1500" i="1"/>
  <c r="L1500" i="1"/>
  <c r="M1500" i="1"/>
  <c r="N1500" i="1"/>
  <c r="A1501" i="1"/>
  <c r="B1501" i="1"/>
  <c r="C1501" i="1"/>
  <c r="O1501" i="1" s="1"/>
  <c r="D1501" i="1"/>
  <c r="E1501" i="1" s="1"/>
  <c r="G1501" i="1"/>
  <c r="H1501" i="1" s="1"/>
  <c r="L1501" i="1"/>
  <c r="M1501" i="1"/>
  <c r="N1501" i="1"/>
  <c r="A1502" i="1"/>
  <c r="B1502" i="1"/>
  <c r="C1502" i="1"/>
  <c r="O1502" i="1" s="1"/>
  <c r="D1502" i="1"/>
  <c r="E1502" i="1" s="1"/>
  <c r="G1502" i="1"/>
  <c r="I1502" i="1" s="1"/>
  <c r="H1502" i="1"/>
  <c r="L1502" i="1"/>
  <c r="M1502" i="1"/>
  <c r="N1502" i="1"/>
  <c r="A1503" i="1"/>
  <c r="B1503" i="1"/>
  <c r="C1503" i="1"/>
  <c r="O1503" i="1" s="1"/>
  <c r="D1503" i="1"/>
  <c r="F1503" i="1" s="1"/>
  <c r="J1503" i="1" s="1"/>
  <c r="K1503" i="1" s="1"/>
  <c r="G1503" i="1"/>
  <c r="I1503" i="1" s="1"/>
  <c r="L1503" i="1"/>
  <c r="M1503" i="1"/>
  <c r="N1503" i="1"/>
  <c r="A1504" i="1"/>
  <c r="B1504" i="1"/>
  <c r="C1504" i="1"/>
  <c r="O1504" i="1" s="1"/>
  <c r="D1504" i="1"/>
  <c r="E1504" i="1" s="1"/>
  <c r="G1504" i="1"/>
  <c r="H1504" i="1" s="1"/>
  <c r="I1504" i="1"/>
  <c r="L1504" i="1"/>
  <c r="M1504" i="1"/>
  <c r="N1504" i="1"/>
  <c r="A1505" i="1"/>
  <c r="B1505" i="1"/>
  <c r="C1505" i="1"/>
  <c r="O1505" i="1" s="1"/>
  <c r="D1505" i="1"/>
  <c r="G1505" i="1"/>
  <c r="H1505" i="1" s="1"/>
  <c r="L1505" i="1"/>
  <c r="M1505" i="1"/>
  <c r="N1505" i="1"/>
  <c r="A1506" i="1"/>
  <c r="B1506" i="1"/>
  <c r="C1506" i="1"/>
  <c r="O1506" i="1" s="1"/>
  <c r="D1506" i="1"/>
  <c r="E1506" i="1" s="1"/>
  <c r="G1506" i="1"/>
  <c r="L1506" i="1"/>
  <c r="M1506" i="1"/>
  <c r="N1506" i="1"/>
  <c r="A1507" i="1"/>
  <c r="B1507" i="1"/>
  <c r="C1507" i="1"/>
  <c r="O1507" i="1" s="1"/>
  <c r="D1507" i="1"/>
  <c r="G1507" i="1"/>
  <c r="I1507" i="1" s="1"/>
  <c r="H1507" i="1"/>
  <c r="L1507" i="1"/>
  <c r="M1507" i="1"/>
  <c r="N1507" i="1"/>
  <c r="A1508" i="1"/>
  <c r="B1508" i="1"/>
  <c r="C1508" i="1"/>
  <c r="O1508" i="1" s="1"/>
  <c r="D1508" i="1"/>
  <c r="G1508" i="1"/>
  <c r="L1508" i="1"/>
  <c r="M1508" i="1"/>
  <c r="N1508" i="1"/>
  <c r="A1509" i="1"/>
  <c r="B1509" i="1"/>
  <c r="C1509" i="1"/>
  <c r="O1509" i="1" s="1"/>
  <c r="D1509" i="1"/>
  <c r="E1509" i="1" s="1"/>
  <c r="G1509" i="1"/>
  <c r="H1509" i="1" s="1"/>
  <c r="I1509" i="1"/>
  <c r="L1509" i="1"/>
  <c r="M1509" i="1"/>
  <c r="N1509" i="1"/>
  <c r="A1510" i="1"/>
  <c r="B1510" i="1"/>
  <c r="C1510" i="1"/>
  <c r="O1510" i="1" s="1"/>
  <c r="D1510" i="1"/>
  <c r="F1510" i="1" s="1"/>
  <c r="J1510" i="1" s="1"/>
  <c r="K1510" i="1" s="1"/>
  <c r="G1510" i="1"/>
  <c r="L1510" i="1"/>
  <c r="M1510" i="1"/>
  <c r="N1510" i="1"/>
  <c r="A1511" i="1"/>
  <c r="B1511" i="1"/>
  <c r="C1511" i="1"/>
  <c r="O1511" i="1" s="1"/>
  <c r="D1511" i="1"/>
  <c r="E1511" i="1" s="1"/>
  <c r="F1511" i="1"/>
  <c r="J1511" i="1" s="1"/>
  <c r="K1511" i="1" s="1"/>
  <c r="G1511" i="1"/>
  <c r="I1511" i="1" s="1"/>
  <c r="H1511" i="1"/>
  <c r="L1511" i="1"/>
  <c r="M1511" i="1"/>
  <c r="N1511" i="1"/>
  <c r="A1512" i="1"/>
  <c r="B1512" i="1"/>
  <c r="C1512" i="1"/>
  <c r="O1512" i="1" s="1"/>
  <c r="D1512" i="1"/>
  <c r="E1512" i="1" s="1"/>
  <c r="G1512" i="1"/>
  <c r="H1512" i="1" s="1"/>
  <c r="L1512" i="1"/>
  <c r="M1512" i="1"/>
  <c r="N1512" i="1"/>
  <c r="A1513" i="1"/>
  <c r="B1513" i="1"/>
  <c r="C1513" i="1"/>
  <c r="O1513" i="1" s="1"/>
  <c r="D1513" i="1"/>
  <c r="G1513" i="1"/>
  <c r="H1513" i="1" s="1"/>
  <c r="L1513" i="1"/>
  <c r="M1513" i="1"/>
  <c r="N1513" i="1"/>
  <c r="A1514" i="1"/>
  <c r="B1514" i="1"/>
  <c r="C1514" i="1"/>
  <c r="O1514" i="1" s="1"/>
  <c r="D1514" i="1"/>
  <c r="E1514" i="1" s="1"/>
  <c r="G1514" i="1"/>
  <c r="H1514" i="1" s="1"/>
  <c r="L1514" i="1"/>
  <c r="M1514" i="1"/>
  <c r="N1514" i="1"/>
  <c r="A1515" i="1"/>
  <c r="B1515" i="1"/>
  <c r="C1515" i="1"/>
  <c r="D1515" i="1"/>
  <c r="F1515" i="1" s="1"/>
  <c r="J1515" i="1" s="1"/>
  <c r="K1515" i="1" s="1"/>
  <c r="E1515" i="1"/>
  <c r="G1515" i="1"/>
  <c r="H1515" i="1" s="1"/>
  <c r="L1515" i="1"/>
  <c r="M1515" i="1"/>
  <c r="N1515" i="1"/>
  <c r="O1515" i="1"/>
  <c r="A1516" i="1"/>
  <c r="B1516" i="1"/>
  <c r="C1516" i="1"/>
  <c r="O1516" i="1" s="1"/>
  <c r="D1516" i="1"/>
  <c r="F1516" i="1" s="1"/>
  <c r="J1516" i="1" s="1"/>
  <c r="K1516" i="1" s="1"/>
  <c r="G1516" i="1"/>
  <c r="H1516" i="1" s="1"/>
  <c r="L1516" i="1"/>
  <c r="M1516" i="1"/>
  <c r="N1516" i="1"/>
  <c r="A1517" i="1"/>
  <c r="B1517" i="1"/>
  <c r="C1517" i="1"/>
  <c r="O1517" i="1" s="1"/>
  <c r="D1517" i="1"/>
  <c r="E1517" i="1" s="1"/>
  <c r="G1517" i="1"/>
  <c r="L1517" i="1"/>
  <c r="M1517" i="1"/>
  <c r="N1517" i="1"/>
  <c r="A1518" i="1"/>
  <c r="B1518" i="1"/>
  <c r="C1518" i="1"/>
  <c r="O1518" i="1" s="1"/>
  <c r="D1518" i="1"/>
  <c r="G1518" i="1"/>
  <c r="I1518" i="1" s="1"/>
  <c r="L1518" i="1"/>
  <c r="M1518" i="1"/>
  <c r="N1518" i="1"/>
  <c r="A1519" i="1"/>
  <c r="B1519" i="1"/>
  <c r="C1519" i="1"/>
  <c r="O1519" i="1" s="1"/>
  <c r="D1519" i="1"/>
  <c r="E1519" i="1" s="1"/>
  <c r="G1519" i="1"/>
  <c r="I1519" i="1" s="1"/>
  <c r="L1519" i="1"/>
  <c r="M1519" i="1"/>
  <c r="N1519" i="1"/>
  <c r="A1520" i="1"/>
  <c r="B1520" i="1"/>
  <c r="C1520" i="1"/>
  <c r="O1520" i="1" s="1"/>
  <c r="D1520" i="1"/>
  <c r="G1520" i="1"/>
  <c r="H1520" i="1" s="1"/>
  <c r="L1520" i="1"/>
  <c r="M1520" i="1"/>
  <c r="N1520" i="1"/>
  <c r="A1521" i="1"/>
  <c r="B1521" i="1"/>
  <c r="C1521" i="1"/>
  <c r="O1521" i="1" s="1"/>
  <c r="D1521" i="1"/>
  <c r="G1521" i="1"/>
  <c r="L1521" i="1"/>
  <c r="M1521" i="1"/>
  <c r="N1521" i="1"/>
  <c r="A1522" i="1"/>
  <c r="B1522" i="1"/>
  <c r="C1522" i="1"/>
  <c r="O1522" i="1" s="1"/>
  <c r="D1522" i="1"/>
  <c r="E1522" i="1" s="1"/>
  <c r="G1522" i="1"/>
  <c r="H1522" i="1" s="1"/>
  <c r="L1522" i="1"/>
  <c r="M1522" i="1"/>
  <c r="N1522" i="1"/>
  <c r="A1523" i="1"/>
  <c r="B1523" i="1"/>
  <c r="C1523" i="1"/>
  <c r="O1523" i="1" s="1"/>
  <c r="D1523" i="1"/>
  <c r="G1523" i="1"/>
  <c r="I1523" i="1" s="1"/>
  <c r="L1523" i="1"/>
  <c r="M1523" i="1"/>
  <c r="N1523" i="1"/>
  <c r="A1524" i="1"/>
  <c r="B1524" i="1"/>
  <c r="C1524" i="1"/>
  <c r="O1524" i="1" s="1"/>
  <c r="D1524" i="1"/>
  <c r="E1524" i="1" s="1"/>
  <c r="F1524" i="1"/>
  <c r="J1524" i="1" s="1"/>
  <c r="K1524" i="1" s="1"/>
  <c r="G1524" i="1"/>
  <c r="L1524" i="1"/>
  <c r="M1524" i="1"/>
  <c r="N1524" i="1"/>
  <c r="A1525" i="1"/>
  <c r="B1525" i="1"/>
  <c r="C1525" i="1"/>
  <c r="O1525" i="1" s="1"/>
  <c r="D1525" i="1"/>
  <c r="E1525" i="1" s="1"/>
  <c r="G1525" i="1"/>
  <c r="H1525" i="1" s="1"/>
  <c r="I1525" i="1"/>
  <c r="L1525" i="1"/>
  <c r="M1525" i="1"/>
  <c r="N1525" i="1"/>
  <c r="A1526" i="1"/>
  <c r="B1526" i="1"/>
  <c r="C1526" i="1"/>
  <c r="O1526" i="1" s="1"/>
  <c r="D1526" i="1"/>
  <c r="F1526" i="1" s="1"/>
  <c r="J1526" i="1" s="1"/>
  <c r="K1526" i="1" s="1"/>
  <c r="E1526" i="1"/>
  <c r="G1526" i="1"/>
  <c r="L1526" i="1"/>
  <c r="M1526" i="1"/>
  <c r="N1526" i="1"/>
  <c r="A1527" i="1"/>
  <c r="B1527" i="1"/>
  <c r="C1527" i="1"/>
  <c r="O1527" i="1" s="1"/>
  <c r="D1527" i="1"/>
  <c r="G1527" i="1"/>
  <c r="H1527" i="1" s="1"/>
  <c r="L1527" i="1"/>
  <c r="M1527" i="1"/>
  <c r="N1527" i="1"/>
  <c r="A1528" i="1"/>
  <c r="B1528" i="1"/>
  <c r="C1528" i="1"/>
  <c r="O1528" i="1" s="1"/>
  <c r="D1528" i="1"/>
  <c r="G1528" i="1"/>
  <c r="L1528" i="1"/>
  <c r="M1528" i="1"/>
  <c r="N1528" i="1"/>
  <c r="A1529" i="1"/>
  <c r="B1529" i="1"/>
  <c r="C1529" i="1"/>
  <c r="O1529" i="1" s="1"/>
  <c r="D1529" i="1"/>
  <c r="E1529" i="1" s="1"/>
  <c r="G1529" i="1"/>
  <c r="L1529" i="1"/>
  <c r="M1529" i="1"/>
  <c r="N1529" i="1"/>
  <c r="A1530" i="1"/>
  <c r="B1530" i="1"/>
  <c r="C1530" i="1"/>
  <c r="O1530" i="1" s="1"/>
  <c r="D1530" i="1"/>
  <c r="F1530" i="1" s="1"/>
  <c r="J1530" i="1" s="1"/>
  <c r="K1530" i="1" s="1"/>
  <c r="G1530" i="1"/>
  <c r="H1530" i="1" s="1"/>
  <c r="L1530" i="1"/>
  <c r="M1530" i="1"/>
  <c r="N1530" i="1"/>
  <c r="A1531" i="1"/>
  <c r="B1531" i="1"/>
  <c r="C1531" i="1"/>
  <c r="O1531" i="1" s="1"/>
  <c r="D1531" i="1"/>
  <c r="F1531" i="1" s="1"/>
  <c r="J1531" i="1" s="1"/>
  <c r="K1531" i="1" s="1"/>
  <c r="G1531" i="1"/>
  <c r="H1531" i="1" s="1"/>
  <c r="L1531" i="1"/>
  <c r="M1531" i="1"/>
  <c r="N1531" i="1"/>
  <c r="A1532" i="1"/>
  <c r="B1532" i="1"/>
  <c r="C1532" i="1"/>
  <c r="O1532" i="1" s="1"/>
  <c r="D1532" i="1"/>
  <c r="F1532" i="1" s="1"/>
  <c r="J1532" i="1" s="1"/>
  <c r="K1532" i="1" s="1"/>
  <c r="G1532" i="1"/>
  <c r="L1532" i="1"/>
  <c r="M1532" i="1"/>
  <c r="N1532" i="1"/>
  <c r="A1533" i="1"/>
  <c r="B1533" i="1"/>
  <c r="C1533" i="1"/>
  <c r="O1533" i="1" s="1"/>
  <c r="D1533" i="1"/>
  <c r="E1533" i="1" s="1"/>
  <c r="G1533" i="1"/>
  <c r="H1533" i="1" s="1"/>
  <c r="L1533" i="1"/>
  <c r="M1533" i="1"/>
  <c r="N1533" i="1"/>
  <c r="A1534" i="1"/>
  <c r="B1534" i="1"/>
  <c r="C1534" i="1"/>
  <c r="O1534" i="1" s="1"/>
  <c r="D1534" i="1"/>
  <c r="E1534" i="1"/>
  <c r="F1534" i="1"/>
  <c r="J1534" i="1" s="1"/>
  <c r="G1534" i="1"/>
  <c r="K1534" i="1"/>
  <c r="L1534" i="1"/>
  <c r="M1534" i="1"/>
  <c r="N1534" i="1"/>
  <c r="A1535" i="1"/>
  <c r="B1535" i="1"/>
  <c r="C1535" i="1"/>
  <c r="O1535" i="1" s="1"/>
  <c r="D1535" i="1"/>
  <c r="E1535" i="1" s="1"/>
  <c r="G1535" i="1"/>
  <c r="H1535" i="1" s="1"/>
  <c r="L1535" i="1"/>
  <c r="M1535" i="1"/>
  <c r="N1535" i="1"/>
  <c r="A1536" i="1"/>
  <c r="B1536" i="1"/>
  <c r="C1536" i="1"/>
  <c r="O1536" i="1" s="1"/>
  <c r="D1536" i="1"/>
  <c r="G1536" i="1"/>
  <c r="L1536" i="1"/>
  <c r="M1536" i="1"/>
  <c r="N1536" i="1"/>
  <c r="A1537" i="1"/>
  <c r="B1537" i="1"/>
  <c r="C1537" i="1"/>
  <c r="O1537" i="1" s="1"/>
  <c r="D1537" i="1"/>
  <c r="E1537" i="1" s="1"/>
  <c r="G1537" i="1"/>
  <c r="H1537" i="1" s="1"/>
  <c r="L1537" i="1"/>
  <c r="M1537" i="1"/>
  <c r="N1537" i="1"/>
  <c r="A1538" i="1"/>
  <c r="B1538" i="1"/>
  <c r="C1538" i="1"/>
  <c r="O1538" i="1" s="1"/>
  <c r="D1538" i="1"/>
  <c r="G1538" i="1"/>
  <c r="I1538" i="1" s="1"/>
  <c r="L1538" i="1"/>
  <c r="M1538" i="1"/>
  <c r="N1538" i="1"/>
  <c r="A1539" i="1"/>
  <c r="B1539" i="1"/>
  <c r="C1539" i="1"/>
  <c r="O1539" i="1" s="1"/>
  <c r="D1539" i="1"/>
  <c r="F1539" i="1" s="1"/>
  <c r="J1539" i="1" s="1"/>
  <c r="K1539" i="1" s="1"/>
  <c r="G1539" i="1"/>
  <c r="L1539" i="1"/>
  <c r="M1539" i="1"/>
  <c r="N1539" i="1"/>
  <c r="A1540" i="1"/>
  <c r="B1540" i="1"/>
  <c r="C1540" i="1"/>
  <c r="O1540" i="1" s="1"/>
  <c r="D1540" i="1"/>
  <c r="G1540" i="1"/>
  <c r="L1540" i="1"/>
  <c r="M1540" i="1"/>
  <c r="N1540" i="1"/>
  <c r="A1541" i="1"/>
  <c r="B1541" i="1"/>
  <c r="C1541" i="1"/>
  <c r="O1541" i="1" s="1"/>
  <c r="D1541" i="1"/>
  <c r="G1541" i="1"/>
  <c r="I1541" i="1" s="1"/>
  <c r="H1541" i="1"/>
  <c r="L1541" i="1"/>
  <c r="M1541" i="1"/>
  <c r="N1541" i="1"/>
  <c r="A1542" i="1"/>
  <c r="B1542" i="1"/>
  <c r="C1542" i="1"/>
  <c r="O1542" i="1" s="1"/>
  <c r="D1542" i="1"/>
  <c r="E1542" i="1" s="1"/>
  <c r="G1542" i="1"/>
  <c r="L1542" i="1"/>
  <c r="M1542" i="1"/>
  <c r="N1542" i="1"/>
  <c r="A1543" i="1"/>
  <c r="B1543" i="1"/>
  <c r="C1543" i="1"/>
  <c r="O1543" i="1" s="1"/>
  <c r="D1543" i="1"/>
  <c r="E1543" i="1" s="1"/>
  <c r="G1543" i="1"/>
  <c r="H1543" i="1" s="1"/>
  <c r="L1543" i="1"/>
  <c r="M1543" i="1"/>
  <c r="N1543" i="1"/>
  <c r="A1544" i="1"/>
  <c r="B1544" i="1"/>
  <c r="C1544" i="1"/>
  <c r="D1544" i="1"/>
  <c r="G1544" i="1"/>
  <c r="L1544" i="1"/>
  <c r="M1544" i="1"/>
  <c r="N1544" i="1"/>
  <c r="O1544" i="1"/>
  <c r="A1545" i="1"/>
  <c r="B1545" i="1"/>
  <c r="C1545" i="1"/>
  <c r="O1545" i="1" s="1"/>
  <c r="D1545" i="1"/>
  <c r="E1545" i="1" s="1"/>
  <c r="G1545" i="1"/>
  <c r="L1545" i="1"/>
  <c r="M1545" i="1"/>
  <c r="N1545" i="1"/>
  <c r="A1546" i="1"/>
  <c r="B1546" i="1"/>
  <c r="C1546" i="1"/>
  <c r="O1546" i="1" s="1"/>
  <c r="D1546" i="1"/>
  <c r="F1546" i="1" s="1"/>
  <c r="J1546" i="1" s="1"/>
  <c r="K1546" i="1" s="1"/>
  <c r="E1546" i="1"/>
  <c r="G1546" i="1"/>
  <c r="H1546" i="1" s="1"/>
  <c r="L1546" i="1"/>
  <c r="M1546" i="1"/>
  <c r="N1546" i="1"/>
  <c r="A1547" i="1"/>
  <c r="B1547" i="1"/>
  <c r="C1547" i="1"/>
  <c r="O1547" i="1" s="1"/>
  <c r="D1547" i="1"/>
  <c r="G1547" i="1"/>
  <c r="L1547" i="1"/>
  <c r="M1547" i="1"/>
  <c r="N1547" i="1"/>
  <c r="A1548" i="1"/>
  <c r="B1548" i="1"/>
  <c r="C1548" i="1"/>
  <c r="O1548" i="1" s="1"/>
  <c r="D1548" i="1"/>
  <c r="F1548" i="1" s="1"/>
  <c r="J1548" i="1" s="1"/>
  <c r="K1548" i="1" s="1"/>
  <c r="G1548" i="1"/>
  <c r="L1548" i="1"/>
  <c r="M1548" i="1"/>
  <c r="N1548" i="1"/>
  <c r="A1549" i="1"/>
  <c r="B1549" i="1"/>
  <c r="C1549" i="1"/>
  <c r="O1549" i="1" s="1"/>
  <c r="D1549" i="1"/>
  <c r="E1549" i="1" s="1"/>
  <c r="G1549" i="1"/>
  <c r="L1549" i="1"/>
  <c r="M1549" i="1"/>
  <c r="N1549" i="1"/>
  <c r="A1550" i="1"/>
  <c r="B1550" i="1"/>
  <c r="C1550" i="1"/>
  <c r="O1550" i="1" s="1"/>
  <c r="D1550" i="1"/>
  <c r="E1550" i="1" s="1"/>
  <c r="G1550" i="1"/>
  <c r="H1550" i="1" s="1"/>
  <c r="L1550" i="1"/>
  <c r="M1550" i="1"/>
  <c r="N1550" i="1"/>
  <c r="A1551" i="1"/>
  <c r="B1551" i="1"/>
  <c r="C1551" i="1"/>
  <c r="O1551" i="1" s="1"/>
  <c r="D1551" i="1"/>
  <c r="E1551" i="1" s="1"/>
  <c r="F1551" i="1"/>
  <c r="J1551" i="1" s="1"/>
  <c r="K1551" i="1" s="1"/>
  <c r="G1551" i="1"/>
  <c r="H1551" i="1" s="1"/>
  <c r="I1551" i="1"/>
  <c r="L1551" i="1"/>
  <c r="M1551" i="1"/>
  <c r="N1551" i="1"/>
  <c r="A1552" i="1"/>
  <c r="B1552" i="1"/>
  <c r="C1552" i="1"/>
  <c r="O1552" i="1" s="1"/>
  <c r="D1552" i="1"/>
  <c r="E1552" i="1" s="1"/>
  <c r="F1552" i="1"/>
  <c r="J1552" i="1" s="1"/>
  <c r="K1552" i="1" s="1"/>
  <c r="G1552" i="1"/>
  <c r="H1552" i="1" s="1"/>
  <c r="L1552" i="1"/>
  <c r="M1552" i="1"/>
  <c r="N1552" i="1"/>
  <c r="A1553" i="1"/>
  <c r="B1553" i="1"/>
  <c r="C1553" i="1"/>
  <c r="D1553" i="1"/>
  <c r="G1553" i="1"/>
  <c r="L1553" i="1"/>
  <c r="M1553" i="1"/>
  <c r="N1553" i="1"/>
  <c r="O1553" i="1"/>
  <c r="A1554" i="1"/>
  <c r="B1554" i="1"/>
  <c r="C1554" i="1"/>
  <c r="O1554" i="1" s="1"/>
  <c r="D1554" i="1"/>
  <c r="E1554" i="1" s="1"/>
  <c r="G1554" i="1"/>
  <c r="H1554" i="1" s="1"/>
  <c r="L1554" i="1"/>
  <c r="M1554" i="1"/>
  <c r="N1554" i="1"/>
  <c r="A1555" i="1"/>
  <c r="B1555" i="1"/>
  <c r="C1555" i="1"/>
  <c r="O1555" i="1" s="1"/>
  <c r="D1555" i="1"/>
  <c r="E1555" i="1" s="1"/>
  <c r="G1555" i="1"/>
  <c r="H1555" i="1" s="1"/>
  <c r="L1555" i="1"/>
  <c r="M1555" i="1"/>
  <c r="N1555" i="1"/>
  <c r="A1556" i="1"/>
  <c r="B1556" i="1"/>
  <c r="C1556" i="1"/>
  <c r="O1556" i="1" s="1"/>
  <c r="D1556" i="1"/>
  <c r="E1556" i="1" s="1"/>
  <c r="G1556" i="1"/>
  <c r="L1556" i="1"/>
  <c r="M1556" i="1"/>
  <c r="N1556" i="1"/>
  <c r="A1557" i="1"/>
  <c r="B1557" i="1"/>
  <c r="C1557" i="1"/>
  <c r="O1557" i="1" s="1"/>
  <c r="D1557" i="1"/>
  <c r="G1557" i="1"/>
  <c r="I1557" i="1" s="1"/>
  <c r="H1557" i="1"/>
  <c r="L1557" i="1"/>
  <c r="M1557" i="1"/>
  <c r="N1557" i="1"/>
  <c r="A1558" i="1"/>
  <c r="B1558" i="1"/>
  <c r="C1558" i="1"/>
  <c r="O1558" i="1" s="1"/>
  <c r="D1558" i="1"/>
  <c r="E1558" i="1" s="1"/>
  <c r="G1558" i="1"/>
  <c r="L1558" i="1"/>
  <c r="M1558" i="1"/>
  <c r="N1558" i="1"/>
  <c r="A1559" i="1"/>
  <c r="B1559" i="1"/>
  <c r="C1559" i="1"/>
  <c r="O1559" i="1" s="1"/>
  <c r="D1559" i="1"/>
  <c r="G1559" i="1"/>
  <c r="L1559" i="1"/>
  <c r="M1559" i="1"/>
  <c r="N1559" i="1"/>
  <c r="A1560" i="1"/>
  <c r="B1560" i="1"/>
  <c r="C1560" i="1"/>
  <c r="O1560" i="1" s="1"/>
  <c r="D1560" i="1"/>
  <c r="E1560" i="1" s="1"/>
  <c r="G1560" i="1"/>
  <c r="L1560" i="1"/>
  <c r="M1560" i="1"/>
  <c r="N1560" i="1"/>
  <c r="A1561" i="1"/>
  <c r="B1561" i="1"/>
  <c r="C1561" i="1"/>
  <c r="O1561" i="1" s="1"/>
  <c r="D1561" i="1"/>
  <c r="F1561" i="1" s="1"/>
  <c r="J1561" i="1" s="1"/>
  <c r="K1561" i="1" s="1"/>
  <c r="G1561" i="1"/>
  <c r="L1561" i="1"/>
  <c r="M1561" i="1"/>
  <c r="N1561" i="1"/>
  <c r="A1562" i="1"/>
  <c r="B1562" i="1"/>
  <c r="C1562" i="1"/>
  <c r="O1562" i="1" s="1"/>
  <c r="D1562" i="1"/>
  <c r="E1562" i="1" s="1"/>
  <c r="G1562" i="1"/>
  <c r="H1562" i="1" s="1"/>
  <c r="L1562" i="1"/>
  <c r="M1562" i="1"/>
  <c r="N1562" i="1"/>
  <c r="A1563" i="1"/>
  <c r="B1563" i="1"/>
  <c r="C1563" i="1"/>
  <c r="O1563" i="1" s="1"/>
  <c r="D1563" i="1"/>
  <c r="E1563" i="1" s="1"/>
  <c r="F1563" i="1"/>
  <c r="J1563" i="1" s="1"/>
  <c r="K1563" i="1" s="1"/>
  <c r="G1563" i="1"/>
  <c r="H1563" i="1" s="1"/>
  <c r="L1563" i="1"/>
  <c r="M1563" i="1"/>
  <c r="N1563" i="1"/>
  <c r="A1564" i="1"/>
  <c r="B1564" i="1"/>
  <c r="C1564" i="1"/>
  <c r="O1564" i="1" s="1"/>
  <c r="D1564" i="1"/>
  <c r="E1564" i="1" s="1"/>
  <c r="F1564" i="1"/>
  <c r="J1564" i="1" s="1"/>
  <c r="K1564" i="1" s="1"/>
  <c r="G1564" i="1"/>
  <c r="H1564" i="1" s="1"/>
  <c r="L1564" i="1"/>
  <c r="M1564" i="1"/>
  <c r="N1564" i="1"/>
  <c r="A1565" i="1"/>
  <c r="B1565" i="1"/>
  <c r="C1565" i="1"/>
  <c r="O1565" i="1" s="1"/>
  <c r="D1565" i="1"/>
  <c r="G1565" i="1"/>
  <c r="L1565" i="1"/>
  <c r="M1565" i="1"/>
  <c r="N1565" i="1"/>
  <c r="A1566" i="1"/>
  <c r="B1566" i="1"/>
  <c r="C1566" i="1"/>
  <c r="O1566" i="1" s="1"/>
  <c r="D1566" i="1"/>
  <c r="E1566" i="1" s="1"/>
  <c r="G1566" i="1"/>
  <c r="L1566" i="1"/>
  <c r="M1566" i="1"/>
  <c r="N1566" i="1"/>
  <c r="A1567" i="1"/>
  <c r="B1567" i="1"/>
  <c r="C1567" i="1"/>
  <c r="O1567" i="1" s="1"/>
  <c r="D1567" i="1"/>
  <c r="G1567" i="1"/>
  <c r="L1567" i="1"/>
  <c r="M1567" i="1"/>
  <c r="N1567" i="1"/>
  <c r="A1568" i="1"/>
  <c r="B1568" i="1"/>
  <c r="C1568" i="1"/>
  <c r="O1568" i="1" s="1"/>
  <c r="D1568" i="1"/>
  <c r="G1568" i="1"/>
  <c r="L1568" i="1"/>
  <c r="M1568" i="1"/>
  <c r="N1568" i="1"/>
  <c r="A1569" i="1"/>
  <c r="B1569" i="1"/>
  <c r="C1569" i="1"/>
  <c r="O1569" i="1" s="1"/>
  <c r="D1569" i="1"/>
  <c r="E1569" i="1" s="1"/>
  <c r="G1569" i="1"/>
  <c r="L1569" i="1"/>
  <c r="M1569" i="1"/>
  <c r="N1569" i="1"/>
  <c r="A1570" i="1"/>
  <c r="B1570" i="1"/>
  <c r="C1570" i="1"/>
  <c r="D1570" i="1"/>
  <c r="E1570" i="1" s="1"/>
  <c r="G1570" i="1"/>
  <c r="L1570" i="1"/>
  <c r="M1570" i="1"/>
  <c r="N1570" i="1"/>
  <c r="O1570" i="1"/>
  <c r="A1571" i="1"/>
  <c r="B1571" i="1"/>
  <c r="C1571" i="1"/>
  <c r="O1571" i="1" s="1"/>
  <c r="D1571" i="1"/>
  <c r="E1571" i="1" s="1"/>
  <c r="G1571" i="1"/>
  <c r="H1571" i="1" s="1"/>
  <c r="L1571" i="1"/>
  <c r="M1571" i="1"/>
  <c r="N1571" i="1"/>
  <c r="A1572" i="1"/>
  <c r="B1572" i="1"/>
  <c r="C1572" i="1"/>
  <c r="O1572" i="1" s="1"/>
  <c r="D1572" i="1"/>
  <c r="E1572" i="1" s="1"/>
  <c r="F1572" i="1"/>
  <c r="J1572" i="1" s="1"/>
  <c r="K1572" i="1" s="1"/>
  <c r="G1572" i="1"/>
  <c r="I1572" i="1" s="1"/>
  <c r="L1572" i="1"/>
  <c r="M1572" i="1"/>
  <c r="N1572" i="1"/>
  <c r="A1573" i="1"/>
  <c r="B1573" i="1"/>
  <c r="C1573" i="1"/>
  <c r="O1573" i="1" s="1"/>
  <c r="D1573" i="1"/>
  <c r="G1573" i="1"/>
  <c r="L1573" i="1"/>
  <c r="M1573" i="1"/>
  <c r="N1573" i="1"/>
  <c r="A1574" i="1"/>
  <c r="B1574" i="1"/>
  <c r="C1574" i="1"/>
  <c r="O1574" i="1" s="1"/>
  <c r="D1574" i="1"/>
  <c r="E1574" i="1" s="1"/>
  <c r="G1574" i="1"/>
  <c r="H1574" i="1" s="1"/>
  <c r="L1574" i="1"/>
  <c r="M1574" i="1"/>
  <c r="N1574" i="1"/>
  <c r="A1575" i="1"/>
  <c r="B1575" i="1"/>
  <c r="C1575" i="1"/>
  <c r="O1575" i="1" s="1"/>
  <c r="D1575" i="1"/>
  <c r="G1575" i="1"/>
  <c r="H1575" i="1" s="1"/>
  <c r="L1575" i="1"/>
  <c r="M1575" i="1"/>
  <c r="N1575" i="1"/>
  <c r="A1576" i="1"/>
  <c r="B1576" i="1"/>
  <c r="C1576" i="1"/>
  <c r="O1576" i="1" s="1"/>
  <c r="D1576" i="1"/>
  <c r="E1576" i="1" s="1"/>
  <c r="G1576" i="1"/>
  <c r="H1576" i="1" s="1"/>
  <c r="L1576" i="1"/>
  <c r="M1576" i="1"/>
  <c r="N1576" i="1"/>
  <c r="A1577" i="1"/>
  <c r="B1577" i="1"/>
  <c r="C1577" i="1"/>
  <c r="O1577" i="1" s="1"/>
  <c r="D1577" i="1"/>
  <c r="E1577" i="1" s="1"/>
  <c r="G1577" i="1"/>
  <c r="H1577" i="1" s="1"/>
  <c r="L1577" i="1"/>
  <c r="M1577" i="1"/>
  <c r="N1577" i="1"/>
  <c r="A1578" i="1"/>
  <c r="B1578" i="1"/>
  <c r="C1578" i="1"/>
  <c r="O1578" i="1" s="1"/>
  <c r="D1578" i="1"/>
  <c r="E1578" i="1" s="1"/>
  <c r="G1578" i="1"/>
  <c r="H1578" i="1" s="1"/>
  <c r="L1578" i="1"/>
  <c r="M1578" i="1"/>
  <c r="N1578" i="1"/>
  <c r="A1579" i="1"/>
  <c r="B1579" i="1"/>
  <c r="C1579" i="1"/>
  <c r="O1579" i="1" s="1"/>
  <c r="D1579" i="1"/>
  <c r="E1579" i="1" s="1"/>
  <c r="G1579" i="1"/>
  <c r="H1579" i="1" s="1"/>
  <c r="L1579" i="1"/>
  <c r="M1579" i="1"/>
  <c r="N1579" i="1"/>
  <c r="A1580" i="1"/>
  <c r="B1580" i="1"/>
  <c r="C1580" i="1"/>
  <c r="O1580" i="1" s="1"/>
  <c r="D1580" i="1"/>
  <c r="E1580" i="1" s="1"/>
  <c r="G1580" i="1"/>
  <c r="L1580" i="1"/>
  <c r="M1580" i="1"/>
  <c r="N1580" i="1"/>
  <c r="A1581" i="1"/>
  <c r="B1581" i="1"/>
  <c r="C1581" i="1"/>
  <c r="O1581" i="1" s="1"/>
  <c r="D1581" i="1"/>
  <c r="G1581" i="1"/>
  <c r="L1581" i="1"/>
  <c r="M1581" i="1"/>
  <c r="N1581" i="1"/>
  <c r="A1582" i="1"/>
  <c r="B1582" i="1"/>
  <c r="C1582" i="1"/>
  <c r="O1582" i="1" s="1"/>
  <c r="D1582" i="1"/>
  <c r="G1582" i="1"/>
  <c r="H1582" i="1" s="1"/>
  <c r="L1582" i="1"/>
  <c r="M1582" i="1"/>
  <c r="N1582" i="1"/>
  <c r="A1583" i="1"/>
  <c r="B1583" i="1"/>
  <c r="C1583" i="1"/>
  <c r="O1583" i="1" s="1"/>
  <c r="D1583" i="1"/>
  <c r="E1583" i="1" s="1"/>
  <c r="G1583" i="1"/>
  <c r="H1583" i="1" s="1"/>
  <c r="L1583" i="1"/>
  <c r="M1583" i="1"/>
  <c r="N1583" i="1"/>
  <c r="A1584" i="1"/>
  <c r="B1584" i="1"/>
  <c r="C1584" i="1"/>
  <c r="O1584" i="1" s="1"/>
  <c r="D1584" i="1"/>
  <c r="G1584" i="1"/>
  <c r="H1584" i="1" s="1"/>
  <c r="L1584" i="1"/>
  <c r="M1584" i="1"/>
  <c r="N1584" i="1"/>
  <c r="A1585" i="1"/>
  <c r="B1585" i="1"/>
  <c r="C1585" i="1"/>
  <c r="O1585" i="1" s="1"/>
  <c r="D1585" i="1"/>
  <c r="G1585" i="1"/>
  <c r="H1585" i="1" s="1"/>
  <c r="L1585" i="1"/>
  <c r="M1585" i="1"/>
  <c r="N1585" i="1"/>
  <c r="A1586" i="1"/>
  <c r="B1586" i="1"/>
  <c r="C1586" i="1"/>
  <c r="O1586" i="1" s="1"/>
  <c r="D1586" i="1"/>
  <c r="G1586" i="1"/>
  <c r="L1586" i="1"/>
  <c r="M1586" i="1"/>
  <c r="N1586" i="1"/>
  <c r="A1587" i="1"/>
  <c r="B1587" i="1"/>
  <c r="C1587" i="1"/>
  <c r="O1587" i="1" s="1"/>
  <c r="D1587" i="1"/>
  <c r="G1587" i="1"/>
  <c r="L1587" i="1"/>
  <c r="M1587" i="1"/>
  <c r="N1587" i="1"/>
  <c r="A1588" i="1"/>
  <c r="B1588" i="1"/>
  <c r="C1588" i="1"/>
  <c r="O1588" i="1" s="1"/>
  <c r="D1588" i="1"/>
  <c r="G1588" i="1"/>
  <c r="H1588" i="1" s="1"/>
  <c r="L1588" i="1"/>
  <c r="M1588" i="1"/>
  <c r="N1588" i="1"/>
  <c r="A1589" i="1"/>
  <c r="B1589" i="1"/>
  <c r="C1589" i="1"/>
  <c r="O1589" i="1" s="1"/>
  <c r="D1589" i="1"/>
  <c r="F1589" i="1" s="1"/>
  <c r="J1589" i="1" s="1"/>
  <c r="K1589" i="1" s="1"/>
  <c r="G1589" i="1"/>
  <c r="H1589" i="1" s="1"/>
  <c r="L1589" i="1"/>
  <c r="M1589" i="1"/>
  <c r="N1589" i="1"/>
  <c r="A1590" i="1"/>
  <c r="B1590" i="1"/>
  <c r="C1590" i="1"/>
  <c r="O1590" i="1" s="1"/>
  <c r="D1590" i="1"/>
  <c r="E1590" i="1" s="1"/>
  <c r="G1590" i="1"/>
  <c r="H1590" i="1" s="1"/>
  <c r="I1590" i="1"/>
  <c r="L1590" i="1"/>
  <c r="M1590" i="1"/>
  <c r="N1590" i="1"/>
  <c r="A1591" i="1"/>
  <c r="B1591" i="1"/>
  <c r="C1591" i="1"/>
  <c r="D1591" i="1"/>
  <c r="G1591" i="1"/>
  <c r="L1591" i="1"/>
  <c r="M1591" i="1"/>
  <c r="N1591" i="1"/>
  <c r="O1591" i="1"/>
  <c r="A1592" i="1"/>
  <c r="B1592" i="1"/>
  <c r="C1592" i="1"/>
  <c r="O1592" i="1" s="1"/>
  <c r="D1592" i="1"/>
  <c r="E1592" i="1" s="1"/>
  <c r="G1592" i="1"/>
  <c r="L1592" i="1"/>
  <c r="M1592" i="1"/>
  <c r="N1592" i="1"/>
  <c r="A1593" i="1"/>
  <c r="B1593" i="1"/>
  <c r="C1593" i="1"/>
  <c r="O1593" i="1" s="1"/>
  <c r="D1593" i="1"/>
  <c r="G1593" i="1"/>
  <c r="H1593" i="1" s="1"/>
  <c r="L1593" i="1"/>
  <c r="M1593" i="1"/>
  <c r="N1593" i="1"/>
  <c r="A1594" i="1"/>
  <c r="B1594" i="1"/>
  <c r="C1594" i="1"/>
  <c r="O1594" i="1" s="1"/>
  <c r="D1594" i="1"/>
  <c r="G1594" i="1"/>
  <c r="H1594" i="1" s="1"/>
  <c r="L1594" i="1"/>
  <c r="M1594" i="1"/>
  <c r="N1594" i="1"/>
  <c r="A1595" i="1"/>
  <c r="B1595" i="1"/>
  <c r="C1595" i="1"/>
  <c r="O1595" i="1" s="1"/>
  <c r="D1595" i="1"/>
  <c r="G1595" i="1"/>
  <c r="L1595" i="1"/>
  <c r="M1595" i="1"/>
  <c r="N1595" i="1"/>
  <c r="A1596" i="1"/>
  <c r="B1596" i="1"/>
  <c r="C1596" i="1"/>
  <c r="O1596" i="1" s="1"/>
  <c r="D1596" i="1"/>
  <c r="G1596" i="1"/>
  <c r="L1596" i="1"/>
  <c r="M1596" i="1"/>
  <c r="N1596" i="1"/>
  <c r="A1597" i="1"/>
  <c r="B1597" i="1"/>
  <c r="C1597" i="1"/>
  <c r="O1597" i="1" s="1"/>
  <c r="D1597" i="1"/>
  <c r="G1597" i="1"/>
  <c r="H1597" i="1" s="1"/>
  <c r="L1597" i="1"/>
  <c r="M1597" i="1"/>
  <c r="N1597" i="1"/>
  <c r="A1598" i="1"/>
  <c r="B1598" i="1"/>
  <c r="C1598" i="1"/>
  <c r="O1598" i="1" s="1"/>
  <c r="D1598" i="1"/>
  <c r="E1598" i="1" s="1"/>
  <c r="G1598" i="1"/>
  <c r="L1598" i="1"/>
  <c r="M1598" i="1"/>
  <c r="N1598" i="1"/>
  <c r="A1599" i="1"/>
  <c r="B1599" i="1"/>
  <c r="C1599" i="1"/>
  <c r="O1599" i="1" s="1"/>
  <c r="D1599" i="1"/>
  <c r="E1599" i="1" s="1"/>
  <c r="G1599" i="1"/>
  <c r="H1599" i="1" s="1"/>
  <c r="L1599" i="1"/>
  <c r="M1599" i="1"/>
  <c r="N1599" i="1"/>
  <c r="A1600" i="1"/>
  <c r="B1600" i="1"/>
  <c r="C1600" i="1"/>
  <c r="O1600" i="1" s="1"/>
  <c r="D1600" i="1"/>
  <c r="E1600" i="1" s="1"/>
  <c r="G1600" i="1"/>
  <c r="H1600" i="1" s="1"/>
  <c r="L1600" i="1"/>
  <c r="M1600" i="1"/>
  <c r="N1600" i="1"/>
  <c r="A1601" i="1"/>
  <c r="B1601" i="1"/>
  <c r="C1601" i="1"/>
  <c r="O1601" i="1" s="1"/>
  <c r="D1601" i="1"/>
  <c r="F1601" i="1" s="1"/>
  <c r="J1601" i="1" s="1"/>
  <c r="K1601" i="1" s="1"/>
  <c r="G1601" i="1"/>
  <c r="H1601" i="1" s="1"/>
  <c r="L1601" i="1"/>
  <c r="M1601" i="1"/>
  <c r="N1601" i="1"/>
  <c r="A1602" i="1"/>
  <c r="B1602" i="1"/>
  <c r="C1602" i="1"/>
  <c r="O1602" i="1" s="1"/>
  <c r="D1602" i="1"/>
  <c r="G1602" i="1"/>
  <c r="L1602" i="1"/>
  <c r="M1602" i="1"/>
  <c r="N1602" i="1"/>
  <c r="A1603" i="1"/>
  <c r="B1603" i="1"/>
  <c r="C1603" i="1"/>
  <c r="D1603" i="1"/>
  <c r="G1603" i="1"/>
  <c r="L1603" i="1"/>
  <c r="M1603" i="1"/>
  <c r="N1603" i="1"/>
  <c r="O1603" i="1"/>
  <c r="A1604" i="1"/>
  <c r="B1604" i="1"/>
  <c r="C1604" i="1"/>
  <c r="O1604" i="1" s="1"/>
  <c r="D1604" i="1"/>
  <c r="E1604" i="1" s="1"/>
  <c r="F1604" i="1"/>
  <c r="J1604" i="1" s="1"/>
  <c r="K1604" i="1" s="1"/>
  <c r="G1604" i="1"/>
  <c r="I1604" i="1" s="1"/>
  <c r="L1604" i="1"/>
  <c r="M1604" i="1"/>
  <c r="N1604" i="1"/>
  <c r="A1605" i="1"/>
  <c r="B1605" i="1"/>
  <c r="C1605" i="1"/>
  <c r="O1605" i="1" s="1"/>
  <c r="D1605" i="1"/>
  <c r="E1605" i="1" s="1"/>
  <c r="G1605" i="1"/>
  <c r="H1605" i="1" s="1"/>
  <c r="I1605" i="1"/>
  <c r="L1605" i="1"/>
  <c r="M1605" i="1"/>
  <c r="N1605" i="1"/>
  <c r="A1606" i="1"/>
  <c r="B1606" i="1"/>
  <c r="C1606" i="1"/>
  <c r="O1606" i="1" s="1"/>
  <c r="D1606" i="1"/>
  <c r="E1606" i="1" s="1"/>
  <c r="G1606" i="1"/>
  <c r="H1606" i="1" s="1"/>
  <c r="L1606" i="1"/>
  <c r="M1606" i="1"/>
  <c r="N1606" i="1"/>
  <c r="A1607" i="1"/>
  <c r="B1607" i="1"/>
  <c r="C1607" i="1"/>
  <c r="O1607" i="1" s="1"/>
  <c r="D1607" i="1"/>
  <c r="F1607" i="1" s="1"/>
  <c r="J1607" i="1" s="1"/>
  <c r="K1607" i="1" s="1"/>
  <c r="G1607" i="1"/>
  <c r="H1607" i="1" s="1"/>
  <c r="L1607" i="1"/>
  <c r="M1607" i="1"/>
  <c r="N1607" i="1"/>
  <c r="A1608" i="1"/>
  <c r="B1608" i="1"/>
  <c r="C1608" i="1"/>
  <c r="D1608" i="1"/>
  <c r="G1608" i="1"/>
  <c r="I1608" i="1" s="1"/>
  <c r="H1608" i="1"/>
  <c r="L1608" i="1"/>
  <c r="M1608" i="1"/>
  <c r="N1608" i="1"/>
  <c r="O1608" i="1"/>
  <c r="A1609" i="1"/>
  <c r="B1609" i="1"/>
  <c r="C1609" i="1"/>
  <c r="O1609" i="1" s="1"/>
  <c r="D1609" i="1"/>
  <c r="E1609" i="1" s="1"/>
  <c r="G1609" i="1"/>
  <c r="L1609" i="1"/>
  <c r="M1609" i="1"/>
  <c r="N1609" i="1"/>
  <c r="A1610" i="1"/>
  <c r="B1610" i="1"/>
  <c r="C1610" i="1"/>
  <c r="O1610" i="1" s="1"/>
  <c r="D1610" i="1"/>
  <c r="E1610" i="1" s="1"/>
  <c r="G1610" i="1"/>
  <c r="H1610" i="1" s="1"/>
  <c r="L1610" i="1"/>
  <c r="M1610" i="1"/>
  <c r="N1610" i="1"/>
  <c r="A1611" i="1"/>
  <c r="B1611" i="1"/>
  <c r="C1611" i="1"/>
  <c r="O1611" i="1" s="1"/>
  <c r="D1611" i="1"/>
  <c r="G1611" i="1"/>
  <c r="L1611" i="1"/>
  <c r="M1611" i="1"/>
  <c r="N1611" i="1"/>
  <c r="A1612" i="1"/>
  <c r="B1612" i="1"/>
  <c r="C1612" i="1"/>
  <c r="O1612" i="1" s="1"/>
  <c r="D1612" i="1"/>
  <c r="G1612" i="1"/>
  <c r="L1612" i="1"/>
  <c r="M1612" i="1"/>
  <c r="N1612" i="1"/>
  <c r="A1613" i="1"/>
  <c r="B1613" i="1"/>
  <c r="C1613" i="1"/>
  <c r="O1613" i="1" s="1"/>
  <c r="D1613" i="1"/>
  <c r="F1613" i="1" s="1"/>
  <c r="J1613" i="1" s="1"/>
  <c r="K1613" i="1" s="1"/>
  <c r="G1613" i="1"/>
  <c r="L1613" i="1"/>
  <c r="M1613" i="1"/>
  <c r="N1613" i="1"/>
  <c r="A1614" i="1"/>
  <c r="B1614" i="1"/>
  <c r="C1614" i="1"/>
  <c r="O1614" i="1" s="1"/>
  <c r="D1614" i="1"/>
  <c r="G1614" i="1"/>
  <c r="I1614" i="1" s="1"/>
  <c r="L1614" i="1"/>
  <c r="M1614" i="1"/>
  <c r="N1614" i="1"/>
  <c r="A1615" i="1"/>
  <c r="B1615" i="1"/>
  <c r="C1615" i="1"/>
  <c r="O1615" i="1" s="1"/>
  <c r="D1615" i="1"/>
  <c r="G1615" i="1"/>
  <c r="L1615" i="1"/>
  <c r="M1615" i="1"/>
  <c r="N1615" i="1"/>
  <c r="A1616" i="1"/>
  <c r="B1616" i="1"/>
  <c r="C1616" i="1"/>
  <c r="O1616" i="1" s="1"/>
  <c r="D1616" i="1"/>
  <c r="E1616" i="1" s="1"/>
  <c r="G1616" i="1"/>
  <c r="L1616" i="1"/>
  <c r="M1616" i="1"/>
  <c r="N1616" i="1"/>
  <c r="A1617" i="1"/>
  <c r="B1617" i="1"/>
  <c r="C1617" i="1"/>
  <c r="O1617" i="1" s="1"/>
  <c r="D1617" i="1"/>
  <c r="G1617" i="1"/>
  <c r="H1617" i="1" s="1"/>
  <c r="L1617" i="1"/>
  <c r="M1617" i="1"/>
  <c r="N1617" i="1"/>
  <c r="A1618" i="1"/>
  <c r="B1618" i="1"/>
  <c r="C1618" i="1"/>
  <c r="O1618" i="1" s="1"/>
  <c r="D1618" i="1"/>
  <c r="E1618" i="1" s="1"/>
  <c r="G1618" i="1"/>
  <c r="I1618" i="1" s="1"/>
  <c r="L1618" i="1"/>
  <c r="M1618" i="1"/>
  <c r="N1618" i="1"/>
  <c r="A1619" i="1"/>
  <c r="B1619" i="1"/>
  <c r="C1619" i="1"/>
  <c r="O1619" i="1" s="1"/>
  <c r="D1619" i="1"/>
  <c r="F1619" i="1" s="1"/>
  <c r="J1619" i="1" s="1"/>
  <c r="K1619" i="1" s="1"/>
  <c r="G1619" i="1"/>
  <c r="H1619" i="1" s="1"/>
  <c r="I1619" i="1"/>
  <c r="L1619" i="1"/>
  <c r="M1619" i="1"/>
  <c r="N1619" i="1"/>
  <c r="A1620" i="1"/>
  <c r="B1620" i="1"/>
  <c r="C1620" i="1"/>
  <c r="O1620" i="1" s="1"/>
  <c r="D1620" i="1"/>
  <c r="E1620" i="1" s="1"/>
  <c r="F1620" i="1"/>
  <c r="J1620" i="1" s="1"/>
  <c r="K1620" i="1" s="1"/>
  <c r="G1620" i="1"/>
  <c r="H1620" i="1" s="1"/>
  <c r="L1620" i="1"/>
  <c r="M1620" i="1"/>
  <c r="N1620" i="1"/>
  <c r="A1621" i="1"/>
  <c r="B1621" i="1"/>
  <c r="C1621" i="1"/>
  <c r="O1621" i="1" s="1"/>
  <c r="D1621" i="1"/>
  <c r="G1621" i="1"/>
  <c r="H1621" i="1" s="1"/>
  <c r="L1621" i="1"/>
  <c r="M1621" i="1"/>
  <c r="N1621" i="1"/>
  <c r="A1622" i="1"/>
  <c r="B1622" i="1"/>
  <c r="C1622" i="1"/>
  <c r="O1622" i="1" s="1"/>
  <c r="D1622" i="1"/>
  <c r="E1622" i="1" s="1"/>
  <c r="G1622" i="1"/>
  <c r="H1622" i="1" s="1"/>
  <c r="L1622" i="1"/>
  <c r="M1622" i="1"/>
  <c r="N1622" i="1"/>
  <c r="A1623" i="1"/>
  <c r="B1623" i="1"/>
  <c r="C1623" i="1"/>
  <c r="O1623" i="1" s="1"/>
  <c r="D1623" i="1"/>
  <c r="G1623" i="1"/>
  <c r="H1623" i="1" s="1"/>
  <c r="L1623" i="1"/>
  <c r="M1623" i="1"/>
  <c r="N1623" i="1"/>
  <c r="A1624" i="1"/>
  <c r="B1624" i="1"/>
  <c r="C1624" i="1"/>
  <c r="O1624" i="1" s="1"/>
  <c r="D1624" i="1"/>
  <c r="E1624" i="1" s="1"/>
  <c r="G1624" i="1"/>
  <c r="L1624" i="1"/>
  <c r="M1624" i="1"/>
  <c r="N1624" i="1"/>
  <c r="A1625" i="1"/>
  <c r="B1625" i="1"/>
  <c r="C1625" i="1"/>
  <c r="O1625" i="1" s="1"/>
  <c r="D1625" i="1"/>
  <c r="G1625" i="1"/>
  <c r="L1625" i="1"/>
  <c r="M1625" i="1"/>
  <c r="N1625" i="1"/>
  <c r="A1626" i="1"/>
  <c r="B1626" i="1"/>
  <c r="C1626" i="1"/>
  <c r="O1626" i="1" s="1"/>
  <c r="D1626" i="1"/>
  <c r="G1626" i="1"/>
  <c r="I1626" i="1" s="1"/>
  <c r="L1626" i="1"/>
  <c r="M1626" i="1"/>
  <c r="N1626" i="1"/>
  <c r="A1627" i="1"/>
  <c r="B1627" i="1"/>
  <c r="C1627" i="1"/>
  <c r="O1627" i="1" s="1"/>
  <c r="D1627" i="1"/>
  <c r="G1627" i="1"/>
  <c r="H1627" i="1" s="1"/>
  <c r="I1627" i="1"/>
  <c r="L1627" i="1"/>
  <c r="M1627" i="1"/>
  <c r="N1627" i="1"/>
  <c r="A1628" i="1"/>
  <c r="B1628" i="1"/>
  <c r="C1628" i="1"/>
  <c r="O1628" i="1" s="1"/>
  <c r="D1628" i="1"/>
  <c r="G1628" i="1"/>
  <c r="L1628" i="1"/>
  <c r="M1628" i="1"/>
  <c r="N1628" i="1"/>
  <c r="A1629" i="1"/>
  <c r="B1629" i="1"/>
  <c r="C1629" i="1"/>
  <c r="O1629" i="1" s="1"/>
  <c r="D1629" i="1"/>
  <c r="G1629" i="1"/>
  <c r="H1629" i="1" s="1"/>
  <c r="L1629" i="1"/>
  <c r="M1629" i="1"/>
  <c r="N1629" i="1"/>
  <c r="A1630" i="1"/>
  <c r="B1630" i="1"/>
  <c r="C1630" i="1"/>
  <c r="O1630" i="1" s="1"/>
  <c r="D1630" i="1"/>
  <c r="G1630" i="1"/>
  <c r="I1630" i="1" s="1"/>
  <c r="L1630" i="1"/>
  <c r="M1630" i="1"/>
  <c r="N1630" i="1"/>
  <c r="A1631" i="1"/>
  <c r="B1631" i="1"/>
  <c r="C1631" i="1"/>
  <c r="O1631" i="1" s="1"/>
  <c r="D1631" i="1"/>
  <c r="F1631" i="1" s="1"/>
  <c r="J1631" i="1" s="1"/>
  <c r="K1631" i="1" s="1"/>
  <c r="E1631" i="1"/>
  <c r="G1631" i="1"/>
  <c r="L1631" i="1"/>
  <c r="M1631" i="1"/>
  <c r="N1631" i="1"/>
  <c r="A1632" i="1"/>
  <c r="B1632" i="1"/>
  <c r="C1632" i="1"/>
  <c r="O1632" i="1" s="1"/>
  <c r="D1632" i="1"/>
  <c r="G1632" i="1"/>
  <c r="H1632" i="1" s="1"/>
  <c r="L1632" i="1"/>
  <c r="M1632" i="1"/>
  <c r="N1632" i="1"/>
  <c r="A1633" i="1"/>
  <c r="B1633" i="1"/>
  <c r="C1633" i="1"/>
  <c r="O1633" i="1" s="1"/>
  <c r="D1633" i="1"/>
  <c r="E1633" i="1" s="1"/>
  <c r="G1633" i="1"/>
  <c r="L1633" i="1"/>
  <c r="M1633" i="1"/>
  <c r="N1633" i="1"/>
  <c r="A1634" i="1"/>
  <c r="B1634" i="1"/>
  <c r="C1634" i="1"/>
  <c r="O1634" i="1" s="1"/>
  <c r="D1634" i="1"/>
  <c r="E1634" i="1" s="1"/>
  <c r="G1634" i="1"/>
  <c r="H1634" i="1" s="1"/>
  <c r="L1634" i="1"/>
  <c r="M1634" i="1"/>
  <c r="N1634" i="1"/>
  <c r="A1635" i="1"/>
  <c r="B1635" i="1"/>
  <c r="C1635" i="1"/>
  <c r="O1635" i="1" s="1"/>
  <c r="D1635" i="1"/>
  <c r="G1635" i="1"/>
  <c r="L1635" i="1"/>
  <c r="M1635" i="1"/>
  <c r="N1635" i="1"/>
  <c r="A1636" i="1"/>
  <c r="B1636" i="1"/>
  <c r="C1636" i="1"/>
  <c r="O1636" i="1" s="1"/>
  <c r="D1636" i="1"/>
  <c r="E1636" i="1" s="1"/>
  <c r="G1636" i="1"/>
  <c r="L1636" i="1"/>
  <c r="M1636" i="1"/>
  <c r="N1636" i="1"/>
  <c r="A1637" i="1"/>
  <c r="B1637" i="1"/>
  <c r="C1637" i="1"/>
  <c r="O1637" i="1" s="1"/>
  <c r="D1637" i="1"/>
  <c r="G1637" i="1"/>
  <c r="H1637" i="1" s="1"/>
  <c r="L1637" i="1"/>
  <c r="M1637" i="1"/>
  <c r="N1637" i="1"/>
  <c r="A1638" i="1"/>
  <c r="B1638" i="1"/>
  <c r="C1638" i="1"/>
  <c r="O1638" i="1" s="1"/>
  <c r="D1638" i="1"/>
  <c r="G1638" i="1"/>
  <c r="I1638" i="1" s="1"/>
  <c r="L1638" i="1"/>
  <c r="M1638" i="1"/>
  <c r="N1638" i="1"/>
  <c r="A1639" i="1"/>
  <c r="B1639" i="1"/>
  <c r="C1639" i="1"/>
  <c r="O1639" i="1" s="1"/>
  <c r="D1639" i="1"/>
  <c r="G1639" i="1"/>
  <c r="H1639" i="1" s="1"/>
  <c r="L1639" i="1"/>
  <c r="M1639" i="1"/>
  <c r="N1639" i="1"/>
  <c r="A1640" i="1"/>
  <c r="B1640" i="1"/>
  <c r="C1640" i="1"/>
  <c r="O1640" i="1" s="1"/>
  <c r="D1640" i="1"/>
  <c r="E1640" i="1" s="1"/>
  <c r="G1640" i="1"/>
  <c r="L1640" i="1"/>
  <c r="M1640" i="1"/>
  <c r="N1640" i="1"/>
  <c r="A1641" i="1"/>
  <c r="B1641" i="1"/>
  <c r="C1641" i="1"/>
  <c r="O1641" i="1" s="1"/>
  <c r="D1641" i="1"/>
  <c r="E1641" i="1"/>
  <c r="F1641" i="1"/>
  <c r="J1641" i="1" s="1"/>
  <c r="K1641" i="1" s="1"/>
  <c r="G1641" i="1"/>
  <c r="H1641" i="1" s="1"/>
  <c r="L1641" i="1"/>
  <c r="M1641" i="1"/>
  <c r="N1641" i="1"/>
  <c r="A1642" i="1"/>
  <c r="B1642" i="1"/>
  <c r="C1642" i="1"/>
  <c r="O1642" i="1" s="1"/>
  <c r="D1642" i="1"/>
  <c r="G1642" i="1"/>
  <c r="I1642" i="1" s="1"/>
  <c r="L1642" i="1"/>
  <c r="M1642" i="1"/>
  <c r="N1642" i="1"/>
  <c r="A1643" i="1"/>
  <c r="B1643" i="1"/>
  <c r="C1643" i="1"/>
  <c r="O1643" i="1" s="1"/>
  <c r="D1643" i="1"/>
  <c r="G1643" i="1"/>
  <c r="L1643" i="1"/>
  <c r="M1643" i="1"/>
  <c r="N1643" i="1"/>
  <c r="A1644" i="1"/>
  <c r="B1644" i="1"/>
  <c r="C1644" i="1"/>
  <c r="O1644" i="1" s="1"/>
  <c r="D1644" i="1"/>
  <c r="G1644" i="1"/>
  <c r="I1644" i="1" s="1"/>
  <c r="L1644" i="1"/>
  <c r="M1644" i="1"/>
  <c r="N1644" i="1"/>
  <c r="A1645" i="1"/>
  <c r="B1645" i="1"/>
  <c r="C1645" i="1"/>
  <c r="O1645" i="1" s="1"/>
  <c r="D1645" i="1"/>
  <c r="E1645" i="1" s="1"/>
  <c r="G1645" i="1"/>
  <c r="L1645" i="1"/>
  <c r="M1645" i="1"/>
  <c r="N1645" i="1"/>
  <c r="A1646" i="1"/>
  <c r="B1646" i="1"/>
  <c r="C1646" i="1"/>
  <c r="O1646" i="1" s="1"/>
  <c r="D1646" i="1"/>
  <c r="E1646" i="1" s="1"/>
  <c r="G1646" i="1"/>
  <c r="H1646" i="1" s="1"/>
  <c r="I1646" i="1"/>
  <c r="L1646" i="1"/>
  <c r="M1646" i="1"/>
  <c r="N1646" i="1"/>
  <c r="A1647" i="1"/>
  <c r="B1647" i="1"/>
  <c r="C1647" i="1"/>
  <c r="O1647" i="1" s="1"/>
  <c r="D1647" i="1"/>
  <c r="G1647" i="1"/>
  <c r="L1647" i="1"/>
  <c r="M1647" i="1"/>
  <c r="N1647" i="1"/>
  <c r="A1648" i="1"/>
  <c r="B1648" i="1"/>
  <c r="C1648" i="1"/>
  <c r="O1648" i="1" s="1"/>
  <c r="D1648" i="1"/>
  <c r="E1648" i="1" s="1"/>
  <c r="G1648" i="1"/>
  <c r="H1648" i="1" s="1"/>
  <c r="L1648" i="1"/>
  <c r="M1648" i="1"/>
  <c r="N1648" i="1"/>
  <c r="A1649" i="1"/>
  <c r="B1649" i="1"/>
  <c r="C1649" i="1"/>
  <c r="O1649" i="1" s="1"/>
  <c r="D1649" i="1"/>
  <c r="G1649" i="1"/>
  <c r="L1649" i="1"/>
  <c r="M1649" i="1"/>
  <c r="N1649" i="1"/>
  <c r="A1650" i="1"/>
  <c r="B1650" i="1"/>
  <c r="C1650" i="1"/>
  <c r="O1650" i="1" s="1"/>
  <c r="D1650" i="1"/>
  <c r="G1650" i="1"/>
  <c r="I1650" i="1" s="1"/>
  <c r="L1650" i="1"/>
  <c r="M1650" i="1"/>
  <c r="N1650" i="1"/>
  <c r="A1651" i="1"/>
  <c r="B1651" i="1"/>
  <c r="C1651" i="1"/>
  <c r="O1651" i="1" s="1"/>
  <c r="D1651" i="1"/>
  <c r="G1651" i="1"/>
  <c r="H1651" i="1" s="1"/>
  <c r="I1651" i="1"/>
  <c r="L1651" i="1"/>
  <c r="M1651" i="1"/>
  <c r="N1651" i="1"/>
  <c r="A1652" i="1"/>
  <c r="B1652" i="1"/>
  <c r="C1652" i="1"/>
  <c r="O1652" i="1" s="1"/>
  <c r="D1652" i="1"/>
  <c r="E1652" i="1" s="1"/>
  <c r="G1652" i="1"/>
  <c r="L1652" i="1"/>
  <c r="M1652" i="1"/>
  <c r="N1652" i="1"/>
  <c r="A1653" i="1"/>
  <c r="B1653" i="1"/>
  <c r="C1653" i="1"/>
  <c r="O1653" i="1" s="1"/>
  <c r="D1653" i="1"/>
  <c r="G1653" i="1"/>
  <c r="H1653" i="1" s="1"/>
  <c r="L1653" i="1"/>
  <c r="M1653" i="1"/>
  <c r="N1653" i="1"/>
  <c r="A1654" i="1"/>
  <c r="B1654" i="1"/>
  <c r="C1654" i="1"/>
  <c r="O1654" i="1" s="1"/>
  <c r="D1654" i="1"/>
  <c r="E1654" i="1" s="1"/>
  <c r="G1654" i="1"/>
  <c r="L1654" i="1"/>
  <c r="M1654" i="1"/>
  <c r="N1654" i="1"/>
  <c r="A1655" i="1"/>
  <c r="B1655" i="1"/>
  <c r="C1655" i="1"/>
  <c r="O1655" i="1" s="1"/>
  <c r="D1655" i="1"/>
  <c r="G1655" i="1"/>
  <c r="L1655" i="1"/>
  <c r="M1655" i="1"/>
  <c r="N1655" i="1"/>
  <c r="A1656" i="1"/>
  <c r="B1656" i="1"/>
  <c r="C1656" i="1"/>
  <c r="O1656" i="1" s="1"/>
  <c r="D1656" i="1"/>
  <c r="E1656" i="1" s="1"/>
  <c r="G1656" i="1"/>
  <c r="I1656" i="1" s="1"/>
  <c r="L1656" i="1"/>
  <c r="M1656" i="1"/>
  <c r="N1656" i="1"/>
  <c r="A1657" i="1"/>
  <c r="B1657" i="1"/>
  <c r="C1657" i="1"/>
  <c r="O1657" i="1" s="1"/>
  <c r="D1657" i="1"/>
  <c r="E1657" i="1" s="1"/>
  <c r="F1657" i="1"/>
  <c r="J1657" i="1" s="1"/>
  <c r="K1657" i="1" s="1"/>
  <c r="G1657" i="1"/>
  <c r="L1657" i="1"/>
  <c r="M1657" i="1"/>
  <c r="N1657" i="1"/>
  <c r="A1658" i="1"/>
  <c r="B1658" i="1"/>
  <c r="C1658" i="1"/>
  <c r="O1658" i="1" s="1"/>
  <c r="D1658" i="1"/>
  <c r="E1658" i="1" s="1"/>
  <c r="G1658" i="1"/>
  <c r="H1658" i="1" s="1"/>
  <c r="L1658" i="1"/>
  <c r="M1658" i="1"/>
  <c r="N1658" i="1"/>
  <c r="A1659" i="1"/>
  <c r="B1659" i="1"/>
  <c r="C1659" i="1"/>
  <c r="O1659" i="1" s="1"/>
  <c r="D1659" i="1"/>
  <c r="E1659" i="1" s="1"/>
  <c r="G1659" i="1"/>
  <c r="L1659" i="1"/>
  <c r="M1659" i="1"/>
  <c r="N1659" i="1"/>
  <c r="A1660" i="1"/>
  <c r="B1660" i="1"/>
  <c r="C1660" i="1"/>
  <c r="O1660" i="1" s="1"/>
  <c r="D1660" i="1"/>
  <c r="E1660" i="1" s="1"/>
  <c r="G1660" i="1"/>
  <c r="H1660" i="1" s="1"/>
  <c r="L1660" i="1"/>
  <c r="M1660" i="1"/>
  <c r="N1660" i="1"/>
  <c r="A1661" i="1"/>
  <c r="B1661" i="1"/>
  <c r="C1661" i="1"/>
  <c r="O1661" i="1" s="1"/>
  <c r="D1661" i="1"/>
  <c r="E1661" i="1" s="1"/>
  <c r="F1661" i="1"/>
  <c r="J1661" i="1" s="1"/>
  <c r="K1661" i="1" s="1"/>
  <c r="G1661" i="1"/>
  <c r="L1661" i="1"/>
  <c r="M1661" i="1"/>
  <c r="N1661" i="1"/>
  <c r="A1662" i="1"/>
  <c r="B1662" i="1"/>
  <c r="C1662" i="1"/>
  <c r="O1662" i="1" s="1"/>
  <c r="D1662" i="1"/>
  <c r="G1662" i="1"/>
  <c r="L1662" i="1"/>
  <c r="M1662" i="1"/>
  <c r="N1662" i="1"/>
  <c r="A1663" i="1"/>
  <c r="B1663" i="1"/>
  <c r="C1663" i="1"/>
  <c r="O1663" i="1" s="1"/>
  <c r="D1663" i="1"/>
  <c r="G1663" i="1"/>
  <c r="L1663" i="1"/>
  <c r="M1663" i="1"/>
  <c r="N1663" i="1"/>
  <c r="A1664" i="1"/>
  <c r="B1664" i="1"/>
  <c r="C1664" i="1"/>
  <c r="O1664" i="1" s="1"/>
  <c r="D1664" i="1"/>
  <c r="G1664" i="1"/>
  <c r="L1664" i="1"/>
  <c r="M1664" i="1"/>
  <c r="N1664" i="1"/>
  <c r="A1665" i="1"/>
  <c r="B1665" i="1"/>
  <c r="C1665" i="1"/>
  <c r="D1665" i="1"/>
  <c r="G1665" i="1"/>
  <c r="H1665" i="1" s="1"/>
  <c r="L1665" i="1"/>
  <c r="M1665" i="1"/>
  <c r="N1665" i="1"/>
  <c r="O1665" i="1"/>
  <c r="A1666" i="1"/>
  <c r="B1666" i="1"/>
  <c r="C1666" i="1"/>
  <c r="O1666" i="1" s="1"/>
  <c r="D1666" i="1"/>
  <c r="G1666" i="1"/>
  <c r="L1666" i="1"/>
  <c r="M1666" i="1"/>
  <c r="N1666" i="1"/>
  <c r="A1667" i="1"/>
  <c r="B1667" i="1"/>
  <c r="C1667" i="1"/>
  <c r="O1667" i="1" s="1"/>
  <c r="D1667" i="1"/>
  <c r="G1667" i="1"/>
  <c r="L1667" i="1"/>
  <c r="M1667" i="1"/>
  <c r="N1667" i="1"/>
  <c r="A1668" i="1"/>
  <c r="B1668" i="1"/>
  <c r="C1668" i="1"/>
  <c r="O1668" i="1" s="1"/>
  <c r="D1668" i="1"/>
  <c r="G1668" i="1"/>
  <c r="H1668" i="1" s="1"/>
  <c r="L1668" i="1"/>
  <c r="M1668" i="1"/>
  <c r="N1668" i="1"/>
  <c r="A1669" i="1"/>
  <c r="B1669" i="1"/>
  <c r="C1669" i="1"/>
  <c r="O1669" i="1" s="1"/>
  <c r="D1669" i="1"/>
  <c r="G1669" i="1"/>
  <c r="L1669" i="1"/>
  <c r="M1669" i="1"/>
  <c r="N1669" i="1"/>
  <c r="A1670" i="1"/>
  <c r="B1670" i="1"/>
  <c r="C1670" i="1"/>
  <c r="O1670" i="1" s="1"/>
  <c r="D1670" i="1"/>
  <c r="G1670" i="1"/>
  <c r="H1670" i="1" s="1"/>
  <c r="I1670" i="1"/>
  <c r="L1670" i="1"/>
  <c r="M1670" i="1"/>
  <c r="N1670" i="1"/>
  <c r="A1671" i="1"/>
  <c r="B1671" i="1"/>
  <c r="C1671" i="1"/>
  <c r="O1671" i="1" s="1"/>
  <c r="D1671" i="1"/>
  <c r="G1671" i="1"/>
  <c r="L1671" i="1"/>
  <c r="M1671" i="1"/>
  <c r="N1671" i="1"/>
  <c r="A1672" i="1"/>
  <c r="B1672" i="1"/>
  <c r="C1672" i="1"/>
  <c r="O1672" i="1" s="1"/>
  <c r="D1672" i="1"/>
  <c r="E1672" i="1" s="1"/>
  <c r="F1672" i="1"/>
  <c r="J1672" i="1" s="1"/>
  <c r="K1672" i="1" s="1"/>
  <c r="G1672" i="1"/>
  <c r="I1672" i="1" s="1"/>
  <c r="H1672" i="1"/>
  <c r="L1672" i="1"/>
  <c r="M1672" i="1"/>
  <c r="N1672" i="1"/>
  <c r="A1673" i="1"/>
  <c r="B1673" i="1"/>
  <c r="C1673" i="1"/>
  <c r="O1673" i="1" s="1"/>
  <c r="D1673" i="1"/>
  <c r="E1673" i="1" s="1"/>
  <c r="G1673" i="1"/>
  <c r="L1673" i="1"/>
  <c r="M1673" i="1"/>
  <c r="N1673" i="1"/>
  <c r="A1674" i="1"/>
  <c r="B1674" i="1"/>
  <c r="C1674" i="1"/>
  <c r="O1674" i="1" s="1"/>
  <c r="D1674" i="1"/>
  <c r="G1674" i="1"/>
  <c r="L1674" i="1"/>
  <c r="M1674" i="1"/>
  <c r="N1674" i="1"/>
  <c r="A1675" i="1"/>
  <c r="B1675" i="1"/>
  <c r="C1675" i="1"/>
  <c r="O1675" i="1" s="1"/>
  <c r="D1675" i="1"/>
  <c r="G1675" i="1"/>
  <c r="L1675" i="1"/>
  <c r="M1675" i="1"/>
  <c r="N1675" i="1"/>
  <c r="A1676" i="1"/>
  <c r="B1676" i="1"/>
  <c r="C1676" i="1"/>
  <c r="O1676" i="1" s="1"/>
  <c r="D1676" i="1"/>
  <c r="G1676" i="1"/>
  <c r="I1676" i="1" s="1"/>
  <c r="L1676" i="1"/>
  <c r="M1676" i="1"/>
  <c r="N1676" i="1"/>
  <c r="A1677" i="1"/>
  <c r="B1677" i="1"/>
  <c r="C1677" i="1"/>
  <c r="D1677" i="1"/>
  <c r="G1677" i="1"/>
  <c r="H1677" i="1" s="1"/>
  <c r="L1677" i="1"/>
  <c r="M1677" i="1"/>
  <c r="N1677" i="1"/>
  <c r="O1677" i="1"/>
  <c r="A1678" i="1"/>
  <c r="B1678" i="1"/>
  <c r="C1678" i="1"/>
  <c r="O1678" i="1" s="1"/>
  <c r="D1678" i="1"/>
  <c r="E1678" i="1" s="1"/>
  <c r="G1678" i="1"/>
  <c r="I1678" i="1" s="1"/>
  <c r="H1678" i="1"/>
  <c r="L1678" i="1"/>
  <c r="M1678" i="1"/>
  <c r="N1678" i="1"/>
  <c r="A1679" i="1"/>
  <c r="B1679" i="1"/>
  <c r="C1679" i="1"/>
  <c r="D1679" i="1"/>
  <c r="F1679" i="1" s="1"/>
  <c r="J1679" i="1" s="1"/>
  <c r="K1679" i="1" s="1"/>
  <c r="E1679" i="1"/>
  <c r="G1679" i="1"/>
  <c r="L1679" i="1"/>
  <c r="M1679" i="1"/>
  <c r="N1679" i="1"/>
  <c r="O1679" i="1"/>
  <c r="A1680" i="1"/>
  <c r="B1680" i="1"/>
  <c r="C1680" i="1"/>
  <c r="O1680" i="1" s="1"/>
  <c r="D1680" i="1"/>
  <c r="G1680" i="1"/>
  <c r="L1680" i="1"/>
  <c r="M1680" i="1"/>
  <c r="N1680" i="1"/>
  <c r="A1681" i="1"/>
  <c r="B1681" i="1"/>
  <c r="C1681" i="1"/>
  <c r="O1681" i="1" s="1"/>
  <c r="D1681" i="1"/>
  <c r="E1681" i="1" s="1"/>
  <c r="G1681" i="1"/>
  <c r="H1681" i="1" s="1"/>
  <c r="L1681" i="1"/>
  <c r="M1681" i="1"/>
  <c r="N1681" i="1"/>
  <c r="A1682" i="1"/>
  <c r="B1682" i="1"/>
  <c r="C1682" i="1"/>
  <c r="O1682" i="1" s="1"/>
  <c r="D1682" i="1"/>
  <c r="G1682" i="1"/>
  <c r="H1682" i="1" s="1"/>
  <c r="I1682" i="1"/>
  <c r="L1682" i="1"/>
  <c r="M1682" i="1"/>
  <c r="N1682" i="1"/>
  <c r="A1683" i="1"/>
  <c r="B1683" i="1"/>
  <c r="C1683" i="1"/>
  <c r="O1683" i="1" s="1"/>
  <c r="D1683" i="1"/>
  <c r="G1683" i="1"/>
  <c r="L1683" i="1"/>
  <c r="M1683" i="1"/>
  <c r="N1683" i="1"/>
  <c r="A1684" i="1"/>
  <c r="B1684" i="1"/>
  <c r="C1684" i="1"/>
  <c r="O1684" i="1" s="1"/>
  <c r="D1684" i="1"/>
  <c r="G1684" i="1"/>
  <c r="L1684" i="1"/>
  <c r="M1684" i="1"/>
  <c r="N1684" i="1"/>
  <c r="A1685" i="1"/>
  <c r="B1685" i="1"/>
  <c r="C1685" i="1"/>
  <c r="O1685" i="1" s="1"/>
  <c r="D1685" i="1"/>
  <c r="G1685" i="1"/>
  <c r="L1685" i="1"/>
  <c r="M1685" i="1"/>
  <c r="N1685" i="1"/>
  <c r="A1686" i="1"/>
  <c r="B1686" i="1"/>
  <c r="C1686" i="1"/>
  <c r="O1686" i="1" s="1"/>
  <c r="D1686" i="1"/>
  <c r="G1686" i="1"/>
  <c r="L1686" i="1"/>
  <c r="M1686" i="1"/>
  <c r="N1686" i="1"/>
  <c r="A1687" i="1"/>
  <c r="B1687" i="1"/>
  <c r="C1687" i="1"/>
  <c r="O1687" i="1" s="1"/>
  <c r="D1687" i="1"/>
  <c r="E1687" i="1" s="1"/>
  <c r="F1687" i="1"/>
  <c r="J1687" i="1" s="1"/>
  <c r="K1687" i="1" s="1"/>
  <c r="G1687" i="1"/>
  <c r="H1687" i="1" s="1"/>
  <c r="I1687" i="1"/>
  <c r="L1687" i="1"/>
  <c r="M1687" i="1"/>
  <c r="N1687" i="1"/>
  <c r="A1688" i="1"/>
  <c r="B1688" i="1"/>
  <c r="C1688" i="1"/>
  <c r="O1688" i="1" s="1"/>
  <c r="D1688" i="1"/>
  <c r="E1688" i="1" s="1"/>
  <c r="F1688" i="1"/>
  <c r="J1688" i="1" s="1"/>
  <c r="K1688" i="1" s="1"/>
  <c r="G1688" i="1"/>
  <c r="I1688" i="1" s="1"/>
  <c r="H1688" i="1"/>
  <c r="L1688" i="1"/>
  <c r="M1688" i="1"/>
  <c r="N1688" i="1"/>
  <c r="A1689" i="1"/>
  <c r="B1689" i="1"/>
  <c r="C1689" i="1"/>
  <c r="O1689" i="1" s="1"/>
  <c r="D1689" i="1"/>
  <c r="E1689" i="1" s="1"/>
  <c r="F1689" i="1"/>
  <c r="J1689" i="1" s="1"/>
  <c r="K1689" i="1" s="1"/>
  <c r="G1689" i="1"/>
  <c r="H1689" i="1" s="1"/>
  <c r="L1689" i="1"/>
  <c r="M1689" i="1"/>
  <c r="N1689" i="1"/>
  <c r="A1690" i="1"/>
  <c r="B1690" i="1"/>
  <c r="C1690" i="1"/>
  <c r="D1690" i="1"/>
  <c r="E1690" i="1" s="1"/>
  <c r="G1690" i="1"/>
  <c r="I1690" i="1" s="1"/>
  <c r="H1690" i="1"/>
  <c r="L1690" i="1"/>
  <c r="M1690" i="1"/>
  <c r="N1690" i="1"/>
  <c r="O1690" i="1"/>
  <c r="A1691" i="1"/>
  <c r="B1691" i="1"/>
  <c r="C1691" i="1"/>
  <c r="O1691" i="1" s="1"/>
  <c r="D1691" i="1"/>
  <c r="F1691" i="1" s="1"/>
  <c r="J1691" i="1" s="1"/>
  <c r="K1691" i="1" s="1"/>
  <c r="G1691" i="1"/>
  <c r="L1691" i="1"/>
  <c r="M1691" i="1"/>
  <c r="N1691" i="1"/>
  <c r="A1692" i="1"/>
  <c r="B1692" i="1"/>
  <c r="C1692" i="1"/>
  <c r="O1692" i="1" s="1"/>
  <c r="D1692" i="1"/>
  <c r="E1692" i="1" s="1"/>
  <c r="F1692" i="1"/>
  <c r="J1692" i="1" s="1"/>
  <c r="K1692" i="1" s="1"/>
  <c r="G1692" i="1"/>
  <c r="I1692" i="1" s="1"/>
  <c r="L1692" i="1"/>
  <c r="M1692" i="1"/>
  <c r="N1692" i="1"/>
  <c r="A1693" i="1"/>
  <c r="B1693" i="1"/>
  <c r="C1693" i="1"/>
  <c r="O1693" i="1" s="1"/>
  <c r="D1693" i="1"/>
  <c r="G1693" i="1"/>
  <c r="L1693" i="1"/>
  <c r="M1693" i="1"/>
  <c r="N1693" i="1"/>
  <c r="A1694" i="1"/>
  <c r="B1694" i="1"/>
  <c r="C1694" i="1"/>
  <c r="O1694" i="1" s="1"/>
  <c r="D1694" i="1"/>
  <c r="G1694" i="1"/>
  <c r="L1694" i="1"/>
  <c r="M1694" i="1"/>
  <c r="N1694" i="1"/>
  <c r="A1695" i="1"/>
  <c r="B1695" i="1"/>
  <c r="C1695" i="1"/>
  <c r="O1695" i="1" s="1"/>
  <c r="D1695" i="1"/>
  <c r="G1695" i="1"/>
  <c r="H1695" i="1" s="1"/>
  <c r="I1695" i="1"/>
  <c r="L1695" i="1"/>
  <c r="M1695" i="1"/>
  <c r="N1695" i="1"/>
  <c r="A1696" i="1"/>
  <c r="B1696" i="1"/>
  <c r="C1696" i="1"/>
  <c r="O1696" i="1" s="1"/>
  <c r="D1696" i="1"/>
  <c r="G1696" i="1"/>
  <c r="L1696" i="1"/>
  <c r="M1696" i="1"/>
  <c r="N1696" i="1"/>
  <c r="A1697" i="1"/>
  <c r="B1697" i="1"/>
  <c r="C1697" i="1"/>
  <c r="O1697" i="1" s="1"/>
  <c r="D1697" i="1"/>
  <c r="G1697" i="1"/>
  <c r="H1697" i="1" s="1"/>
  <c r="L1697" i="1"/>
  <c r="M1697" i="1"/>
  <c r="N1697" i="1"/>
  <c r="A1698" i="1"/>
  <c r="B1698" i="1"/>
  <c r="C1698" i="1"/>
  <c r="O1698" i="1" s="1"/>
  <c r="D1698" i="1"/>
  <c r="G1698" i="1"/>
  <c r="L1698" i="1"/>
  <c r="M1698" i="1"/>
  <c r="N1698" i="1"/>
  <c r="A1699" i="1"/>
  <c r="B1699" i="1"/>
  <c r="C1699" i="1"/>
  <c r="O1699" i="1" s="1"/>
  <c r="D1699" i="1"/>
  <c r="E1699" i="1" s="1"/>
  <c r="G1699" i="1"/>
  <c r="H1699" i="1" s="1"/>
  <c r="L1699" i="1"/>
  <c r="M1699" i="1"/>
  <c r="N1699" i="1"/>
  <c r="A1700" i="1"/>
  <c r="B1700" i="1"/>
  <c r="C1700" i="1"/>
  <c r="O1700" i="1" s="1"/>
  <c r="D1700" i="1"/>
  <c r="E1700" i="1" s="1"/>
  <c r="G1700" i="1"/>
  <c r="I1700" i="1" s="1"/>
  <c r="L1700" i="1"/>
  <c r="M1700" i="1"/>
  <c r="N1700" i="1"/>
  <c r="A1701" i="1"/>
  <c r="B1701" i="1"/>
  <c r="C1701" i="1"/>
  <c r="O1701" i="1" s="1"/>
  <c r="D1701" i="1"/>
  <c r="G1701" i="1"/>
  <c r="H1701" i="1" s="1"/>
  <c r="L1701" i="1"/>
  <c r="M1701" i="1"/>
  <c r="N1701" i="1"/>
  <c r="A1702" i="1"/>
  <c r="B1702" i="1"/>
  <c r="C1702" i="1"/>
  <c r="O1702" i="1" s="1"/>
  <c r="D1702" i="1"/>
  <c r="E1702" i="1" s="1"/>
  <c r="G1702" i="1"/>
  <c r="I1702" i="1" s="1"/>
  <c r="L1702" i="1"/>
  <c r="M1702" i="1"/>
  <c r="N1702" i="1"/>
  <c r="A1703" i="1"/>
  <c r="B1703" i="1"/>
  <c r="C1703" i="1"/>
  <c r="O1703" i="1" s="1"/>
  <c r="D1703" i="1"/>
  <c r="G1703" i="1"/>
  <c r="L1703" i="1"/>
  <c r="M1703" i="1"/>
  <c r="N1703" i="1"/>
  <c r="A1704" i="1"/>
  <c r="B1704" i="1"/>
  <c r="C1704" i="1"/>
  <c r="O1704" i="1" s="1"/>
  <c r="D1704" i="1"/>
  <c r="E1704" i="1" s="1"/>
  <c r="G1704" i="1"/>
  <c r="L1704" i="1"/>
  <c r="M1704" i="1"/>
  <c r="N1704" i="1"/>
  <c r="A1705" i="1"/>
  <c r="B1705" i="1"/>
  <c r="C1705" i="1"/>
  <c r="O1705" i="1" s="1"/>
  <c r="D1705" i="1"/>
  <c r="E1705" i="1" s="1"/>
  <c r="F1705" i="1"/>
  <c r="J1705" i="1" s="1"/>
  <c r="K1705" i="1" s="1"/>
  <c r="G1705" i="1"/>
  <c r="L1705" i="1"/>
  <c r="M1705" i="1"/>
  <c r="N1705" i="1"/>
  <c r="A1706" i="1"/>
  <c r="B1706" i="1"/>
  <c r="C1706" i="1"/>
  <c r="O1706" i="1" s="1"/>
  <c r="D1706" i="1"/>
  <c r="G1706" i="1"/>
  <c r="H1706" i="1" s="1"/>
  <c r="L1706" i="1"/>
  <c r="M1706" i="1"/>
  <c r="N1706" i="1"/>
  <c r="A1707" i="1"/>
  <c r="B1707" i="1"/>
  <c r="C1707" i="1"/>
  <c r="O1707" i="1" s="1"/>
  <c r="D1707" i="1"/>
  <c r="G1707" i="1"/>
  <c r="L1707" i="1"/>
  <c r="M1707" i="1"/>
  <c r="N1707" i="1"/>
  <c r="A1708" i="1"/>
  <c r="B1708" i="1"/>
  <c r="C1708" i="1"/>
  <c r="O1708" i="1" s="1"/>
  <c r="D1708" i="1"/>
  <c r="G1708" i="1"/>
  <c r="H1708" i="1" s="1"/>
  <c r="L1708" i="1"/>
  <c r="M1708" i="1"/>
  <c r="N1708" i="1"/>
  <c r="A1709" i="1"/>
  <c r="B1709" i="1"/>
  <c r="C1709" i="1"/>
  <c r="O1709" i="1" s="1"/>
  <c r="D1709" i="1"/>
  <c r="G1709" i="1"/>
  <c r="L1709" i="1"/>
  <c r="M1709" i="1"/>
  <c r="N1709" i="1"/>
  <c r="A1710" i="1"/>
  <c r="B1710" i="1"/>
  <c r="C1710" i="1"/>
  <c r="O1710" i="1" s="1"/>
  <c r="D1710" i="1"/>
  <c r="G1710" i="1"/>
  <c r="L1710" i="1"/>
  <c r="M1710" i="1"/>
  <c r="N1710" i="1"/>
  <c r="A1711" i="1"/>
  <c r="B1711" i="1"/>
  <c r="C1711" i="1"/>
  <c r="O1711" i="1" s="1"/>
  <c r="D1711" i="1"/>
  <c r="E1711" i="1" s="1"/>
  <c r="G1711" i="1"/>
  <c r="L1711" i="1"/>
  <c r="M1711" i="1"/>
  <c r="N1711" i="1"/>
  <c r="A1712" i="1"/>
  <c r="B1712" i="1"/>
  <c r="C1712" i="1"/>
  <c r="O1712" i="1" s="1"/>
  <c r="D1712" i="1"/>
  <c r="G1712" i="1"/>
  <c r="H1712" i="1" s="1"/>
  <c r="L1712" i="1"/>
  <c r="M1712" i="1"/>
  <c r="N1712" i="1"/>
  <c r="A1713" i="1"/>
  <c r="B1713" i="1"/>
  <c r="C1713" i="1"/>
  <c r="D1713" i="1"/>
  <c r="E1713" i="1" s="1"/>
  <c r="G1713" i="1"/>
  <c r="H1713" i="1" s="1"/>
  <c r="L1713" i="1"/>
  <c r="M1713" i="1"/>
  <c r="N1713" i="1"/>
  <c r="O1713" i="1"/>
  <c r="A1714" i="1"/>
  <c r="B1714" i="1"/>
  <c r="C1714" i="1"/>
  <c r="O1714" i="1" s="1"/>
  <c r="D1714" i="1"/>
  <c r="E1714" i="1" s="1"/>
  <c r="F1714" i="1"/>
  <c r="J1714" i="1" s="1"/>
  <c r="K1714" i="1" s="1"/>
  <c r="G1714" i="1"/>
  <c r="L1714" i="1"/>
  <c r="M1714" i="1"/>
  <c r="N1714" i="1"/>
  <c r="A1715" i="1"/>
  <c r="B1715" i="1"/>
  <c r="C1715" i="1"/>
  <c r="D1715" i="1"/>
  <c r="F1715" i="1" s="1"/>
  <c r="J1715" i="1" s="1"/>
  <c r="K1715" i="1" s="1"/>
  <c r="E1715" i="1"/>
  <c r="G1715" i="1"/>
  <c r="L1715" i="1"/>
  <c r="M1715" i="1"/>
  <c r="N1715" i="1"/>
  <c r="O1715" i="1"/>
  <c r="A1716" i="1"/>
  <c r="B1716" i="1"/>
  <c r="C1716" i="1"/>
  <c r="D1716" i="1"/>
  <c r="G1716" i="1"/>
  <c r="H1716" i="1" s="1"/>
  <c r="L1716" i="1"/>
  <c r="M1716" i="1"/>
  <c r="N1716" i="1"/>
  <c r="O1716" i="1"/>
  <c r="A1717" i="1"/>
  <c r="B1717" i="1"/>
  <c r="C1717" i="1"/>
  <c r="O1717" i="1" s="1"/>
  <c r="D1717" i="1"/>
  <c r="F1717" i="1" s="1"/>
  <c r="J1717" i="1" s="1"/>
  <c r="K1717" i="1" s="1"/>
  <c r="G1717" i="1"/>
  <c r="H1717" i="1" s="1"/>
  <c r="L1717" i="1"/>
  <c r="M1717" i="1"/>
  <c r="N1717" i="1"/>
  <c r="A1718" i="1"/>
  <c r="B1718" i="1"/>
  <c r="C1718" i="1"/>
  <c r="O1718" i="1" s="1"/>
  <c r="D1718" i="1"/>
  <c r="G1718" i="1"/>
  <c r="H1718" i="1" s="1"/>
  <c r="L1718" i="1"/>
  <c r="M1718" i="1"/>
  <c r="N1718" i="1"/>
  <c r="A1719" i="1"/>
  <c r="B1719" i="1"/>
  <c r="C1719" i="1"/>
  <c r="O1719" i="1" s="1"/>
  <c r="D1719" i="1"/>
  <c r="E1719" i="1" s="1"/>
  <c r="G1719" i="1"/>
  <c r="L1719" i="1"/>
  <c r="M1719" i="1"/>
  <c r="N1719" i="1"/>
  <c r="A1720" i="1"/>
  <c r="B1720" i="1"/>
  <c r="C1720" i="1"/>
  <c r="O1720" i="1" s="1"/>
  <c r="D1720" i="1"/>
  <c r="G1720" i="1"/>
  <c r="H1720" i="1" s="1"/>
  <c r="L1720" i="1"/>
  <c r="M1720" i="1"/>
  <c r="N1720" i="1"/>
  <c r="A1721" i="1"/>
  <c r="B1721" i="1"/>
  <c r="C1721" i="1"/>
  <c r="O1721" i="1" s="1"/>
  <c r="D1721" i="1"/>
  <c r="G1721" i="1"/>
  <c r="H1721" i="1" s="1"/>
  <c r="L1721" i="1"/>
  <c r="M1721" i="1"/>
  <c r="N1721" i="1"/>
  <c r="A1722" i="1"/>
  <c r="B1722" i="1"/>
  <c r="C1722" i="1"/>
  <c r="O1722" i="1" s="1"/>
  <c r="D1722" i="1"/>
  <c r="G1722" i="1"/>
  <c r="L1722" i="1"/>
  <c r="M1722" i="1"/>
  <c r="N1722" i="1"/>
  <c r="A1723" i="1"/>
  <c r="B1723" i="1"/>
  <c r="C1723" i="1"/>
  <c r="O1723" i="1" s="1"/>
  <c r="D1723" i="1"/>
  <c r="E1723" i="1" s="1"/>
  <c r="G1723" i="1"/>
  <c r="H1723" i="1" s="1"/>
  <c r="L1723" i="1"/>
  <c r="M1723" i="1"/>
  <c r="N1723" i="1"/>
  <c r="A1724" i="1"/>
  <c r="B1724" i="1"/>
  <c r="C1724" i="1"/>
  <c r="O1724" i="1" s="1"/>
  <c r="D1724" i="1"/>
  <c r="E1724" i="1" s="1"/>
  <c r="F1724" i="1"/>
  <c r="J1724" i="1" s="1"/>
  <c r="K1724" i="1" s="1"/>
  <c r="G1724" i="1"/>
  <c r="L1724" i="1"/>
  <c r="M1724" i="1"/>
  <c r="N1724" i="1"/>
  <c r="A1725" i="1"/>
  <c r="B1725" i="1"/>
  <c r="C1725" i="1"/>
  <c r="O1725" i="1" s="1"/>
  <c r="D1725" i="1"/>
  <c r="G1725" i="1"/>
  <c r="L1725" i="1"/>
  <c r="M1725" i="1"/>
  <c r="N1725" i="1"/>
  <c r="A1726" i="1"/>
  <c r="B1726" i="1"/>
  <c r="C1726" i="1"/>
  <c r="O1726" i="1" s="1"/>
  <c r="D1726" i="1"/>
  <c r="G1726" i="1"/>
  <c r="H1726" i="1" s="1"/>
  <c r="L1726" i="1"/>
  <c r="M1726" i="1"/>
  <c r="N1726" i="1"/>
  <c r="A1727" i="1"/>
  <c r="B1727" i="1"/>
  <c r="C1727" i="1"/>
  <c r="O1727" i="1" s="1"/>
  <c r="D1727" i="1"/>
  <c r="E1727" i="1" s="1"/>
  <c r="G1727" i="1"/>
  <c r="H1727" i="1" s="1"/>
  <c r="I1727" i="1"/>
  <c r="L1727" i="1"/>
  <c r="M1727" i="1"/>
  <c r="N1727" i="1"/>
  <c r="A1728" i="1"/>
  <c r="B1728" i="1"/>
  <c r="C1728" i="1"/>
  <c r="O1728" i="1" s="1"/>
  <c r="D1728" i="1"/>
  <c r="G1728" i="1"/>
  <c r="L1728" i="1"/>
  <c r="M1728" i="1"/>
  <c r="N1728" i="1"/>
  <c r="A1729" i="1"/>
  <c r="B1729" i="1"/>
  <c r="C1729" i="1"/>
  <c r="O1729" i="1" s="1"/>
  <c r="D1729" i="1"/>
  <c r="E1729" i="1" s="1"/>
  <c r="F1729" i="1"/>
  <c r="J1729" i="1" s="1"/>
  <c r="K1729" i="1" s="1"/>
  <c r="G1729" i="1"/>
  <c r="L1729" i="1"/>
  <c r="M1729" i="1"/>
  <c r="N1729" i="1"/>
  <c r="A1730" i="1"/>
  <c r="B1730" i="1"/>
  <c r="C1730" i="1"/>
  <c r="O1730" i="1" s="1"/>
  <c r="D1730" i="1"/>
  <c r="G1730" i="1"/>
  <c r="H1730" i="1" s="1"/>
  <c r="L1730" i="1"/>
  <c r="M1730" i="1"/>
  <c r="N1730" i="1"/>
  <c r="A1731" i="1"/>
  <c r="B1731" i="1"/>
  <c r="C1731" i="1"/>
  <c r="O1731" i="1" s="1"/>
  <c r="D1731" i="1"/>
  <c r="G1731" i="1"/>
  <c r="H1731" i="1" s="1"/>
  <c r="L1731" i="1"/>
  <c r="M1731" i="1"/>
  <c r="N1731" i="1"/>
  <c r="A1732" i="1"/>
  <c r="B1732" i="1"/>
  <c r="C1732" i="1"/>
  <c r="O1732" i="1" s="1"/>
  <c r="D1732" i="1"/>
  <c r="E1732" i="1" s="1"/>
  <c r="G1732" i="1"/>
  <c r="L1732" i="1"/>
  <c r="M1732" i="1"/>
  <c r="N1732" i="1"/>
  <c r="A1733" i="1"/>
  <c r="B1733" i="1"/>
  <c r="C1733" i="1"/>
  <c r="O1733" i="1" s="1"/>
  <c r="D1733" i="1"/>
  <c r="F1733" i="1" s="1"/>
  <c r="J1733" i="1" s="1"/>
  <c r="K1733" i="1" s="1"/>
  <c r="G1733" i="1"/>
  <c r="L1733" i="1"/>
  <c r="M1733" i="1"/>
  <c r="N1733" i="1"/>
  <c r="A1734" i="1"/>
  <c r="B1734" i="1"/>
  <c r="C1734" i="1"/>
  <c r="O1734" i="1" s="1"/>
  <c r="D1734" i="1"/>
  <c r="E1734" i="1" s="1"/>
  <c r="G1734" i="1"/>
  <c r="L1734" i="1"/>
  <c r="M1734" i="1"/>
  <c r="N1734" i="1"/>
  <c r="A1735" i="1"/>
  <c r="B1735" i="1"/>
  <c r="C1735" i="1"/>
  <c r="O1735" i="1" s="1"/>
  <c r="D1735" i="1"/>
  <c r="G1735" i="1"/>
  <c r="H1735" i="1" s="1"/>
  <c r="L1735" i="1"/>
  <c r="M1735" i="1"/>
  <c r="N1735" i="1"/>
  <c r="A1736" i="1"/>
  <c r="B1736" i="1"/>
  <c r="C1736" i="1"/>
  <c r="O1736" i="1" s="1"/>
  <c r="D1736" i="1"/>
  <c r="G1736" i="1"/>
  <c r="I1736" i="1" s="1"/>
  <c r="H1736" i="1"/>
  <c r="L1736" i="1"/>
  <c r="M1736" i="1"/>
  <c r="N1736" i="1"/>
  <c r="A1737" i="1"/>
  <c r="B1737" i="1"/>
  <c r="C1737" i="1"/>
  <c r="D1737" i="1"/>
  <c r="G1737" i="1"/>
  <c r="L1737" i="1"/>
  <c r="M1737" i="1"/>
  <c r="N1737" i="1"/>
  <c r="O1737" i="1"/>
  <c r="A1738" i="1"/>
  <c r="B1738" i="1"/>
  <c r="C1738" i="1"/>
  <c r="O1738" i="1" s="1"/>
  <c r="D1738" i="1"/>
  <c r="F1738" i="1" s="1"/>
  <c r="J1738" i="1" s="1"/>
  <c r="K1738" i="1" s="1"/>
  <c r="G1738" i="1"/>
  <c r="L1738" i="1"/>
  <c r="M1738" i="1"/>
  <c r="N1738" i="1"/>
  <c r="A1739" i="1"/>
  <c r="B1739" i="1"/>
  <c r="C1739" i="1"/>
  <c r="O1739" i="1" s="1"/>
  <c r="D1739" i="1"/>
  <c r="G1739" i="1"/>
  <c r="L1739" i="1"/>
  <c r="M1739" i="1"/>
  <c r="N1739" i="1"/>
  <c r="A1740" i="1"/>
  <c r="B1740" i="1"/>
  <c r="C1740" i="1"/>
  <c r="O1740" i="1" s="1"/>
  <c r="D1740" i="1"/>
  <c r="E1740" i="1" s="1"/>
  <c r="G1740" i="1"/>
  <c r="H1740" i="1" s="1"/>
  <c r="L1740" i="1"/>
  <c r="M1740" i="1"/>
  <c r="N1740" i="1"/>
  <c r="A1741" i="1"/>
  <c r="B1741" i="1"/>
  <c r="C1741" i="1"/>
  <c r="O1741" i="1" s="1"/>
  <c r="D1741" i="1"/>
  <c r="G1741" i="1"/>
  <c r="L1741" i="1"/>
  <c r="M1741" i="1"/>
  <c r="N1741" i="1"/>
  <c r="A1742" i="1"/>
  <c r="B1742" i="1"/>
  <c r="C1742" i="1"/>
  <c r="O1742" i="1" s="1"/>
  <c r="D1742" i="1"/>
  <c r="G1742" i="1"/>
  <c r="L1742" i="1"/>
  <c r="M1742" i="1"/>
  <c r="N1742" i="1"/>
  <c r="A1743" i="1"/>
  <c r="B1743" i="1"/>
  <c r="C1743" i="1"/>
  <c r="D1743" i="1"/>
  <c r="F1743" i="1" s="1"/>
  <c r="J1743" i="1" s="1"/>
  <c r="K1743" i="1" s="1"/>
  <c r="E1743" i="1"/>
  <c r="G1743" i="1"/>
  <c r="L1743" i="1"/>
  <c r="M1743" i="1"/>
  <c r="N1743" i="1"/>
  <c r="O1743" i="1"/>
  <c r="A1744" i="1"/>
  <c r="B1744" i="1"/>
  <c r="C1744" i="1"/>
  <c r="O1744" i="1" s="1"/>
  <c r="D1744" i="1"/>
  <c r="E1744" i="1" s="1"/>
  <c r="G1744" i="1"/>
  <c r="H1744" i="1" s="1"/>
  <c r="L1744" i="1"/>
  <c r="M1744" i="1"/>
  <c r="N1744" i="1"/>
  <c r="A1745" i="1"/>
  <c r="B1745" i="1"/>
  <c r="C1745" i="1"/>
  <c r="O1745" i="1" s="1"/>
  <c r="D1745" i="1"/>
  <c r="F1745" i="1" s="1"/>
  <c r="J1745" i="1" s="1"/>
  <c r="K1745" i="1" s="1"/>
  <c r="E1745" i="1"/>
  <c r="G1745" i="1"/>
  <c r="L1745" i="1"/>
  <c r="M1745" i="1"/>
  <c r="N1745" i="1"/>
  <c r="A1746" i="1"/>
  <c r="B1746" i="1"/>
  <c r="C1746" i="1"/>
  <c r="O1746" i="1" s="1"/>
  <c r="D1746" i="1"/>
  <c r="E1746" i="1" s="1"/>
  <c r="G1746" i="1"/>
  <c r="L1746" i="1"/>
  <c r="M1746" i="1"/>
  <c r="N1746" i="1"/>
  <c r="A1747" i="1"/>
  <c r="B1747" i="1"/>
  <c r="C1747" i="1"/>
  <c r="O1747" i="1" s="1"/>
  <c r="D1747" i="1"/>
  <c r="G1747" i="1"/>
  <c r="H1747" i="1" s="1"/>
  <c r="L1747" i="1"/>
  <c r="M1747" i="1"/>
  <c r="N1747" i="1"/>
  <c r="A1748" i="1"/>
  <c r="B1748" i="1"/>
  <c r="C1748" i="1"/>
  <c r="O1748" i="1" s="1"/>
  <c r="D1748" i="1"/>
  <c r="E1748" i="1" s="1"/>
  <c r="G1748" i="1"/>
  <c r="L1748" i="1"/>
  <c r="M1748" i="1"/>
  <c r="N1748" i="1"/>
  <c r="A1749" i="1"/>
  <c r="B1749" i="1"/>
  <c r="C1749" i="1"/>
  <c r="O1749" i="1" s="1"/>
  <c r="D1749" i="1"/>
  <c r="G1749" i="1"/>
  <c r="H1749" i="1" s="1"/>
  <c r="L1749" i="1"/>
  <c r="M1749" i="1"/>
  <c r="N1749" i="1"/>
  <c r="A1750" i="1"/>
  <c r="B1750" i="1"/>
  <c r="C1750" i="1"/>
  <c r="O1750" i="1" s="1"/>
  <c r="D1750" i="1"/>
  <c r="G1750" i="1"/>
  <c r="H1750" i="1" s="1"/>
  <c r="L1750" i="1"/>
  <c r="M1750" i="1"/>
  <c r="N1750" i="1"/>
  <c r="A1751" i="1"/>
  <c r="B1751" i="1"/>
  <c r="C1751" i="1"/>
  <c r="O1751" i="1" s="1"/>
  <c r="D1751" i="1"/>
  <c r="E1751" i="1" s="1"/>
  <c r="F1751" i="1"/>
  <c r="J1751" i="1" s="1"/>
  <c r="K1751" i="1" s="1"/>
  <c r="G1751" i="1"/>
  <c r="H1751" i="1" s="1"/>
  <c r="L1751" i="1"/>
  <c r="M1751" i="1"/>
  <c r="N1751" i="1"/>
  <c r="A1752" i="1"/>
  <c r="B1752" i="1"/>
  <c r="C1752" i="1"/>
  <c r="O1752" i="1" s="1"/>
  <c r="D1752" i="1"/>
  <c r="G1752" i="1"/>
  <c r="I1752" i="1" s="1"/>
  <c r="L1752" i="1"/>
  <c r="M1752" i="1"/>
  <c r="N1752" i="1"/>
  <c r="A1753" i="1"/>
  <c r="B1753" i="1"/>
  <c r="C1753" i="1"/>
  <c r="O1753" i="1" s="1"/>
  <c r="D1753" i="1"/>
  <c r="E1753" i="1" s="1"/>
  <c r="G1753" i="1"/>
  <c r="L1753" i="1"/>
  <c r="M1753" i="1"/>
  <c r="N1753" i="1"/>
  <c r="A1754" i="1"/>
  <c r="B1754" i="1"/>
  <c r="C1754" i="1"/>
  <c r="O1754" i="1" s="1"/>
  <c r="D1754" i="1"/>
  <c r="G1754" i="1"/>
  <c r="I1754" i="1" s="1"/>
  <c r="L1754" i="1"/>
  <c r="M1754" i="1"/>
  <c r="N1754" i="1"/>
  <c r="A1755" i="1"/>
  <c r="B1755" i="1"/>
  <c r="C1755" i="1"/>
  <c r="O1755" i="1" s="1"/>
  <c r="D1755" i="1"/>
  <c r="F1755" i="1" s="1"/>
  <c r="J1755" i="1" s="1"/>
  <c r="K1755" i="1" s="1"/>
  <c r="G1755" i="1"/>
  <c r="L1755" i="1"/>
  <c r="M1755" i="1"/>
  <c r="N1755" i="1"/>
  <c r="A1756" i="1"/>
  <c r="B1756" i="1"/>
  <c r="C1756" i="1"/>
  <c r="O1756" i="1" s="1"/>
  <c r="D1756" i="1"/>
  <c r="G1756" i="1"/>
  <c r="L1756" i="1"/>
  <c r="M1756" i="1"/>
  <c r="N1756" i="1"/>
  <c r="A1757" i="1"/>
  <c r="B1757" i="1"/>
  <c r="C1757" i="1"/>
  <c r="O1757" i="1" s="1"/>
  <c r="D1757" i="1"/>
  <c r="E1757" i="1" s="1"/>
  <c r="G1757" i="1"/>
  <c r="L1757" i="1"/>
  <c r="M1757" i="1"/>
  <c r="N1757" i="1"/>
  <c r="A1758" i="1"/>
  <c r="B1758" i="1"/>
  <c r="C1758" i="1"/>
  <c r="O1758" i="1" s="1"/>
  <c r="D1758" i="1"/>
  <c r="G1758" i="1"/>
  <c r="L1758" i="1"/>
  <c r="M1758" i="1"/>
  <c r="N1758" i="1"/>
  <c r="A1759" i="1"/>
  <c r="B1759" i="1"/>
  <c r="C1759" i="1"/>
  <c r="O1759" i="1" s="1"/>
  <c r="D1759" i="1"/>
  <c r="E1759" i="1" s="1"/>
  <c r="G1759" i="1"/>
  <c r="H1759" i="1" s="1"/>
  <c r="L1759" i="1"/>
  <c r="M1759" i="1"/>
  <c r="N1759" i="1"/>
  <c r="A1760" i="1"/>
  <c r="B1760" i="1"/>
  <c r="C1760" i="1"/>
  <c r="O1760" i="1" s="1"/>
  <c r="D1760" i="1"/>
  <c r="E1760" i="1" s="1"/>
  <c r="G1760" i="1"/>
  <c r="H1760" i="1" s="1"/>
  <c r="I1760" i="1"/>
  <c r="L1760" i="1"/>
  <c r="M1760" i="1"/>
  <c r="N1760" i="1"/>
  <c r="A1761" i="1"/>
  <c r="B1761" i="1"/>
  <c r="C1761" i="1"/>
  <c r="O1761" i="1" s="1"/>
  <c r="D1761" i="1"/>
  <c r="G1761" i="1"/>
  <c r="L1761" i="1"/>
  <c r="M1761" i="1"/>
  <c r="N1761" i="1"/>
  <c r="A1762" i="1"/>
  <c r="B1762" i="1"/>
  <c r="C1762" i="1"/>
  <c r="O1762" i="1" s="1"/>
  <c r="D1762" i="1"/>
  <c r="E1762" i="1" s="1"/>
  <c r="F1762" i="1"/>
  <c r="J1762" i="1" s="1"/>
  <c r="K1762" i="1" s="1"/>
  <c r="G1762" i="1"/>
  <c r="H1762" i="1" s="1"/>
  <c r="I1762" i="1"/>
  <c r="L1762" i="1"/>
  <c r="M1762" i="1"/>
  <c r="N1762" i="1"/>
  <c r="A1763" i="1"/>
  <c r="B1763" i="1"/>
  <c r="C1763" i="1"/>
  <c r="O1763" i="1" s="1"/>
  <c r="D1763" i="1"/>
  <c r="E1763" i="1" s="1"/>
  <c r="G1763" i="1"/>
  <c r="L1763" i="1"/>
  <c r="M1763" i="1"/>
  <c r="N1763" i="1"/>
  <c r="A1764" i="1"/>
  <c r="B1764" i="1"/>
  <c r="C1764" i="1"/>
  <c r="O1764" i="1" s="1"/>
  <c r="D1764" i="1"/>
  <c r="E1764" i="1" s="1"/>
  <c r="G1764" i="1"/>
  <c r="I1764" i="1" s="1"/>
  <c r="L1764" i="1"/>
  <c r="M1764" i="1"/>
  <c r="N1764" i="1"/>
  <c r="A1765" i="1"/>
  <c r="B1765" i="1"/>
  <c r="C1765" i="1"/>
  <c r="O1765" i="1" s="1"/>
  <c r="D1765" i="1"/>
  <c r="E1765" i="1" s="1"/>
  <c r="G1765" i="1"/>
  <c r="L1765" i="1"/>
  <c r="M1765" i="1"/>
  <c r="N1765" i="1"/>
  <c r="A1766" i="1"/>
  <c r="B1766" i="1"/>
  <c r="C1766" i="1"/>
  <c r="O1766" i="1" s="1"/>
  <c r="D1766" i="1"/>
  <c r="G1766" i="1"/>
  <c r="H1766" i="1" s="1"/>
  <c r="L1766" i="1"/>
  <c r="M1766" i="1"/>
  <c r="N1766" i="1"/>
  <c r="A1767" i="1"/>
  <c r="B1767" i="1"/>
  <c r="C1767" i="1"/>
  <c r="O1767" i="1" s="1"/>
  <c r="D1767" i="1"/>
  <c r="G1767" i="1"/>
  <c r="H1767" i="1" s="1"/>
  <c r="L1767" i="1"/>
  <c r="M1767" i="1"/>
  <c r="N1767" i="1"/>
  <c r="A1768" i="1"/>
  <c r="B1768" i="1"/>
  <c r="C1768" i="1"/>
  <c r="D1768" i="1"/>
  <c r="G1768" i="1"/>
  <c r="I1768" i="1" s="1"/>
  <c r="L1768" i="1"/>
  <c r="M1768" i="1"/>
  <c r="N1768" i="1"/>
  <c r="O1768" i="1"/>
  <c r="A1769" i="1"/>
  <c r="B1769" i="1"/>
  <c r="C1769" i="1"/>
  <c r="D1769" i="1"/>
  <c r="G1769" i="1"/>
  <c r="L1769" i="1"/>
  <c r="M1769" i="1"/>
  <c r="N1769" i="1"/>
  <c r="O1769" i="1"/>
  <c r="A1770" i="1"/>
  <c r="B1770" i="1"/>
  <c r="C1770" i="1"/>
  <c r="O1770" i="1" s="1"/>
  <c r="D1770" i="1"/>
  <c r="E1770" i="1" s="1"/>
  <c r="G1770" i="1"/>
  <c r="L1770" i="1"/>
  <c r="M1770" i="1"/>
  <c r="N1770" i="1"/>
  <c r="A1771" i="1"/>
  <c r="B1771" i="1"/>
  <c r="C1771" i="1"/>
  <c r="O1771" i="1" s="1"/>
  <c r="D1771" i="1"/>
  <c r="G1771" i="1"/>
  <c r="H1771" i="1" s="1"/>
  <c r="L1771" i="1"/>
  <c r="M1771" i="1"/>
  <c r="N1771" i="1"/>
  <c r="A1772" i="1"/>
  <c r="B1772" i="1"/>
  <c r="C1772" i="1"/>
  <c r="O1772" i="1" s="1"/>
  <c r="D1772" i="1"/>
  <c r="E1772" i="1" s="1"/>
  <c r="G1772" i="1"/>
  <c r="I1772" i="1" s="1"/>
  <c r="L1772" i="1"/>
  <c r="M1772" i="1"/>
  <c r="N1772" i="1"/>
  <c r="A1773" i="1"/>
  <c r="B1773" i="1"/>
  <c r="C1773" i="1"/>
  <c r="D1773" i="1"/>
  <c r="E1773" i="1" s="1"/>
  <c r="G1773" i="1"/>
  <c r="H1773" i="1" s="1"/>
  <c r="L1773" i="1"/>
  <c r="M1773" i="1"/>
  <c r="N1773" i="1"/>
  <c r="O1773" i="1"/>
  <c r="A1774" i="1"/>
  <c r="B1774" i="1"/>
  <c r="C1774" i="1"/>
  <c r="O1774" i="1" s="1"/>
  <c r="D1774" i="1"/>
  <c r="E1774" i="1" s="1"/>
  <c r="F1774" i="1"/>
  <c r="J1774" i="1" s="1"/>
  <c r="K1774" i="1" s="1"/>
  <c r="G1774" i="1"/>
  <c r="I1774" i="1" s="1"/>
  <c r="L1774" i="1"/>
  <c r="M1774" i="1"/>
  <c r="N1774" i="1"/>
  <c r="A1775" i="1"/>
  <c r="B1775" i="1"/>
  <c r="C1775" i="1"/>
  <c r="O1775" i="1" s="1"/>
  <c r="D1775" i="1"/>
  <c r="E1775" i="1" s="1"/>
  <c r="F1775" i="1"/>
  <c r="J1775" i="1" s="1"/>
  <c r="K1775" i="1" s="1"/>
  <c r="G1775" i="1"/>
  <c r="L1775" i="1"/>
  <c r="M1775" i="1"/>
  <c r="N1775" i="1"/>
  <c r="A1776" i="1"/>
  <c r="B1776" i="1"/>
  <c r="C1776" i="1"/>
  <c r="O1776" i="1" s="1"/>
  <c r="D1776" i="1"/>
  <c r="G1776" i="1"/>
  <c r="H1776" i="1"/>
  <c r="I1776" i="1"/>
  <c r="L1776" i="1"/>
  <c r="M1776" i="1"/>
  <c r="N1776" i="1"/>
  <c r="A1777" i="1"/>
  <c r="B1777" i="1"/>
  <c r="C1777" i="1"/>
  <c r="O1777" i="1" s="1"/>
  <c r="D1777" i="1"/>
  <c r="E1777" i="1" s="1"/>
  <c r="G1777" i="1"/>
  <c r="L1777" i="1"/>
  <c r="M1777" i="1"/>
  <c r="N1777" i="1"/>
  <c r="A1778" i="1"/>
  <c r="B1778" i="1"/>
  <c r="C1778" i="1"/>
  <c r="O1778" i="1" s="1"/>
  <c r="D1778" i="1"/>
  <c r="G1778" i="1"/>
  <c r="L1778" i="1"/>
  <c r="M1778" i="1"/>
  <c r="N1778" i="1"/>
  <c r="A1779" i="1"/>
  <c r="B1779" i="1"/>
  <c r="C1779" i="1"/>
  <c r="O1779" i="1" s="1"/>
  <c r="D1779" i="1"/>
  <c r="G1779" i="1"/>
  <c r="L1779" i="1"/>
  <c r="M1779" i="1"/>
  <c r="N1779" i="1"/>
  <c r="A1780" i="1"/>
  <c r="B1780" i="1"/>
  <c r="C1780" i="1"/>
  <c r="O1780" i="1" s="1"/>
  <c r="D1780" i="1"/>
  <c r="G1780" i="1"/>
  <c r="I1780" i="1" s="1"/>
  <c r="L1780" i="1"/>
  <c r="M1780" i="1"/>
  <c r="N1780" i="1"/>
  <c r="A1781" i="1"/>
  <c r="B1781" i="1"/>
  <c r="C1781" i="1"/>
  <c r="O1781" i="1" s="1"/>
  <c r="D1781" i="1"/>
  <c r="E1781" i="1" s="1"/>
  <c r="F1781" i="1"/>
  <c r="J1781" i="1" s="1"/>
  <c r="K1781" i="1" s="1"/>
  <c r="G1781" i="1"/>
  <c r="H1781" i="1" s="1"/>
  <c r="L1781" i="1"/>
  <c r="M1781" i="1"/>
  <c r="N1781" i="1"/>
  <c r="A1782" i="1"/>
  <c r="B1782" i="1"/>
  <c r="C1782" i="1"/>
  <c r="O1782" i="1" s="1"/>
  <c r="D1782" i="1"/>
  <c r="E1782" i="1" s="1"/>
  <c r="G1782" i="1"/>
  <c r="I1782" i="1" s="1"/>
  <c r="L1782" i="1"/>
  <c r="M1782" i="1"/>
  <c r="N1782" i="1"/>
  <c r="A1783" i="1"/>
  <c r="B1783" i="1"/>
  <c r="C1783" i="1"/>
  <c r="O1783" i="1" s="1"/>
  <c r="D1783" i="1"/>
  <c r="E1783" i="1" s="1"/>
  <c r="G1783" i="1"/>
  <c r="H1783" i="1" s="1"/>
  <c r="L1783" i="1"/>
  <c r="M1783" i="1"/>
  <c r="N1783" i="1"/>
  <c r="A1784" i="1"/>
  <c r="B1784" i="1"/>
  <c r="C1784" i="1"/>
  <c r="O1784" i="1" s="1"/>
  <c r="D1784" i="1"/>
  <c r="E1784" i="1" s="1"/>
  <c r="G1784" i="1"/>
  <c r="I1784" i="1" s="1"/>
  <c r="L1784" i="1"/>
  <c r="M1784" i="1"/>
  <c r="N1784" i="1"/>
  <c r="A1785" i="1"/>
  <c r="B1785" i="1"/>
  <c r="C1785" i="1"/>
  <c r="O1785" i="1" s="1"/>
  <c r="D1785" i="1"/>
  <c r="F1785" i="1" s="1"/>
  <c r="J1785" i="1" s="1"/>
  <c r="K1785" i="1" s="1"/>
  <c r="G1785" i="1"/>
  <c r="H1785" i="1" s="1"/>
  <c r="L1785" i="1"/>
  <c r="M1785" i="1"/>
  <c r="N1785" i="1"/>
  <c r="A1786" i="1"/>
  <c r="B1786" i="1"/>
  <c r="C1786" i="1"/>
  <c r="O1786" i="1" s="1"/>
  <c r="D1786" i="1"/>
  <c r="E1786" i="1" s="1"/>
  <c r="G1786" i="1"/>
  <c r="H1786" i="1" s="1"/>
  <c r="L1786" i="1"/>
  <c r="M1786" i="1"/>
  <c r="N1786" i="1"/>
  <c r="A1787" i="1"/>
  <c r="B1787" i="1"/>
  <c r="C1787" i="1"/>
  <c r="O1787" i="1" s="1"/>
  <c r="D1787" i="1"/>
  <c r="E1787" i="1" s="1"/>
  <c r="G1787" i="1"/>
  <c r="H1787" i="1" s="1"/>
  <c r="L1787" i="1"/>
  <c r="M1787" i="1"/>
  <c r="N1787" i="1"/>
  <c r="A1788" i="1"/>
  <c r="B1788" i="1"/>
  <c r="C1788" i="1"/>
  <c r="O1788" i="1" s="1"/>
  <c r="D1788" i="1"/>
  <c r="G1788" i="1"/>
  <c r="L1788" i="1"/>
  <c r="M1788" i="1"/>
  <c r="N1788" i="1"/>
  <c r="A1789" i="1"/>
  <c r="B1789" i="1"/>
  <c r="C1789" i="1"/>
  <c r="O1789" i="1" s="1"/>
  <c r="D1789" i="1"/>
  <c r="E1789" i="1" s="1"/>
  <c r="G1789" i="1"/>
  <c r="L1789" i="1"/>
  <c r="M1789" i="1"/>
  <c r="N1789" i="1"/>
  <c r="A1790" i="1"/>
  <c r="B1790" i="1"/>
  <c r="C1790" i="1"/>
  <c r="O1790" i="1" s="1"/>
  <c r="D1790" i="1"/>
  <c r="G1790" i="1"/>
  <c r="L1790" i="1"/>
  <c r="M1790" i="1"/>
  <c r="N1790" i="1"/>
  <c r="A1791" i="1"/>
  <c r="B1791" i="1"/>
  <c r="C1791" i="1"/>
  <c r="O1791" i="1" s="1"/>
  <c r="D1791" i="1"/>
  <c r="E1791" i="1" s="1"/>
  <c r="G1791" i="1"/>
  <c r="H1791" i="1" s="1"/>
  <c r="L1791" i="1"/>
  <c r="M1791" i="1"/>
  <c r="N1791" i="1"/>
  <c r="A1792" i="1"/>
  <c r="B1792" i="1"/>
  <c r="C1792" i="1"/>
  <c r="O1792" i="1" s="1"/>
  <c r="D1792" i="1"/>
  <c r="E1792" i="1" s="1"/>
  <c r="G1792" i="1"/>
  <c r="I1792" i="1" s="1"/>
  <c r="H1792" i="1"/>
  <c r="L1792" i="1"/>
  <c r="M1792" i="1"/>
  <c r="N1792" i="1"/>
  <c r="A1793" i="1"/>
  <c r="B1793" i="1"/>
  <c r="C1793" i="1"/>
  <c r="O1793" i="1" s="1"/>
  <c r="D1793" i="1"/>
  <c r="F1793" i="1" s="1"/>
  <c r="J1793" i="1" s="1"/>
  <c r="K1793" i="1" s="1"/>
  <c r="G1793" i="1"/>
  <c r="I1793" i="1" s="1"/>
  <c r="H1793" i="1"/>
  <c r="L1793" i="1"/>
  <c r="M1793" i="1"/>
  <c r="N1793" i="1"/>
  <c r="A1794" i="1"/>
  <c r="B1794" i="1"/>
  <c r="C1794" i="1"/>
  <c r="D1794" i="1"/>
  <c r="F1794" i="1" s="1"/>
  <c r="J1794" i="1" s="1"/>
  <c r="K1794" i="1" s="1"/>
  <c r="G1794" i="1"/>
  <c r="L1794" i="1"/>
  <c r="M1794" i="1"/>
  <c r="N1794" i="1"/>
  <c r="O1794" i="1"/>
  <c r="A1795" i="1"/>
  <c r="B1795" i="1"/>
  <c r="C1795" i="1"/>
  <c r="O1795" i="1" s="1"/>
  <c r="D1795" i="1"/>
  <c r="G1795" i="1"/>
  <c r="I1795" i="1" s="1"/>
  <c r="L1795" i="1"/>
  <c r="M1795" i="1"/>
  <c r="N1795" i="1"/>
  <c r="A1796" i="1"/>
  <c r="B1796" i="1"/>
  <c r="C1796" i="1"/>
  <c r="O1796" i="1" s="1"/>
  <c r="D1796" i="1"/>
  <c r="E1796" i="1" s="1"/>
  <c r="G1796" i="1"/>
  <c r="I1796" i="1" s="1"/>
  <c r="H1796" i="1"/>
  <c r="L1796" i="1"/>
  <c r="M1796" i="1"/>
  <c r="N1796" i="1"/>
  <c r="A1797" i="1"/>
  <c r="B1797" i="1"/>
  <c r="C1797" i="1"/>
  <c r="O1797" i="1" s="1"/>
  <c r="D1797" i="1"/>
  <c r="E1797" i="1" s="1"/>
  <c r="G1797" i="1"/>
  <c r="H1797" i="1" s="1"/>
  <c r="L1797" i="1"/>
  <c r="M1797" i="1"/>
  <c r="N1797" i="1"/>
  <c r="A1798" i="1"/>
  <c r="B1798" i="1"/>
  <c r="C1798" i="1"/>
  <c r="O1798" i="1" s="1"/>
  <c r="D1798" i="1"/>
  <c r="E1798" i="1" s="1"/>
  <c r="G1798" i="1"/>
  <c r="I1798" i="1" s="1"/>
  <c r="L1798" i="1"/>
  <c r="M1798" i="1"/>
  <c r="N1798" i="1"/>
  <c r="A1799" i="1"/>
  <c r="B1799" i="1"/>
  <c r="C1799" i="1"/>
  <c r="O1799" i="1" s="1"/>
  <c r="D1799" i="1"/>
  <c r="F1799" i="1" s="1"/>
  <c r="J1799" i="1" s="1"/>
  <c r="K1799" i="1" s="1"/>
  <c r="G1799" i="1"/>
  <c r="H1799" i="1" s="1"/>
  <c r="L1799" i="1"/>
  <c r="M1799" i="1"/>
  <c r="N1799" i="1"/>
  <c r="A1800" i="1"/>
  <c r="B1800" i="1"/>
  <c r="C1800" i="1"/>
  <c r="O1800" i="1" s="1"/>
  <c r="D1800" i="1"/>
  <c r="E1800" i="1" s="1"/>
  <c r="G1800" i="1"/>
  <c r="I1800" i="1" s="1"/>
  <c r="L1800" i="1"/>
  <c r="M1800" i="1"/>
  <c r="N1800" i="1"/>
  <c r="A1801" i="1"/>
  <c r="B1801" i="1"/>
  <c r="C1801" i="1"/>
  <c r="O1801" i="1" s="1"/>
  <c r="D1801" i="1"/>
  <c r="E1801" i="1" s="1"/>
  <c r="G1801" i="1"/>
  <c r="H1801" i="1"/>
  <c r="I1801" i="1"/>
  <c r="L1801" i="1"/>
  <c r="M1801" i="1"/>
  <c r="N1801" i="1"/>
  <c r="A1802" i="1"/>
  <c r="B1802" i="1"/>
  <c r="C1802" i="1"/>
  <c r="D1802" i="1"/>
  <c r="E1802" i="1" s="1"/>
  <c r="G1802" i="1"/>
  <c r="H1802" i="1" s="1"/>
  <c r="I1802" i="1"/>
  <c r="L1802" i="1"/>
  <c r="M1802" i="1"/>
  <c r="N1802" i="1"/>
  <c r="O1802" i="1"/>
  <c r="A1803" i="1"/>
  <c r="B1803" i="1"/>
  <c r="C1803" i="1"/>
  <c r="D1803" i="1"/>
  <c r="E1803" i="1" s="1"/>
  <c r="G1803" i="1"/>
  <c r="H1803" i="1" s="1"/>
  <c r="I1803" i="1"/>
  <c r="L1803" i="1"/>
  <c r="M1803" i="1"/>
  <c r="N1803" i="1"/>
  <c r="O1803" i="1"/>
  <c r="A1804" i="1"/>
  <c r="B1804" i="1"/>
  <c r="C1804" i="1"/>
  <c r="O1804" i="1" s="1"/>
  <c r="D1804" i="1"/>
  <c r="G1804" i="1"/>
  <c r="I1804" i="1" s="1"/>
  <c r="H1804" i="1"/>
  <c r="L1804" i="1"/>
  <c r="M1804" i="1"/>
  <c r="N1804" i="1"/>
  <c r="A1805" i="1"/>
  <c r="B1805" i="1"/>
  <c r="C1805" i="1"/>
  <c r="D1805" i="1"/>
  <c r="E1805" i="1" s="1"/>
  <c r="G1805" i="1"/>
  <c r="L1805" i="1"/>
  <c r="M1805" i="1"/>
  <c r="N1805" i="1"/>
  <c r="O1805" i="1"/>
  <c r="A1806" i="1"/>
  <c r="B1806" i="1"/>
  <c r="C1806" i="1"/>
  <c r="O1806" i="1" s="1"/>
  <c r="D1806" i="1"/>
  <c r="E1806" i="1" s="1"/>
  <c r="G1806" i="1"/>
  <c r="L1806" i="1"/>
  <c r="M1806" i="1"/>
  <c r="N1806" i="1"/>
  <c r="A1807" i="1"/>
  <c r="B1807" i="1"/>
  <c r="C1807" i="1"/>
  <c r="O1807" i="1" s="1"/>
  <c r="D1807" i="1"/>
  <c r="E1807" i="1" s="1"/>
  <c r="F1807" i="1"/>
  <c r="J1807" i="1" s="1"/>
  <c r="K1807" i="1" s="1"/>
  <c r="G1807" i="1"/>
  <c r="L1807" i="1"/>
  <c r="M1807" i="1"/>
  <c r="N1807" i="1"/>
  <c r="A1808" i="1"/>
  <c r="B1808" i="1"/>
  <c r="C1808" i="1"/>
  <c r="O1808" i="1" s="1"/>
  <c r="D1808" i="1"/>
  <c r="F1808" i="1" s="1"/>
  <c r="J1808" i="1" s="1"/>
  <c r="K1808" i="1" s="1"/>
  <c r="G1808" i="1"/>
  <c r="H1808" i="1" s="1"/>
  <c r="I1808" i="1"/>
  <c r="L1808" i="1"/>
  <c r="M1808" i="1"/>
  <c r="N1808" i="1"/>
  <c r="A1809" i="1"/>
  <c r="B1809" i="1"/>
  <c r="C1809" i="1"/>
  <c r="O1809" i="1" s="1"/>
  <c r="D1809" i="1"/>
  <c r="F1809" i="1" s="1"/>
  <c r="J1809" i="1" s="1"/>
  <c r="K1809" i="1" s="1"/>
  <c r="E1809" i="1"/>
  <c r="G1809" i="1"/>
  <c r="I1809" i="1" s="1"/>
  <c r="L1809" i="1"/>
  <c r="M1809" i="1"/>
  <c r="N1809" i="1"/>
  <c r="A1810" i="1"/>
  <c r="B1810" i="1"/>
  <c r="C1810" i="1"/>
  <c r="D1810" i="1"/>
  <c r="G1810" i="1"/>
  <c r="H1810" i="1" s="1"/>
  <c r="L1810" i="1"/>
  <c r="M1810" i="1"/>
  <c r="N1810" i="1"/>
  <c r="O1810" i="1"/>
  <c r="A1811" i="1"/>
  <c r="B1811" i="1"/>
  <c r="C1811" i="1"/>
  <c r="O1811" i="1" s="1"/>
  <c r="D1811" i="1"/>
  <c r="G1811" i="1"/>
  <c r="L1811" i="1"/>
  <c r="M1811" i="1"/>
  <c r="N1811" i="1"/>
  <c r="A1812" i="1"/>
  <c r="B1812" i="1"/>
  <c r="C1812" i="1"/>
  <c r="D1812" i="1"/>
  <c r="F1812" i="1" s="1"/>
  <c r="J1812" i="1" s="1"/>
  <c r="K1812" i="1" s="1"/>
  <c r="G1812" i="1"/>
  <c r="H1812" i="1" s="1"/>
  <c r="L1812" i="1"/>
  <c r="M1812" i="1"/>
  <c r="N1812" i="1"/>
  <c r="O1812" i="1"/>
  <c r="A1813" i="1"/>
  <c r="B1813" i="1"/>
  <c r="C1813" i="1"/>
  <c r="O1813" i="1" s="1"/>
  <c r="D1813" i="1"/>
  <c r="F1813" i="1" s="1"/>
  <c r="J1813" i="1" s="1"/>
  <c r="K1813" i="1" s="1"/>
  <c r="G1813" i="1"/>
  <c r="L1813" i="1"/>
  <c r="M1813" i="1"/>
  <c r="N1813" i="1"/>
  <c r="A1814" i="1"/>
  <c r="B1814" i="1"/>
  <c r="C1814" i="1"/>
  <c r="D1814" i="1"/>
  <c r="G1814" i="1"/>
  <c r="H1814" i="1" s="1"/>
  <c r="L1814" i="1"/>
  <c r="M1814" i="1"/>
  <c r="N1814" i="1"/>
  <c r="O1814" i="1"/>
  <c r="A1815" i="1"/>
  <c r="B1815" i="1"/>
  <c r="C1815" i="1"/>
  <c r="O1815" i="1" s="1"/>
  <c r="D1815" i="1"/>
  <c r="E1815" i="1" s="1"/>
  <c r="G1815" i="1"/>
  <c r="H1815" i="1" s="1"/>
  <c r="L1815" i="1"/>
  <c r="M1815" i="1"/>
  <c r="N1815" i="1"/>
  <c r="A1816" i="1"/>
  <c r="B1816" i="1"/>
  <c r="C1816" i="1"/>
  <c r="O1816" i="1" s="1"/>
  <c r="D1816" i="1"/>
  <c r="G1816" i="1"/>
  <c r="L1816" i="1"/>
  <c r="M1816" i="1"/>
  <c r="N1816" i="1"/>
  <c r="A1817" i="1"/>
  <c r="B1817" i="1"/>
  <c r="C1817" i="1"/>
  <c r="O1817" i="1" s="1"/>
  <c r="D1817" i="1"/>
  <c r="E1817" i="1" s="1"/>
  <c r="G1817" i="1"/>
  <c r="L1817" i="1"/>
  <c r="M1817" i="1"/>
  <c r="N1817" i="1"/>
  <c r="A1818" i="1"/>
  <c r="B1818" i="1"/>
  <c r="C1818" i="1"/>
  <c r="O1818" i="1" s="1"/>
  <c r="D1818" i="1"/>
  <c r="G1818" i="1"/>
  <c r="H1818" i="1" s="1"/>
  <c r="L1818" i="1"/>
  <c r="M1818" i="1"/>
  <c r="N1818" i="1"/>
  <c r="A1819" i="1"/>
  <c r="B1819" i="1"/>
  <c r="C1819" i="1"/>
  <c r="O1819" i="1" s="1"/>
  <c r="D1819" i="1"/>
  <c r="E1819" i="1" s="1"/>
  <c r="G1819" i="1"/>
  <c r="H1819" i="1" s="1"/>
  <c r="L1819" i="1"/>
  <c r="M1819" i="1"/>
  <c r="N1819" i="1"/>
  <c r="A1820" i="1"/>
  <c r="B1820" i="1"/>
  <c r="C1820" i="1"/>
  <c r="O1820" i="1" s="1"/>
  <c r="D1820" i="1"/>
  <c r="E1820" i="1" s="1"/>
  <c r="G1820" i="1"/>
  <c r="H1820" i="1" s="1"/>
  <c r="L1820" i="1"/>
  <c r="M1820" i="1"/>
  <c r="N1820" i="1"/>
  <c r="A1821" i="1"/>
  <c r="B1821" i="1"/>
  <c r="C1821" i="1"/>
  <c r="D1821" i="1"/>
  <c r="G1821" i="1"/>
  <c r="I1821" i="1" s="1"/>
  <c r="H1821" i="1"/>
  <c r="L1821" i="1"/>
  <c r="M1821" i="1"/>
  <c r="N1821" i="1"/>
  <c r="O1821" i="1"/>
  <c r="A1822" i="1"/>
  <c r="B1822" i="1"/>
  <c r="C1822" i="1"/>
  <c r="O1822" i="1" s="1"/>
  <c r="D1822" i="1"/>
  <c r="E1822" i="1" s="1"/>
  <c r="G1822" i="1"/>
  <c r="I1822" i="1" s="1"/>
  <c r="L1822" i="1"/>
  <c r="M1822" i="1"/>
  <c r="N1822" i="1"/>
  <c r="A1823" i="1"/>
  <c r="B1823" i="1"/>
  <c r="C1823" i="1"/>
  <c r="O1823" i="1" s="1"/>
  <c r="D1823" i="1"/>
  <c r="E1823" i="1" s="1"/>
  <c r="F1823" i="1"/>
  <c r="J1823" i="1" s="1"/>
  <c r="K1823" i="1" s="1"/>
  <c r="G1823" i="1"/>
  <c r="H1823" i="1" s="1"/>
  <c r="L1823" i="1"/>
  <c r="M1823" i="1"/>
  <c r="N1823" i="1"/>
  <c r="A1824" i="1"/>
  <c r="B1824" i="1"/>
  <c r="C1824" i="1"/>
  <c r="O1824" i="1" s="1"/>
  <c r="D1824" i="1"/>
  <c r="E1824" i="1" s="1"/>
  <c r="G1824" i="1"/>
  <c r="H1824" i="1"/>
  <c r="I1824" i="1"/>
  <c r="L1824" i="1"/>
  <c r="M1824" i="1"/>
  <c r="N1824" i="1"/>
  <c r="A1825" i="1"/>
  <c r="B1825" i="1"/>
  <c r="C1825" i="1"/>
  <c r="O1825" i="1" s="1"/>
  <c r="D1825" i="1"/>
  <c r="E1825" i="1" s="1"/>
  <c r="G1825" i="1"/>
  <c r="L1825" i="1"/>
  <c r="M1825" i="1"/>
  <c r="N1825" i="1"/>
  <c r="A1826" i="1"/>
  <c r="B1826" i="1"/>
  <c r="C1826" i="1"/>
  <c r="O1826" i="1" s="1"/>
  <c r="D1826" i="1"/>
  <c r="G1826" i="1"/>
  <c r="H1826" i="1" s="1"/>
  <c r="L1826" i="1"/>
  <c r="M1826" i="1"/>
  <c r="N1826" i="1"/>
  <c r="A1827" i="1"/>
  <c r="B1827" i="1"/>
  <c r="C1827" i="1"/>
  <c r="O1827" i="1" s="1"/>
  <c r="D1827" i="1"/>
  <c r="E1827" i="1" s="1"/>
  <c r="G1827" i="1"/>
  <c r="I1827" i="1" s="1"/>
  <c r="H1827" i="1"/>
  <c r="L1827" i="1"/>
  <c r="M1827" i="1"/>
  <c r="N1827" i="1"/>
  <c r="A1828" i="1"/>
  <c r="B1828" i="1"/>
  <c r="C1828" i="1"/>
  <c r="O1828" i="1" s="1"/>
  <c r="D1828" i="1"/>
  <c r="G1828" i="1"/>
  <c r="I1828" i="1" s="1"/>
  <c r="L1828" i="1"/>
  <c r="M1828" i="1"/>
  <c r="N1828" i="1"/>
  <c r="A1829" i="1"/>
  <c r="B1829" i="1"/>
  <c r="C1829" i="1"/>
  <c r="O1829" i="1" s="1"/>
  <c r="D1829" i="1"/>
  <c r="E1829" i="1" s="1"/>
  <c r="F1829" i="1"/>
  <c r="J1829" i="1" s="1"/>
  <c r="K1829" i="1" s="1"/>
  <c r="G1829" i="1"/>
  <c r="L1829" i="1"/>
  <c r="M1829" i="1"/>
  <c r="N1829" i="1"/>
  <c r="A1830" i="1"/>
  <c r="B1830" i="1"/>
  <c r="C1830" i="1"/>
  <c r="O1830" i="1" s="1"/>
  <c r="D1830" i="1"/>
  <c r="G1830" i="1"/>
  <c r="L1830" i="1"/>
  <c r="M1830" i="1"/>
  <c r="N1830" i="1"/>
  <c r="A1831" i="1"/>
  <c r="B1831" i="1"/>
  <c r="C1831" i="1"/>
  <c r="O1831" i="1" s="1"/>
  <c r="D1831" i="1"/>
  <c r="F1831" i="1" s="1"/>
  <c r="J1831" i="1" s="1"/>
  <c r="K1831" i="1" s="1"/>
  <c r="G1831" i="1"/>
  <c r="H1831" i="1" s="1"/>
  <c r="I1831" i="1"/>
  <c r="L1831" i="1"/>
  <c r="M1831" i="1"/>
  <c r="N1831" i="1"/>
  <c r="A1832" i="1"/>
  <c r="B1832" i="1"/>
  <c r="C1832" i="1"/>
  <c r="O1832" i="1" s="1"/>
  <c r="D1832" i="1"/>
  <c r="E1832" i="1" s="1"/>
  <c r="G1832" i="1"/>
  <c r="H1832" i="1" s="1"/>
  <c r="I1832" i="1"/>
  <c r="L1832" i="1"/>
  <c r="M1832" i="1"/>
  <c r="N1832" i="1"/>
  <c r="A1833" i="1"/>
  <c r="B1833" i="1"/>
  <c r="C1833" i="1"/>
  <c r="O1833" i="1" s="1"/>
  <c r="D1833" i="1"/>
  <c r="E1833" i="1" s="1"/>
  <c r="F1833" i="1"/>
  <c r="J1833" i="1" s="1"/>
  <c r="K1833" i="1" s="1"/>
  <c r="G1833" i="1"/>
  <c r="L1833" i="1"/>
  <c r="M1833" i="1"/>
  <c r="N1833" i="1"/>
  <c r="A1834" i="1"/>
  <c r="B1834" i="1"/>
  <c r="C1834" i="1"/>
  <c r="O1834" i="1" s="1"/>
  <c r="D1834" i="1"/>
  <c r="F1834" i="1" s="1"/>
  <c r="J1834" i="1" s="1"/>
  <c r="K1834" i="1" s="1"/>
  <c r="G1834" i="1"/>
  <c r="L1834" i="1"/>
  <c r="M1834" i="1"/>
  <c r="N1834" i="1"/>
  <c r="A1835" i="1"/>
  <c r="B1835" i="1"/>
  <c r="C1835" i="1"/>
  <c r="O1835" i="1" s="1"/>
  <c r="D1835" i="1"/>
  <c r="E1835" i="1" s="1"/>
  <c r="F1835" i="1"/>
  <c r="J1835" i="1" s="1"/>
  <c r="K1835" i="1" s="1"/>
  <c r="G1835" i="1"/>
  <c r="I1835" i="1" s="1"/>
  <c r="H1835" i="1"/>
  <c r="L1835" i="1"/>
  <c r="M1835" i="1"/>
  <c r="N1835" i="1"/>
  <c r="A1836" i="1"/>
  <c r="B1836" i="1"/>
  <c r="C1836" i="1"/>
  <c r="O1836" i="1" s="1"/>
  <c r="D1836" i="1"/>
  <c r="E1836" i="1" s="1"/>
  <c r="G1836" i="1"/>
  <c r="I1836" i="1" s="1"/>
  <c r="H1836" i="1"/>
  <c r="L1836" i="1"/>
  <c r="M1836" i="1"/>
  <c r="N1836" i="1"/>
  <c r="A1837" i="1"/>
  <c r="B1837" i="1"/>
  <c r="C1837" i="1"/>
  <c r="O1837" i="1" s="1"/>
  <c r="D1837" i="1"/>
  <c r="F1837" i="1" s="1"/>
  <c r="J1837" i="1" s="1"/>
  <c r="K1837" i="1" s="1"/>
  <c r="G1837" i="1"/>
  <c r="L1837" i="1"/>
  <c r="M1837" i="1"/>
  <c r="N1837" i="1"/>
  <c r="A1838" i="1"/>
  <c r="B1838" i="1"/>
  <c r="C1838" i="1"/>
  <c r="O1838" i="1" s="1"/>
  <c r="D1838" i="1"/>
  <c r="G1838" i="1"/>
  <c r="L1838" i="1"/>
  <c r="M1838" i="1"/>
  <c r="N1838" i="1"/>
  <c r="A1839" i="1"/>
  <c r="B1839" i="1"/>
  <c r="C1839" i="1"/>
  <c r="O1839" i="1" s="1"/>
  <c r="D1839" i="1"/>
  <c r="G1839" i="1"/>
  <c r="H1839" i="1" s="1"/>
  <c r="L1839" i="1"/>
  <c r="M1839" i="1"/>
  <c r="N1839" i="1"/>
  <c r="A1840" i="1"/>
  <c r="B1840" i="1"/>
  <c r="C1840" i="1"/>
  <c r="O1840" i="1" s="1"/>
  <c r="D1840" i="1"/>
  <c r="G1840" i="1"/>
  <c r="H1840" i="1" s="1"/>
  <c r="I1840" i="1"/>
  <c r="L1840" i="1"/>
  <c r="M1840" i="1"/>
  <c r="N1840" i="1"/>
  <c r="A1841" i="1"/>
  <c r="B1841" i="1"/>
  <c r="C1841" i="1"/>
  <c r="O1841" i="1" s="1"/>
  <c r="D1841" i="1"/>
  <c r="G1841" i="1"/>
  <c r="I1841" i="1" s="1"/>
  <c r="L1841" i="1"/>
  <c r="M1841" i="1"/>
  <c r="N1841" i="1"/>
  <c r="A1842" i="1"/>
  <c r="B1842" i="1"/>
  <c r="C1842" i="1"/>
  <c r="D1842" i="1"/>
  <c r="E1842" i="1" s="1"/>
  <c r="G1842" i="1"/>
  <c r="L1842" i="1"/>
  <c r="M1842" i="1"/>
  <c r="N1842" i="1"/>
  <c r="O1842" i="1"/>
  <c r="A1843" i="1"/>
  <c r="B1843" i="1"/>
  <c r="C1843" i="1"/>
  <c r="O1843" i="1" s="1"/>
  <c r="D1843" i="1"/>
  <c r="G1843" i="1"/>
  <c r="L1843" i="1"/>
  <c r="M1843" i="1"/>
  <c r="N1843" i="1"/>
  <c r="A1844" i="1"/>
  <c r="B1844" i="1"/>
  <c r="C1844" i="1"/>
  <c r="O1844" i="1" s="1"/>
  <c r="D1844" i="1"/>
  <c r="E1844" i="1" s="1"/>
  <c r="G1844" i="1"/>
  <c r="I1844" i="1" s="1"/>
  <c r="L1844" i="1"/>
  <c r="M1844" i="1"/>
  <c r="N1844" i="1"/>
  <c r="A1845" i="1"/>
  <c r="B1845" i="1"/>
  <c r="C1845" i="1"/>
  <c r="O1845" i="1" s="1"/>
  <c r="D1845" i="1"/>
  <c r="E1845" i="1" s="1"/>
  <c r="G1845" i="1"/>
  <c r="L1845" i="1"/>
  <c r="M1845" i="1"/>
  <c r="N1845" i="1"/>
  <c r="A1846" i="1"/>
  <c r="B1846" i="1"/>
  <c r="C1846" i="1"/>
  <c r="O1846" i="1" s="1"/>
  <c r="D1846" i="1"/>
  <c r="E1846" i="1" s="1"/>
  <c r="G1846" i="1"/>
  <c r="L1846" i="1"/>
  <c r="M1846" i="1"/>
  <c r="N1846" i="1"/>
  <c r="A1847" i="1"/>
  <c r="B1847" i="1"/>
  <c r="C1847" i="1"/>
  <c r="O1847" i="1" s="1"/>
  <c r="D1847" i="1"/>
  <c r="F1847" i="1" s="1"/>
  <c r="J1847" i="1" s="1"/>
  <c r="K1847" i="1" s="1"/>
  <c r="G1847" i="1"/>
  <c r="H1847" i="1" s="1"/>
  <c r="L1847" i="1"/>
  <c r="M1847" i="1"/>
  <c r="N1847" i="1"/>
  <c r="A1848" i="1"/>
  <c r="B1848" i="1"/>
  <c r="C1848" i="1"/>
  <c r="O1848" i="1" s="1"/>
  <c r="D1848" i="1"/>
  <c r="F1848" i="1" s="1"/>
  <c r="J1848" i="1" s="1"/>
  <c r="K1848" i="1" s="1"/>
  <c r="G1848" i="1"/>
  <c r="H1848" i="1" s="1"/>
  <c r="L1848" i="1"/>
  <c r="M1848" i="1"/>
  <c r="N1848" i="1"/>
  <c r="A1849" i="1"/>
  <c r="B1849" i="1"/>
  <c r="C1849" i="1"/>
  <c r="O1849" i="1" s="1"/>
  <c r="D1849" i="1"/>
  <c r="E1849" i="1" s="1"/>
  <c r="G1849" i="1"/>
  <c r="H1849" i="1"/>
  <c r="I1849" i="1"/>
  <c r="L1849" i="1"/>
  <c r="M1849" i="1"/>
  <c r="N1849" i="1"/>
  <c r="A1850" i="1"/>
  <c r="B1850" i="1"/>
  <c r="C1850" i="1"/>
  <c r="O1850" i="1" s="1"/>
  <c r="D1850" i="1"/>
  <c r="F1850" i="1" s="1"/>
  <c r="J1850" i="1" s="1"/>
  <c r="K1850" i="1" s="1"/>
  <c r="G1850" i="1"/>
  <c r="I1850" i="1" s="1"/>
  <c r="L1850" i="1"/>
  <c r="M1850" i="1"/>
  <c r="N1850" i="1"/>
  <c r="A1851" i="1"/>
  <c r="B1851" i="1"/>
  <c r="C1851" i="1"/>
  <c r="D1851" i="1"/>
  <c r="G1851" i="1"/>
  <c r="L1851" i="1"/>
  <c r="M1851" i="1"/>
  <c r="N1851" i="1"/>
  <c r="O1851" i="1"/>
  <c r="A1852" i="1"/>
  <c r="B1852" i="1"/>
  <c r="C1852" i="1"/>
  <c r="O1852" i="1" s="1"/>
  <c r="D1852" i="1"/>
  <c r="G1852" i="1"/>
  <c r="I1852" i="1" s="1"/>
  <c r="L1852" i="1"/>
  <c r="M1852" i="1"/>
  <c r="N1852" i="1"/>
  <c r="A1853" i="1"/>
  <c r="B1853" i="1"/>
  <c r="C1853" i="1"/>
  <c r="O1853" i="1" s="1"/>
  <c r="D1853" i="1"/>
  <c r="E1853" i="1"/>
  <c r="F1853" i="1"/>
  <c r="J1853" i="1" s="1"/>
  <c r="K1853" i="1" s="1"/>
  <c r="G1853" i="1"/>
  <c r="L1853" i="1"/>
  <c r="M1853" i="1"/>
  <c r="N1853" i="1"/>
  <c r="A1854" i="1"/>
  <c r="B1854" i="1"/>
  <c r="C1854" i="1"/>
  <c r="O1854" i="1" s="1"/>
  <c r="D1854" i="1"/>
  <c r="E1854" i="1" s="1"/>
  <c r="G1854" i="1"/>
  <c r="L1854" i="1"/>
  <c r="M1854" i="1"/>
  <c r="N1854" i="1"/>
  <c r="A1855" i="1"/>
  <c r="B1855" i="1"/>
  <c r="C1855" i="1"/>
  <c r="O1855" i="1" s="1"/>
  <c r="D1855" i="1"/>
  <c r="G1855" i="1"/>
  <c r="L1855" i="1"/>
  <c r="M1855" i="1"/>
  <c r="N1855" i="1"/>
  <c r="A1856" i="1"/>
  <c r="B1856" i="1"/>
  <c r="C1856" i="1"/>
  <c r="O1856" i="1" s="1"/>
  <c r="D1856" i="1"/>
  <c r="F1856" i="1" s="1"/>
  <c r="J1856" i="1" s="1"/>
  <c r="K1856" i="1" s="1"/>
  <c r="E1856" i="1"/>
  <c r="G1856" i="1"/>
  <c r="I1856" i="1" s="1"/>
  <c r="H1856" i="1"/>
  <c r="L1856" i="1"/>
  <c r="M1856" i="1"/>
  <c r="N1856" i="1"/>
  <c r="A1857" i="1"/>
  <c r="B1857" i="1"/>
  <c r="C1857" i="1"/>
  <c r="O1857" i="1" s="1"/>
  <c r="D1857" i="1"/>
  <c r="F1857" i="1" s="1"/>
  <c r="J1857" i="1" s="1"/>
  <c r="K1857" i="1" s="1"/>
  <c r="G1857" i="1"/>
  <c r="I1857" i="1" s="1"/>
  <c r="L1857" i="1"/>
  <c r="M1857" i="1"/>
  <c r="N1857" i="1"/>
  <c r="A1858" i="1"/>
  <c r="B1858" i="1"/>
  <c r="C1858" i="1"/>
  <c r="O1858" i="1" s="1"/>
  <c r="D1858" i="1"/>
  <c r="E1858" i="1" s="1"/>
  <c r="G1858" i="1"/>
  <c r="I1858" i="1" s="1"/>
  <c r="L1858" i="1"/>
  <c r="M1858" i="1"/>
  <c r="N1858" i="1"/>
  <c r="A1859" i="1"/>
  <c r="B1859" i="1"/>
  <c r="C1859" i="1"/>
  <c r="O1859" i="1" s="1"/>
  <c r="D1859" i="1"/>
  <c r="F1859" i="1" s="1"/>
  <c r="J1859" i="1" s="1"/>
  <c r="K1859" i="1" s="1"/>
  <c r="G1859" i="1"/>
  <c r="L1859" i="1"/>
  <c r="M1859" i="1"/>
  <c r="N1859" i="1"/>
  <c r="A1860" i="1"/>
  <c r="B1860" i="1"/>
  <c r="C1860" i="1"/>
  <c r="O1860" i="1" s="1"/>
  <c r="D1860" i="1"/>
  <c r="F1860" i="1" s="1"/>
  <c r="J1860" i="1" s="1"/>
  <c r="K1860" i="1" s="1"/>
  <c r="G1860" i="1"/>
  <c r="H1860" i="1" s="1"/>
  <c r="L1860" i="1"/>
  <c r="M1860" i="1"/>
  <c r="N1860" i="1"/>
  <c r="A1861" i="1"/>
  <c r="B1861" i="1"/>
  <c r="C1861" i="1"/>
  <c r="O1861" i="1" s="1"/>
  <c r="D1861" i="1"/>
  <c r="E1861" i="1" s="1"/>
  <c r="G1861" i="1"/>
  <c r="H1861" i="1" s="1"/>
  <c r="L1861" i="1"/>
  <c r="M1861" i="1"/>
  <c r="N1861" i="1"/>
  <c r="A1862" i="1"/>
  <c r="B1862" i="1"/>
  <c r="C1862" i="1"/>
  <c r="O1862" i="1" s="1"/>
  <c r="D1862" i="1"/>
  <c r="E1862" i="1" s="1"/>
  <c r="G1862" i="1"/>
  <c r="L1862" i="1"/>
  <c r="M1862" i="1"/>
  <c r="N1862" i="1"/>
  <c r="A1863" i="1"/>
  <c r="B1863" i="1"/>
  <c r="C1863" i="1"/>
  <c r="O1863" i="1" s="1"/>
  <c r="D1863" i="1"/>
  <c r="G1863" i="1"/>
  <c r="H1863" i="1" s="1"/>
  <c r="L1863" i="1"/>
  <c r="M1863" i="1"/>
  <c r="N1863" i="1"/>
  <c r="A1864" i="1"/>
  <c r="B1864" i="1"/>
  <c r="C1864" i="1"/>
  <c r="O1864" i="1" s="1"/>
  <c r="D1864" i="1"/>
  <c r="G1864" i="1"/>
  <c r="I1864" i="1" s="1"/>
  <c r="H1864" i="1"/>
  <c r="L1864" i="1"/>
  <c r="M1864" i="1"/>
  <c r="N1864" i="1"/>
  <c r="A1865" i="1"/>
  <c r="B1865" i="1"/>
  <c r="C1865" i="1"/>
  <c r="O1865" i="1" s="1"/>
  <c r="D1865" i="1"/>
  <c r="F1865" i="1" s="1"/>
  <c r="J1865" i="1" s="1"/>
  <c r="K1865" i="1" s="1"/>
  <c r="G1865" i="1"/>
  <c r="I1865" i="1" s="1"/>
  <c r="L1865" i="1"/>
  <c r="M1865" i="1"/>
  <c r="N1865" i="1"/>
  <c r="A1866" i="1"/>
  <c r="B1866" i="1"/>
  <c r="C1866" i="1"/>
  <c r="O1866" i="1" s="1"/>
  <c r="D1866" i="1"/>
  <c r="F1866" i="1" s="1"/>
  <c r="J1866" i="1" s="1"/>
  <c r="K1866" i="1" s="1"/>
  <c r="G1866" i="1"/>
  <c r="L1866" i="1"/>
  <c r="M1866" i="1"/>
  <c r="N1866" i="1"/>
  <c r="A1867" i="1"/>
  <c r="B1867" i="1"/>
  <c r="C1867" i="1"/>
  <c r="O1867" i="1" s="1"/>
  <c r="D1867" i="1"/>
  <c r="G1867" i="1"/>
  <c r="H1867" i="1" s="1"/>
  <c r="L1867" i="1"/>
  <c r="M1867" i="1"/>
  <c r="N1867" i="1"/>
  <c r="A1868" i="1"/>
  <c r="B1868" i="1"/>
  <c r="C1868" i="1"/>
  <c r="O1868" i="1" s="1"/>
  <c r="D1868" i="1"/>
  <c r="F1868" i="1" s="1"/>
  <c r="J1868" i="1" s="1"/>
  <c r="K1868" i="1" s="1"/>
  <c r="G1868" i="1"/>
  <c r="I1868" i="1" s="1"/>
  <c r="H1868" i="1"/>
  <c r="L1868" i="1"/>
  <c r="M1868" i="1"/>
  <c r="N1868" i="1"/>
  <c r="A1869" i="1"/>
  <c r="B1869" i="1"/>
  <c r="C1869" i="1"/>
  <c r="O1869" i="1" s="1"/>
  <c r="D1869" i="1"/>
  <c r="G1869" i="1"/>
  <c r="H1869" i="1" s="1"/>
  <c r="L1869" i="1"/>
  <c r="M1869" i="1"/>
  <c r="N1869" i="1"/>
  <c r="A1870" i="1"/>
  <c r="B1870" i="1"/>
  <c r="C1870" i="1"/>
  <c r="O1870" i="1" s="1"/>
  <c r="D1870" i="1"/>
  <c r="G1870" i="1"/>
  <c r="H1870" i="1" s="1"/>
  <c r="L1870" i="1"/>
  <c r="M1870" i="1"/>
  <c r="N1870" i="1"/>
  <c r="A1871" i="1"/>
  <c r="B1871" i="1"/>
  <c r="C1871" i="1"/>
  <c r="O1871" i="1" s="1"/>
  <c r="D1871" i="1"/>
  <c r="E1871" i="1" s="1"/>
  <c r="F1871" i="1"/>
  <c r="J1871" i="1" s="1"/>
  <c r="K1871" i="1" s="1"/>
  <c r="G1871" i="1"/>
  <c r="H1871" i="1" s="1"/>
  <c r="L1871" i="1"/>
  <c r="M1871" i="1"/>
  <c r="N1871" i="1"/>
  <c r="A1872" i="1"/>
  <c r="B1872" i="1"/>
  <c r="C1872" i="1"/>
  <c r="O1872" i="1" s="1"/>
  <c r="D1872" i="1"/>
  <c r="G1872" i="1"/>
  <c r="L1872" i="1"/>
  <c r="M1872" i="1"/>
  <c r="N1872" i="1"/>
  <c r="A1873" i="1"/>
  <c r="B1873" i="1"/>
  <c r="C1873" i="1"/>
  <c r="O1873" i="1" s="1"/>
  <c r="D1873" i="1"/>
  <c r="F1873" i="1" s="1"/>
  <c r="J1873" i="1" s="1"/>
  <c r="K1873" i="1" s="1"/>
  <c r="G1873" i="1"/>
  <c r="L1873" i="1"/>
  <c r="M1873" i="1"/>
  <c r="N1873" i="1"/>
  <c r="A1874" i="1"/>
  <c r="B1874" i="1"/>
  <c r="C1874" i="1"/>
  <c r="O1874" i="1" s="1"/>
  <c r="D1874" i="1"/>
  <c r="G1874" i="1"/>
  <c r="L1874" i="1"/>
  <c r="M1874" i="1"/>
  <c r="N1874" i="1"/>
  <c r="A1875" i="1"/>
  <c r="B1875" i="1"/>
  <c r="C1875" i="1"/>
  <c r="O1875" i="1" s="1"/>
  <c r="D1875" i="1"/>
  <c r="G1875" i="1"/>
  <c r="H1875" i="1" s="1"/>
  <c r="L1875" i="1"/>
  <c r="M1875" i="1"/>
  <c r="N1875" i="1"/>
  <c r="A1876" i="1"/>
  <c r="B1876" i="1"/>
  <c r="C1876" i="1"/>
  <c r="O1876" i="1" s="1"/>
  <c r="D1876" i="1"/>
  <c r="G1876" i="1"/>
  <c r="I1876" i="1" s="1"/>
  <c r="L1876" i="1"/>
  <c r="M1876" i="1"/>
  <c r="N1876" i="1"/>
  <c r="A1877" i="1"/>
  <c r="B1877" i="1"/>
  <c r="C1877" i="1"/>
  <c r="O1877" i="1" s="1"/>
  <c r="D1877" i="1"/>
  <c r="G1877" i="1"/>
  <c r="L1877" i="1"/>
  <c r="M1877" i="1"/>
  <c r="N1877" i="1"/>
  <c r="A1878" i="1"/>
  <c r="B1878" i="1"/>
  <c r="C1878" i="1"/>
  <c r="O1878" i="1" s="1"/>
  <c r="D1878" i="1"/>
  <c r="G1878" i="1"/>
  <c r="I1878" i="1" s="1"/>
  <c r="L1878" i="1"/>
  <c r="M1878" i="1"/>
  <c r="N1878" i="1"/>
  <c r="A1879" i="1"/>
  <c r="B1879" i="1"/>
  <c r="C1879" i="1"/>
  <c r="O1879" i="1" s="1"/>
  <c r="D1879" i="1"/>
  <c r="F1879" i="1" s="1"/>
  <c r="J1879" i="1" s="1"/>
  <c r="K1879" i="1" s="1"/>
  <c r="G1879" i="1"/>
  <c r="H1879" i="1" s="1"/>
  <c r="I1879" i="1"/>
  <c r="L1879" i="1"/>
  <c r="M1879" i="1"/>
  <c r="N1879" i="1"/>
  <c r="A1880" i="1"/>
  <c r="B1880" i="1"/>
  <c r="C1880" i="1"/>
  <c r="O1880" i="1" s="1"/>
  <c r="D1880" i="1"/>
  <c r="E1880" i="1" s="1"/>
  <c r="F1880" i="1"/>
  <c r="J1880" i="1" s="1"/>
  <c r="K1880" i="1" s="1"/>
  <c r="G1880" i="1"/>
  <c r="I1880" i="1" s="1"/>
  <c r="L1880" i="1"/>
  <c r="M1880" i="1"/>
  <c r="N1880" i="1"/>
  <c r="A1881" i="1"/>
  <c r="B1881" i="1"/>
  <c r="C1881" i="1"/>
  <c r="O1881" i="1" s="1"/>
  <c r="D1881" i="1"/>
  <c r="F1881" i="1" s="1"/>
  <c r="J1881" i="1" s="1"/>
  <c r="K1881" i="1" s="1"/>
  <c r="G1881" i="1"/>
  <c r="I1881" i="1" s="1"/>
  <c r="L1881" i="1"/>
  <c r="M1881" i="1"/>
  <c r="N1881" i="1"/>
  <c r="A1882" i="1"/>
  <c r="B1882" i="1"/>
  <c r="C1882" i="1"/>
  <c r="O1882" i="1" s="1"/>
  <c r="D1882" i="1"/>
  <c r="G1882" i="1"/>
  <c r="I1882" i="1" s="1"/>
  <c r="L1882" i="1"/>
  <c r="M1882" i="1"/>
  <c r="N1882" i="1"/>
  <c r="A1883" i="1"/>
  <c r="B1883" i="1"/>
  <c r="C1883" i="1"/>
  <c r="O1883" i="1" s="1"/>
  <c r="D1883" i="1"/>
  <c r="E1883" i="1" s="1"/>
  <c r="G1883" i="1"/>
  <c r="I1883" i="1" s="1"/>
  <c r="H1883" i="1"/>
  <c r="L1883" i="1"/>
  <c r="M1883" i="1"/>
  <c r="N1883" i="1"/>
  <c r="A1884" i="1"/>
  <c r="B1884" i="1"/>
  <c r="C1884" i="1"/>
  <c r="O1884" i="1" s="1"/>
  <c r="D1884" i="1"/>
  <c r="E1884" i="1" s="1"/>
  <c r="F1884" i="1"/>
  <c r="J1884" i="1" s="1"/>
  <c r="K1884" i="1" s="1"/>
  <c r="G1884" i="1"/>
  <c r="I1884" i="1" s="1"/>
  <c r="L1884" i="1"/>
  <c r="M1884" i="1"/>
  <c r="N1884" i="1"/>
  <c r="A1885" i="1"/>
  <c r="B1885" i="1"/>
  <c r="C1885" i="1"/>
  <c r="O1885" i="1" s="1"/>
  <c r="D1885" i="1"/>
  <c r="F1885" i="1" s="1"/>
  <c r="J1885" i="1" s="1"/>
  <c r="K1885" i="1" s="1"/>
  <c r="G1885" i="1"/>
  <c r="I1885" i="1" s="1"/>
  <c r="L1885" i="1"/>
  <c r="M1885" i="1"/>
  <c r="N1885" i="1"/>
  <c r="A1886" i="1"/>
  <c r="B1886" i="1"/>
  <c r="C1886" i="1"/>
  <c r="O1886" i="1" s="1"/>
  <c r="D1886" i="1"/>
  <c r="F1886" i="1" s="1"/>
  <c r="J1886" i="1" s="1"/>
  <c r="K1886" i="1" s="1"/>
  <c r="G1886" i="1"/>
  <c r="H1886" i="1" s="1"/>
  <c r="L1886" i="1"/>
  <c r="M1886" i="1"/>
  <c r="N1886" i="1"/>
  <c r="A1887" i="1"/>
  <c r="B1887" i="1"/>
  <c r="C1887" i="1"/>
  <c r="O1887" i="1" s="1"/>
  <c r="D1887" i="1"/>
  <c r="E1887" i="1" s="1"/>
  <c r="G1887" i="1"/>
  <c r="H1887" i="1" s="1"/>
  <c r="L1887" i="1"/>
  <c r="M1887" i="1"/>
  <c r="N1887" i="1"/>
  <c r="A1888" i="1"/>
  <c r="B1888" i="1"/>
  <c r="C1888" i="1"/>
  <c r="O1888" i="1" s="1"/>
  <c r="D1888" i="1"/>
  <c r="G1888" i="1"/>
  <c r="H1888" i="1" s="1"/>
  <c r="L1888" i="1"/>
  <c r="M1888" i="1"/>
  <c r="N1888" i="1"/>
  <c r="A1889" i="1"/>
  <c r="B1889" i="1"/>
  <c r="C1889" i="1"/>
  <c r="D1889" i="1"/>
  <c r="E1889" i="1" s="1"/>
  <c r="G1889" i="1"/>
  <c r="L1889" i="1"/>
  <c r="M1889" i="1"/>
  <c r="N1889" i="1"/>
  <c r="O1889" i="1"/>
  <c r="A1890" i="1"/>
  <c r="B1890" i="1"/>
  <c r="C1890" i="1"/>
  <c r="O1890" i="1" s="1"/>
  <c r="D1890" i="1"/>
  <c r="F1890" i="1" s="1"/>
  <c r="J1890" i="1" s="1"/>
  <c r="K1890" i="1" s="1"/>
  <c r="G1890" i="1"/>
  <c r="L1890" i="1"/>
  <c r="M1890" i="1"/>
  <c r="N1890" i="1"/>
  <c r="A1891" i="1"/>
  <c r="B1891" i="1"/>
  <c r="C1891" i="1"/>
  <c r="O1891" i="1" s="1"/>
  <c r="D1891" i="1"/>
  <c r="G1891" i="1"/>
  <c r="I1891" i="1" s="1"/>
  <c r="L1891" i="1"/>
  <c r="M1891" i="1"/>
  <c r="N1891" i="1"/>
  <c r="A1892" i="1"/>
  <c r="B1892" i="1"/>
  <c r="C1892" i="1"/>
  <c r="O1892" i="1" s="1"/>
  <c r="D1892" i="1"/>
  <c r="E1892" i="1" s="1"/>
  <c r="G1892" i="1"/>
  <c r="I1892" i="1" s="1"/>
  <c r="L1892" i="1"/>
  <c r="M1892" i="1"/>
  <c r="N1892" i="1"/>
  <c r="A1893" i="1"/>
  <c r="B1893" i="1"/>
  <c r="C1893" i="1"/>
  <c r="O1893" i="1" s="1"/>
  <c r="D1893" i="1"/>
  <c r="F1893" i="1" s="1"/>
  <c r="J1893" i="1" s="1"/>
  <c r="K1893" i="1" s="1"/>
  <c r="E1893" i="1"/>
  <c r="G1893" i="1"/>
  <c r="L1893" i="1"/>
  <c r="M1893" i="1"/>
  <c r="N1893" i="1"/>
  <c r="A1894" i="1"/>
  <c r="B1894" i="1"/>
  <c r="C1894" i="1"/>
  <c r="O1894" i="1" s="1"/>
  <c r="D1894" i="1"/>
  <c r="G1894" i="1"/>
  <c r="I1894" i="1" s="1"/>
  <c r="L1894" i="1"/>
  <c r="M1894" i="1"/>
  <c r="N1894" i="1"/>
  <c r="A1895" i="1"/>
  <c r="B1895" i="1"/>
  <c r="C1895" i="1"/>
  <c r="O1895" i="1" s="1"/>
  <c r="D1895" i="1"/>
  <c r="G1895" i="1"/>
  <c r="H1895" i="1" s="1"/>
  <c r="L1895" i="1"/>
  <c r="M1895" i="1"/>
  <c r="N1895" i="1"/>
  <c r="A1896" i="1"/>
  <c r="B1896" i="1"/>
  <c r="C1896" i="1"/>
  <c r="O1896" i="1" s="1"/>
  <c r="D1896" i="1"/>
  <c r="E1896" i="1" s="1"/>
  <c r="G1896" i="1"/>
  <c r="H1896" i="1" s="1"/>
  <c r="L1896" i="1"/>
  <c r="M1896" i="1"/>
  <c r="N1896" i="1"/>
  <c r="A1897" i="1"/>
  <c r="B1897" i="1"/>
  <c r="C1897" i="1"/>
  <c r="O1897" i="1" s="1"/>
  <c r="D1897" i="1"/>
  <c r="G1897" i="1"/>
  <c r="I1897" i="1" s="1"/>
  <c r="L1897" i="1"/>
  <c r="M1897" i="1"/>
  <c r="N1897" i="1"/>
  <c r="A1898" i="1"/>
  <c r="B1898" i="1"/>
  <c r="C1898" i="1"/>
  <c r="O1898" i="1" s="1"/>
  <c r="D1898" i="1"/>
  <c r="F1898" i="1" s="1"/>
  <c r="J1898" i="1" s="1"/>
  <c r="K1898" i="1" s="1"/>
  <c r="E1898" i="1"/>
  <c r="G1898" i="1"/>
  <c r="H1898" i="1" s="1"/>
  <c r="L1898" i="1"/>
  <c r="M1898" i="1"/>
  <c r="N1898" i="1"/>
  <c r="A1899" i="1"/>
  <c r="B1899" i="1"/>
  <c r="C1899" i="1"/>
  <c r="O1899" i="1" s="1"/>
  <c r="D1899" i="1"/>
  <c r="E1899" i="1" s="1"/>
  <c r="G1899" i="1"/>
  <c r="H1899" i="1" s="1"/>
  <c r="L1899" i="1"/>
  <c r="M1899" i="1"/>
  <c r="N1899" i="1"/>
  <c r="A1900" i="1"/>
  <c r="B1900" i="1"/>
  <c r="C1900" i="1"/>
  <c r="O1900" i="1" s="1"/>
  <c r="D1900" i="1"/>
  <c r="G1900" i="1"/>
  <c r="L1900" i="1"/>
  <c r="M1900" i="1"/>
  <c r="N1900" i="1"/>
  <c r="A1901" i="1"/>
  <c r="B1901" i="1"/>
  <c r="C1901" i="1"/>
  <c r="O1901" i="1" s="1"/>
  <c r="D1901" i="1"/>
  <c r="E1901" i="1" s="1"/>
  <c r="G1901" i="1"/>
  <c r="I1901" i="1" s="1"/>
  <c r="L1901" i="1"/>
  <c r="M1901" i="1"/>
  <c r="N1901" i="1"/>
  <c r="A1902" i="1"/>
  <c r="B1902" i="1"/>
  <c r="C1902" i="1"/>
  <c r="O1902" i="1" s="1"/>
  <c r="D1902" i="1"/>
  <c r="F1902" i="1" s="1"/>
  <c r="J1902" i="1" s="1"/>
  <c r="K1902" i="1" s="1"/>
  <c r="G1902" i="1"/>
  <c r="L1902" i="1"/>
  <c r="M1902" i="1"/>
  <c r="N1902" i="1"/>
  <c r="A1903" i="1"/>
  <c r="B1903" i="1"/>
  <c r="C1903" i="1"/>
  <c r="O1903" i="1" s="1"/>
  <c r="D1903" i="1"/>
  <c r="G1903" i="1"/>
  <c r="L1903" i="1"/>
  <c r="M1903" i="1"/>
  <c r="N1903" i="1"/>
  <c r="A1904" i="1"/>
  <c r="B1904" i="1"/>
  <c r="C1904" i="1"/>
  <c r="O1904" i="1" s="1"/>
  <c r="D1904" i="1"/>
  <c r="G1904" i="1"/>
  <c r="I1904" i="1" s="1"/>
  <c r="L1904" i="1"/>
  <c r="M1904" i="1"/>
  <c r="N1904" i="1"/>
  <c r="A1905" i="1"/>
  <c r="B1905" i="1"/>
  <c r="C1905" i="1"/>
  <c r="O1905" i="1" s="1"/>
  <c r="D1905" i="1"/>
  <c r="G1905" i="1"/>
  <c r="L1905" i="1"/>
  <c r="M1905" i="1"/>
  <c r="N1905" i="1"/>
  <c r="A1906" i="1"/>
  <c r="B1906" i="1"/>
  <c r="C1906" i="1"/>
  <c r="O1906" i="1" s="1"/>
  <c r="D1906" i="1"/>
  <c r="E1906" i="1" s="1"/>
  <c r="G1906" i="1"/>
  <c r="L1906" i="1"/>
  <c r="M1906" i="1"/>
  <c r="N1906" i="1"/>
  <c r="A1907" i="1"/>
  <c r="B1907" i="1"/>
  <c r="C1907" i="1"/>
  <c r="O1907" i="1" s="1"/>
  <c r="D1907" i="1"/>
  <c r="G1907" i="1"/>
  <c r="I1907" i="1" s="1"/>
  <c r="L1907" i="1"/>
  <c r="M1907" i="1"/>
  <c r="N1907" i="1"/>
  <c r="A1908" i="1"/>
  <c r="B1908" i="1"/>
  <c r="C1908" i="1"/>
  <c r="O1908" i="1" s="1"/>
  <c r="D1908" i="1"/>
  <c r="G1908" i="1"/>
  <c r="I1908" i="1" s="1"/>
  <c r="H1908" i="1"/>
  <c r="L1908" i="1"/>
  <c r="M1908" i="1"/>
  <c r="N1908" i="1"/>
  <c r="A1909" i="1"/>
  <c r="B1909" i="1"/>
  <c r="C1909" i="1"/>
  <c r="O1909" i="1" s="1"/>
  <c r="D1909" i="1"/>
  <c r="F1909" i="1" s="1"/>
  <c r="J1909" i="1" s="1"/>
  <c r="K1909" i="1" s="1"/>
  <c r="G1909" i="1"/>
  <c r="H1909" i="1" s="1"/>
  <c r="L1909" i="1"/>
  <c r="M1909" i="1"/>
  <c r="N1909" i="1"/>
  <c r="A1910" i="1"/>
  <c r="B1910" i="1"/>
  <c r="C1910" i="1"/>
  <c r="O1910" i="1" s="1"/>
  <c r="D1910" i="1"/>
  <c r="G1910" i="1"/>
  <c r="L1910" i="1"/>
  <c r="M1910" i="1"/>
  <c r="N1910" i="1"/>
  <c r="A1911" i="1"/>
  <c r="B1911" i="1"/>
  <c r="C1911" i="1"/>
  <c r="O1911" i="1" s="1"/>
  <c r="D1911" i="1"/>
  <c r="G1911" i="1"/>
  <c r="H1911" i="1" s="1"/>
  <c r="L1911" i="1"/>
  <c r="M1911" i="1"/>
  <c r="N1911" i="1"/>
  <c r="A1912" i="1"/>
  <c r="B1912" i="1"/>
  <c r="C1912" i="1"/>
  <c r="O1912" i="1" s="1"/>
  <c r="D1912" i="1"/>
  <c r="G1912" i="1"/>
  <c r="H1912" i="1" s="1"/>
  <c r="L1912" i="1"/>
  <c r="M1912" i="1"/>
  <c r="N1912" i="1"/>
  <c r="A1913" i="1"/>
  <c r="B1913" i="1"/>
  <c r="C1913" i="1"/>
  <c r="O1913" i="1" s="1"/>
  <c r="D1913" i="1"/>
  <c r="E1913" i="1" s="1"/>
  <c r="F1913" i="1"/>
  <c r="J1913" i="1" s="1"/>
  <c r="K1913" i="1" s="1"/>
  <c r="G1913" i="1"/>
  <c r="I1913" i="1" s="1"/>
  <c r="L1913" i="1"/>
  <c r="M1913" i="1"/>
  <c r="N1913" i="1"/>
  <c r="A1914" i="1"/>
  <c r="B1914" i="1"/>
  <c r="C1914" i="1"/>
  <c r="D1914" i="1"/>
  <c r="G1914" i="1"/>
  <c r="L1914" i="1"/>
  <c r="M1914" i="1"/>
  <c r="N1914" i="1"/>
  <c r="O1914" i="1"/>
  <c r="A1915" i="1"/>
  <c r="B1915" i="1"/>
  <c r="C1915" i="1"/>
  <c r="O1915" i="1" s="1"/>
  <c r="D1915" i="1"/>
  <c r="G1915" i="1"/>
  <c r="H1915" i="1" s="1"/>
  <c r="L1915" i="1"/>
  <c r="M1915" i="1"/>
  <c r="N1915" i="1"/>
  <c r="A1916" i="1"/>
  <c r="B1916" i="1"/>
  <c r="C1916" i="1"/>
  <c r="O1916" i="1" s="1"/>
  <c r="D1916" i="1"/>
  <c r="F1916" i="1" s="1"/>
  <c r="J1916" i="1" s="1"/>
  <c r="K1916" i="1" s="1"/>
  <c r="G1916" i="1"/>
  <c r="L1916" i="1"/>
  <c r="M1916" i="1"/>
  <c r="N1916" i="1"/>
  <c r="A1917" i="1"/>
  <c r="B1917" i="1"/>
  <c r="C1917" i="1"/>
  <c r="O1917" i="1" s="1"/>
  <c r="D1917" i="1"/>
  <c r="F1917" i="1" s="1"/>
  <c r="J1917" i="1" s="1"/>
  <c r="K1917" i="1" s="1"/>
  <c r="E1917" i="1"/>
  <c r="G1917" i="1"/>
  <c r="H1917" i="1" s="1"/>
  <c r="L1917" i="1"/>
  <c r="M1917" i="1"/>
  <c r="N1917" i="1"/>
  <c r="A1918" i="1"/>
  <c r="B1918" i="1"/>
  <c r="C1918" i="1"/>
  <c r="D1918" i="1"/>
  <c r="E1918" i="1" s="1"/>
  <c r="G1918" i="1"/>
  <c r="H1918" i="1" s="1"/>
  <c r="L1918" i="1"/>
  <c r="M1918" i="1"/>
  <c r="N1918" i="1"/>
  <c r="O1918" i="1"/>
  <c r="A1919" i="1"/>
  <c r="B1919" i="1"/>
  <c r="C1919" i="1"/>
  <c r="O1919" i="1" s="1"/>
  <c r="D1919" i="1"/>
  <c r="E1919" i="1" s="1"/>
  <c r="F1919" i="1"/>
  <c r="J1919" i="1" s="1"/>
  <c r="K1919" i="1" s="1"/>
  <c r="G1919" i="1"/>
  <c r="H1919" i="1" s="1"/>
  <c r="I1919" i="1"/>
  <c r="L1919" i="1"/>
  <c r="M1919" i="1"/>
  <c r="N1919" i="1"/>
  <c r="A1920" i="1"/>
  <c r="B1920" i="1"/>
  <c r="C1920" i="1"/>
  <c r="O1920" i="1" s="1"/>
  <c r="D1920" i="1"/>
  <c r="E1920" i="1" s="1"/>
  <c r="G1920" i="1"/>
  <c r="I1920" i="1" s="1"/>
  <c r="L1920" i="1"/>
  <c r="M1920" i="1"/>
  <c r="N1920" i="1"/>
  <c r="A1921" i="1"/>
  <c r="B1921" i="1"/>
  <c r="C1921" i="1"/>
  <c r="O1921" i="1" s="1"/>
  <c r="D1921" i="1"/>
  <c r="E1921" i="1" s="1"/>
  <c r="G1921" i="1"/>
  <c r="I1921" i="1" s="1"/>
  <c r="H1921" i="1"/>
  <c r="L1921" i="1"/>
  <c r="M1921" i="1"/>
  <c r="N1921" i="1"/>
  <c r="A1922" i="1"/>
  <c r="B1922" i="1"/>
  <c r="C1922" i="1"/>
  <c r="O1922" i="1" s="1"/>
  <c r="D1922" i="1"/>
  <c r="E1922" i="1" s="1"/>
  <c r="G1922" i="1"/>
  <c r="H1922" i="1" s="1"/>
  <c r="I1922" i="1"/>
  <c r="L1922" i="1"/>
  <c r="M1922" i="1"/>
  <c r="N1922" i="1"/>
  <c r="A1923" i="1"/>
  <c r="B1923" i="1"/>
  <c r="C1923" i="1"/>
  <c r="D1923" i="1"/>
  <c r="E1923" i="1" s="1"/>
  <c r="G1923" i="1"/>
  <c r="I1923" i="1" s="1"/>
  <c r="L1923" i="1"/>
  <c r="M1923" i="1"/>
  <c r="N1923" i="1"/>
  <c r="O1923" i="1"/>
  <c r="A1924" i="1"/>
  <c r="B1924" i="1"/>
  <c r="C1924" i="1"/>
  <c r="O1924" i="1" s="1"/>
  <c r="D1924" i="1"/>
  <c r="E1924" i="1" s="1"/>
  <c r="G1924" i="1"/>
  <c r="L1924" i="1"/>
  <c r="M1924" i="1"/>
  <c r="N1924" i="1"/>
  <c r="A1925" i="1"/>
  <c r="B1925" i="1"/>
  <c r="C1925" i="1"/>
  <c r="O1925" i="1" s="1"/>
  <c r="D1925" i="1"/>
  <c r="E1925" i="1" s="1"/>
  <c r="G1925" i="1"/>
  <c r="L1925" i="1"/>
  <c r="M1925" i="1"/>
  <c r="N1925" i="1"/>
  <c r="A1926" i="1"/>
  <c r="B1926" i="1"/>
  <c r="C1926" i="1"/>
  <c r="O1926" i="1" s="1"/>
  <c r="D1926" i="1"/>
  <c r="G1926" i="1"/>
  <c r="I1926" i="1" s="1"/>
  <c r="L1926" i="1"/>
  <c r="M1926" i="1"/>
  <c r="N1926" i="1"/>
  <c r="A1927" i="1"/>
  <c r="B1927" i="1"/>
  <c r="C1927" i="1"/>
  <c r="O1927" i="1" s="1"/>
  <c r="D1927" i="1"/>
  <c r="F1927" i="1" s="1"/>
  <c r="J1927" i="1" s="1"/>
  <c r="G1927" i="1"/>
  <c r="H1927" i="1" s="1"/>
  <c r="K1927" i="1"/>
  <c r="L1927" i="1"/>
  <c r="M1927" i="1"/>
  <c r="N1927" i="1"/>
  <c r="A1928" i="1"/>
  <c r="B1928" i="1"/>
  <c r="C1928" i="1"/>
  <c r="O1928" i="1" s="1"/>
  <c r="D1928" i="1"/>
  <c r="F1928" i="1" s="1"/>
  <c r="J1928" i="1" s="1"/>
  <c r="K1928" i="1" s="1"/>
  <c r="G1928" i="1"/>
  <c r="I1928" i="1" s="1"/>
  <c r="L1928" i="1"/>
  <c r="M1928" i="1"/>
  <c r="N1928" i="1"/>
  <c r="A1929" i="1"/>
  <c r="B1929" i="1"/>
  <c r="C1929" i="1"/>
  <c r="O1929" i="1" s="1"/>
  <c r="D1929" i="1"/>
  <c r="E1929" i="1" s="1"/>
  <c r="G1929" i="1"/>
  <c r="L1929" i="1"/>
  <c r="M1929" i="1"/>
  <c r="N1929" i="1"/>
  <c r="A1930" i="1"/>
  <c r="B1930" i="1"/>
  <c r="C1930" i="1"/>
  <c r="D1930" i="1"/>
  <c r="F1930" i="1" s="1"/>
  <c r="J1930" i="1" s="1"/>
  <c r="E1930" i="1"/>
  <c r="G1930" i="1"/>
  <c r="I1930" i="1" s="1"/>
  <c r="K1930" i="1"/>
  <c r="L1930" i="1"/>
  <c r="M1930" i="1"/>
  <c r="N1930" i="1"/>
  <c r="O1930" i="1"/>
  <c r="A1931" i="1"/>
  <c r="B1931" i="1"/>
  <c r="C1931" i="1"/>
  <c r="D1931" i="1"/>
  <c r="E1931" i="1" s="1"/>
  <c r="G1931" i="1"/>
  <c r="L1931" i="1"/>
  <c r="M1931" i="1"/>
  <c r="N1931" i="1"/>
  <c r="O1931" i="1"/>
  <c r="A1932" i="1"/>
  <c r="B1932" i="1"/>
  <c r="C1932" i="1"/>
  <c r="O1932" i="1" s="1"/>
  <c r="D1932" i="1"/>
  <c r="E1932" i="1" s="1"/>
  <c r="G1932" i="1"/>
  <c r="H1932" i="1" s="1"/>
  <c r="L1932" i="1"/>
  <c r="M1932" i="1"/>
  <c r="N1932" i="1"/>
  <c r="A1933" i="1"/>
  <c r="B1933" i="1"/>
  <c r="C1933" i="1"/>
  <c r="O1933" i="1" s="1"/>
  <c r="D1933" i="1"/>
  <c r="E1933" i="1" s="1"/>
  <c r="G1933" i="1"/>
  <c r="I1933" i="1" s="1"/>
  <c r="L1933" i="1"/>
  <c r="M1933" i="1"/>
  <c r="N1933" i="1"/>
  <c r="A1934" i="1"/>
  <c r="B1934" i="1"/>
  <c r="C1934" i="1"/>
  <c r="O1934" i="1" s="1"/>
  <c r="D1934" i="1"/>
  <c r="E1934" i="1" s="1"/>
  <c r="G1934" i="1"/>
  <c r="L1934" i="1"/>
  <c r="M1934" i="1"/>
  <c r="N1934" i="1"/>
  <c r="A1935" i="1"/>
  <c r="B1935" i="1"/>
  <c r="C1935" i="1"/>
  <c r="O1935" i="1" s="1"/>
  <c r="D1935" i="1"/>
  <c r="E1935" i="1" s="1"/>
  <c r="G1935" i="1"/>
  <c r="H1935" i="1" s="1"/>
  <c r="L1935" i="1"/>
  <c r="M1935" i="1"/>
  <c r="N1935" i="1"/>
  <c r="A1936" i="1"/>
  <c r="B1936" i="1"/>
  <c r="C1936" i="1"/>
  <c r="O1936" i="1" s="1"/>
  <c r="D1936" i="1"/>
  <c r="F1936" i="1" s="1"/>
  <c r="J1936" i="1" s="1"/>
  <c r="K1936" i="1" s="1"/>
  <c r="G1936" i="1"/>
  <c r="L1936" i="1"/>
  <c r="M1936" i="1"/>
  <c r="N1936" i="1"/>
  <c r="A1937" i="1"/>
  <c r="B1937" i="1"/>
  <c r="C1937" i="1"/>
  <c r="O1937" i="1" s="1"/>
  <c r="D1937" i="1"/>
  <c r="F1937" i="1" s="1"/>
  <c r="J1937" i="1" s="1"/>
  <c r="K1937" i="1" s="1"/>
  <c r="E1937" i="1"/>
  <c r="G1937" i="1"/>
  <c r="I1937" i="1" s="1"/>
  <c r="L1937" i="1"/>
  <c r="M1937" i="1"/>
  <c r="N1937" i="1"/>
  <c r="A1938" i="1"/>
  <c r="B1938" i="1"/>
  <c r="C1938" i="1"/>
  <c r="O1938" i="1" s="1"/>
  <c r="D1938" i="1"/>
  <c r="G1938" i="1"/>
  <c r="H1938" i="1" s="1"/>
  <c r="L1938" i="1"/>
  <c r="M1938" i="1"/>
  <c r="N1938" i="1"/>
  <c r="A1939" i="1"/>
  <c r="B1939" i="1"/>
  <c r="C1939" i="1"/>
  <c r="O1939" i="1" s="1"/>
  <c r="D1939" i="1"/>
  <c r="G1939" i="1"/>
  <c r="L1939" i="1"/>
  <c r="M1939" i="1"/>
  <c r="N1939" i="1"/>
  <c r="A1940" i="1"/>
  <c r="B1940" i="1"/>
  <c r="C1940" i="1"/>
  <c r="O1940" i="1" s="1"/>
  <c r="D1940" i="1"/>
  <c r="E1940" i="1" s="1"/>
  <c r="G1940" i="1"/>
  <c r="H1940" i="1" s="1"/>
  <c r="L1940" i="1"/>
  <c r="M1940" i="1"/>
  <c r="N1940" i="1"/>
  <c r="A1941" i="1"/>
  <c r="B1941" i="1"/>
  <c r="C1941" i="1"/>
  <c r="O1941" i="1" s="1"/>
  <c r="D1941" i="1"/>
  <c r="G1941" i="1"/>
  <c r="I1941" i="1" s="1"/>
  <c r="L1941" i="1"/>
  <c r="M1941" i="1"/>
  <c r="N1941" i="1"/>
  <c r="A1942" i="1"/>
  <c r="B1942" i="1"/>
  <c r="C1942" i="1"/>
  <c r="O1942" i="1" s="1"/>
  <c r="D1942" i="1"/>
  <c r="G1942" i="1"/>
  <c r="I1942" i="1" s="1"/>
  <c r="L1942" i="1"/>
  <c r="M1942" i="1"/>
  <c r="N1942" i="1"/>
  <c r="A1943" i="1"/>
  <c r="B1943" i="1"/>
  <c r="C1943" i="1"/>
  <c r="O1943" i="1" s="1"/>
  <c r="D1943" i="1"/>
  <c r="G1943" i="1"/>
  <c r="H1943" i="1" s="1"/>
  <c r="L1943" i="1"/>
  <c r="M1943" i="1"/>
  <c r="N1943" i="1"/>
  <c r="A1944" i="1"/>
  <c r="B1944" i="1"/>
  <c r="C1944" i="1"/>
  <c r="O1944" i="1" s="1"/>
  <c r="D1944" i="1"/>
  <c r="F1944" i="1" s="1"/>
  <c r="J1944" i="1" s="1"/>
  <c r="K1944" i="1" s="1"/>
  <c r="E1944" i="1"/>
  <c r="G1944" i="1"/>
  <c r="I1944" i="1" s="1"/>
  <c r="L1944" i="1"/>
  <c r="M1944" i="1"/>
  <c r="N1944" i="1"/>
  <c r="A1945" i="1"/>
  <c r="B1945" i="1"/>
  <c r="C1945" i="1"/>
  <c r="O1945" i="1" s="1"/>
  <c r="D1945" i="1"/>
  <c r="E1945" i="1" s="1"/>
  <c r="G1945" i="1"/>
  <c r="L1945" i="1"/>
  <c r="M1945" i="1"/>
  <c r="N1945" i="1"/>
  <c r="A1946" i="1"/>
  <c r="B1946" i="1"/>
  <c r="C1946" i="1"/>
  <c r="O1946" i="1" s="1"/>
  <c r="D1946" i="1"/>
  <c r="G1946" i="1"/>
  <c r="L1946" i="1"/>
  <c r="M1946" i="1"/>
  <c r="N1946" i="1"/>
  <c r="A1947" i="1"/>
  <c r="B1947" i="1"/>
  <c r="C1947" i="1"/>
  <c r="O1947" i="1" s="1"/>
  <c r="D1947" i="1"/>
  <c r="E1947" i="1" s="1"/>
  <c r="G1947" i="1"/>
  <c r="H1947" i="1" s="1"/>
  <c r="L1947" i="1"/>
  <c r="M1947" i="1"/>
  <c r="N1947" i="1"/>
  <c r="A1948" i="1"/>
  <c r="B1948" i="1"/>
  <c r="C1948" i="1"/>
  <c r="O1948" i="1" s="1"/>
  <c r="D1948" i="1"/>
  <c r="G1948" i="1"/>
  <c r="H1948" i="1" s="1"/>
  <c r="I1948" i="1"/>
  <c r="L1948" i="1"/>
  <c r="M1948" i="1"/>
  <c r="N1948" i="1"/>
  <c r="A1949" i="1"/>
  <c r="B1949" i="1"/>
  <c r="C1949" i="1"/>
  <c r="O1949" i="1" s="1"/>
  <c r="D1949" i="1"/>
  <c r="E1949" i="1" s="1"/>
  <c r="G1949" i="1"/>
  <c r="I1949" i="1" s="1"/>
  <c r="L1949" i="1"/>
  <c r="M1949" i="1"/>
  <c r="N1949" i="1"/>
  <c r="A1950" i="1"/>
  <c r="B1950" i="1"/>
  <c r="C1950" i="1"/>
  <c r="O1950" i="1" s="1"/>
  <c r="D1950" i="1"/>
  <c r="G1950" i="1"/>
  <c r="L1950" i="1"/>
  <c r="M1950" i="1"/>
  <c r="N1950" i="1"/>
  <c r="A1951" i="1"/>
  <c r="B1951" i="1"/>
  <c r="C1951" i="1"/>
  <c r="O1951" i="1" s="1"/>
  <c r="D1951" i="1"/>
  <c r="F1951" i="1" s="1"/>
  <c r="J1951" i="1" s="1"/>
  <c r="K1951" i="1" s="1"/>
  <c r="E1951" i="1"/>
  <c r="G1951" i="1"/>
  <c r="H1951" i="1" s="1"/>
  <c r="L1951" i="1"/>
  <c r="M1951" i="1"/>
  <c r="N1951" i="1"/>
  <c r="A1952" i="1"/>
  <c r="B1952" i="1"/>
  <c r="C1952" i="1"/>
  <c r="O1952" i="1" s="1"/>
  <c r="D1952" i="1"/>
  <c r="G1952" i="1"/>
  <c r="H1952" i="1" s="1"/>
  <c r="L1952" i="1"/>
  <c r="M1952" i="1"/>
  <c r="N1952" i="1"/>
  <c r="A1953" i="1"/>
  <c r="B1953" i="1"/>
  <c r="C1953" i="1"/>
  <c r="O1953" i="1" s="1"/>
  <c r="D1953" i="1"/>
  <c r="E1953" i="1" s="1"/>
  <c r="F1953" i="1"/>
  <c r="J1953" i="1" s="1"/>
  <c r="K1953" i="1" s="1"/>
  <c r="G1953" i="1"/>
  <c r="I1953" i="1" s="1"/>
  <c r="L1953" i="1"/>
  <c r="M1953" i="1"/>
  <c r="N1953" i="1"/>
  <c r="A1954" i="1"/>
  <c r="B1954" i="1"/>
  <c r="C1954" i="1"/>
  <c r="O1954" i="1" s="1"/>
  <c r="D1954" i="1"/>
  <c r="F1954" i="1" s="1"/>
  <c r="J1954" i="1" s="1"/>
  <c r="K1954" i="1" s="1"/>
  <c r="G1954" i="1"/>
  <c r="H1954" i="1" s="1"/>
  <c r="L1954" i="1"/>
  <c r="M1954" i="1"/>
  <c r="N1954" i="1"/>
  <c r="A1955" i="1"/>
  <c r="B1955" i="1"/>
  <c r="C1955" i="1"/>
  <c r="D1955" i="1"/>
  <c r="F1955" i="1" s="1"/>
  <c r="J1955" i="1" s="1"/>
  <c r="K1955" i="1" s="1"/>
  <c r="G1955" i="1"/>
  <c r="L1955" i="1"/>
  <c r="M1955" i="1"/>
  <c r="N1955" i="1"/>
  <c r="O1955" i="1"/>
  <c r="A1956" i="1"/>
  <c r="B1956" i="1"/>
  <c r="C1956" i="1"/>
  <c r="O1956" i="1" s="1"/>
  <c r="D1956" i="1"/>
  <c r="G1956" i="1"/>
  <c r="H1956" i="1" s="1"/>
  <c r="L1956" i="1"/>
  <c r="M1956" i="1"/>
  <c r="N1956" i="1"/>
  <c r="A1957" i="1"/>
  <c r="B1957" i="1"/>
  <c r="C1957" i="1"/>
  <c r="O1957" i="1" s="1"/>
  <c r="D1957" i="1"/>
  <c r="E1957" i="1" s="1"/>
  <c r="G1957" i="1"/>
  <c r="L1957" i="1"/>
  <c r="M1957" i="1"/>
  <c r="N1957" i="1"/>
  <c r="A1958" i="1"/>
  <c r="B1958" i="1"/>
  <c r="C1958" i="1"/>
  <c r="O1958" i="1" s="1"/>
  <c r="D1958" i="1"/>
  <c r="G1958" i="1"/>
  <c r="I1958" i="1" s="1"/>
  <c r="H1958" i="1"/>
  <c r="L1958" i="1"/>
  <c r="M1958" i="1"/>
  <c r="N1958" i="1"/>
  <c r="A1959" i="1"/>
  <c r="B1959" i="1"/>
  <c r="C1959" i="1"/>
  <c r="O1959" i="1" s="1"/>
  <c r="D1959" i="1"/>
  <c r="G1959" i="1"/>
  <c r="L1959" i="1"/>
  <c r="M1959" i="1"/>
  <c r="N1959" i="1"/>
  <c r="A1960" i="1"/>
  <c r="B1960" i="1"/>
  <c r="C1960" i="1"/>
  <c r="O1960" i="1" s="1"/>
  <c r="D1960" i="1"/>
  <c r="G1960" i="1"/>
  <c r="I1960" i="1" s="1"/>
  <c r="H1960" i="1"/>
  <c r="L1960" i="1"/>
  <c r="M1960" i="1"/>
  <c r="N1960" i="1"/>
  <c r="A1961" i="1"/>
  <c r="B1961" i="1"/>
  <c r="C1961" i="1"/>
  <c r="O1961" i="1" s="1"/>
  <c r="D1961" i="1"/>
  <c r="E1961" i="1" s="1"/>
  <c r="F1961" i="1"/>
  <c r="J1961" i="1" s="1"/>
  <c r="K1961" i="1" s="1"/>
  <c r="G1961" i="1"/>
  <c r="H1961" i="1" s="1"/>
  <c r="L1961" i="1"/>
  <c r="M1961" i="1"/>
  <c r="N1961" i="1"/>
  <c r="A1962" i="1"/>
  <c r="B1962" i="1"/>
  <c r="C1962" i="1"/>
  <c r="O1962" i="1" s="1"/>
  <c r="D1962" i="1"/>
  <c r="E1962" i="1" s="1"/>
  <c r="G1962" i="1"/>
  <c r="L1962" i="1"/>
  <c r="M1962" i="1"/>
  <c r="N1962" i="1"/>
  <c r="A1963" i="1"/>
  <c r="B1963" i="1"/>
  <c r="C1963" i="1"/>
  <c r="O1963" i="1" s="1"/>
  <c r="D1963" i="1"/>
  <c r="G1963" i="1"/>
  <c r="I1963" i="1" s="1"/>
  <c r="L1963" i="1"/>
  <c r="M1963" i="1"/>
  <c r="N1963" i="1"/>
  <c r="A1964" i="1"/>
  <c r="B1964" i="1"/>
  <c r="C1964" i="1"/>
  <c r="O1964" i="1" s="1"/>
  <c r="D1964" i="1"/>
  <c r="G1964" i="1"/>
  <c r="L1964" i="1"/>
  <c r="M1964" i="1"/>
  <c r="N1964" i="1"/>
  <c r="A1965" i="1"/>
  <c r="B1965" i="1"/>
  <c r="C1965" i="1"/>
  <c r="O1965" i="1" s="1"/>
  <c r="D1965" i="1"/>
  <c r="G1965" i="1"/>
  <c r="L1965" i="1"/>
  <c r="M1965" i="1"/>
  <c r="N1965" i="1"/>
  <c r="A1966" i="1"/>
  <c r="B1966" i="1"/>
  <c r="C1966" i="1"/>
  <c r="O1966" i="1" s="1"/>
  <c r="D1966" i="1"/>
  <c r="E1966" i="1" s="1"/>
  <c r="F1966" i="1"/>
  <c r="J1966" i="1" s="1"/>
  <c r="K1966" i="1" s="1"/>
  <c r="G1966" i="1"/>
  <c r="H1966" i="1" s="1"/>
  <c r="L1966" i="1"/>
  <c r="M1966" i="1"/>
  <c r="N1966" i="1"/>
  <c r="A1967" i="1"/>
  <c r="B1967" i="1"/>
  <c r="C1967" i="1"/>
  <c r="O1967" i="1" s="1"/>
  <c r="D1967" i="1"/>
  <c r="G1967" i="1"/>
  <c r="I1967" i="1" s="1"/>
  <c r="L1967" i="1"/>
  <c r="M1967" i="1"/>
  <c r="N1967" i="1"/>
  <c r="A1968" i="1"/>
  <c r="B1968" i="1"/>
  <c r="C1968" i="1"/>
  <c r="O1968" i="1" s="1"/>
  <c r="D1968" i="1"/>
  <c r="E1968" i="1" s="1"/>
  <c r="G1968" i="1"/>
  <c r="L1968" i="1"/>
  <c r="M1968" i="1"/>
  <c r="N1968" i="1"/>
  <c r="A1969" i="1"/>
  <c r="B1969" i="1"/>
  <c r="C1969" i="1"/>
  <c r="O1969" i="1" s="1"/>
  <c r="D1969" i="1"/>
  <c r="E1969" i="1" s="1"/>
  <c r="G1969" i="1"/>
  <c r="L1969" i="1"/>
  <c r="M1969" i="1"/>
  <c r="N1969" i="1"/>
  <c r="A1970" i="1"/>
  <c r="B1970" i="1"/>
  <c r="C1970" i="1"/>
  <c r="O1970" i="1" s="1"/>
  <c r="D1970" i="1"/>
  <c r="G1970" i="1"/>
  <c r="H1970" i="1" s="1"/>
  <c r="L1970" i="1"/>
  <c r="M1970" i="1"/>
  <c r="N1970" i="1"/>
  <c r="A1971" i="1"/>
  <c r="B1971" i="1"/>
  <c r="C1971" i="1"/>
  <c r="O1971" i="1" s="1"/>
  <c r="D1971" i="1"/>
  <c r="E1971" i="1" s="1"/>
  <c r="F1971" i="1"/>
  <c r="J1971" i="1" s="1"/>
  <c r="K1971" i="1" s="1"/>
  <c r="G1971" i="1"/>
  <c r="L1971" i="1"/>
  <c r="M1971" i="1"/>
  <c r="N1971" i="1"/>
  <c r="A1972" i="1"/>
  <c r="B1972" i="1"/>
  <c r="C1972" i="1"/>
  <c r="O1972" i="1" s="1"/>
  <c r="D1972" i="1"/>
  <c r="F1972" i="1" s="1"/>
  <c r="J1972" i="1" s="1"/>
  <c r="K1972" i="1" s="1"/>
  <c r="G1972" i="1"/>
  <c r="I1972" i="1" s="1"/>
  <c r="L1972" i="1"/>
  <c r="M1972" i="1"/>
  <c r="N1972" i="1"/>
  <c r="A1973" i="1"/>
  <c r="B1973" i="1"/>
  <c r="C1973" i="1"/>
  <c r="O1973" i="1" s="1"/>
  <c r="D1973" i="1"/>
  <c r="E1973" i="1" s="1"/>
  <c r="G1973" i="1"/>
  <c r="H1973" i="1" s="1"/>
  <c r="I1973" i="1"/>
  <c r="L1973" i="1"/>
  <c r="M1973" i="1"/>
  <c r="N1973" i="1"/>
  <c r="A1974" i="1"/>
  <c r="B1974" i="1"/>
  <c r="C1974" i="1"/>
  <c r="O1974" i="1" s="1"/>
  <c r="D1974" i="1"/>
  <c r="E1974" i="1" s="1"/>
  <c r="G1974" i="1"/>
  <c r="H1974" i="1" s="1"/>
  <c r="L1974" i="1"/>
  <c r="M1974" i="1"/>
  <c r="N1974" i="1"/>
  <c r="A1975" i="1"/>
  <c r="B1975" i="1"/>
  <c r="C1975" i="1"/>
  <c r="O1975" i="1" s="1"/>
  <c r="D1975" i="1"/>
  <c r="E1975" i="1" s="1"/>
  <c r="F1975" i="1"/>
  <c r="J1975" i="1" s="1"/>
  <c r="K1975" i="1" s="1"/>
  <c r="G1975" i="1"/>
  <c r="L1975" i="1"/>
  <c r="M1975" i="1"/>
  <c r="N1975" i="1"/>
  <c r="A1976" i="1"/>
  <c r="B1976" i="1"/>
  <c r="C1976" i="1"/>
  <c r="O1976" i="1" s="1"/>
  <c r="D1976" i="1"/>
  <c r="G1976" i="1"/>
  <c r="H1976" i="1" s="1"/>
  <c r="I1976" i="1"/>
  <c r="L1976" i="1"/>
  <c r="M1976" i="1"/>
  <c r="N1976" i="1"/>
  <c r="A1977" i="1"/>
  <c r="B1977" i="1"/>
  <c r="C1977" i="1"/>
  <c r="O1977" i="1" s="1"/>
  <c r="D1977" i="1"/>
  <c r="F1977" i="1" s="1"/>
  <c r="J1977" i="1" s="1"/>
  <c r="K1977" i="1" s="1"/>
  <c r="G1977" i="1"/>
  <c r="L1977" i="1"/>
  <c r="M1977" i="1"/>
  <c r="N1977" i="1"/>
  <c r="A1978" i="1"/>
  <c r="B1978" i="1"/>
  <c r="C1978" i="1"/>
  <c r="O1978" i="1" s="1"/>
  <c r="D1978" i="1"/>
  <c r="G1978" i="1"/>
  <c r="H1978" i="1" s="1"/>
  <c r="L1978" i="1"/>
  <c r="M1978" i="1"/>
  <c r="N1978" i="1"/>
  <c r="A1979" i="1"/>
  <c r="B1979" i="1"/>
  <c r="C1979" i="1"/>
  <c r="O1979" i="1" s="1"/>
  <c r="D1979" i="1"/>
  <c r="E1979" i="1" s="1"/>
  <c r="G1979" i="1"/>
  <c r="I1979" i="1" s="1"/>
  <c r="L1979" i="1"/>
  <c r="M1979" i="1"/>
  <c r="N1979" i="1"/>
  <c r="A1980" i="1"/>
  <c r="B1980" i="1"/>
  <c r="C1980" i="1"/>
  <c r="O1980" i="1" s="1"/>
  <c r="D1980" i="1"/>
  <c r="E1980" i="1" s="1"/>
  <c r="F1980" i="1"/>
  <c r="J1980" i="1" s="1"/>
  <c r="K1980" i="1" s="1"/>
  <c r="G1980" i="1"/>
  <c r="H1980" i="1" s="1"/>
  <c r="L1980" i="1"/>
  <c r="M1980" i="1"/>
  <c r="N1980" i="1"/>
  <c r="A1981" i="1"/>
  <c r="B1981" i="1"/>
  <c r="C1981" i="1"/>
  <c r="O1981" i="1" s="1"/>
  <c r="D1981" i="1"/>
  <c r="E1981" i="1" s="1"/>
  <c r="G1981" i="1"/>
  <c r="H1981" i="1" s="1"/>
  <c r="L1981" i="1"/>
  <c r="M1981" i="1"/>
  <c r="N1981" i="1"/>
  <c r="A1982" i="1"/>
  <c r="B1982" i="1"/>
  <c r="C1982" i="1"/>
  <c r="O1982" i="1" s="1"/>
  <c r="D1982" i="1"/>
  <c r="G1982" i="1"/>
  <c r="I1982" i="1" s="1"/>
  <c r="H1982" i="1"/>
  <c r="L1982" i="1"/>
  <c r="M1982" i="1"/>
  <c r="N1982" i="1"/>
  <c r="A1983" i="1"/>
  <c r="B1983" i="1"/>
  <c r="C1983" i="1"/>
  <c r="O1983" i="1" s="1"/>
  <c r="D1983" i="1"/>
  <c r="F1983" i="1" s="1"/>
  <c r="J1983" i="1" s="1"/>
  <c r="K1983" i="1" s="1"/>
  <c r="E1983" i="1"/>
  <c r="G1983" i="1"/>
  <c r="L1983" i="1"/>
  <c r="M1983" i="1"/>
  <c r="N1983" i="1"/>
  <c r="A1984" i="1"/>
  <c r="B1984" i="1"/>
  <c r="C1984" i="1"/>
  <c r="O1984" i="1" s="1"/>
  <c r="D1984" i="1"/>
  <c r="G1984" i="1"/>
  <c r="I1984" i="1" s="1"/>
  <c r="L1984" i="1"/>
  <c r="M1984" i="1"/>
  <c r="N1984" i="1"/>
  <c r="A1985" i="1"/>
  <c r="B1985" i="1"/>
  <c r="C1985" i="1"/>
  <c r="O1985" i="1" s="1"/>
  <c r="D1985" i="1"/>
  <c r="E1985" i="1" s="1"/>
  <c r="G1985" i="1"/>
  <c r="H1985" i="1" s="1"/>
  <c r="L1985" i="1"/>
  <c r="M1985" i="1"/>
  <c r="N1985" i="1"/>
  <c r="A1986" i="1"/>
  <c r="B1986" i="1"/>
  <c r="C1986" i="1"/>
  <c r="O1986" i="1" s="1"/>
  <c r="D1986" i="1"/>
  <c r="G1986" i="1"/>
  <c r="H1986" i="1" s="1"/>
  <c r="L1986" i="1"/>
  <c r="M1986" i="1"/>
  <c r="N1986" i="1"/>
  <c r="A1987" i="1"/>
  <c r="B1987" i="1"/>
  <c r="C1987" i="1"/>
  <c r="O1987" i="1" s="1"/>
  <c r="D1987" i="1"/>
  <c r="G1987" i="1"/>
  <c r="I1987" i="1" s="1"/>
  <c r="L1987" i="1"/>
  <c r="M1987" i="1"/>
  <c r="N1987" i="1"/>
  <c r="A1988" i="1"/>
  <c r="B1988" i="1"/>
  <c r="C1988" i="1"/>
  <c r="O1988" i="1" s="1"/>
  <c r="D1988" i="1"/>
  <c r="G1988" i="1"/>
  <c r="L1988" i="1"/>
  <c r="M1988" i="1"/>
  <c r="N1988" i="1"/>
  <c r="A1989" i="1"/>
  <c r="B1989" i="1"/>
  <c r="C1989" i="1"/>
  <c r="O1989" i="1" s="1"/>
  <c r="D1989" i="1"/>
  <c r="E1989" i="1" s="1"/>
  <c r="G1989" i="1"/>
  <c r="L1989" i="1"/>
  <c r="M1989" i="1"/>
  <c r="N1989" i="1"/>
  <c r="A1990" i="1"/>
  <c r="B1990" i="1"/>
  <c r="C1990" i="1"/>
  <c r="O1990" i="1" s="1"/>
  <c r="D1990" i="1"/>
  <c r="E1990" i="1" s="1"/>
  <c r="F1990" i="1"/>
  <c r="J1990" i="1" s="1"/>
  <c r="K1990" i="1" s="1"/>
  <c r="G1990" i="1"/>
  <c r="L1990" i="1"/>
  <c r="M1990" i="1"/>
  <c r="N1990" i="1"/>
  <c r="A1991" i="1"/>
  <c r="B1991" i="1"/>
  <c r="C1991" i="1"/>
  <c r="O1991" i="1" s="1"/>
  <c r="D1991" i="1"/>
  <c r="F1991" i="1" s="1"/>
  <c r="J1991" i="1" s="1"/>
  <c r="K1991" i="1" s="1"/>
  <c r="E1991" i="1"/>
  <c r="G1991" i="1"/>
  <c r="I1991" i="1" s="1"/>
  <c r="L1991" i="1"/>
  <c r="M1991" i="1"/>
  <c r="N1991" i="1"/>
  <c r="A1992" i="1"/>
  <c r="B1992" i="1"/>
  <c r="C1992" i="1"/>
  <c r="O1992" i="1" s="1"/>
  <c r="D1992" i="1"/>
  <c r="E1992" i="1" s="1"/>
  <c r="G1992" i="1"/>
  <c r="I1992" i="1" s="1"/>
  <c r="H1992" i="1"/>
  <c r="L1992" i="1"/>
  <c r="M1992" i="1"/>
  <c r="N1992" i="1"/>
  <c r="A1993" i="1"/>
  <c r="B1993" i="1"/>
  <c r="C1993" i="1"/>
  <c r="O1993" i="1" s="1"/>
  <c r="D1993" i="1"/>
  <c r="E1993" i="1" s="1"/>
  <c r="G1993" i="1"/>
  <c r="H1993" i="1" s="1"/>
  <c r="L1993" i="1"/>
  <c r="M1993" i="1"/>
  <c r="N1993" i="1"/>
  <c r="A1994" i="1"/>
  <c r="B1994" i="1"/>
  <c r="C1994" i="1"/>
  <c r="O1994" i="1" s="1"/>
  <c r="D1994" i="1"/>
  <c r="G1994" i="1"/>
  <c r="H1994" i="1"/>
  <c r="I1994" i="1"/>
  <c r="L1994" i="1"/>
  <c r="M1994" i="1"/>
  <c r="N1994" i="1"/>
  <c r="A1995" i="1"/>
  <c r="B1995" i="1"/>
  <c r="C1995" i="1"/>
  <c r="O1995" i="1" s="1"/>
  <c r="D1995" i="1"/>
  <c r="G1995" i="1"/>
  <c r="L1995" i="1"/>
  <c r="M1995" i="1"/>
  <c r="N1995" i="1"/>
  <c r="A1996" i="1"/>
  <c r="B1996" i="1"/>
  <c r="C1996" i="1"/>
  <c r="O1996" i="1" s="1"/>
  <c r="D1996" i="1"/>
  <c r="G1996" i="1"/>
  <c r="I1996" i="1" s="1"/>
  <c r="L1996" i="1"/>
  <c r="M1996" i="1"/>
  <c r="N1996" i="1"/>
  <c r="A1997" i="1"/>
  <c r="B1997" i="1"/>
  <c r="C1997" i="1"/>
  <c r="O1997" i="1" s="1"/>
  <c r="D1997" i="1"/>
  <c r="E1997" i="1" s="1"/>
  <c r="F1997" i="1"/>
  <c r="J1997" i="1" s="1"/>
  <c r="K1997" i="1" s="1"/>
  <c r="G1997" i="1"/>
  <c r="H1997" i="1" s="1"/>
  <c r="L1997" i="1"/>
  <c r="M1997" i="1"/>
  <c r="N1997" i="1"/>
  <c r="A1998" i="1"/>
  <c r="B1998" i="1"/>
  <c r="C1998" i="1"/>
  <c r="O1998" i="1" s="1"/>
  <c r="D1998" i="1"/>
  <c r="E1998" i="1" s="1"/>
  <c r="G1998" i="1"/>
  <c r="L1998" i="1"/>
  <c r="M1998" i="1"/>
  <c r="N1998" i="1"/>
  <c r="A1999" i="1"/>
  <c r="B1999" i="1"/>
  <c r="C1999" i="1"/>
  <c r="O1999" i="1" s="1"/>
  <c r="D1999" i="1"/>
  <c r="E1999" i="1" s="1"/>
  <c r="G1999" i="1"/>
  <c r="H1999" i="1" s="1"/>
  <c r="L1999" i="1"/>
  <c r="M1999" i="1"/>
  <c r="N1999" i="1"/>
  <c r="A2000" i="1"/>
  <c r="B2000" i="1"/>
  <c r="C2000" i="1"/>
  <c r="O2000" i="1" s="1"/>
  <c r="D2000" i="1"/>
  <c r="G2000" i="1"/>
  <c r="H2000" i="1" s="1"/>
  <c r="L2000" i="1"/>
  <c r="M2000" i="1"/>
  <c r="N2000" i="1"/>
  <c r="A2001" i="1"/>
  <c r="B2001" i="1"/>
  <c r="C2001" i="1"/>
  <c r="D2001" i="1"/>
  <c r="G2001" i="1"/>
  <c r="L2001" i="1"/>
  <c r="M2001" i="1"/>
  <c r="N2001" i="1"/>
  <c r="O2001" i="1"/>
  <c r="A2002" i="1"/>
  <c r="B2002" i="1"/>
  <c r="C2002" i="1"/>
  <c r="O2002" i="1" s="1"/>
  <c r="D2002" i="1"/>
  <c r="E2002" i="1" s="1"/>
  <c r="F2002" i="1"/>
  <c r="J2002" i="1" s="1"/>
  <c r="K2002" i="1" s="1"/>
  <c r="G2002" i="1"/>
  <c r="H2002" i="1" s="1"/>
  <c r="L2002" i="1"/>
  <c r="M2002" i="1"/>
  <c r="N2002" i="1"/>
  <c r="A2003" i="1"/>
  <c r="B2003" i="1"/>
  <c r="C2003" i="1"/>
  <c r="O2003" i="1" s="1"/>
  <c r="D2003" i="1"/>
  <c r="F2003" i="1" s="1"/>
  <c r="J2003" i="1" s="1"/>
  <c r="K2003" i="1" s="1"/>
  <c r="E2003" i="1"/>
  <c r="G2003" i="1"/>
  <c r="I2003" i="1" s="1"/>
  <c r="H2003" i="1"/>
  <c r="L2003" i="1"/>
  <c r="M2003" i="1"/>
  <c r="N2003" i="1"/>
  <c r="A2004" i="1"/>
  <c r="B2004" i="1"/>
  <c r="C2004" i="1"/>
  <c r="O2004" i="1" s="1"/>
  <c r="D2004" i="1"/>
  <c r="F2004" i="1" s="1"/>
  <c r="J2004" i="1" s="1"/>
  <c r="K2004" i="1" s="1"/>
  <c r="G2004" i="1"/>
  <c r="I2004" i="1" s="1"/>
  <c r="H2004" i="1"/>
  <c r="L2004" i="1"/>
  <c r="M2004" i="1"/>
  <c r="N2004" i="1"/>
  <c r="A2005" i="1"/>
  <c r="B2005" i="1"/>
  <c r="C2005" i="1"/>
  <c r="O2005" i="1" s="1"/>
  <c r="D2005" i="1"/>
  <c r="F2005" i="1" s="1"/>
  <c r="J2005" i="1" s="1"/>
  <c r="K2005" i="1" s="1"/>
  <c r="E2005" i="1"/>
  <c r="G2005" i="1"/>
  <c r="H2005" i="1" s="1"/>
  <c r="L2005" i="1"/>
  <c r="M2005" i="1"/>
  <c r="N2005" i="1"/>
  <c r="A2006" i="1"/>
  <c r="B2006" i="1"/>
  <c r="C2006" i="1"/>
  <c r="O2006" i="1" s="1"/>
  <c r="D2006" i="1"/>
  <c r="G2006" i="1"/>
  <c r="H2006" i="1" s="1"/>
  <c r="L2006" i="1"/>
  <c r="M2006" i="1"/>
  <c r="N2006" i="1"/>
  <c r="A2007" i="1"/>
  <c r="B2007" i="1"/>
  <c r="C2007" i="1"/>
  <c r="O2007" i="1" s="1"/>
  <c r="D2007" i="1"/>
  <c r="E2007" i="1" s="1"/>
  <c r="G2007" i="1"/>
  <c r="L2007" i="1"/>
  <c r="M2007" i="1"/>
  <c r="N2007" i="1"/>
  <c r="A2008" i="1"/>
  <c r="B2008" i="1"/>
  <c r="C2008" i="1"/>
  <c r="O2008" i="1" s="1"/>
  <c r="D2008" i="1"/>
  <c r="F2008" i="1" s="1"/>
  <c r="J2008" i="1" s="1"/>
  <c r="K2008" i="1" s="1"/>
  <c r="G2008" i="1"/>
  <c r="H2008" i="1" s="1"/>
  <c r="L2008" i="1"/>
  <c r="M2008" i="1"/>
  <c r="N2008" i="1"/>
  <c r="A2009" i="1"/>
  <c r="B2009" i="1"/>
  <c r="C2009" i="1"/>
  <c r="O2009" i="1" s="1"/>
  <c r="D2009" i="1"/>
  <c r="E2009" i="1" s="1"/>
  <c r="G2009" i="1"/>
  <c r="L2009" i="1"/>
  <c r="M2009" i="1"/>
  <c r="N2009" i="1"/>
  <c r="A2010" i="1"/>
  <c r="B2010" i="1"/>
  <c r="C2010" i="1"/>
  <c r="O2010" i="1" s="1"/>
  <c r="D2010" i="1"/>
  <c r="E2010" i="1" s="1"/>
  <c r="G2010" i="1"/>
  <c r="L2010" i="1"/>
  <c r="M2010" i="1"/>
  <c r="N2010" i="1"/>
  <c r="A2011" i="1"/>
  <c r="B2011" i="1"/>
  <c r="C2011" i="1"/>
  <c r="O2011" i="1" s="1"/>
  <c r="D2011" i="1"/>
  <c r="E2011" i="1" s="1"/>
  <c r="G2011" i="1"/>
  <c r="L2011" i="1"/>
  <c r="M2011" i="1"/>
  <c r="N2011" i="1"/>
  <c r="A2012" i="1"/>
  <c r="B2012" i="1"/>
  <c r="C2012" i="1"/>
  <c r="D2012" i="1"/>
  <c r="G2012" i="1"/>
  <c r="I2012" i="1" s="1"/>
  <c r="L2012" i="1"/>
  <c r="M2012" i="1"/>
  <c r="N2012" i="1"/>
  <c r="O2012" i="1"/>
  <c r="A2013" i="1"/>
  <c r="B2013" i="1"/>
  <c r="C2013" i="1"/>
  <c r="O2013" i="1" s="1"/>
  <c r="D2013" i="1"/>
  <c r="E2013" i="1" s="1"/>
  <c r="G2013" i="1"/>
  <c r="L2013" i="1"/>
  <c r="M2013" i="1"/>
  <c r="N2013" i="1"/>
  <c r="A2014" i="1"/>
  <c r="B2014" i="1"/>
  <c r="C2014" i="1"/>
  <c r="O2014" i="1" s="1"/>
  <c r="D2014" i="1"/>
  <c r="E2014" i="1" s="1"/>
  <c r="G2014" i="1"/>
  <c r="H2014" i="1" s="1"/>
  <c r="L2014" i="1"/>
  <c r="M2014" i="1"/>
  <c r="N2014" i="1"/>
  <c r="A2015" i="1"/>
  <c r="B2015" i="1"/>
  <c r="C2015" i="1"/>
  <c r="O2015" i="1" s="1"/>
  <c r="D2015" i="1"/>
  <c r="E2015" i="1"/>
  <c r="F2015" i="1"/>
  <c r="J2015" i="1" s="1"/>
  <c r="K2015" i="1" s="1"/>
  <c r="G2015" i="1"/>
  <c r="I2015" i="1" s="1"/>
  <c r="L2015" i="1"/>
  <c r="M2015" i="1"/>
  <c r="N2015" i="1"/>
  <c r="A2016" i="1"/>
  <c r="B2016" i="1"/>
  <c r="C2016" i="1"/>
  <c r="O2016" i="1" s="1"/>
  <c r="D2016" i="1"/>
  <c r="E2016" i="1" s="1"/>
  <c r="G2016" i="1"/>
  <c r="H2016" i="1" s="1"/>
  <c r="L2016" i="1"/>
  <c r="M2016" i="1"/>
  <c r="N2016" i="1"/>
  <c r="A2017" i="1"/>
  <c r="B2017" i="1"/>
  <c r="C2017" i="1"/>
  <c r="O2017" i="1" s="1"/>
  <c r="D2017" i="1"/>
  <c r="F2017" i="1" s="1"/>
  <c r="J2017" i="1" s="1"/>
  <c r="K2017" i="1" s="1"/>
  <c r="E2017" i="1"/>
  <c r="G2017" i="1"/>
  <c r="H2017" i="1" s="1"/>
  <c r="I2017" i="1"/>
  <c r="L2017" i="1"/>
  <c r="M2017" i="1"/>
  <c r="N2017" i="1"/>
  <c r="A2018" i="1"/>
  <c r="B2018" i="1"/>
  <c r="C2018" i="1"/>
  <c r="O2018" i="1" s="1"/>
  <c r="D2018" i="1"/>
  <c r="G2018" i="1"/>
  <c r="H2018" i="1" s="1"/>
  <c r="L2018" i="1"/>
  <c r="M2018" i="1"/>
  <c r="N2018" i="1"/>
  <c r="A2019" i="1"/>
  <c r="B2019" i="1"/>
  <c r="C2019" i="1"/>
  <c r="O2019" i="1" s="1"/>
  <c r="D2019" i="1"/>
  <c r="E2019" i="1" s="1"/>
  <c r="G2019" i="1"/>
  <c r="L2019" i="1"/>
  <c r="M2019" i="1"/>
  <c r="N2019" i="1"/>
  <c r="A2020" i="1"/>
  <c r="B2020" i="1"/>
  <c r="C2020" i="1"/>
  <c r="O2020" i="1" s="1"/>
  <c r="D2020" i="1"/>
  <c r="F2020" i="1" s="1"/>
  <c r="J2020" i="1" s="1"/>
  <c r="K2020" i="1" s="1"/>
  <c r="G2020" i="1"/>
  <c r="H2020" i="1" s="1"/>
  <c r="L2020" i="1"/>
  <c r="M2020" i="1"/>
  <c r="N2020" i="1"/>
  <c r="A2021" i="1"/>
  <c r="B2021" i="1"/>
  <c r="C2021" i="1"/>
  <c r="O2021" i="1" s="1"/>
  <c r="D2021" i="1"/>
  <c r="E2021" i="1" s="1"/>
  <c r="G2021" i="1"/>
  <c r="H2021" i="1" s="1"/>
  <c r="L2021" i="1"/>
  <c r="M2021" i="1"/>
  <c r="N2021" i="1"/>
  <c r="A2022" i="1"/>
  <c r="B2022" i="1"/>
  <c r="C2022" i="1"/>
  <c r="O2022" i="1" s="1"/>
  <c r="D2022" i="1"/>
  <c r="E2022" i="1" s="1"/>
  <c r="G2022" i="1"/>
  <c r="H2022" i="1" s="1"/>
  <c r="L2022" i="1"/>
  <c r="M2022" i="1"/>
  <c r="N2022" i="1"/>
  <c r="A2023" i="1"/>
  <c r="B2023" i="1"/>
  <c r="C2023" i="1"/>
  <c r="O2023" i="1" s="1"/>
  <c r="D2023" i="1"/>
  <c r="G2023" i="1"/>
  <c r="I2023" i="1" s="1"/>
  <c r="H2023" i="1"/>
  <c r="L2023" i="1"/>
  <c r="M2023" i="1"/>
  <c r="N2023" i="1"/>
  <c r="A2024" i="1"/>
  <c r="B2024" i="1"/>
  <c r="C2024" i="1"/>
  <c r="O2024" i="1" s="1"/>
  <c r="D2024" i="1"/>
  <c r="G2024" i="1"/>
  <c r="H2024" i="1"/>
  <c r="I2024" i="1"/>
  <c r="L2024" i="1"/>
  <c r="M2024" i="1"/>
  <c r="N2024" i="1"/>
  <c r="A2025" i="1"/>
  <c r="B2025" i="1"/>
  <c r="C2025" i="1"/>
  <c r="D2025" i="1"/>
  <c r="G2025" i="1"/>
  <c r="L2025" i="1"/>
  <c r="M2025" i="1"/>
  <c r="N2025" i="1"/>
  <c r="O2025" i="1"/>
  <c r="A2026" i="1"/>
  <c r="B2026" i="1"/>
  <c r="C2026" i="1"/>
  <c r="O2026" i="1" s="1"/>
  <c r="D2026" i="1"/>
  <c r="E2026" i="1" s="1"/>
  <c r="G2026" i="1"/>
  <c r="L2026" i="1"/>
  <c r="M2026" i="1"/>
  <c r="N2026" i="1"/>
  <c r="A2027" i="1"/>
  <c r="B2027" i="1"/>
  <c r="C2027" i="1"/>
  <c r="O2027" i="1" s="1"/>
  <c r="D2027" i="1"/>
  <c r="F2027" i="1" s="1"/>
  <c r="J2027" i="1" s="1"/>
  <c r="K2027" i="1" s="1"/>
  <c r="G2027" i="1"/>
  <c r="I2027" i="1" s="1"/>
  <c r="L2027" i="1"/>
  <c r="M2027" i="1"/>
  <c r="N2027" i="1"/>
  <c r="A2028" i="1"/>
  <c r="B2028" i="1"/>
  <c r="C2028" i="1"/>
  <c r="O2028" i="1" s="1"/>
  <c r="D2028" i="1"/>
  <c r="F2028" i="1" s="1"/>
  <c r="J2028" i="1" s="1"/>
  <c r="K2028" i="1" s="1"/>
  <c r="G2028" i="1"/>
  <c r="H2028" i="1" s="1"/>
  <c r="L2028" i="1"/>
  <c r="M2028" i="1"/>
  <c r="N2028" i="1"/>
  <c r="A2029" i="1"/>
  <c r="B2029" i="1"/>
  <c r="C2029" i="1"/>
  <c r="O2029" i="1" s="1"/>
  <c r="D2029" i="1"/>
  <c r="G2029" i="1"/>
  <c r="H2029" i="1" s="1"/>
  <c r="L2029" i="1"/>
  <c r="M2029" i="1"/>
  <c r="N2029" i="1"/>
  <c r="A2030" i="1"/>
  <c r="B2030" i="1"/>
  <c r="C2030" i="1"/>
  <c r="O2030" i="1" s="1"/>
  <c r="D2030" i="1"/>
  <c r="G2030" i="1"/>
  <c r="I2030" i="1" s="1"/>
  <c r="H2030" i="1"/>
  <c r="L2030" i="1"/>
  <c r="M2030" i="1"/>
  <c r="N2030" i="1"/>
  <c r="A2031" i="1"/>
  <c r="B2031" i="1"/>
  <c r="C2031" i="1"/>
  <c r="O2031" i="1" s="1"/>
  <c r="D2031" i="1"/>
  <c r="G2031" i="1"/>
  <c r="L2031" i="1"/>
  <c r="M2031" i="1"/>
  <c r="N2031" i="1"/>
  <c r="A2032" i="1"/>
  <c r="B2032" i="1"/>
  <c r="C2032" i="1"/>
  <c r="O2032" i="1" s="1"/>
  <c r="D2032" i="1"/>
  <c r="G2032" i="1"/>
  <c r="I2032" i="1" s="1"/>
  <c r="L2032" i="1"/>
  <c r="M2032" i="1"/>
  <c r="N2032" i="1"/>
  <c r="A2033" i="1"/>
  <c r="B2033" i="1"/>
  <c r="C2033" i="1"/>
  <c r="O2033" i="1" s="1"/>
  <c r="D2033" i="1"/>
  <c r="E2033" i="1" s="1"/>
  <c r="G2033" i="1"/>
  <c r="H2033" i="1" s="1"/>
  <c r="L2033" i="1"/>
  <c r="M2033" i="1"/>
  <c r="N2033" i="1"/>
  <c r="A2034" i="1"/>
  <c r="B2034" i="1"/>
  <c r="C2034" i="1"/>
  <c r="O2034" i="1" s="1"/>
  <c r="D2034" i="1"/>
  <c r="G2034" i="1"/>
  <c r="H2034" i="1" s="1"/>
  <c r="L2034" i="1"/>
  <c r="M2034" i="1"/>
  <c r="N2034" i="1"/>
  <c r="A2035" i="1"/>
  <c r="B2035" i="1"/>
  <c r="C2035" i="1"/>
  <c r="O2035" i="1" s="1"/>
  <c r="D2035" i="1"/>
  <c r="E2035" i="1" s="1"/>
  <c r="G2035" i="1"/>
  <c r="I2035" i="1" s="1"/>
  <c r="H2035" i="1"/>
  <c r="L2035" i="1"/>
  <c r="M2035" i="1"/>
  <c r="N2035" i="1"/>
  <c r="A2036" i="1"/>
  <c r="B2036" i="1"/>
  <c r="C2036" i="1"/>
  <c r="O2036" i="1" s="1"/>
  <c r="D2036" i="1"/>
  <c r="G2036" i="1"/>
  <c r="H2036" i="1" s="1"/>
  <c r="L2036" i="1"/>
  <c r="M2036" i="1"/>
  <c r="N2036" i="1"/>
  <c r="A2037" i="1"/>
  <c r="B2037" i="1"/>
  <c r="C2037" i="1"/>
  <c r="O2037" i="1" s="1"/>
  <c r="D2037" i="1"/>
  <c r="E2037" i="1" s="1"/>
  <c r="G2037" i="1"/>
  <c r="L2037" i="1"/>
  <c r="M2037" i="1"/>
  <c r="N2037" i="1"/>
  <c r="A2038" i="1"/>
  <c r="B2038" i="1"/>
  <c r="C2038" i="1"/>
  <c r="O2038" i="1" s="1"/>
  <c r="D2038" i="1"/>
  <c r="G2038" i="1"/>
  <c r="L2038" i="1"/>
  <c r="M2038" i="1"/>
  <c r="N2038" i="1"/>
  <c r="A2039" i="1"/>
  <c r="B2039" i="1"/>
  <c r="C2039" i="1"/>
  <c r="O2039" i="1" s="1"/>
  <c r="D2039" i="1"/>
  <c r="E2039" i="1" s="1"/>
  <c r="G2039" i="1"/>
  <c r="L2039" i="1"/>
  <c r="M2039" i="1"/>
  <c r="N2039" i="1"/>
  <c r="A2040" i="1"/>
  <c r="B2040" i="1"/>
  <c r="C2040" i="1"/>
  <c r="D2040" i="1"/>
  <c r="E2040" i="1" s="1"/>
  <c r="G2040" i="1"/>
  <c r="H2040" i="1" s="1"/>
  <c r="L2040" i="1"/>
  <c r="M2040" i="1"/>
  <c r="N2040" i="1"/>
  <c r="O2040" i="1"/>
  <c r="A2041" i="1"/>
  <c r="B2041" i="1"/>
  <c r="C2041" i="1"/>
  <c r="O2041" i="1" s="1"/>
  <c r="D2041" i="1"/>
  <c r="F2041" i="1" s="1"/>
  <c r="J2041" i="1" s="1"/>
  <c r="K2041" i="1" s="1"/>
  <c r="E2041" i="1"/>
  <c r="G2041" i="1"/>
  <c r="I2041" i="1" s="1"/>
  <c r="L2041" i="1"/>
  <c r="M2041" i="1"/>
  <c r="N2041" i="1"/>
  <c r="A2042" i="1"/>
  <c r="B2042" i="1"/>
  <c r="C2042" i="1"/>
  <c r="O2042" i="1" s="1"/>
  <c r="D2042" i="1"/>
  <c r="F2042" i="1" s="1"/>
  <c r="J2042" i="1" s="1"/>
  <c r="K2042" i="1" s="1"/>
  <c r="G2042" i="1"/>
  <c r="H2042" i="1" s="1"/>
  <c r="L2042" i="1"/>
  <c r="M2042" i="1"/>
  <c r="N2042" i="1"/>
  <c r="A2043" i="1"/>
  <c r="B2043" i="1"/>
  <c r="C2043" i="1"/>
  <c r="O2043" i="1" s="1"/>
  <c r="D2043" i="1"/>
  <c r="F2043" i="1" s="1"/>
  <c r="J2043" i="1" s="1"/>
  <c r="K2043" i="1" s="1"/>
  <c r="G2043" i="1"/>
  <c r="H2043" i="1" s="1"/>
  <c r="L2043" i="1"/>
  <c r="M2043" i="1"/>
  <c r="N2043" i="1"/>
  <c r="A2044" i="1"/>
  <c r="B2044" i="1"/>
  <c r="C2044" i="1"/>
  <c r="O2044" i="1" s="1"/>
  <c r="D2044" i="1"/>
  <c r="F2044" i="1" s="1"/>
  <c r="J2044" i="1" s="1"/>
  <c r="K2044" i="1" s="1"/>
  <c r="G2044" i="1"/>
  <c r="H2044" i="1" s="1"/>
  <c r="L2044" i="1"/>
  <c r="M2044" i="1"/>
  <c r="N2044" i="1"/>
  <c r="A2045" i="1"/>
  <c r="B2045" i="1"/>
  <c r="C2045" i="1"/>
  <c r="O2045" i="1" s="1"/>
  <c r="D2045" i="1"/>
  <c r="E2045" i="1" s="1"/>
  <c r="F2045" i="1"/>
  <c r="J2045" i="1" s="1"/>
  <c r="K2045" i="1" s="1"/>
  <c r="G2045" i="1"/>
  <c r="L2045" i="1"/>
  <c r="M2045" i="1"/>
  <c r="N2045" i="1"/>
  <c r="A2046" i="1"/>
  <c r="B2046" i="1"/>
  <c r="C2046" i="1"/>
  <c r="O2046" i="1" s="1"/>
  <c r="D2046" i="1"/>
  <c r="E2046" i="1" s="1"/>
  <c r="G2046" i="1"/>
  <c r="H2046" i="1" s="1"/>
  <c r="L2046" i="1"/>
  <c r="M2046" i="1"/>
  <c r="N2046" i="1"/>
  <c r="A2047" i="1"/>
  <c r="B2047" i="1"/>
  <c r="C2047" i="1"/>
  <c r="O2047" i="1" s="1"/>
  <c r="D2047" i="1"/>
  <c r="E2047" i="1" s="1"/>
  <c r="G2047" i="1"/>
  <c r="I2047" i="1" s="1"/>
  <c r="L2047" i="1"/>
  <c r="M2047" i="1"/>
  <c r="N2047" i="1"/>
  <c r="A2048" i="1"/>
  <c r="B2048" i="1"/>
  <c r="C2048" i="1"/>
  <c r="O2048" i="1" s="1"/>
  <c r="D2048" i="1"/>
  <c r="F2048" i="1" s="1"/>
  <c r="J2048" i="1" s="1"/>
  <c r="K2048" i="1" s="1"/>
  <c r="G2048" i="1"/>
  <c r="L2048" i="1"/>
  <c r="M2048" i="1"/>
  <c r="N2048" i="1"/>
  <c r="A2049" i="1"/>
  <c r="B2049" i="1"/>
  <c r="C2049" i="1"/>
  <c r="O2049" i="1" s="1"/>
  <c r="D2049" i="1"/>
  <c r="E2049" i="1" s="1"/>
  <c r="F2049" i="1"/>
  <c r="J2049" i="1" s="1"/>
  <c r="K2049" i="1" s="1"/>
  <c r="G2049" i="1"/>
  <c r="I2049" i="1" s="1"/>
  <c r="L2049" i="1"/>
  <c r="M2049" i="1"/>
  <c r="N2049" i="1"/>
  <c r="A2050" i="1"/>
  <c r="B2050" i="1"/>
  <c r="C2050" i="1"/>
  <c r="O2050" i="1" s="1"/>
  <c r="D2050" i="1"/>
  <c r="E2050" i="1" s="1"/>
  <c r="G2050" i="1"/>
  <c r="L2050" i="1"/>
  <c r="M2050" i="1"/>
  <c r="N2050" i="1"/>
  <c r="A2051" i="1"/>
  <c r="B2051" i="1"/>
  <c r="C2051" i="1"/>
  <c r="O2051" i="1" s="1"/>
  <c r="D2051" i="1"/>
  <c r="G2051" i="1"/>
  <c r="H2051" i="1" s="1"/>
  <c r="L2051" i="1"/>
  <c r="M2051" i="1"/>
  <c r="N2051" i="1"/>
  <c r="A2052" i="1"/>
  <c r="B2052" i="1"/>
  <c r="C2052" i="1"/>
  <c r="O2052" i="1" s="1"/>
  <c r="D2052" i="1"/>
  <c r="G2052" i="1"/>
  <c r="I2052" i="1" s="1"/>
  <c r="L2052" i="1"/>
  <c r="M2052" i="1"/>
  <c r="N2052" i="1"/>
  <c r="A2053" i="1"/>
  <c r="B2053" i="1"/>
  <c r="C2053" i="1"/>
  <c r="O2053" i="1" s="1"/>
  <c r="D2053" i="1"/>
  <c r="E2053" i="1" s="1"/>
  <c r="G2053" i="1"/>
  <c r="L2053" i="1"/>
  <c r="M2053" i="1"/>
  <c r="N2053" i="1"/>
  <c r="A2054" i="1"/>
  <c r="B2054" i="1"/>
  <c r="C2054" i="1"/>
  <c r="D2054" i="1"/>
  <c r="E2054" i="1" s="1"/>
  <c r="G2054" i="1"/>
  <c r="L2054" i="1"/>
  <c r="M2054" i="1"/>
  <c r="N2054" i="1"/>
  <c r="O2054" i="1"/>
  <c r="A2055" i="1"/>
  <c r="B2055" i="1"/>
  <c r="C2055" i="1"/>
  <c r="O2055" i="1" s="1"/>
  <c r="D2055" i="1"/>
  <c r="G2055" i="1"/>
  <c r="H2055" i="1" s="1"/>
  <c r="L2055" i="1"/>
  <c r="M2055" i="1"/>
  <c r="N2055" i="1"/>
  <c r="A2056" i="1"/>
  <c r="B2056" i="1"/>
  <c r="C2056" i="1"/>
  <c r="O2056" i="1" s="1"/>
  <c r="D2056" i="1"/>
  <c r="E2056" i="1"/>
  <c r="F2056" i="1"/>
  <c r="J2056" i="1" s="1"/>
  <c r="K2056" i="1" s="1"/>
  <c r="G2056" i="1"/>
  <c r="H2056" i="1" s="1"/>
  <c r="L2056" i="1"/>
  <c r="M2056" i="1"/>
  <c r="N2056" i="1"/>
  <c r="A2057" i="1"/>
  <c r="B2057" i="1"/>
  <c r="C2057" i="1"/>
  <c r="O2057" i="1" s="1"/>
  <c r="D2057" i="1"/>
  <c r="G2057" i="1"/>
  <c r="L2057" i="1"/>
  <c r="M2057" i="1"/>
  <c r="N2057" i="1"/>
  <c r="A2058" i="1"/>
  <c r="B2058" i="1"/>
  <c r="C2058" i="1"/>
  <c r="O2058" i="1" s="1"/>
  <c r="D2058" i="1"/>
  <c r="G2058" i="1"/>
  <c r="H2058" i="1" s="1"/>
  <c r="L2058" i="1"/>
  <c r="M2058" i="1"/>
  <c r="N2058" i="1"/>
  <c r="A2059" i="1"/>
  <c r="B2059" i="1"/>
  <c r="C2059" i="1"/>
  <c r="O2059" i="1" s="1"/>
  <c r="D2059" i="1"/>
  <c r="E2059" i="1" s="1"/>
  <c r="G2059" i="1"/>
  <c r="H2059" i="1" s="1"/>
  <c r="L2059" i="1"/>
  <c r="M2059" i="1"/>
  <c r="N2059" i="1"/>
  <c r="A2060" i="1"/>
  <c r="B2060" i="1"/>
  <c r="C2060" i="1"/>
  <c r="O2060" i="1" s="1"/>
  <c r="D2060" i="1"/>
  <c r="G2060" i="1"/>
  <c r="L2060" i="1"/>
  <c r="M2060" i="1"/>
  <c r="N2060" i="1"/>
  <c r="A2061" i="1"/>
  <c r="B2061" i="1"/>
  <c r="C2061" i="1"/>
  <c r="O2061" i="1" s="1"/>
  <c r="D2061" i="1"/>
  <c r="E2061" i="1" s="1"/>
  <c r="G2061" i="1"/>
  <c r="H2061" i="1" s="1"/>
  <c r="L2061" i="1"/>
  <c r="M2061" i="1"/>
  <c r="N2061" i="1"/>
  <c r="A2062" i="1"/>
  <c r="B2062" i="1"/>
  <c r="C2062" i="1"/>
  <c r="O2062" i="1" s="1"/>
  <c r="D2062" i="1"/>
  <c r="G2062" i="1"/>
  <c r="H2062" i="1" s="1"/>
  <c r="I2062" i="1"/>
  <c r="L2062" i="1"/>
  <c r="M2062" i="1"/>
  <c r="N2062" i="1"/>
  <c r="A2063" i="1"/>
  <c r="B2063" i="1"/>
  <c r="C2063" i="1"/>
  <c r="O2063" i="1" s="1"/>
  <c r="D2063" i="1"/>
  <c r="E2063" i="1" s="1"/>
  <c r="G2063" i="1"/>
  <c r="L2063" i="1"/>
  <c r="M2063" i="1"/>
  <c r="N2063" i="1"/>
  <c r="A2064" i="1"/>
  <c r="B2064" i="1"/>
  <c r="C2064" i="1"/>
  <c r="O2064" i="1" s="1"/>
  <c r="D2064" i="1"/>
  <c r="F2064" i="1" s="1"/>
  <c r="J2064" i="1" s="1"/>
  <c r="K2064" i="1" s="1"/>
  <c r="E2064" i="1"/>
  <c r="G2064" i="1"/>
  <c r="L2064" i="1"/>
  <c r="M2064" i="1"/>
  <c r="N2064" i="1"/>
  <c r="A2065" i="1"/>
  <c r="B2065" i="1"/>
  <c r="C2065" i="1"/>
  <c r="D2065" i="1"/>
  <c r="E2065" i="1"/>
  <c r="F2065" i="1"/>
  <c r="J2065" i="1" s="1"/>
  <c r="K2065" i="1" s="1"/>
  <c r="G2065" i="1"/>
  <c r="L2065" i="1"/>
  <c r="M2065" i="1"/>
  <c r="N2065" i="1"/>
  <c r="O2065" i="1"/>
  <c r="A2066" i="1"/>
  <c r="B2066" i="1"/>
  <c r="C2066" i="1"/>
  <c r="O2066" i="1" s="1"/>
  <c r="D2066" i="1"/>
  <c r="E2066" i="1" s="1"/>
  <c r="F2066" i="1"/>
  <c r="J2066" i="1" s="1"/>
  <c r="K2066" i="1" s="1"/>
  <c r="G2066" i="1"/>
  <c r="H2066" i="1" s="1"/>
  <c r="I2066" i="1"/>
  <c r="L2066" i="1"/>
  <c r="M2066" i="1"/>
  <c r="N2066" i="1"/>
  <c r="A2067" i="1"/>
  <c r="B2067" i="1"/>
  <c r="C2067" i="1"/>
  <c r="O2067" i="1" s="1"/>
  <c r="D2067" i="1"/>
  <c r="E2067" i="1" s="1"/>
  <c r="G2067" i="1"/>
  <c r="I2067" i="1" s="1"/>
  <c r="H2067" i="1"/>
  <c r="L2067" i="1"/>
  <c r="M2067" i="1"/>
  <c r="N2067" i="1"/>
  <c r="A2068" i="1"/>
  <c r="B2068" i="1"/>
  <c r="C2068" i="1"/>
  <c r="O2068" i="1" s="1"/>
  <c r="D2068" i="1"/>
  <c r="E2068" i="1" s="1"/>
  <c r="G2068" i="1"/>
  <c r="H2068" i="1" s="1"/>
  <c r="L2068" i="1"/>
  <c r="M2068" i="1"/>
  <c r="N2068" i="1"/>
  <c r="A2069" i="1"/>
  <c r="B2069" i="1"/>
  <c r="C2069" i="1"/>
  <c r="O2069" i="1" s="1"/>
  <c r="D2069" i="1"/>
  <c r="G2069" i="1"/>
  <c r="I2069" i="1" s="1"/>
  <c r="L2069" i="1"/>
  <c r="M2069" i="1"/>
  <c r="N2069" i="1"/>
  <c r="A2070" i="1"/>
  <c r="B2070" i="1"/>
  <c r="C2070" i="1"/>
  <c r="O2070" i="1" s="1"/>
  <c r="D2070" i="1"/>
  <c r="G2070" i="1"/>
  <c r="L2070" i="1"/>
  <c r="M2070" i="1"/>
  <c r="N2070" i="1"/>
  <c r="A2071" i="1"/>
  <c r="B2071" i="1"/>
  <c r="C2071" i="1"/>
  <c r="O2071" i="1" s="1"/>
  <c r="D2071" i="1"/>
  <c r="G2071" i="1"/>
  <c r="L2071" i="1"/>
  <c r="M2071" i="1"/>
  <c r="N2071" i="1"/>
  <c r="A2072" i="1"/>
  <c r="B2072" i="1"/>
  <c r="C2072" i="1"/>
  <c r="O2072" i="1" s="1"/>
  <c r="D2072" i="1"/>
  <c r="E2072" i="1" s="1"/>
  <c r="G2072" i="1"/>
  <c r="H2072" i="1" s="1"/>
  <c r="L2072" i="1"/>
  <c r="M2072" i="1"/>
  <c r="N2072" i="1"/>
  <c r="A2073" i="1"/>
  <c r="B2073" i="1"/>
  <c r="C2073" i="1"/>
  <c r="O2073" i="1" s="1"/>
  <c r="D2073" i="1"/>
  <c r="G2073" i="1"/>
  <c r="L2073" i="1"/>
  <c r="M2073" i="1"/>
  <c r="N2073" i="1"/>
  <c r="A2074" i="1"/>
  <c r="B2074" i="1"/>
  <c r="C2074" i="1"/>
  <c r="O2074" i="1" s="1"/>
  <c r="D2074" i="1"/>
  <c r="G2074" i="1"/>
  <c r="H2074" i="1" s="1"/>
  <c r="I2074" i="1"/>
  <c r="L2074" i="1"/>
  <c r="M2074" i="1"/>
  <c r="N2074" i="1"/>
  <c r="A2075" i="1"/>
  <c r="B2075" i="1"/>
  <c r="C2075" i="1"/>
  <c r="O2075" i="1" s="1"/>
  <c r="D2075" i="1"/>
  <c r="G2075" i="1"/>
  <c r="H2075" i="1" s="1"/>
  <c r="L2075" i="1"/>
  <c r="M2075" i="1"/>
  <c r="N2075" i="1"/>
  <c r="A2076" i="1"/>
  <c r="B2076" i="1"/>
  <c r="C2076" i="1"/>
  <c r="O2076" i="1" s="1"/>
  <c r="D2076" i="1"/>
  <c r="E2076" i="1" s="1"/>
  <c r="F2076" i="1"/>
  <c r="J2076" i="1" s="1"/>
  <c r="K2076" i="1" s="1"/>
  <c r="G2076" i="1"/>
  <c r="H2076" i="1" s="1"/>
  <c r="L2076" i="1"/>
  <c r="M2076" i="1"/>
  <c r="N2076" i="1"/>
  <c r="A2077" i="1"/>
  <c r="B2077" i="1"/>
  <c r="C2077" i="1"/>
  <c r="O2077" i="1" s="1"/>
  <c r="D2077" i="1"/>
  <c r="G2077" i="1"/>
  <c r="H2077" i="1" s="1"/>
  <c r="L2077" i="1"/>
  <c r="M2077" i="1"/>
  <c r="N2077" i="1"/>
  <c r="A2078" i="1"/>
  <c r="B2078" i="1"/>
  <c r="C2078" i="1"/>
  <c r="O2078" i="1" s="1"/>
  <c r="D2078" i="1"/>
  <c r="F2078" i="1" s="1"/>
  <c r="J2078" i="1" s="1"/>
  <c r="K2078" i="1" s="1"/>
  <c r="G2078" i="1"/>
  <c r="L2078" i="1"/>
  <c r="M2078" i="1"/>
  <c r="N2078" i="1"/>
  <c r="A2079" i="1"/>
  <c r="B2079" i="1"/>
  <c r="C2079" i="1"/>
  <c r="O2079" i="1" s="1"/>
  <c r="D2079" i="1"/>
  <c r="E2079" i="1" s="1"/>
  <c r="G2079" i="1"/>
  <c r="L2079" i="1"/>
  <c r="M2079" i="1"/>
  <c r="N2079" i="1"/>
  <c r="A2080" i="1"/>
  <c r="B2080" i="1"/>
  <c r="C2080" i="1"/>
  <c r="O2080" i="1" s="1"/>
  <c r="D2080" i="1"/>
  <c r="G2080" i="1"/>
  <c r="H2080" i="1" s="1"/>
  <c r="L2080" i="1"/>
  <c r="M2080" i="1"/>
  <c r="N2080" i="1"/>
  <c r="A2081" i="1"/>
  <c r="B2081" i="1"/>
  <c r="C2081" i="1"/>
  <c r="O2081" i="1" s="1"/>
  <c r="D2081" i="1"/>
  <c r="F2081" i="1" s="1"/>
  <c r="J2081" i="1" s="1"/>
  <c r="K2081" i="1" s="1"/>
  <c r="E2081" i="1"/>
  <c r="G2081" i="1"/>
  <c r="H2081" i="1"/>
  <c r="I2081" i="1"/>
  <c r="L2081" i="1"/>
  <c r="M2081" i="1"/>
  <c r="N2081" i="1"/>
  <c r="A2082" i="1"/>
  <c r="B2082" i="1"/>
  <c r="C2082" i="1"/>
  <c r="O2082" i="1" s="1"/>
  <c r="D2082" i="1"/>
  <c r="E2082" i="1" s="1"/>
  <c r="G2082" i="1"/>
  <c r="I2082" i="1" s="1"/>
  <c r="L2082" i="1"/>
  <c r="M2082" i="1"/>
  <c r="N2082" i="1"/>
  <c r="A2083" i="1"/>
  <c r="B2083" i="1"/>
  <c r="C2083" i="1"/>
  <c r="O2083" i="1" s="1"/>
  <c r="D2083" i="1"/>
  <c r="F2083" i="1" s="1"/>
  <c r="J2083" i="1" s="1"/>
  <c r="K2083" i="1" s="1"/>
  <c r="E2083" i="1"/>
  <c r="G2083" i="1"/>
  <c r="L2083" i="1"/>
  <c r="M2083" i="1"/>
  <c r="N2083" i="1"/>
  <c r="A2084" i="1"/>
  <c r="B2084" i="1"/>
  <c r="C2084" i="1"/>
  <c r="O2084" i="1" s="1"/>
  <c r="D2084" i="1"/>
  <c r="G2084" i="1"/>
  <c r="H2084" i="1" s="1"/>
  <c r="I2084" i="1"/>
  <c r="L2084" i="1"/>
  <c r="M2084" i="1"/>
  <c r="N2084" i="1"/>
  <c r="A2085" i="1"/>
  <c r="B2085" i="1"/>
  <c r="C2085" i="1"/>
  <c r="O2085" i="1" s="1"/>
  <c r="D2085" i="1"/>
  <c r="F2085" i="1" s="1"/>
  <c r="J2085" i="1" s="1"/>
  <c r="K2085" i="1" s="1"/>
  <c r="G2085" i="1"/>
  <c r="L2085" i="1"/>
  <c r="M2085" i="1"/>
  <c r="N2085" i="1"/>
  <c r="A2086" i="1"/>
  <c r="B2086" i="1"/>
  <c r="C2086" i="1"/>
  <c r="O2086" i="1" s="1"/>
  <c r="D2086" i="1"/>
  <c r="G2086" i="1"/>
  <c r="L2086" i="1"/>
  <c r="M2086" i="1"/>
  <c r="N2086" i="1"/>
  <c r="A2087" i="1"/>
  <c r="B2087" i="1"/>
  <c r="C2087" i="1"/>
  <c r="O2087" i="1" s="1"/>
  <c r="D2087" i="1"/>
  <c r="G2087" i="1"/>
  <c r="H2087" i="1"/>
  <c r="I2087" i="1"/>
  <c r="L2087" i="1"/>
  <c r="M2087" i="1"/>
  <c r="N2087" i="1"/>
  <c r="A2088" i="1"/>
  <c r="B2088" i="1"/>
  <c r="C2088" i="1"/>
  <c r="O2088" i="1" s="1"/>
  <c r="D2088" i="1"/>
  <c r="G2088" i="1"/>
  <c r="I2088" i="1" s="1"/>
  <c r="L2088" i="1"/>
  <c r="M2088" i="1"/>
  <c r="N2088" i="1"/>
  <c r="A2089" i="1"/>
  <c r="B2089" i="1"/>
  <c r="C2089" i="1"/>
  <c r="O2089" i="1" s="1"/>
  <c r="D2089" i="1"/>
  <c r="G2089" i="1"/>
  <c r="I2089" i="1" s="1"/>
  <c r="H2089" i="1"/>
  <c r="L2089" i="1"/>
  <c r="M2089" i="1"/>
  <c r="N2089" i="1"/>
  <c r="A2090" i="1"/>
  <c r="B2090" i="1"/>
  <c r="C2090" i="1"/>
  <c r="O2090" i="1" s="1"/>
  <c r="D2090" i="1"/>
  <c r="G2090" i="1"/>
  <c r="I2090" i="1" s="1"/>
  <c r="L2090" i="1"/>
  <c r="M2090" i="1"/>
  <c r="N2090" i="1"/>
  <c r="A2091" i="1"/>
  <c r="B2091" i="1"/>
  <c r="C2091" i="1"/>
  <c r="O2091" i="1" s="1"/>
  <c r="D2091" i="1"/>
  <c r="G2091" i="1"/>
  <c r="L2091" i="1"/>
  <c r="M2091" i="1"/>
  <c r="N2091" i="1"/>
  <c r="A2092" i="1"/>
  <c r="B2092" i="1"/>
  <c r="C2092" i="1"/>
  <c r="O2092" i="1" s="1"/>
  <c r="D2092" i="1"/>
  <c r="F2092" i="1" s="1"/>
  <c r="J2092" i="1" s="1"/>
  <c r="K2092" i="1" s="1"/>
  <c r="G2092" i="1"/>
  <c r="L2092" i="1"/>
  <c r="M2092" i="1"/>
  <c r="N2092" i="1"/>
  <c r="A2093" i="1"/>
  <c r="B2093" i="1"/>
  <c r="C2093" i="1"/>
  <c r="O2093" i="1" s="1"/>
  <c r="D2093" i="1"/>
  <c r="G2093" i="1"/>
  <c r="L2093" i="1"/>
  <c r="M2093" i="1"/>
  <c r="N2093" i="1"/>
  <c r="A2094" i="1"/>
  <c r="B2094" i="1"/>
  <c r="C2094" i="1"/>
  <c r="O2094" i="1" s="1"/>
  <c r="D2094" i="1"/>
  <c r="E2094" i="1" s="1"/>
  <c r="F2094" i="1"/>
  <c r="J2094" i="1" s="1"/>
  <c r="K2094" i="1" s="1"/>
  <c r="G2094" i="1"/>
  <c r="L2094" i="1"/>
  <c r="M2094" i="1"/>
  <c r="N2094" i="1"/>
  <c r="A2095" i="1"/>
  <c r="B2095" i="1"/>
  <c r="C2095" i="1"/>
  <c r="O2095" i="1" s="1"/>
  <c r="D2095" i="1"/>
  <c r="G2095" i="1"/>
  <c r="L2095" i="1"/>
  <c r="M2095" i="1"/>
  <c r="N2095" i="1"/>
  <c r="A2096" i="1"/>
  <c r="B2096" i="1"/>
  <c r="C2096" i="1"/>
  <c r="O2096" i="1" s="1"/>
  <c r="D2096" i="1"/>
  <c r="E2096" i="1" s="1"/>
  <c r="G2096" i="1"/>
  <c r="L2096" i="1"/>
  <c r="M2096" i="1"/>
  <c r="N2096" i="1"/>
  <c r="A2097" i="1"/>
  <c r="B2097" i="1"/>
  <c r="C2097" i="1"/>
  <c r="D2097" i="1"/>
  <c r="E2097" i="1"/>
  <c r="F2097" i="1"/>
  <c r="J2097" i="1" s="1"/>
  <c r="K2097" i="1" s="1"/>
  <c r="G2097" i="1"/>
  <c r="H2097" i="1" s="1"/>
  <c r="I2097" i="1"/>
  <c r="L2097" i="1"/>
  <c r="M2097" i="1"/>
  <c r="N2097" i="1"/>
  <c r="O2097" i="1"/>
  <c r="A2098" i="1"/>
  <c r="B2098" i="1"/>
  <c r="C2098" i="1"/>
  <c r="O2098" i="1" s="1"/>
  <c r="D2098" i="1"/>
  <c r="E2098" i="1" s="1"/>
  <c r="G2098" i="1"/>
  <c r="H2098" i="1" s="1"/>
  <c r="L2098" i="1"/>
  <c r="M2098" i="1"/>
  <c r="N2098" i="1"/>
  <c r="A2099" i="1"/>
  <c r="B2099" i="1"/>
  <c r="C2099" i="1"/>
  <c r="O2099" i="1" s="1"/>
  <c r="D2099" i="1"/>
  <c r="G2099" i="1"/>
  <c r="H2099" i="1" s="1"/>
  <c r="L2099" i="1"/>
  <c r="M2099" i="1"/>
  <c r="N2099" i="1"/>
  <c r="A2100" i="1"/>
  <c r="B2100" i="1"/>
  <c r="C2100" i="1"/>
  <c r="O2100" i="1" s="1"/>
  <c r="D2100" i="1"/>
  <c r="G2100" i="1"/>
  <c r="I2100" i="1" s="1"/>
  <c r="L2100" i="1"/>
  <c r="M2100" i="1"/>
  <c r="N2100" i="1"/>
  <c r="A2101" i="1"/>
  <c r="B2101" i="1"/>
  <c r="C2101" i="1"/>
  <c r="O2101" i="1" s="1"/>
  <c r="D2101" i="1"/>
  <c r="G2101" i="1"/>
  <c r="L2101" i="1"/>
  <c r="M2101" i="1"/>
  <c r="N2101" i="1"/>
  <c r="A2102" i="1"/>
  <c r="B2102" i="1"/>
  <c r="C2102" i="1"/>
  <c r="O2102" i="1" s="1"/>
  <c r="D2102" i="1"/>
  <c r="G2102" i="1"/>
  <c r="L2102" i="1"/>
  <c r="M2102" i="1"/>
  <c r="N2102" i="1"/>
  <c r="A2103" i="1"/>
  <c r="B2103" i="1"/>
  <c r="C2103" i="1"/>
  <c r="O2103" i="1" s="1"/>
  <c r="D2103" i="1"/>
  <c r="G2103" i="1"/>
  <c r="L2103" i="1"/>
  <c r="M2103" i="1"/>
  <c r="N2103" i="1"/>
  <c r="A2104" i="1"/>
  <c r="B2104" i="1"/>
  <c r="C2104" i="1"/>
  <c r="O2104" i="1" s="1"/>
  <c r="D2104" i="1"/>
  <c r="G2104" i="1"/>
  <c r="H2104" i="1"/>
  <c r="I2104" i="1"/>
  <c r="L2104" i="1"/>
  <c r="M2104" i="1"/>
  <c r="N2104" i="1"/>
  <c r="A2105" i="1"/>
  <c r="B2105" i="1"/>
  <c r="C2105" i="1"/>
  <c r="O2105" i="1" s="1"/>
  <c r="D2105" i="1"/>
  <c r="G2105" i="1"/>
  <c r="L2105" i="1"/>
  <c r="M2105" i="1"/>
  <c r="N2105" i="1"/>
  <c r="A2106" i="1"/>
  <c r="B2106" i="1"/>
  <c r="C2106" i="1"/>
  <c r="D2106" i="1"/>
  <c r="G2106" i="1"/>
  <c r="I2106" i="1" s="1"/>
  <c r="L2106" i="1"/>
  <c r="M2106" i="1"/>
  <c r="N2106" i="1"/>
  <c r="O2106" i="1"/>
  <c r="A2107" i="1"/>
  <c r="B2107" i="1"/>
  <c r="C2107" i="1"/>
  <c r="O2107" i="1" s="1"/>
  <c r="D2107" i="1"/>
  <c r="E2107" i="1" s="1"/>
  <c r="F2107" i="1"/>
  <c r="J2107" i="1" s="1"/>
  <c r="K2107" i="1" s="1"/>
  <c r="G2107" i="1"/>
  <c r="I2107" i="1" s="1"/>
  <c r="L2107" i="1"/>
  <c r="M2107" i="1"/>
  <c r="N2107" i="1"/>
  <c r="A2108" i="1"/>
  <c r="B2108" i="1"/>
  <c r="C2108" i="1"/>
  <c r="O2108" i="1" s="1"/>
  <c r="D2108" i="1"/>
  <c r="G2108" i="1"/>
  <c r="H2108" i="1" s="1"/>
  <c r="L2108" i="1"/>
  <c r="M2108" i="1"/>
  <c r="N2108" i="1"/>
  <c r="A2109" i="1"/>
  <c r="B2109" i="1"/>
  <c r="C2109" i="1"/>
  <c r="D2109" i="1"/>
  <c r="F2109" i="1" s="1"/>
  <c r="J2109" i="1" s="1"/>
  <c r="K2109" i="1" s="1"/>
  <c r="E2109" i="1"/>
  <c r="G2109" i="1"/>
  <c r="H2109" i="1" s="1"/>
  <c r="I2109" i="1"/>
  <c r="L2109" i="1"/>
  <c r="M2109" i="1"/>
  <c r="N2109" i="1"/>
  <c r="O2109" i="1"/>
  <c r="A2110" i="1"/>
  <c r="B2110" i="1"/>
  <c r="C2110" i="1"/>
  <c r="O2110" i="1" s="1"/>
  <c r="D2110" i="1"/>
  <c r="G2110" i="1"/>
  <c r="I2110" i="1" s="1"/>
  <c r="L2110" i="1"/>
  <c r="M2110" i="1"/>
  <c r="N2110" i="1"/>
  <c r="A2111" i="1"/>
  <c r="B2111" i="1"/>
  <c r="C2111" i="1"/>
  <c r="O2111" i="1" s="1"/>
  <c r="D2111" i="1"/>
  <c r="G2111" i="1"/>
  <c r="H2111" i="1"/>
  <c r="I2111" i="1"/>
  <c r="L2111" i="1"/>
  <c r="M2111" i="1"/>
  <c r="N2111" i="1"/>
  <c r="A2112" i="1"/>
  <c r="B2112" i="1"/>
  <c r="C2112" i="1"/>
  <c r="O2112" i="1" s="1"/>
  <c r="D2112" i="1"/>
  <c r="G2112" i="1"/>
  <c r="L2112" i="1"/>
  <c r="M2112" i="1"/>
  <c r="N2112" i="1"/>
  <c r="A2113" i="1"/>
  <c r="B2113" i="1"/>
  <c r="C2113" i="1"/>
  <c r="O2113" i="1" s="1"/>
  <c r="D2113" i="1"/>
  <c r="F2113" i="1" s="1"/>
  <c r="J2113" i="1" s="1"/>
  <c r="K2113" i="1" s="1"/>
  <c r="G2113" i="1"/>
  <c r="H2113" i="1" s="1"/>
  <c r="L2113" i="1"/>
  <c r="M2113" i="1"/>
  <c r="N2113" i="1"/>
  <c r="A2114" i="1"/>
  <c r="B2114" i="1"/>
  <c r="C2114" i="1"/>
  <c r="D2114" i="1"/>
  <c r="E2114" i="1" s="1"/>
  <c r="G2114" i="1"/>
  <c r="H2114" i="1" s="1"/>
  <c r="L2114" i="1"/>
  <c r="M2114" i="1"/>
  <c r="N2114" i="1"/>
  <c r="O2114" i="1"/>
  <c r="A2115" i="1"/>
  <c r="B2115" i="1"/>
  <c r="C2115" i="1"/>
  <c r="O2115" i="1" s="1"/>
  <c r="D2115" i="1"/>
  <c r="E2115" i="1" s="1"/>
  <c r="G2115" i="1"/>
  <c r="H2115" i="1" s="1"/>
  <c r="L2115" i="1"/>
  <c r="M2115" i="1"/>
  <c r="N2115" i="1"/>
  <c r="A2116" i="1"/>
  <c r="B2116" i="1"/>
  <c r="C2116" i="1"/>
  <c r="D2116" i="1"/>
  <c r="G2116" i="1"/>
  <c r="H2116" i="1" s="1"/>
  <c r="I2116" i="1"/>
  <c r="L2116" i="1"/>
  <c r="M2116" i="1"/>
  <c r="N2116" i="1"/>
  <c r="O2116" i="1"/>
  <c r="A2117" i="1"/>
  <c r="B2117" i="1"/>
  <c r="C2117" i="1"/>
  <c r="O2117" i="1" s="1"/>
  <c r="D2117" i="1"/>
  <c r="F2117" i="1" s="1"/>
  <c r="J2117" i="1" s="1"/>
  <c r="K2117" i="1" s="1"/>
  <c r="G2117" i="1"/>
  <c r="L2117" i="1"/>
  <c r="M2117" i="1"/>
  <c r="N2117" i="1"/>
  <c r="A2118" i="1"/>
  <c r="B2118" i="1"/>
  <c r="C2118" i="1"/>
  <c r="O2118" i="1" s="1"/>
  <c r="D2118" i="1"/>
  <c r="F2118" i="1" s="1"/>
  <c r="J2118" i="1" s="1"/>
  <c r="K2118" i="1" s="1"/>
  <c r="G2118" i="1"/>
  <c r="L2118" i="1"/>
  <c r="M2118" i="1"/>
  <c r="N2118" i="1"/>
  <c r="A2119" i="1"/>
  <c r="B2119" i="1"/>
  <c r="C2119" i="1"/>
  <c r="O2119" i="1" s="1"/>
  <c r="D2119" i="1"/>
  <c r="F2119" i="1" s="1"/>
  <c r="J2119" i="1" s="1"/>
  <c r="K2119" i="1" s="1"/>
  <c r="G2119" i="1"/>
  <c r="L2119" i="1"/>
  <c r="M2119" i="1"/>
  <c r="N2119" i="1"/>
  <c r="A2120" i="1"/>
  <c r="B2120" i="1"/>
  <c r="C2120" i="1"/>
  <c r="O2120" i="1" s="1"/>
  <c r="D2120" i="1"/>
  <c r="E2120" i="1" s="1"/>
  <c r="F2120" i="1"/>
  <c r="J2120" i="1" s="1"/>
  <c r="K2120" i="1" s="1"/>
  <c r="G2120" i="1"/>
  <c r="L2120" i="1"/>
  <c r="M2120" i="1"/>
  <c r="N2120" i="1"/>
  <c r="A2121" i="1"/>
  <c r="B2121" i="1"/>
  <c r="C2121" i="1"/>
  <c r="O2121" i="1" s="1"/>
  <c r="D2121" i="1"/>
  <c r="F2121" i="1" s="1"/>
  <c r="J2121" i="1" s="1"/>
  <c r="K2121" i="1" s="1"/>
  <c r="E2121" i="1"/>
  <c r="G2121" i="1"/>
  <c r="I2121" i="1" s="1"/>
  <c r="L2121" i="1"/>
  <c r="M2121" i="1"/>
  <c r="N2121" i="1"/>
  <c r="A2122" i="1"/>
  <c r="B2122" i="1"/>
  <c r="C2122" i="1"/>
  <c r="O2122" i="1" s="1"/>
  <c r="D2122" i="1"/>
  <c r="G2122" i="1"/>
  <c r="I2122" i="1" s="1"/>
  <c r="L2122" i="1"/>
  <c r="M2122" i="1"/>
  <c r="N2122" i="1"/>
  <c r="A2123" i="1"/>
  <c r="B2123" i="1"/>
  <c r="C2123" i="1"/>
  <c r="O2123" i="1" s="1"/>
  <c r="D2123" i="1"/>
  <c r="G2123" i="1"/>
  <c r="I2123" i="1" s="1"/>
  <c r="L2123" i="1"/>
  <c r="M2123" i="1"/>
  <c r="N2123" i="1"/>
  <c r="A2124" i="1"/>
  <c r="B2124" i="1"/>
  <c r="C2124" i="1"/>
  <c r="O2124" i="1" s="1"/>
  <c r="D2124" i="1"/>
  <c r="G2124" i="1"/>
  <c r="L2124" i="1"/>
  <c r="M2124" i="1"/>
  <c r="N2124" i="1"/>
  <c r="A2125" i="1"/>
  <c r="B2125" i="1"/>
  <c r="C2125" i="1"/>
  <c r="O2125" i="1" s="1"/>
  <c r="D2125" i="1"/>
  <c r="F2125" i="1" s="1"/>
  <c r="J2125" i="1" s="1"/>
  <c r="K2125" i="1" s="1"/>
  <c r="E2125" i="1"/>
  <c r="G2125" i="1"/>
  <c r="L2125" i="1"/>
  <c r="M2125" i="1"/>
  <c r="N2125" i="1"/>
  <c r="A2126" i="1"/>
  <c r="B2126" i="1"/>
  <c r="C2126" i="1"/>
  <c r="O2126" i="1" s="1"/>
  <c r="D2126" i="1"/>
  <c r="G2126" i="1"/>
  <c r="H2126" i="1" s="1"/>
  <c r="L2126" i="1"/>
  <c r="M2126" i="1"/>
  <c r="N2126" i="1"/>
  <c r="A2127" i="1"/>
  <c r="B2127" i="1"/>
  <c r="C2127" i="1"/>
  <c r="D2127" i="1"/>
  <c r="E2127" i="1" s="1"/>
  <c r="G2127" i="1"/>
  <c r="L2127" i="1"/>
  <c r="M2127" i="1"/>
  <c r="N2127" i="1"/>
  <c r="O2127" i="1"/>
  <c r="A2128" i="1"/>
  <c r="B2128" i="1"/>
  <c r="C2128" i="1"/>
  <c r="O2128" i="1" s="1"/>
  <c r="D2128" i="1"/>
  <c r="F2128" i="1" s="1"/>
  <c r="J2128" i="1" s="1"/>
  <c r="K2128" i="1" s="1"/>
  <c r="G2128" i="1"/>
  <c r="H2128" i="1" s="1"/>
  <c r="L2128" i="1"/>
  <c r="M2128" i="1"/>
  <c r="N2128" i="1"/>
  <c r="A2129" i="1"/>
  <c r="B2129" i="1"/>
  <c r="C2129" i="1"/>
  <c r="O2129" i="1" s="1"/>
  <c r="D2129" i="1"/>
  <c r="F2129" i="1" s="1"/>
  <c r="J2129" i="1" s="1"/>
  <c r="K2129" i="1" s="1"/>
  <c r="G2129" i="1"/>
  <c r="H2129" i="1"/>
  <c r="I2129" i="1"/>
  <c r="L2129" i="1"/>
  <c r="M2129" i="1"/>
  <c r="N2129" i="1"/>
  <c r="A2130" i="1"/>
  <c r="B2130" i="1"/>
  <c r="C2130" i="1"/>
  <c r="O2130" i="1" s="1"/>
  <c r="D2130" i="1"/>
  <c r="E2130" i="1" s="1"/>
  <c r="F2130" i="1"/>
  <c r="J2130" i="1" s="1"/>
  <c r="K2130" i="1" s="1"/>
  <c r="G2130" i="1"/>
  <c r="I2130" i="1" s="1"/>
  <c r="L2130" i="1"/>
  <c r="M2130" i="1"/>
  <c r="N2130" i="1"/>
  <c r="A2131" i="1"/>
  <c r="B2131" i="1"/>
  <c r="C2131" i="1"/>
  <c r="O2131" i="1" s="1"/>
  <c r="D2131" i="1"/>
  <c r="F2131" i="1" s="1"/>
  <c r="J2131" i="1" s="1"/>
  <c r="K2131" i="1" s="1"/>
  <c r="G2131" i="1"/>
  <c r="L2131" i="1"/>
  <c r="M2131" i="1"/>
  <c r="N2131" i="1"/>
  <c r="A2132" i="1"/>
  <c r="B2132" i="1"/>
  <c r="C2132" i="1"/>
  <c r="O2132" i="1" s="1"/>
  <c r="D2132" i="1"/>
  <c r="E2132" i="1" s="1"/>
  <c r="G2132" i="1"/>
  <c r="H2132" i="1" s="1"/>
  <c r="L2132" i="1"/>
  <c r="M2132" i="1"/>
  <c r="N2132" i="1"/>
  <c r="A2133" i="1"/>
  <c r="B2133" i="1"/>
  <c r="C2133" i="1"/>
  <c r="O2133" i="1" s="1"/>
  <c r="D2133" i="1"/>
  <c r="G2133" i="1"/>
  <c r="I2133" i="1" s="1"/>
  <c r="L2133" i="1"/>
  <c r="M2133" i="1"/>
  <c r="N2133" i="1"/>
  <c r="A2134" i="1"/>
  <c r="B2134" i="1"/>
  <c r="C2134" i="1"/>
  <c r="O2134" i="1" s="1"/>
  <c r="D2134" i="1"/>
  <c r="G2134" i="1"/>
  <c r="I2134" i="1" s="1"/>
  <c r="L2134" i="1"/>
  <c r="M2134" i="1"/>
  <c r="N2134" i="1"/>
  <c r="A2135" i="1"/>
  <c r="B2135" i="1"/>
  <c r="C2135" i="1"/>
  <c r="O2135" i="1" s="1"/>
  <c r="D2135" i="1"/>
  <c r="G2135" i="1"/>
  <c r="L2135" i="1"/>
  <c r="M2135" i="1"/>
  <c r="N2135" i="1"/>
  <c r="A2136" i="1"/>
  <c r="B2136" i="1"/>
  <c r="C2136" i="1"/>
  <c r="O2136" i="1" s="1"/>
  <c r="D2136" i="1"/>
  <c r="E2136" i="1" s="1"/>
  <c r="G2136" i="1"/>
  <c r="H2136" i="1" s="1"/>
  <c r="L2136" i="1"/>
  <c r="M2136" i="1"/>
  <c r="N2136" i="1"/>
  <c r="A2137" i="1"/>
  <c r="B2137" i="1"/>
  <c r="C2137" i="1"/>
  <c r="O2137" i="1" s="1"/>
  <c r="D2137" i="1"/>
  <c r="G2137" i="1"/>
  <c r="H2137" i="1" s="1"/>
  <c r="L2137" i="1"/>
  <c r="M2137" i="1"/>
  <c r="N2137" i="1"/>
  <c r="A2138" i="1"/>
  <c r="B2138" i="1"/>
  <c r="C2138" i="1"/>
  <c r="O2138" i="1" s="1"/>
  <c r="D2138" i="1"/>
  <c r="G2138" i="1"/>
  <c r="L2138" i="1"/>
  <c r="M2138" i="1"/>
  <c r="N2138" i="1"/>
  <c r="A2139" i="1"/>
  <c r="B2139" i="1"/>
  <c r="C2139" i="1"/>
  <c r="O2139" i="1" s="1"/>
  <c r="D2139" i="1"/>
  <c r="G2139" i="1"/>
  <c r="H2139" i="1" s="1"/>
  <c r="L2139" i="1"/>
  <c r="M2139" i="1"/>
  <c r="N2139" i="1"/>
  <c r="A2140" i="1"/>
  <c r="B2140" i="1"/>
  <c r="C2140" i="1"/>
  <c r="O2140" i="1" s="1"/>
  <c r="D2140" i="1"/>
  <c r="F2140" i="1" s="1"/>
  <c r="J2140" i="1" s="1"/>
  <c r="K2140" i="1" s="1"/>
  <c r="G2140" i="1"/>
  <c r="H2140" i="1" s="1"/>
  <c r="I2140" i="1"/>
  <c r="L2140" i="1"/>
  <c r="M2140" i="1"/>
  <c r="N2140" i="1"/>
  <c r="A2141" i="1"/>
  <c r="B2141" i="1"/>
  <c r="C2141" i="1"/>
  <c r="D2141" i="1"/>
  <c r="G2141" i="1"/>
  <c r="H2141" i="1" s="1"/>
  <c r="I2141" i="1"/>
  <c r="L2141" i="1"/>
  <c r="M2141" i="1"/>
  <c r="N2141" i="1"/>
  <c r="O2141" i="1"/>
  <c r="A2142" i="1"/>
  <c r="B2142" i="1"/>
  <c r="C2142" i="1"/>
  <c r="O2142" i="1" s="1"/>
  <c r="D2142" i="1"/>
  <c r="G2142" i="1"/>
  <c r="L2142" i="1"/>
  <c r="M2142" i="1"/>
  <c r="N2142" i="1"/>
  <c r="A2143" i="1"/>
  <c r="B2143" i="1"/>
  <c r="C2143" i="1"/>
  <c r="O2143" i="1" s="1"/>
  <c r="D2143" i="1"/>
  <c r="G2143" i="1"/>
  <c r="L2143" i="1"/>
  <c r="M2143" i="1"/>
  <c r="N2143" i="1"/>
  <c r="A2144" i="1"/>
  <c r="B2144" i="1"/>
  <c r="C2144" i="1"/>
  <c r="O2144" i="1" s="1"/>
  <c r="D2144" i="1"/>
  <c r="F2144" i="1" s="1"/>
  <c r="J2144" i="1" s="1"/>
  <c r="K2144" i="1" s="1"/>
  <c r="G2144" i="1"/>
  <c r="I2144" i="1" s="1"/>
  <c r="H2144" i="1"/>
  <c r="L2144" i="1"/>
  <c r="M2144" i="1"/>
  <c r="N2144" i="1"/>
  <c r="A2145" i="1"/>
  <c r="B2145" i="1"/>
  <c r="C2145" i="1"/>
  <c r="O2145" i="1" s="1"/>
  <c r="D2145" i="1"/>
  <c r="F2145" i="1" s="1"/>
  <c r="J2145" i="1" s="1"/>
  <c r="K2145" i="1" s="1"/>
  <c r="E2145" i="1"/>
  <c r="G2145" i="1"/>
  <c r="H2145" i="1" s="1"/>
  <c r="I2145" i="1"/>
  <c r="L2145" i="1"/>
  <c r="M2145" i="1"/>
  <c r="N2145" i="1"/>
  <c r="A2146" i="1"/>
  <c r="B2146" i="1"/>
  <c r="C2146" i="1"/>
  <c r="D2146" i="1"/>
  <c r="F2146" i="1" s="1"/>
  <c r="J2146" i="1" s="1"/>
  <c r="K2146" i="1" s="1"/>
  <c r="G2146" i="1"/>
  <c r="H2146" i="1"/>
  <c r="I2146" i="1"/>
  <c r="L2146" i="1"/>
  <c r="M2146" i="1"/>
  <c r="N2146" i="1"/>
  <c r="O2146" i="1"/>
  <c r="A2147" i="1"/>
  <c r="B2147" i="1"/>
  <c r="C2147" i="1"/>
  <c r="O2147" i="1" s="1"/>
  <c r="D2147" i="1"/>
  <c r="G2147" i="1"/>
  <c r="L2147" i="1"/>
  <c r="M2147" i="1"/>
  <c r="N2147" i="1"/>
  <c r="A2148" i="1"/>
  <c r="B2148" i="1"/>
  <c r="C2148" i="1"/>
  <c r="O2148" i="1" s="1"/>
  <c r="D2148" i="1"/>
  <c r="E2148" i="1" s="1"/>
  <c r="G2148" i="1"/>
  <c r="H2148" i="1"/>
  <c r="I2148" i="1"/>
  <c r="L2148" i="1"/>
  <c r="M2148" i="1"/>
  <c r="N2148" i="1"/>
  <c r="A2149" i="1"/>
  <c r="B2149" i="1"/>
  <c r="C2149" i="1"/>
  <c r="O2149" i="1" s="1"/>
  <c r="D2149" i="1"/>
  <c r="G2149" i="1"/>
  <c r="L2149" i="1"/>
  <c r="M2149" i="1"/>
  <c r="N2149" i="1"/>
  <c r="A2150" i="1"/>
  <c r="B2150" i="1"/>
  <c r="C2150" i="1"/>
  <c r="O2150" i="1" s="1"/>
  <c r="D2150" i="1"/>
  <c r="E2150" i="1" s="1"/>
  <c r="G2150" i="1"/>
  <c r="L2150" i="1"/>
  <c r="M2150" i="1"/>
  <c r="N2150" i="1"/>
  <c r="A2151" i="1"/>
  <c r="B2151" i="1"/>
  <c r="C2151" i="1"/>
  <c r="O2151" i="1" s="1"/>
  <c r="D2151" i="1"/>
  <c r="F2151" i="1" s="1"/>
  <c r="J2151" i="1" s="1"/>
  <c r="K2151" i="1" s="1"/>
  <c r="G2151" i="1"/>
  <c r="I2151" i="1" s="1"/>
  <c r="H2151" i="1"/>
  <c r="L2151" i="1"/>
  <c r="M2151" i="1"/>
  <c r="N2151" i="1"/>
  <c r="A2152" i="1"/>
  <c r="B2152" i="1"/>
  <c r="C2152" i="1"/>
  <c r="O2152" i="1" s="1"/>
  <c r="D2152" i="1"/>
  <c r="G2152" i="1"/>
  <c r="H2152" i="1" s="1"/>
  <c r="I2152" i="1"/>
  <c r="L2152" i="1"/>
  <c r="M2152" i="1"/>
  <c r="N2152" i="1"/>
  <c r="A2153" i="1"/>
  <c r="B2153" i="1"/>
  <c r="C2153" i="1"/>
  <c r="O2153" i="1" s="1"/>
  <c r="D2153" i="1"/>
  <c r="E2153" i="1" s="1"/>
  <c r="F2153" i="1"/>
  <c r="J2153" i="1" s="1"/>
  <c r="K2153" i="1" s="1"/>
  <c r="G2153" i="1"/>
  <c r="L2153" i="1"/>
  <c r="M2153" i="1"/>
  <c r="N2153" i="1"/>
  <c r="A2154" i="1"/>
  <c r="B2154" i="1"/>
  <c r="C2154" i="1"/>
  <c r="O2154" i="1" s="1"/>
  <c r="D2154" i="1"/>
  <c r="F2154" i="1" s="1"/>
  <c r="J2154" i="1" s="1"/>
  <c r="K2154" i="1" s="1"/>
  <c r="G2154" i="1"/>
  <c r="L2154" i="1"/>
  <c r="M2154" i="1"/>
  <c r="N2154" i="1"/>
  <c r="A2155" i="1"/>
  <c r="B2155" i="1"/>
  <c r="C2155" i="1"/>
  <c r="O2155" i="1" s="1"/>
  <c r="D2155" i="1"/>
  <c r="F2155" i="1" s="1"/>
  <c r="J2155" i="1" s="1"/>
  <c r="K2155" i="1" s="1"/>
  <c r="G2155" i="1"/>
  <c r="H2155" i="1" s="1"/>
  <c r="L2155" i="1"/>
  <c r="M2155" i="1"/>
  <c r="N2155" i="1"/>
  <c r="A2156" i="1"/>
  <c r="B2156" i="1"/>
  <c r="C2156" i="1"/>
  <c r="O2156" i="1" s="1"/>
  <c r="D2156" i="1"/>
  <c r="E2156" i="1" s="1"/>
  <c r="F2156" i="1"/>
  <c r="J2156" i="1" s="1"/>
  <c r="K2156" i="1" s="1"/>
  <c r="G2156" i="1"/>
  <c r="L2156" i="1"/>
  <c r="M2156" i="1"/>
  <c r="N2156" i="1"/>
  <c r="A2157" i="1"/>
  <c r="B2157" i="1"/>
  <c r="C2157" i="1"/>
  <c r="O2157" i="1" s="1"/>
  <c r="D2157" i="1"/>
  <c r="F2157" i="1" s="1"/>
  <c r="J2157" i="1" s="1"/>
  <c r="K2157" i="1" s="1"/>
  <c r="E2157" i="1"/>
  <c r="G2157" i="1"/>
  <c r="L2157" i="1"/>
  <c r="M2157" i="1"/>
  <c r="N2157" i="1"/>
  <c r="A2158" i="1"/>
  <c r="B2158" i="1"/>
  <c r="C2158" i="1"/>
  <c r="O2158" i="1" s="1"/>
  <c r="D2158" i="1"/>
  <c r="F2158" i="1" s="1"/>
  <c r="G2158" i="1"/>
  <c r="J2158" i="1"/>
  <c r="K2158" i="1" s="1"/>
  <c r="L2158" i="1"/>
  <c r="M2158" i="1"/>
  <c r="N2158" i="1"/>
  <c r="A2159" i="1"/>
  <c r="B2159" i="1"/>
  <c r="C2159" i="1"/>
  <c r="O2159" i="1" s="1"/>
  <c r="D2159" i="1"/>
  <c r="F2159" i="1" s="1"/>
  <c r="J2159" i="1" s="1"/>
  <c r="K2159" i="1" s="1"/>
  <c r="G2159" i="1"/>
  <c r="L2159" i="1"/>
  <c r="M2159" i="1"/>
  <c r="N2159" i="1"/>
  <c r="A2160" i="1"/>
  <c r="B2160" i="1"/>
  <c r="C2160" i="1"/>
  <c r="O2160" i="1" s="1"/>
  <c r="D2160" i="1"/>
  <c r="F2160" i="1" s="1"/>
  <c r="J2160" i="1" s="1"/>
  <c r="K2160" i="1" s="1"/>
  <c r="G2160" i="1"/>
  <c r="I2160" i="1" s="1"/>
  <c r="L2160" i="1"/>
  <c r="M2160" i="1"/>
  <c r="N2160" i="1"/>
  <c r="A2161" i="1"/>
  <c r="B2161" i="1"/>
  <c r="C2161" i="1"/>
  <c r="O2161" i="1" s="1"/>
  <c r="D2161" i="1"/>
  <c r="F2161" i="1" s="1"/>
  <c r="J2161" i="1" s="1"/>
  <c r="K2161" i="1" s="1"/>
  <c r="G2161" i="1"/>
  <c r="I2161" i="1" s="1"/>
  <c r="L2161" i="1"/>
  <c r="M2161" i="1"/>
  <c r="N2161" i="1"/>
  <c r="A2162" i="1"/>
  <c r="B2162" i="1"/>
  <c r="C2162" i="1"/>
  <c r="O2162" i="1" s="1"/>
  <c r="D2162" i="1"/>
  <c r="G2162" i="1"/>
  <c r="H2162" i="1" s="1"/>
  <c r="L2162" i="1"/>
  <c r="M2162" i="1"/>
  <c r="N2162" i="1"/>
  <c r="A2163" i="1"/>
  <c r="B2163" i="1"/>
  <c r="C2163" i="1"/>
  <c r="O2163" i="1" s="1"/>
  <c r="D2163" i="1"/>
  <c r="E2163" i="1" s="1"/>
  <c r="G2163" i="1"/>
  <c r="H2163" i="1"/>
  <c r="I2163" i="1"/>
  <c r="L2163" i="1"/>
  <c r="M2163" i="1"/>
  <c r="N2163" i="1"/>
  <c r="A2164" i="1"/>
  <c r="B2164" i="1"/>
  <c r="C2164" i="1"/>
  <c r="O2164" i="1" s="1"/>
  <c r="D2164" i="1"/>
  <c r="F2164" i="1" s="1"/>
  <c r="J2164" i="1" s="1"/>
  <c r="K2164" i="1" s="1"/>
  <c r="E2164" i="1"/>
  <c r="G2164" i="1"/>
  <c r="I2164" i="1" s="1"/>
  <c r="L2164" i="1"/>
  <c r="M2164" i="1"/>
  <c r="N2164" i="1"/>
  <c r="A2165" i="1"/>
  <c r="B2165" i="1"/>
  <c r="C2165" i="1"/>
  <c r="O2165" i="1" s="1"/>
  <c r="D2165" i="1"/>
  <c r="F2165" i="1" s="1"/>
  <c r="J2165" i="1" s="1"/>
  <c r="K2165" i="1" s="1"/>
  <c r="G2165" i="1"/>
  <c r="I2165" i="1" s="1"/>
  <c r="L2165" i="1"/>
  <c r="M2165" i="1"/>
  <c r="N2165" i="1"/>
  <c r="A2166" i="1"/>
  <c r="B2166" i="1"/>
  <c r="C2166" i="1"/>
  <c r="O2166" i="1" s="1"/>
  <c r="D2166" i="1"/>
  <c r="E2166" i="1" s="1"/>
  <c r="G2166" i="1"/>
  <c r="L2166" i="1"/>
  <c r="M2166" i="1"/>
  <c r="N2166" i="1"/>
  <c r="A2167" i="1"/>
  <c r="B2167" i="1"/>
  <c r="C2167" i="1"/>
  <c r="O2167" i="1" s="1"/>
  <c r="D2167" i="1"/>
  <c r="E2167" i="1" s="1"/>
  <c r="G2167" i="1"/>
  <c r="I2167" i="1" s="1"/>
  <c r="L2167" i="1"/>
  <c r="M2167" i="1"/>
  <c r="N2167" i="1"/>
  <c r="A2168" i="1"/>
  <c r="B2168" i="1"/>
  <c r="C2168" i="1"/>
  <c r="O2168" i="1" s="1"/>
  <c r="D2168" i="1"/>
  <c r="F2168" i="1" s="1"/>
  <c r="J2168" i="1" s="1"/>
  <c r="K2168" i="1" s="1"/>
  <c r="G2168" i="1"/>
  <c r="L2168" i="1"/>
  <c r="M2168" i="1"/>
  <c r="N2168" i="1"/>
  <c r="A2169" i="1"/>
  <c r="B2169" i="1"/>
  <c r="C2169" i="1"/>
  <c r="O2169" i="1" s="1"/>
  <c r="D2169" i="1"/>
  <c r="G2169" i="1"/>
  <c r="L2169" i="1"/>
  <c r="M2169" i="1"/>
  <c r="N2169" i="1"/>
  <c r="A2170" i="1"/>
  <c r="B2170" i="1"/>
  <c r="C2170" i="1"/>
  <c r="O2170" i="1" s="1"/>
  <c r="D2170" i="1"/>
  <c r="E2170" i="1" s="1"/>
  <c r="G2170" i="1"/>
  <c r="H2170" i="1" s="1"/>
  <c r="L2170" i="1"/>
  <c r="M2170" i="1"/>
  <c r="N2170" i="1"/>
  <c r="A2171" i="1"/>
  <c r="B2171" i="1"/>
  <c r="C2171" i="1"/>
  <c r="O2171" i="1" s="1"/>
  <c r="D2171" i="1"/>
  <c r="G2171" i="1"/>
  <c r="H2171" i="1" s="1"/>
  <c r="L2171" i="1"/>
  <c r="M2171" i="1"/>
  <c r="N2171" i="1"/>
  <c r="A2172" i="1"/>
  <c r="B2172" i="1"/>
  <c r="C2172" i="1"/>
  <c r="O2172" i="1" s="1"/>
  <c r="D2172" i="1"/>
  <c r="F2172" i="1" s="1"/>
  <c r="J2172" i="1" s="1"/>
  <c r="K2172" i="1" s="1"/>
  <c r="E2172" i="1"/>
  <c r="G2172" i="1"/>
  <c r="I2172" i="1" s="1"/>
  <c r="L2172" i="1"/>
  <c r="M2172" i="1"/>
  <c r="N2172" i="1"/>
  <c r="A2173" i="1"/>
  <c r="B2173" i="1"/>
  <c r="C2173" i="1"/>
  <c r="O2173" i="1" s="1"/>
  <c r="D2173" i="1"/>
  <c r="F2173" i="1" s="1"/>
  <c r="J2173" i="1" s="1"/>
  <c r="K2173" i="1" s="1"/>
  <c r="G2173" i="1"/>
  <c r="L2173" i="1"/>
  <c r="M2173" i="1"/>
  <c r="N2173" i="1"/>
  <c r="A2174" i="1"/>
  <c r="B2174" i="1"/>
  <c r="C2174" i="1"/>
  <c r="O2174" i="1" s="1"/>
  <c r="D2174" i="1"/>
  <c r="F2174" i="1" s="1"/>
  <c r="J2174" i="1" s="1"/>
  <c r="K2174" i="1" s="1"/>
  <c r="E2174" i="1"/>
  <c r="G2174" i="1"/>
  <c r="L2174" i="1"/>
  <c r="M2174" i="1"/>
  <c r="N2174" i="1"/>
  <c r="A2175" i="1"/>
  <c r="B2175" i="1"/>
  <c r="C2175" i="1"/>
  <c r="O2175" i="1" s="1"/>
  <c r="D2175" i="1"/>
  <c r="E2175" i="1" s="1"/>
  <c r="G2175" i="1"/>
  <c r="L2175" i="1"/>
  <c r="M2175" i="1"/>
  <c r="N2175" i="1"/>
  <c r="A2176" i="1"/>
  <c r="B2176" i="1"/>
  <c r="C2176" i="1"/>
  <c r="O2176" i="1" s="1"/>
  <c r="D2176" i="1"/>
  <c r="F2176" i="1" s="1"/>
  <c r="J2176" i="1" s="1"/>
  <c r="K2176" i="1" s="1"/>
  <c r="G2176" i="1"/>
  <c r="I2176" i="1" s="1"/>
  <c r="L2176" i="1"/>
  <c r="M2176" i="1"/>
  <c r="N2176" i="1"/>
  <c r="A2177" i="1"/>
  <c r="B2177" i="1"/>
  <c r="C2177" i="1"/>
  <c r="O2177" i="1" s="1"/>
  <c r="D2177" i="1"/>
  <c r="G2177" i="1"/>
  <c r="I2177" i="1" s="1"/>
  <c r="L2177" i="1"/>
  <c r="M2177" i="1"/>
  <c r="N2177" i="1"/>
  <c r="A2178" i="1"/>
  <c r="B2178" i="1"/>
  <c r="C2178" i="1"/>
  <c r="O2178" i="1" s="1"/>
  <c r="D2178" i="1"/>
  <c r="G2178" i="1"/>
  <c r="L2178" i="1"/>
  <c r="M2178" i="1"/>
  <c r="N2178" i="1"/>
  <c r="A2179" i="1"/>
  <c r="B2179" i="1"/>
  <c r="C2179" i="1"/>
  <c r="O2179" i="1" s="1"/>
  <c r="D2179" i="1"/>
  <c r="G2179" i="1"/>
  <c r="I2179" i="1" s="1"/>
  <c r="L2179" i="1"/>
  <c r="M2179" i="1"/>
  <c r="N2179" i="1"/>
  <c r="A2180" i="1"/>
  <c r="B2180" i="1"/>
  <c r="C2180" i="1"/>
  <c r="O2180" i="1" s="1"/>
  <c r="D2180" i="1"/>
  <c r="G2180" i="1"/>
  <c r="L2180" i="1"/>
  <c r="M2180" i="1"/>
  <c r="N2180" i="1"/>
  <c r="A2181" i="1"/>
  <c r="B2181" i="1"/>
  <c r="C2181" i="1"/>
  <c r="O2181" i="1" s="1"/>
  <c r="D2181" i="1"/>
  <c r="F2181" i="1" s="1"/>
  <c r="J2181" i="1" s="1"/>
  <c r="K2181" i="1" s="1"/>
  <c r="G2181" i="1"/>
  <c r="H2181" i="1" s="1"/>
  <c r="L2181" i="1"/>
  <c r="M2181" i="1"/>
  <c r="N2181" i="1"/>
  <c r="A2182" i="1"/>
  <c r="B2182" i="1"/>
  <c r="C2182" i="1"/>
  <c r="O2182" i="1" s="1"/>
  <c r="D2182" i="1"/>
  <c r="G2182" i="1"/>
  <c r="L2182" i="1"/>
  <c r="M2182" i="1"/>
  <c r="N2182" i="1"/>
  <c r="A2183" i="1"/>
  <c r="B2183" i="1"/>
  <c r="C2183" i="1"/>
  <c r="O2183" i="1" s="1"/>
  <c r="D2183" i="1"/>
  <c r="G2183" i="1"/>
  <c r="I2183" i="1" s="1"/>
  <c r="L2183" i="1"/>
  <c r="M2183" i="1"/>
  <c r="N2183" i="1"/>
  <c r="A2184" i="1"/>
  <c r="B2184" i="1"/>
  <c r="C2184" i="1"/>
  <c r="O2184" i="1" s="1"/>
  <c r="D2184" i="1"/>
  <c r="F2184" i="1" s="1"/>
  <c r="G2184" i="1"/>
  <c r="H2184" i="1" s="1"/>
  <c r="J2184" i="1"/>
  <c r="K2184" i="1" s="1"/>
  <c r="L2184" i="1"/>
  <c r="M2184" i="1"/>
  <c r="N2184" i="1"/>
  <c r="A2185" i="1"/>
  <c r="B2185" i="1"/>
  <c r="C2185" i="1"/>
  <c r="O2185" i="1" s="1"/>
  <c r="D2185" i="1"/>
  <c r="E2185" i="1" s="1"/>
  <c r="G2185" i="1"/>
  <c r="L2185" i="1"/>
  <c r="M2185" i="1"/>
  <c r="N2185" i="1"/>
  <c r="A2186" i="1"/>
  <c r="B2186" i="1"/>
  <c r="C2186" i="1"/>
  <c r="O2186" i="1" s="1"/>
  <c r="D2186" i="1"/>
  <c r="G2186" i="1"/>
  <c r="H2186" i="1" s="1"/>
  <c r="L2186" i="1"/>
  <c r="M2186" i="1"/>
  <c r="N2186" i="1"/>
  <c r="A2187" i="1"/>
  <c r="B2187" i="1"/>
  <c r="C2187" i="1"/>
  <c r="O2187" i="1" s="1"/>
  <c r="D2187" i="1"/>
  <c r="G2187" i="1"/>
  <c r="I2187" i="1" s="1"/>
  <c r="H2187" i="1"/>
  <c r="L2187" i="1"/>
  <c r="M2187" i="1"/>
  <c r="N2187" i="1"/>
  <c r="A2188" i="1"/>
  <c r="B2188" i="1"/>
  <c r="C2188" i="1"/>
  <c r="D2188" i="1"/>
  <c r="F2188" i="1" s="1"/>
  <c r="J2188" i="1" s="1"/>
  <c r="K2188" i="1" s="1"/>
  <c r="G2188" i="1"/>
  <c r="I2188" i="1" s="1"/>
  <c r="L2188" i="1"/>
  <c r="M2188" i="1"/>
  <c r="N2188" i="1"/>
  <c r="O2188" i="1"/>
  <c r="A2189" i="1"/>
  <c r="B2189" i="1"/>
  <c r="C2189" i="1"/>
  <c r="O2189" i="1" s="1"/>
  <c r="D2189" i="1"/>
  <c r="F2189" i="1" s="1"/>
  <c r="J2189" i="1" s="1"/>
  <c r="K2189" i="1" s="1"/>
  <c r="G2189" i="1"/>
  <c r="H2189" i="1" s="1"/>
  <c r="L2189" i="1"/>
  <c r="M2189" i="1"/>
  <c r="N2189" i="1"/>
  <c r="A2190" i="1"/>
  <c r="B2190" i="1"/>
  <c r="C2190" i="1"/>
  <c r="O2190" i="1" s="1"/>
  <c r="D2190" i="1"/>
  <c r="G2190" i="1"/>
  <c r="L2190" i="1"/>
  <c r="M2190" i="1"/>
  <c r="N2190" i="1"/>
  <c r="A2191" i="1"/>
  <c r="B2191" i="1"/>
  <c r="C2191" i="1"/>
  <c r="O2191" i="1" s="1"/>
  <c r="D2191" i="1"/>
  <c r="E2191" i="1" s="1"/>
  <c r="G2191" i="1"/>
  <c r="L2191" i="1"/>
  <c r="M2191" i="1"/>
  <c r="N2191" i="1"/>
  <c r="A2192" i="1"/>
  <c r="B2192" i="1"/>
  <c r="C2192" i="1"/>
  <c r="O2192" i="1" s="1"/>
  <c r="D2192" i="1"/>
  <c r="F2192" i="1" s="1"/>
  <c r="E2192" i="1"/>
  <c r="G2192" i="1"/>
  <c r="H2192" i="1" s="1"/>
  <c r="J2192" i="1"/>
  <c r="K2192" i="1" s="1"/>
  <c r="L2192" i="1"/>
  <c r="M2192" i="1"/>
  <c r="N2192" i="1"/>
  <c r="A2193" i="1"/>
  <c r="B2193" i="1"/>
  <c r="C2193" i="1"/>
  <c r="O2193" i="1" s="1"/>
  <c r="D2193" i="1"/>
  <c r="F2193" i="1" s="1"/>
  <c r="J2193" i="1" s="1"/>
  <c r="K2193" i="1" s="1"/>
  <c r="G2193" i="1"/>
  <c r="L2193" i="1"/>
  <c r="M2193" i="1"/>
  <c r="N2193" i="1"/>
  <c r="A2194" i="1"/>
  <c r="B2194" i="1"/>
  <c r="C2194" i="1"/>
  <c r="O2194" i="1" s="1"/>
  <c r="D2194" i="1"/>
  <c r="F2194" i="1" s="1"/>
  <c r="J2194" i="1" s="1"/>
  <c r="K2194" i="1" s="1"/>
  <c r="G2194" i="1"/>
  <c r="H2194" i="1" s="1"/>
  <c r="L2194" i="1"/>
  <c r="M2194" i="1"/>
  <c r="N2194" i="1"/>
  <c r="A2195" i="1"/>
  <c r="B2195" i="1"/>
  <c r="C2195" i="1"/>
  <c r="O2195" i="1" s="1"/>
  <c r="D2195" i="1"/>
  <c r="E2195" i="1" s="1"/>
  <c r="G2195" i="1"/>
  <c r="L2195" i="1"/>
  <c r="M2195" i="1"/>
  <c r="N2195" i="1"/>
  <c r="A2196" i="1"/>
  <c r="B2196" i="1"/>
  <c r="C2196" i="1"/>
  <c r="D2196" i="1"/>
  <c r="G2196" i="1"/>
  <c r="L2196" i="1"/>
  <c r="M2196" i="1"/>
  <c r="N2196" i="1"/>
  <c r="O2196" i="1"/>
  <c r="A2197" i="1"/>
  <c r="B2197" i="1"/>
  <c r="C2197" i="1"/>
  <c r="O2197" i="1" s="1"/>
  <c r="D2197" i="1"/>
  <c r="G2197" i="1"/>
  <c r="I2197" i="1" s="1"/>
  <c r="L2197" i="1"/>
  <c r="M2197" i="1"/>
  <c r="N2197" i="1"/>
  <c r="A2198" i="1"/>
  <c r="B2198" i="1"/>
  <c r="C2198" i="1"/>
  <c r="O2198" i="1" s="1"/>
  <c r="D2198" i="1"/>
  <c r="G2198" i="1"/>
  <c r="L2198" i="1"/>
  <c r="M2198" i="1"/>
  <c r="N2198" i="1"/>
  <c r="A2199" i="1"/>
  <c r="B2199" i="1"/>
  <c r="C2199" i="1"/>
  <c r="O2199" i="1" s="1"/>
  <c r="D2199" i="1"/>
  <c r="G2199" i="1"/>
  <c r="L2199" i="1"/>
  <c r="M2199" i="1"/>
  <c r="N2199" i="1"/>
  <c r="A2200" i="1"/>
  <c r="B2200" i="1"/>
  <c r="C2200" i="1"/>
  <c r="O2200" i="1" s="1"/>
  <c r="D2200" i="1"/>
  <c r="G2200" i="1"/>
  <c r="H2200" i="1" s="1"/>
  <c r="L2200" i="1"/>
  <c r="M2200" i="1"/>
  <c r="N2200" i="1"/>
  <c r="A2201" i="1"/>
  <c r="B2201" i="1"/>
  <c r="C2201" i="1"/>
  <c r="O2201" i="1" s="1"/>
  <c r="D2201" i="1"/>
  <c r="E2201" i="1" s="1"/>
  <c r="F2201" i="1"/>
  <c r="J2201" i="1" s="1"/>
  <c r="K2201" i="1" s="1"/>
  <c r="G2201" i="1"/>
  <c r="I2201" i="1" s="1"/>
  <c r="L2201" i="1"/>
  <c r="M2201" i="1"/>
  <c r="N2201" i="1"/>
  <c r="A2202" i="1"/>
  <c r="B2202" i="1"/>
  <c r="C2202" i="1"/>
  <c r="O2202" i="1" s="1"/>
  <c r="D2202" i="1"/>
  <c r="G2202" i="1"/>
  <c r="H2202" i="1" s="1"/>
  <c r="L2202" i="1"/>
  <c r="M2202" i="1"/>
  <c r="N2202" i="1"/>
  <c r="A2203" i="1"/>
  <c r="B2203" i="1"/>
  <c r="C2203" i="1"/>
  <c r="D2203" i="1"/>
  <c r="G2203" i="1"/>
  <c r="L2203" i="1"/>
  <c r="M2203" i="1"/>
  <c r="N2203" i="1"/>
  <c r="O2203" i="1"/>
  <c r="A2204" i="1"/>
  <c r="B2204" i="1"/>
  <c r="C2204" i="1"/>
  <c r="O2204" i="1" s="1"/>
  <c r="D2204" i="1"/>
  <c r="E2204" i="1" s="1"/>
  <c r="F2204" i="1"/>
  <c r="J2204" i="1" s="1"/>
  <c r="K2204" i="1" s="1"/>
  <c r="G2204" i="1"/>
  <c r="L2204" i="1"/>
  <c r="M2204" i="1"/>
  <c r="N2204" i="1"/>
  <c r="A2205" i="1"/>
  <c r="B2205" i="1"/>
  <c r="C2205" i="1"/>
  <c r="O2205" i="1" s="1"/>
  <c r="D2205" i="1"/>
  <c r="G2205" i="1"/>
  <c r="L2205" i="1"/>
  <c r="M2205" i="1"/>
  <c r="N2205" i="1"/>
  <c r="A2206" i="1"/>
  <c r="B2206" i="1"/>
  <c r="C2206" i="1"/>
  <c r="O2206" i="1" s="1"/>
  <c r="D2206" i="1"/>
  <c r="E2206" i="1" s="1"/>
  <c r="G2206" i="1"/>
  <c r="L2206" i="1"/>
  <c r="M2206" i="1"/>
  <c r="N2206" i="1"/>
  <c r="A2207" i="1"/>
  <c r="B2207" i="1"/>
  <c r="C2207" i="1"/>
  <c r="O2207" i="1" s="1"/>
  <c r="D2207" i="1"/>
  <c r="G2207" i="1"/>
  <c r="I2207" i="1" s="1"/>
  <c r="L2207" i="1"/>
  <c r="M2207" i="1"/>
  <c r="N2207" i="1"/>
  <c r="A2208" i="1"/>
  <c r="B2208" i="1"/>
  <c r="C2208" i="1"/>
  <c r="O2208" i="1" s="1"/>
  <c r="D2208" i="1"/>
  <c r="F2208" i="1" s="1"/>
  <c r="J2208" i="1" s="1"/>
  <c r="K2208" i="1" s="1"/>
  <c r="G2208" i="1"/>
  <c r="L2208" i="1"/>
  <c r="M2208" i="1"/>
  <c r="N2208" i="1"/>
  <c r="A2209" i="1"/>
  <c r="B2209" i="1"/>
  <c r="C2209" i="1"/>
  <c r="O2209" i="1" s="1"/>
  <c r="D2209" i="1"/>
  <c r="F2209" i="1" s="1"/>
  <c r="J2209" i="1" s="1"/>
  <c r="K2209" i="1" s="1"/>
  <c r="G2209" i="1"/>
  <c r="L2209" i="1"/>
  <c r="M2209" i="1"/>
  <c r="N2209" i="1"/>
  <c r="A2210" i="1"/>
  <c r="B2210" i="1"/>
  <c r="C2210" i="1"/>
  <c r="O2210" i="1" s="1"/>
  <c r="D2210" i="1"/>
  <c r="G2210" i="1"/>
  <c r="H2210" i="1" s="1"/>
  <c r="L2210" i="1"/>
  <c r="M2210" i="1"/>
  <c r="N2210" i="1"/>
  <c r="A2211" i="1"/>
  <c r="B2211" i="1"/>
  <c r="C2211" i="1"/>
  <c r="O2211" i="1" s="1"/>
  <c r="D2211" i="1"/>
  <c r="E2211" i="1" s="1"/>
  <c r="F2211" i="1"/>
  <c r="J2211" i="1" s="1"/>
  <c r="K2211" i="1" s="1"/>
  <c r="G2211" i="1"/>
  <c r="L2211" i="1"/>
  <c r="M2211" i="1"/>
  <c r="N2211" i="1"/>
  <c r="A2212" i="1"/>
  <c r="B2212" i="1"/>
  <c r="C2212" i="1"/>
  <c r="O2212" i="1" s="1"/>
  <c r="D2212" i="1"/>
  <c r="E2212" i="1" s="1"/>
  <c r="G2212" i="1"/>
  <c r="I2212" i="1" s="1"/>
  <c r="L2212" i="1"/>
  <c r="M2212" i="1"/>
  <c r="N2212" i="1"/>
  <c r="A2213" i="1"/>
  <c r="B2213" i="1"/>
  <c r="C2213" i="1"/>
  <c r="O2213" i="1" s="1"/>
  <c r="D2213" i="1"/>
  <c r="G2213" i="1"/>
  <c r="I2213" i="1" s="1"/>
  <c r="L2213" i="1"/>
  <c r="M2213" i="1"/>
  <c r="N2213" i="1"/>
  <c r="A2214" i="1"/>
  <c r="B2214" i="1"/>
  <c r="C2214" i="1"/>
  <c r="O2214" i="1" s="1"/>
  <c r="D2214" i="1"/>
  <c r="E2214" i="1" s="1"/>
  <c r="F2214" i="1"/>
  <c r="J2214" i="1" s="1"/>
  <c r="K2214" i="1" s="1"/>
  <c r="G2214" i="1"/>
  <c r="H2214" i="1" s="1"/>
  <c r="L2214" i="1"/>
  <c r="M2214" i="1"/>
  <c r="N2214" i="1"/>
  <c r="A2215" i="1"/>
  <c r="B2215" i="1"/>
  <c r="C2215" i="1"/>
  <c r="O2215" i="1" s="1"/>
  <c r="D2215" i="1"/>
  <c r="G2215" i="1"/>
  <c r="L2215" i="1"/>
  <c r="M2215" i="1"/>
  <c r="N2215" i="1"/>
  <c r="A2216" i="1"/>
  <c r="B2216" i="1"/>
  <c r="C2216" i="1"/>
  <c r="O2216" i="1" s="1"/>
  <c r="D2216" i="1"/>
  <c r="G2216" i="1"/>
  <c r="I2216" i="1" s="1"/>
  <c r="L2216" i="1"/>
  <c r="M2216" i="1"/>
  <c r="N2216" i="1"/>
  <c r="A2217" i="1"/>
  <c r="B2217" i="1"/>
  <c r="C2217" i="1"/>
  <c r="O2217" i="1" s="1"/>
  <c r="D2217" i="1"/>
  <c r="E2217" i="1" s="1"/>
  <c r="G2217" i="1"/>
  <c r="I2217" i="1" s="1"/>
  <c r="L2217" i="1"/>
  <c r="M2217" i="1"/>
  <c r="N2217" i="1"/>
  <c r="A2218" i="1"/>
  <c r="B2218" i="1"/>
  <c r="C2218" i="1"/>
  <c r="O2218" i="1" s="1"/>
  <c r="D2218" i="1"/>
  <c r="G2218" i="1"/>
  <c r="H2218" i="1" s="1"/>
  <c r="L2218" i="1"/>
  <c r="M2218" i="1"/>
  <c r="N2218" i="1"/>
  <c r="A2219" i="1"/>
  <c r="B2219" i="1"/>
  <c r="C2219" i="1"/>
  <c r="O2219" i="1" s="1"/>
  <c r="D2219" i="1"/>
  <c r="G2219" i="1"/>
  <c r="L2219" i="1"/>
  <c r="M2219" i="1"/>
  <c r="N2219" i="1"/>
  <c r="A2220" i="1"/>
  <c r="B2220" i="1"/>
  <c r="C2220" i="1"/>
  <c r="O2220" i="1" s="1"/>
  <c r="D2220" i="1"/>
  <c r="G2220" i="1"/>
  <c r="I2220" i="1" s="1"/>
  <c r="H2220" i="1"/>
  <c r="L2220" i="1"/>
  <c r="M2220" i="1"/>
  <c r="N2220" i="1"/>
  <c r="A2221" i="1"/>
  <c r="B2221" i="1"/>
  <c r="C2221" i="1"/>
  <c r="O2221" i="1" s="1"/>
  <c r="D2221" i="1"/>
  <c r="G2221" i="1"/>
  <c r="H2221" i="1" s="1"/>
  <c r="L2221" i="1"/>
  <c r="M2221" i="1"/>
  <c r="N2221" i="1"/>
  <c r="A2222" i="1"/>
  <c r="B2222" i="1"/>
  <c r="C2222" i="1"/>
  <c r="O2222" i="1" s="1"/>
  <c r="D2222" i="1"/>
  <c r="F2222" i="1" s="1"/>
  <c r="J2222" i="1" s="1"/>
  <c r="K2222" i="1" s="1"/>
  <c r="G2222" i="1"/>
  <c r="H2222" i="1" s="1"/>
  <c r="L2222" i="1"/>
  <c r="M2222" i="1"/>
  <c r="N2222" i="1"/>
  <c r="A2223" i="1"/>
  <c r="B2223" i="1"/>
  <c r="C2223" i="1"/>
  <c r="O2223" i="1" s="1"/>
  <c r="D2223" i="1"/>
  <c r="G2223" i="1"/>
  <c r="L2223" i="1"/>
  <c r="M2223" i="1"/>
  <c r="N2223" i="1"/>
  <c r="A2224" i="1"/>
  <c r="B2224" i="1"/>
  <c r="C2224" i="1"/>
  <c r="O2224" i="1" s="1"/>
  <c r="D2224" i="1"/>
  <c r="G2224" i="1"/>
  <c r="H2224" i="1" s="1"/>
  <c r="L2224" i="1"/>
  <c r="M2224" i="1"/>
  <c r="N2224" i="1"/>
  <c r="A2225" i="1"/>
  <c r="B2225" i="1"/>
  <c r="C2225" i="1"/>
  <c r="O2225" i="1" s="1"/>
  <c r="D2225" i="1"/>
  <c r="G2225" i="1"/>
  <c r="H2225" i="1" s="1"/>
  <c r="L2225" i="1"/>
  <c r="M2225" i="1"/>
  <c r="N2225" i="1"/>
  <c r="A2226" i="1"/>
  <c r="B2226" i="1"/>
  <c r="C2226" i="1"/>
  <c r="O2226" i="1" s="1"/>
  <c r="D2226" i="1"/>
  <c r="F2226" i="1" s="1"/>
  <c r="J2226" i="1" s="1"/>
  <c r="K2226" i="1" s="1"/>
  <c r="E2226" i="1"/>
  <c r="G2226" i="1"/>
  <c r="H2226" i="1" s="1"/>
  <c r="L2226" i="1"/>
  <c r="M2226" i="1"/>
  <c r="N2226" i="1"/>
  <c r="A2227" i="1"/>
  <c r="B2227" i="1"/>
  <c r="C2227" i="1"/>
  <c r="O2227" i="1" s="1"/>
  <c r="D2227" i="1"/>
  <c r="E2227" i="1" s="1"/>
  <c r="G2227" i="1"/>
  <c r="L2227" i="1"/>
  <c r="M2227" i="1"/>
  <c r="N2227" i="1"/>
  <c r="A2228" i="1"/>
  <c r="B2228" i="1"/>
  <c r="C2228" i="1"/>
  <c r="O2228" i="1" s="1"/>
  <c r="D2228" i="1"/>
  <c r="F2228" i="1" s="1"/>
  <c r="J2228" i="1" s="1"/>
  <c r="K2228" i="1" s="1"/>
  <c r="G2228" i="1"/>
  <c r="I2228" i="1" s="1"/>
  <c r="L2228" i="1"/>
  <c r="M2228" i="1"/>
  <c r="N2228" i="1"/>
  <c r="A2229" i="1"/>
  <c r="B2229" i="1"/>
  <c r="C2229" i="1"/>
  <c r="O2229" i="1" s="1"/>
  <c r="D2229" i="1"/>
  <c r="G2229" i="1"/>
  <c r="I2229" i="1" s="1"/>
  <c r="L2229" i="1"/>
  <c r="M2229" i="1"/>
  <c r="N2229" i="1"/>
  <c r="A2230" i="1"/>
  <c r="B2230" i="1"/>
  <c r="C2230" i="1"/>
  <c r="D2230" i="1"/>
  <c r="F2230" i="1" s="1"/>
  <c r="J2230" i="1" s="1"/>
  <c r="K2230" i="1" s="1"/>
  <c r="E2230" i="1"/>
  <c r="G2230" i="1"/>
  <c r="H2230" i="1" s="1"/>
  <c r="L2230" i="1"/>
  <c r="M2230" i="1"/>
  <c r="N2230" i="1"/>
  <c r="O2230" i="1"/>
  <c r="A2231" i="1"/>
  <c r="B2231" i="1"/>
  <c r="C2231" i="1"/>
  <c r="O2231" i="1" s="1"/>
  <c r="D2231" i="1"/>
  <c r="G2231" i="1"/>
  <c r="I2231" i="1" s="1"/>
  <c r="L2231" i="1"/>
  <c r="M2231" i="1"/>
  <c r="N2231" i="1"/>
  <c r="A2232" i="1"/>
  <c r="B2232" i="1"/>
  <c r="C2232" i="1"/>
  <c r="O2232" i="1" s="1"/>
  <c r="D2232" i="1"/>
  <c r="G2232" i="1"/>
  <c r="H2232" i="1" s="1"/>
  <c r="L2232" i="1"/>
  <c r="M2232" i="1"/>
  <c r="N2232" i="1"/>
  <c r="A2233" i="1"/>
  <c r="B2233" i="1"/>
  <c r="C2233" i="1"/>
  <c r="O2233" i="1" s="1"/>
  <c r="D2233" i="1"/>
  <c r="G2233" i="1"/>
  <c r="L2233" i="1"/>
  <c r="M2233" i="1"/>
  <c r="N2233" i="1"/>
  <c r="A2234" i="1"/>
  <c r="B2234" i="1"/>
  <c r="C2234" i="1"/>
  <c r="O2234" i="1" s="1"/>
  <c r="D2234" i="1"/>
  <c r="F2234" i="1" s="1"/>
  <c r="J2234" i="1" s="1"/>
  <c r="K2234" i="1" s="1"/>
  <c r="G2234" i="1"/>
  <c r="H2234" i="1" s="1"/>
  <c r="L2234" i="1"/>
  <c r="M2234" i="1"/>
  <c r="N2234" i="1"/>
  <c r="A2235" i="1"/>
  <c r="B2235" i="1"/>
  <c r="C2235" i="1"/>
  <c r="O2235" i="1" s="1"/>
  <c r="D2235" i="1"/>
  <c r="G2235" i="1"/>
  <c r="L2235" i="1"/>
  <c r="M2235" i="1"/>
  <c r="N2235" i="1"/>
  <c r="A2236" i="1"/>
  <c r="B2236" i="1"/>
  <c r="C2236" i="1"/>
  <c r="O2236" i="1" s="1"/>
  <c r="D2236" i="1"/>
  <c r="G2236" i="1"/>
  <c r="L2236" i="1"/>
  <c r="M2236" i="1"/>
  <c r="N2236" i="1"/>
  <c r="A2237" i="1"/>
  <c r="B2237" i="1"/>
  <c r="C2237" i="1"/>
  <c r="D2237" i="1"/>
  <c r="F2237" i="1" s="1"/>
  <c r="J2237" i="1" s="1"/>
  <c r="K2237" i="1" s="1"/>
  <c r="E2237" i="1"/>
  <c r="G2237" i="1"/>
  <c r="H2237" i="1"/>
  <c r="I2237" i="1"/>
  <c r="L2237" i="1"/>
  <c r="M2237" i="1"/>
  <c r="N2237" i="1"/>
  <c r="O2237" i="1"/>
  <c r="A2238" i="1"/>
  <c r="B2238" i="1"/>
  <c r="C2238" i="1"/>
  <c r="O2238" i="1" s="1"/>
  <c r="D2238" i="1"/>
  <c r="F2238" i="1" s="1"/>
  <c r="J2238" i="1" s="1"/>
  <c r="K2238" i="1" s="1"/>
  <c r="G2238" i="1"/>
  <c r="H2238" i="1" s="1"/>
  <c r="L2238" i="1"/>
  <c r="M2238" i="1"/>
  <c r="N2238" i="1"/>
  <c r="A2239" i="1"/>
  <c r="B2239" i="1"/>
  <c r="C2239" i="1"/>
  <c r="O2239" i="1" s="1"/>
  <c r="D2239" i="1"/>
  <c r="G2239" i="1"/>
  <c r="L2239" i="1"/>
  <c r="M2239" i="1"/>
  <c r="N2239" i="1"/>
  <c r="A2240" i="1"/>
  <c r="B2240" i="1"/>
  <c r="C2240" i="1"/>
  <c r="O2240" i="1" s="1"/>
  <c r="D2240" i="1"/>
  <c r="G2240" i="1"/>
  <c r="H2240" i="1" s="1"/>
  <c r="L2240" i="1"/>
  <c r="M2240" i="1"/>
  <c r="N2240" i="1"/>
  <c r="A2241" i="1"/>
  <c r="B2241" i="1"/>
  <c r="C2241" i="1"/>
  <c r="O2241" i="1" s="1"/>
  <c r="D2241" i="1"/>
  <c r="E2241" i="1" s="1"/>
  <c r="F2241" i="1"/>
  <c r="J2241" i="1" s="1"/>
  <c r="K2241" i="1" s="1"/>
  <c r="G2241" i="1"/>
  <c r="H2241" i="1" s="1"/>
  <c r="I2241" i="1"/>
  <c r="L2241" i="1"/>
  <c r="M2241" i="1"/>
  <c r="N2241" i="1"/>
  <c r="A2242" i="1"/>
  <c r="B2242" i="1"/>
  <c r="C2242" i="1"/>
  <c r="O2242" i="1" s="1"/>
  <c r="D2242" i="1"/>
  <c r="F2242" i="1" s="1"/>
  <c r="J2242" i="1" s="1"/>
  <c r="K2242" i="1" s="1"/>
  <c r="G2242" i="1"/>
  <c r="H2242" i="1" s="1"/>
  <c r="L2242" i="1"/>
  <c r="M2242" i="1"/>
  <c r="N2242" i="1"/>
  <c r="A2243" i="1"/>
  <c r="B2243" i="1"/>
  <c r="C2243" i="1"/>
  <c r="O2243" i="1" s="1"/>
  <c r="D2243" i="1"/>
  <c r="G2243" i="1"/>
  <c r="L2243" i="1"/>
  <c r="M2243" i="1"/>
  <c r="N2243" i="1"/>
  <c r="A2244" i="1"/>
  <c r="B2244" i="1"/>
  <c r="C2244" i="1"/>
  <c r="O2244" i="1" s="1"/>
  <c r="D2244" i="1"/>
  <c r="F2244" i="1" s="1"/>
  <c r="J2244" i="1" s="1"/>
  <c r="K2244" i="1" s="1"/>
  <c r="G2244" i="1"/>
  <c r="I2244" i="1" s="1"/>
  <c r="L2244" i="1"/>
  <c r="M2244" i="1"/>
  <c r="N2244" i="1"/>
  <c r="A2245" i="1"/>
  <c r="B2245" i="1"/>
  <c r="C2245" i="1"/>
  <c r="O2245" i="1" s="1"/>
  <c r="D2245" i="1"/>
  <c r="F2245" i="1" s="1"/>
  <c r="J2245" i="1" s="1"/>
  <c r="K2245" i="1" s="1"/>
  <c r="E2245" i="1"/>
  <c r="G2245" i="1"/>
  <c r="L2245" i="1"/>
  <c r="M2245" i="1"/>
  <c r="N2245" i="1"/>
  <c r="A2246" i="1"/>
  <c r="B2246" i="1"/>
  <c r="C2246" i="1"/>
  <c r="O2246" i="1" s="1"/>
  <c r="D2246" i="1"/>
  <c r="G2246" i="1"/>
  <c r="L2246" i="1"/>
  <c r="M2246" i="1"/>
  <c r="N2246" i="1"/>
  <c r="A2247" i="1"/>
  <c r="B2247" i="1"/>
  <c r="C2247" i="1"/>
  <c r="O2247" i="1" s="1"/>
  <c r="D2247" i="1"/>
  <c r="G2247" i="1"/>
  <c r="I2247" i="1" s="1"/>
  <c r="L2247" i="1"/>
  <c r="M2247" i="1"/>
  <c r="N2247" i="1"/>
  <c r="A2248" i="1"/>
  <c r="B2248" i="1"/>
  <c r="C2248" i="1"/>
  <c r="O2248" i="1" s="1"/>
  <c r="D2248" i="1"/>
  <c r="G2248" i="1"/>
  <c r="L2248" i="1"/>
  <c r="M2248" i="1"/>
  <c r="N2248" i="1"/>
  <c r="A2249" i="1"/>
  <c r="B2249" i="1"/>
  <c r="C2249" i="1"/>
  <c r="O2249" i="1" s="1"/>
  <c r="D2249" i="1"/>
  <c r="E2249" i="1" s="1"/>
  <c r="G2249" i="1"/>
  <c r="H2249" i="1" s="1"/>
  <c r="I2249" i="1"/>
  <c r="L2249" i="1"/>
  <c r="M2249" i="1"/>
  <c r="N2249" i="1"/>
  <c r="A2250" i="1"/>
  <c r="B2250" i="1"/>
  <c r="C2250" i="1"/>
  <c r="O2250" i="1" s="1"/>
  <c r="D2250" i="1"/>
  <c r="G2250" i="1"/>
  <c r="L2250" i="1"/>
  <c r="M2250" i="1"/>
  <c r="N2250" i="1"/>
  <c r="A2251" i="1"/>
  <c r="B2251" i="1"/>
  <c r="C2251" i="1"/>
  <c r="O2251" i="1" s="1"/>
  <c r="D2251" i="1"/>
  <c r="G2251" i="1"/>
  <c r="L2251" i="1"/>
  <c r="M2251" i="1"/>
  <c r="N2251" i="1"/>
  <c r="A2252" i="1"/>
  <c r="B2252" i="1"/>
  <c r="C2252" i="1"/>
  <c r="D2252" i="1"/>
  <c r="F2252" i="1" s="1"/>
  <c r="J2252" i="1" s="1"/>
  <c r="K2252" i="1" s="1"/>
  <c r="G2252" i="1"/>
  <c r="I2252" i="1" s="1"/>
  <c r="L2252" i="1"/>
  <c r="M2252" i="1"/>
  <c r="N2252" i="1"/>
  <c r="O2252" i="1"/>
  <c r="A2253" i="1"/>
  <c r="B2253" i="1"/>
  <c r="C2253" i="1"/>
  <c r="O2253" i="1" s="1"/>
  <c r="D2253" i="1"/>
  <c r="G2253" i="1"/>
  <c r="I2253" i="1" s="1"/>
  <c r="H2253" i="1"/>
  <c r="L2253" i="1"/>
  <c r="M2253" i="1"/>
  <c r="N2253" i="1"/>
  <c r="A2254" i="1"/>
  <c r="B2254" i="1"/>
  <c r="C2254" i="1"/>
  <c r="O2254" i="1" s="1"/>
  <c r="D2254" i="1"/>
  <c r="E2254" i="1" s="1"/>
  <c r="G2254" i="1"/>
  <c r="H2254" i="1" s="1"/>
  <c r="L2254" i="1"/>
  <c r="M2254" i="1"/>
  <c r="N2254" i="1"/>
  <c r="A2255" i="1"/>
  <c r="B2255" i="1"/>
  <c r="C2255" i="1"/>
  <c r="O2255" i="1" s="1"/>
  <c r="D2255" i="1"/>
  <c r="G2255" i="1"/>
  <c r="L2255" i="1"/>
  <c r="M2255" i="1"/>
  <c r="N2255" i="1"/>
  <c r="A2256" i="1"/>
  <c r="B2256" i="1"/>
  <c r="C2256" i="1"/>
  <c r="O2256" i="1" s="1"/>
  <c r="D2256" i="1"/>
  <c r="F2256" i="1" s="1"/>
  <c r="J2256" i="1" s="1"/>
  <c r="K2256" i="1" s="1"/>
  <c r="G2256" i="1"/>
  <c r="I2256" i="1" s="1"/>
  <c r="L2256" i="1"/>
  <c r="M2256" i="1"/>
  <c r="N2256" i="1"/>
  <c r="A2257" i="1"/>
  <c r="B2257" i="1"/>
  <c r="C2257" i="1"/>
  <c r="D2257" i="1"/>
  <c r="F2257" i="1" s="1"/>
  <c r="J2257" i="1" s="1"/>
  <c r="K2257" i="1" s="1"/>
  <c r="G2257" i="1"/>
  <c r="H2257" i="1" s="1"/>
  <c r="L2257" i="1"/>
  <c r="M2257" i="1"/>
  <c r="N2257" i="1"/>
  <c r="O2257" i="1"/>
  <c r="A2258" i="1"/>
  <c r="B2258" i="1"/>
  <c r="C2258" i="1"/>
  <c r="D2258" i="1"/>
  <c r="G2258" i="1"/>
  <c r="L2258" i="1"/>
  <c r="M2258" i="1"/>
  <c r="N2258" i="1"/>
  <c r="O2258" i="1"/>
  <c r="A2259" i="1"/>
  <c r="B2259" i="1"/>
  <c r="C2259" i="1"/>
  <c r="O2259" i="1" s="1"/>
  <c r="D2259" i="1"/>
  <c r="E2259" i="1" s="1"/>
  <c r="G2259" i="1"/>
  <c r="H2259" i="1" s="1"/>
  <c r="I2259" i="1"/>
  <c r="L2259" i="1"/>
  <c r="M2259" i="1"/>
  <c r="N2259" i="1"/>
  <c r="A2260" i="1"/>
  <c r="B2260" i="1"/>
  <c r="C2260" i="1"/>
  <c r="D2260" i="1"/>
  <c r="G2260" i="1"/>
  <c r="H2260" i="1" s="1"/>
  <c r="L2260" i="1"/>
  <c r="M2260" i="1"/>
  <c r="N2260" i="1"/>
  <c r="O2260" i="1"/>
  <c r="A2261" i="1"/>
  <c r="B2261" i="1"/>
  <c r="C2261" i="1"/>
  <c r="O2261" i="1" s="1"/>
  <c r="D2261" i="1"/>
  <c r="G2261" i="1"/>
  <c r="H2261" i="1" s="1"/>
  <c r="L2261" i="1"/>
  <c r="M2261" i="1"/>
  <c r="N2261" i="1"/>
  <c r="A2262" i="1"/>
  <c r="B2262" i="1"/>
  <c r="C2262" i="1"/>
  <c r="O2262" i="1" s="1"/>
  <c r="D2262" i="1"/>
  <c r="G2262" i="1"/>
  <c r="L2262" i="1"/>
  <c r="M2262" i="1"/>
  <c r="N2262" i="1"/>
  <c r="A2263" i="1"/>
  <c r="B2263" i="1"/>
  <c r="C2263" i="1"/>
  <c r="O2263" i="1" s="1"/>
  <c r="D2263" i="1"/>
  <c r="E2263" i="1" s="1"/>
  <c r="G2263" i="1"/>
  <c r="L2263" i="1"/>
  <c r="M2263" i="1"/>
  <c r="N2263" i="1"/>
  <c r="A2264" i="1"/>
  <c r="B2264" i="1"/>
  <c r="C2264" i="1"/>
  <c r="O2264" i="1" s="1"/>
  <c r="D2264" i="1"/>
  <c r="F2264" i="1" s="1"/>
  <c r="J2264" i="1" s="1"/>
  <c r="K2264" i="1" s="1"/>
  <c r="E2264" i="1"/>
  <c r="G2264" i="1"/>
  <c r="H2264" i="1" s="1"/>
  <c r="L2264" i="1"/>
  <c r="M2264" i="1"/>
  <c r="N2264" i="1"/>
  <c r="A2265" i="1"/>
  <c r="B2265" i="1"/>
  <c r="C2265" i="1"/>
  <c r="O2265" i="1" s="1"/>
  <c r="D2265" i="1"/>
  <c r="E2265" i="1" s="1"/>
  <c r="G2265" i="1"/>
  <c r="I2265" i="1" s="1"/>
  <c r="H2265" i="1"/>
  <c r="L2265" i="1"/>
  <c r="M2265" i="1"/>
  <c r="N2265" i="1"/>
  <c r="A2266" i="1"/>
  <c r="B2266" i="1"/>
  <c r="C2266" i="1"/>
  <c r="O2266" i="1" s="1"/>
  <c r="D2266" i="1"/>
  <c r="G2266" i="1"/>
  <c r="H2266" i="1" s="1"/>
  <c r="L2266" i="1"/>
  <c r="M2266" i="1"/>
  <c r="N2266" i="1"/>
  <c r="A2267" i="1"/>
  <c r="B2267" i="1"/>
  <c r="C2267" i="1"/>
  <c r="O2267" i="1" s="1"/>
  <c r="D2267" i="1"/>
  <c r="G2267" i="1"/>
  <c r="L2267" i="1"/>
  <c r="M2267" i="1"/>
  <c r="N2267" i="1"/>
  <c r="A2268" i="1"/>
  <c r="B2268" i="1"/>
  <c r="C2268" i="1"/>
  <c r="O2268" i="1" s="1"/>
  <c r="D2268" i="1"/>
  <c r="F2268" i="1" s="1"/>
  <c r="J2268" i="1" s="1"/>
  <c r="K2268" i="1" s="1"/>
  <c r="G2268" i="1"/>
  <c r="L2268" i="1"/>
  <c r="M2268" i="1"/>
  <c r="N2268" i="1"/>
  <c r="A2269" i="1"/>
  <c r="B2269" i="1"/>
  <c r="C2269" i="1"/>
  <c r="O2269" i="1" s="1"/>
  <c r="D2269" i="1"/>
  <c r="G2269" i="1"/>
  <c r="L2269" i="1"/>
  <c r="M2269" i="1"/>
  <c r="N2269" i="1"/>
  <c r="A2270" i="1"/>
  <c r="B2270" i="1"/>
  <c r="C2270" i="1"/>
  <c r="O2270" i="1" s="1"/>
  <c r="D2270" i="1"/>
  <c r="G2270" i="1"/>
  <c r="L2270" i="1"/>
  <c r="M2270" i="1"/>
  <c r="N2270" i="1"/>
  <c r="A2271" i="1"/>
  <c r="B2271" i="1"/>
  <c r="C2271" i="1"/>
  <c r="O2271" i="1" s="1"/>
  <c r="D2271" i="1"/>
  <c r="E2271" i="1" s="1"/>
  <c r="G2271" i="1"/>
  <c r="I2271" i="1" s="1"/>
  <c r="H2271" i="1"/>
  <c r="L2271" i="1"/>
  <c r="M2271" i="1"/>
  <c r="N2271" i="1"/>
  <c r="A2272" i="1"/>
  <c r="B2272" i="1"/>
  <c r="C2272" i="1"/>
  <c r="O2272" i="1" s="1"/>
  <c r="D2272" i="1"/>
  <c r="G2272" i="1"/>
  <c r="I2272" i="1" s="1"/>
  <c r="L2272" i="1"/>
  <c r="M2272" i="1"/>
  <c r="N2272" i="1"/>
  <c r="A2273" i="1"/>
  <c r="B2273" i="1"/>
  <c r="C2273" i="1"/>
  <c r="O2273" i="1" s="1"/>
  <c r="D2273" i="1"/>
  <c r="F2273" i="1" s="1"/>
  <c r="J2273" i="1" s="1"/>
  <c r="K2273" i="1" s="1"/>
  <c r="E2273" i="1"/>
  <c r="G2273" i="1"/>
  <c r="H2273" i="1" s="1"/>
  <c r="L2273" i="1"/>
  <c r="M2273" i="1"/>
  <c r="N2273" i="1"/>
  <c r="A2274" i="1"/>
  <c r="B2274" i="1"/>
  <c r="C2274" i="1"/>
  <c r="O2274" i="1" s="1"/>
  <c r="D2274" i="1"/>
  <c r="G2274" i="1"/>
  <c r="H2274" i="1" s="1"/>
  <c r="L2274" i="1"/>
  <c r="M2274" i="1"/>
  <c r="N2274" i="1"/>
  <c r="A2275" i="1"/>
  <c r="B2275" i="1"/>
  <c r="C2275" i="1"/>
  <c r="O2275" i="1" s="1"/>
  <c r="D2275" i="1"/>
  <c r="E2275" i="1" s="1"/>
  <c r="G2275" i="1"/>
  <c r="L2275" i="1"/>
  <c r="M2275" i="1"/>
  <c r="N2275" i="1"/>
  <c r="A2276" i="1"/>
  <c r="B2276" i="1"/>
  <c r="C2276" i="1"/>
  <c r="O2276" i="1" s="1"/>
  <c r="D2276" i="1"/>
  <c r="G2276" i="1"/>
  <c r="I2276" i="1" s="1"/>
  <c r="L2276" i="1"/>
  <c r="M2276" i="1"/>
  <c r="N2276" i="1"/>
  <c r="A2277" i="1"/>
  <c r="B2277" i="1"/>
  <c r="C2277" i="1"/>
  <c r="O2277" i="1" s="1"/>
  <c r="D2277" i="1"/>
  <c r="F2277" i="1" s="1"/>
  <c r="J2277" i="1" s="1"/>
  <c r="K2277" i="1" s="1"/>
  <c r="G2277" i="1"/>
  <c r="H2277" i="1" s="1"/>
  <c r="I2277" i="1"/>
  <c r="L2277" i="1"/>
  <c r="M2277" i="1"/>
  <c r="N2277" i="1"/>
  <c r="A2278" i="1"/>
  <c r="B2278" i="1"/>
  <c r="C2278" i="1"/>
  <c r="O2278" i="1" s="1"/>
  <c r="D2278" i="1"/>
  <c r="E2278" i="1" s="1"/>
  <c r="F2278" i="1"/>
  <c r="J2278" i="1" s="1"/>
  <c r="K2278" i="1" s="1"/>
  <c r="G2278" i="1"/>
  <c r="L2278" i="1"/>
  <c r="M2278" i="1"/>
  <c r="N2278" i="1"/>
  <c r="A2279" i="1"/>
  <c r="B2279" i="1"/>
  <c r="C2279" i="1"/>
  <c r="O2279" i="1" s="1"/>
  <c r="D2279" i="1"/>
  <c r="E2279" i="1" s="1"/>
  <c r="G2279" i="1"/>
  <c r="H2279" i="1" s="1"/>
  <c r="L2279" i="1"/>
  <c r="M2279" i="1"/>
  <c r="N2279" i="1"/>
  <c r="A2280" i="1"/>
  <c r="B2280" i="1"/>
  <c r="C2280" i="1"/>
  <c r="O2280" i="1" s="1"/>
  <c r="D2280" i="1"/>
  <c r="F2280" i="1" s="1"/>
  <c r="J2280" i="1" s="1"/>
  <c r="K2280" i="1" s="1"/>
  <c r="G2280" i="1"/>
  <c r="I2280" i="1" s="1"/>
  <c r="L2280" i="1"/>
  <c r="M2280" i="1"/>
  <c r="N2280" i="1"/>
  <c r="A2281" i="1"/>
  <c r="B2281" i="1"/>
  <c r="C2281" i="1"/>
  <c r="O2281" i="1" s="1"/>
  <c r="D2281" i="1"/>
  <c r="G2281" i="1"/>
  <c r="H2281" i="1" s="1"/>
  <c r="L2281" i="1"/>
  <c r="M2281" i="1"/>
  <c r="N2281" i="1"/>
  <c r="A2282" i="1"/>
  <c r="B2282" i="1"/>
  <c r="C2282" i="1"/>
  <c r="O2282" i="1" s="1"/>
  <c r="D2282" i="1"/>
  <c r="G2282" i="1"/>
  <c r="L2282" i="1"/>
  <c r="M2282" i="1"/>
  <c r="N2282" i="1"/>
  <c r="A2283" i="1"/>
  <c r="B2283" i="1"/>
  <c r="C2283" i="1"/>
  <c r="O2283" i="1" s="1"/>
  <c r="D2283" i="1"/>
  <c r="G2283" i="1"/>
  <c r="I2283" i="1" s="1"/>
  <c r="L2283" i="1"/>
  <c r="M2283" i="1"/>
  <c r="N2283" i="1"/>
  <c r="A2284" i="1"/>
  <c r="B2284" i="1"/>
  <c r="C2284" i="1"/>
  <c r="O2284" i="1" s="1"/>
  <c r="D2284" i="1"/>
  <c r="G2284" i="1"/>
  <c r="I2284" i="1" s="1"/>
  <c r="L2284" i="1"/>
  <c r="M2284" i="1"/>
  <c r="N2284" i="1"/>
  <c r="A2285" i="1"/>
  <c r="B2285" i="1"/>
  <c r="C2285" i="1"/>
  <c r="O2285" i="1" s="1"/>
  <c r="D2285" i="1"/>
  <c r="E2285" i="1" s="1"/>
  <c r="F2285" i="1"/>
  <c r="J2285" i="1" s="1"/>
  <c r="K2285" i="1" s="1"/>
  <c r="G2285" i="1"/>
  <c r="H2285" i="1" s="1"/>
  <c r="L2285" i="1"/>
  <c r="M2285" i="1"/>
  <c r="N2285" i="1"/>
  <c r="A2286" i="1"/>
  <c r="B2286" i="1"/>
  <c r="C2286" i="1"/>
  <c r="O2286" i="1" s="1"/>
  <c r="D2286" i="1"/>
  <c r="G2286" i="1"/>
  <c r="H2286" i="1" s="1"/>
  <c r="L2286" i="1"/>
  <c r="M2286" i="1"/>
  <c r="N2286" i="1"/>
  <c r="A2287" i="1"/>
  <c r="B2287" i="1"/>
  <c r="C2287" i="1"/>
  <c r="O2287" i="1" s="1"/>
  <c r="D2287" i="1"/>
  <c r="G2287" i="1"/>
  <c r="H2287" i="1" s="1"/>
  <c r="L2287" i="1"/>
  <c r="M2287" i="1"/>
  <c r="N2287" i="1"/>
  <c r="A2288" i="1"/>
  <c r="B2288" i="1"/>
  <c r="C2288" i="1"/>
  <c r="O2288" i="1" s="1"/>
  <c r="D2288" i="1"/>
  <c r="E2288" i="1" s="1"/>
  <c r="G2288" i="1"/>
  <c r="H2288" i="1" s="1"/>
  <c r="L2288" i="1"/>
  <c r="M2288" i="1"/>
  <c r="N2288" i="1"/>
  <c r="A2289" i="1"/>
  <c r="B2289" i="1"/>
  <c r="C2289" i="1"/>
  <c r="O2289" i="1" s="1"/>
  <c r="D2289" i="1"/>
  <c r="E2289" i="1" s="1"/>
  <c r="G2289" i="1"/>
  <c r="I2289" i="1" s="1"/>
  <c r="H2289" i="1"/>
  <c r="L2289" i="1"/>
  <c r="M2289" i="1"/>
  <c r="N2289" i="1"/>
  <c r="A2290" i="1"/>
  <c r="B2290" i="1"/>
  <c r="C2290" i="1"/>
  <c r="D2290" i="1"/>
  <c r="F2290" i="1" s="1"/>
  <c r="J2290" i="1" s="1"/>
  <c r="K2290" i="1" s="1"/>
  <c r="E2290" i="1"/>
  <c r="G2290" i="1"/>
  <c r="H2290" i="1" s="1"/>
  <c r="L2290" i="1"/>
  <c r="M2290" i="1"/>
  <c r="N2290" i="1"/>
  <c r="O2290" i="1"/>
  <c r="A2291" i="1"/>
  <c r="B2291" i="1"/>
  <c r="C2291" i="1"/>
  <c r="D2291" i="1"/>
  <c r="E2291" i="1" s="1"/>
  <c r="G2291" i="1"/>
  <c r="H2291" i="1" s="1"/>
  <c r="L2291" i="1"/>
  <c r="M2291" i="1"/>
  <c r="N2291" i="1"/>
  <c r="O2291" i="1"/>
  <c r="A2292" i="1"/>
  <c r="B2292" i="1"/>
  <c r="C2292" i="1"/>
  <c r="O2292" i="1" s="1"/>
  <c r="D2292" i="1"/>
  <c r="F2292" i="1" s="1"/>
  <c r="J2292" i="1" s="1"/>
  <c r="K2292" i="1" s="1"/>
  <c r="G2292" i="1"/>
  <c r="H2292" i="1" s="1"/>
  <c r="I2292" i="1"/>
  <c r="L2292" i="1"/>
  <c r="M2292" i="1"/>
  <c r="N2292" i="1"/>
  <c r="A2293" i="1"/>
  <c r="B2293" i="1"/>
  <c r="C2293" i="1"/>
  <c r="O2293" i="1" s="1"/>
  <c r="D2293" i="1"/>
  <c r="E2293" i="1" s="1"/>
  <c r="G2293" i="1"/>
  <c r="I2293" i="1" s="1"/>
  <c r="H2293" i="1"/>
  <c r="L2293" i="1"/>
  <c r="M2293" i="1"/>
  <c r="N2293" i="1"/>
  <c r="A2294" i="1"/>
  <c r="B2294" i="1"/>
  <c r="C2294" i="1"/>
  <c r="O2294" i="1" s="1"/>
  <c r="D2294" i="1"/>
  <c r="E2294" i="1" s="1"/>
  <c r="G2294" i="1"/>
  <c r="L2294" i="1"/>
  <c r="M2294" i="1"/>
  <c r="N2294" i="1"/>
  <c r="A2295" i="1"/>
  <c r="B2295" i="1"/>
  <c r="C2295" i="1"/>
  <c r="O2295" i="1" s="1"/>
  <c r="D2295" i="1"/>
  <c r="E2295" i="1" s="1"/>
  <c r="G2295" i="1"/>
  <c r="L2295" i="1"/>
  <c r="M2295" i="1"/>
  <c r="N2295" i="1"/>
  <c r="A2296" i="1"/>
  <c r="B2296" i="1"/>
  <c r="C2296" i="1"/>
  <c r="O2296" i="1" s="1"/>
  <c r="D2296" i="1"/>
  <c r="G2296" i="1"/>
  <c r="H2296" i="1" s="1"/>
  <c r="L2296" i="1"/>
  <c r="M2296" i="1"/>
  <c r="N2296" i="1"/>
  <c r="A2297" i="1"/>
  <c r="B2297" i="1"/>
  <c r="C2297" i="1"/>
  <c r="O2297" i="1" s="1"/>
  <c r="D2297" i="1"/>
  <c r="F2297" i="1" s="1"/>
  <c r="J2297" i="1" s="1"/>
  <c r="K2297" i="1" s="1"/>
  <c r="G2297" i="1"/>
  <c r="H2297" i="1"/>
  <c r="I2297" i="1"/>
  <c r="L2297" i="1"/>
  <c r="M2297" i="1"/>
  <c r="N2297" i="1"/>
  <c r="A2298" i="1"/>
  <c r="B2298" i="1"/>
  <c r="C2298" i="1"/>
  <c r="O2298" i="1" s="1"/>
  <c r="D2298" i="1"/>
  <c r="E2298" i="1" s="1"/>
  <c r="F2298" i="1"/>
  <c r="J2298" i="1" s="1"/>
  <c r="K2298" i="1" s="1"/>
  <c r="G2298" i="1"/>
  <c r="H2298" i="1" s="1"/>
  <c r="L2298" i="1"/>
  <c r="M2298" i="1"/>
  <c r="N2298" i="1"/>
  <c r="A2299" i="1"/>
  <c r="B2299" i="1"/>
  <c r="C2299" i="1"/>
  <c r="O2299" i="1" s="1"/>
  <c r="D2299" i="1"/>
  <c r="G2299" i="1"/>
  <c r="H2299" i="1" s="1"/>
  <c r="L2299" i="1"/>
  <c r="M2299" i="1"/>
  <c r="N2299" i="1"/>
  <c r="A2300" i="1"/>
  <c r="B2300" i="1"/>
  <c r="C2300" i="1"/>
  <c r="O2300" i="1" s="1"/>
  <c r="D2300" i="1"/>
  <c r="E2300" i="1" s="1"/>
  <c r="G2300" i="1"/>
  <c r="L2300" i="1"/>
  <c r="M2300" i="1"/>
  <c r="N2300" i="1"/>
  <c r="A2301" i="1"/>
  <c r="B2301" i="1"/>
  <c r="C2301" i="1"/>
  <c r="O2301" i="1" s="1"/>
  <c r="D2301" i="1"/>
  <c r="E2301" i="1" s="1"/>
  <c r="G2301" i="1"/>
  <c r="H2301" i="1" s="1"/>
  <c r="L2301" i="1"/>
  <c r="M2301" i="1"/>
  <c r="N2301" i="1"/>
  <c r="A2302" i="1"/>
  <c r="B2302" i="1"/>
  <c r="C2302" i="1"/>
  <c r="O2302" i="1" s="1"/>
  <c r="D2302" i="1"/>
  <c r="E2302" i="1" s="1"/>
  <c r="G2302" i="1"/>
  <c r="H2302" i="1" s="1"/>
  <c r="L2302" i="1"/>
  <c r="M2302" i="1"/>
  <c r="N2302" i="1"/>
  <c r="A2303" i="1"/>
  <c r="B2303" i="1"/>
  <c r="C2303" i="1"/>
  <c r="O2303" i="1" s="1"/>
  <c r="D2303" i="1"/>
  <c r="E2303" i="1" s="1"/>
  <c r="G2303" i="1"/>
  <c r="H2303" i="1" s="1"/>
  <c r="L2303" i="1"/>
  <c r="M2303" i="1"/>
  <c r="N2303" i="1"/>
  <c r="A2304" i="1"/>
  <c r="B2304" i="1"/>
  <c r="C2304" i="1"/>
  <c r="O2304" i="1" s="1"/>
  <c r="D2304" i="1"/>
  <c r="F2304" i="1" s="1"/>
  <c r="J2304" i="1" s="1"/>
  <c r="K2304" i="1" s="1"/>
  <c r="G2304" i="1"/>
  <c r="L2304" i="1"/>
  <c r="M2304" i="1"/>
  <c r="N2304" i="1"/>
  <c r="A2305" i="1"/>
  <c r="B2305" i="1"/>
  <c r="C2305" i="1"/>
  <c r="O2305" i="1" s="1"/>
  <c r="D2305" i="1"/>
  <c r="E2305" i="1" s="1"/>
  <c r="G2305" i="1"/>
  <c r="I2305" i="1" s="1"/>
  <c r="L2305" i="1"/>
  <c r="M2305" i="1"/>
  <c r="N2305" i="1"/>
  <c r="A2306" i="1"/>
  <c r="B2306" i="1"/>
  <c r="C2306" i="1"/>
  <c r="O2306" i="1" s="1"/>
  <c r="D2306" i="1"/>
  <c r="E2306" i="1" s="1"/>
  <c r="G2306" i="1"/>
  <c r="L2306" i="1"/>
  <c r="M2306" i="1"/>
  <c r="N2306" i="1"/>
  <c r="A2307" i="1"/>
  <c r="B2307" i="1"/>
  <c r="C2307" i="1"/>
  <c r="O2307" i="1" s="1"/>
  <c r="D2307" i="1"/>
  <c r="E2307" i="1" s="1"/>
  <c r="G2307" i="1"/>
  <c r="H2307" i="1" s="1"/>
  <c r="L2307" i="1"/>
  <c r="M2307" i="1"/>
  <c r="N2307" i="1"/>
  <c r="A2308" i="1"/>
  <c r="B2308" i="1"/>
  <c r="C2308" i="1"/>
  <c r="O2308" i="1" s="1"/>
  <c r="D2308" i="1"/>
  <c r="E2308" i="1" s="1"/>
  <c r="G2308" i="1"/>
  <c r="L2308" i="1"/>
  <c r="M2308" i="1"/>
  <c r="N2308" i="1"/>
  <c r="A2309" i="1"/>
  <c r="B2309" i="1"/>
  <c r="C2309" i="1"/>
  <c r="O2309" i="1" s="1"/>
  <c r="D2309" i="1"/>
  <c r="E2309" i="1" s="1"/>
  <c r="G2309" i="1"/>
  <c r="I2309" i="1" s="1"/>
  <c r="L2309" i="1"/>
  <c r="M2309" i="1"/>
  <c r="N2309" i="1"/>
  <c r="A2310" i="1"/>
  <c r="B2310" i="1"/>
  <c r="C2310" i="1"/>
  <c r="O2310" i="1" s="1"/>
  <c r="D2310" i="1"/>
  <c r="E2310" i="1" s="1"/>
  <c r="G2310" i="1"/>
  <c r="H2310" i="1" s="1"/>
  <c r="L2310" i="1"/>
  <c r="M2310" i="1"/>
  <c r="N2310" i="1"/>
  <c r="A2311" i="1"/>
  <c r="B2311" i="1"/>
  <c r="C2311" i="1"/>
  <c r="D2311" i="1"/>
  <c r="G2311" i="1"/>
  <c r="H2311" i="1" s="1"/>
  <c r="L2311" i="1"/>
  <c r="M2311" i="1"/>
  <c r="N2311" i="1"/>
  <c r="O2311" i="1"/>
  <c r="A2312" i="1"/>
  <c r="B2312" i="1"/>
  <c r="C2312" i="1"/>
  <c r="O2312" i="1" s="1"/>
  <c r="D2312" i="1"/>
  <c r="E2312" i="1" s="1"/>
  <c r="F2312" i="1"/>
  <c r="G2312" i="1"/>
  <c r="H2312" i="1" s="1"/>
  <c r="J2312" i="1"/>
  <c r="K2312" i="1" s="1"/>
  <c r="L2312" i="1"/>
  <c r="M2312" i="1"/>
  <c r="N2312" i="1"/>
  <c r="A2313" i="1"/>
  <c r="B2313" i="1"/>
  <c r="C2313" i="1"/>
  <c r="O2313" i="1" s="1"/>
  <c r="D2313" i="1"/>
  <c r="E2313" i="1" s="1"/>
  <c r="G2313" i="1"/>
  <c r="H2313" i="1" s="1"/>
  <c r="L2313" i="1"/>
  <c r="M2313" i="1"/>
  <c r="N2313" i="1"/>
  <c r="A2314" i="1"/>
  <c r="B2314" i="1"/>
  <c r="C2314" i="1"/>
  <c r="O2314" i="1" s="1"/>
  <c r="D2314" i="1"/>
  <c r="E2314" i="1" s="1"/>
  <c r="G2314" i="1"/>
  <c r="H2314" i="1" s="1"/>
  <c r="L2314" i="1"/>
  <c r="M2314" i="1"/>
  <c r="N2314" i="1"/>
  <c r="A2315" i="1"/>
  <c r="B2315" i="1"/>
  <c r="C2315" i="1"/>
  <c r="O2315" i="1" s="1"/>
  <c r="D2315" i="1"/>
  <c r="E2315" i="1" s="1"/>
  <c r="G2315" i="1"/>
  <c r="H2315" i="1" s="1"/>
  <c r="L2315" i="1"/>
  <c r="M2315" i="1"/>
  <c r="N2315" i="1"/>
  <c r="A2316" i="1"/>
  <c r="B2316" i="1"/>
  <c r="C2316" i="1"/>
  <c r="O2316" i="1" s="1"/>
  <c r="D2316" i="1"/>
  <c r="F2316" i="1" s="1"/>
  <c r="J2316" i="1" s="1"/>
  <c r="K2316" i="1" s="1"/>
  <c r="G2316" i="1"/>
  <c r="H2316" i="1" s="1"/>
  <c r="I2316" i="1"/>
  <c r="L2316" i="1"/>
  <c r="M2316" i="1"/>
  <c r="N2316" i="1"/>
  <c r="A2317" i="1"/>
  <c r="B2317" i="1"/>
  <c r="C2317" i="1"/>
  <c r="O2317" i="1" s="1"/>
  <c r="D2317" i="1"/>
  <c r="G2317" i="1"/>
  <c r="I2317" i="1" s="1"/>
  <c r="L2317" i="1"/>
  <c r="M2317" i="1"/>
  <c r="N2317" i="1"/>
  <c r="A2318" i="1"/>
  <c r="B2318" i="1"/>
  <c r="C2318" i="1"/>
  <c r="O2318" i="1" s="1"/>
  <c r="D2318" i="1"/>
  <c r="E2318" i="1" s="1"/>
  <c r="G2318" i="1"/>
  <c r="L2318" i="1"/>
  <c r="M2318" i="1"/>
  <c r="N2318" i="1"/>
  <c r="A2319" i="1"/>
  <c r="B2319" i="1"/>
  <c r="C2319" i="1"/>
  <c r="O2319" i="1" s="1"/>
  <c r="D2319" i="1"/>
  <c r="E2319" i="1" s="1"/>
  <c r="G2319" i="1"/>
  <c r="L2319" i="1"/>
  <c r="M2319" i="1"/>
  <c r="N2319" i="1"/>
  <c r="A2320" i="1"/>
  <c r="B2320" i="1"/>
  <c r="C2320" i="1"/>
  <c r="O2320" i="1" s="1"/>
  <c r="D2320" i="1"/>
  <c r="E2320" i="1" s="1"/>
  <c r="G2320" i="1"/>
  <c r="I2320" i="1" s="1"/>
  <c r="L2320" i="1"/>
  <c r="M2320" i="1"/>
  <c r="N2320" i="1"/>
  <c r="A2321" i="1"/>
  <c r="B2321" i="1"/>
  <c r="C2321" i="1"/>
  <c r="O2321" i="1" s="1"/>
  <c r="D2321" i="1"/>
  <c r="E2321" i="1" s="1"/>
  <c r="G2321" i="1"/>
  <c r="H2321" i="1" s="1"/>
  <c r="L2321" i="1"/>
  <c r="M2321" i="1"/>
  <c r="N2321" i="1"/>
  <c r="A2322" i="1"/>
  <c r="B2322" i="1"/>
  <c r="C2322" i="1"/>
  <c r="O2322" i="1" s="1"/>
  <c r="D2322" i="1"/>
  <c r="E2322" i="1" s="1"/>
  <c r="G2322" i="1"/>
  <c r="H2322" i="1" s="1"/>
  <c r="L2322" i="1"/>
  <c r="M2322" i="1"/>
  <c r="N2322" i="1"/>
  <c r="A2323" i="1"/>
  <c r="B2323" i="1"/>
  <c r="C2323" i="1"/>
  <c r="D2323" i="1"/>
  <c r="G2323" i="1"/>
  <c r="H2323" i="1" s="1"/>
  <c r="L2323" i="1"/>
  <c r="M2323" i="1"/>
  <c r="N2323" i="1"/>
  <c r="O2323" i="1"/>
  <c r="A2324" i="1"/>
  <c r="B2324" i="1"/>
  <c r="C2324" i="1"/>
  <c r="O2324" i="1" s="1"/>
  <c r="D2324" i="1"/>
  <c r="E2324" i="1" s="1"/>
  <c r="F2324" i="1"/>
  <c r="G2324" i="1"/>
  <c r="H2324" i="1" s="1"/>
  <c r="J2324" i="1"/>
  <c r="K2324" i="1" s="1"/>
  <c r="L2324" i="1"/>
  <c r="M2324" i="1"/>
  <c r="N2324" i="1"/>
  <c r="A2325" i="1"/>
  <c r="B2325" i="1"/>
  <c r="C2325" i="1"/>
  <c r="O2325" i="1" s="1"/>
  <c r="D2325" i="1"/>
  <c r="E2325" i="1" s="1"/>
  <c r="G2325" i="1"/>
  <c r="H2325" i="1" s="1"/>
  <c r="I2325" i="1"/>
  <c r="L2325" i="1"/>
  <c r="M2325" i="1"/>
  <c r="N2325" i="1"/>
  <c r="A2326" i="1"/>
  <c r="B2326" i="1"/>
  <c r="C2326" i="1"/>
  <c r="O2326" i="1" s="1"/>
  <c r="D2326" i="1"/>
  <c r="G2326" i="1"/>
  <c r="H2326" i="1" s="1"/>
  <c r="L2326" i="1"/>
  <c r="M2326" i="1"/>
  <c r="N2326" i="1"/>
  <c r="A2327" i="1"/>
  <c r="B2327" i="1"/>
  <c r="C2327" i="1"/>
  <c r="O2327" i="1" s="1"/>
  <c r="D2327" i="1"/>
  <c r="G2327" i="1"/>
  <c r="H2327" i="1" s="1"/>
  <c r="L2327" i="1"/>
  <c r="M2327" i="1"/>
  <c r="N2327" i="1"/>
  <c r="A2328" i="1"/>
  <c r="B2328" i="1"/>
  <c r="C2328" i="1"/>
  <c r="O2328" i="1" s="1"/>
  <c r="D2328" i="1"/>
  <c r="F2328" i="1" s="1"/>
  <c r="J2328" i="1" s="1"/>
  <c r="G2328" i="1"/>
  <c r="H2328" i="1" s="1"/>
  <c r="K2328" i="1"/>
  <c r="L2328" i="1"/>
  <c r="M2328" i="1"/>
  <c r="N2328" i="1"/>
  <c r="A2329" i="1"/>
  <c r="B2329" i="1"/>
  <c r="C2329" i="1"/>
  <c r="O2329" i="1" s="1"/>
  <c r="D2329" i="1"/>
  <c r="E2329" i="1"/>
  <c r="F2329" i="1"/>
  <c r="J2329" i="1" s="1"/>
  <c r="K2329" i="1" s="1"/>
  <c r="G2329" i="1"/>
  <c r="H2329" i="1" s="1"/>
  <c r="L2329" i="1"/>
  <c r="M2329" i="1"/>
  <c r="N2329" i="1"/>
  <c r="A2330" i="1"/>
  <c r="B2330" i="1"/>
  <c r="C2330" i="1"/>
  <c r="O2330" i="1" s="1"/>
  <c r="D2330" i="1"/>
  <c r="E2330" i="1" s="1"/>
  <c r="G2330" i="1"/>
  <c r="L2330" i="1"/>
  <c r="M2330" i="1"/>
  <c r="N2330" i="1"/>
  <c r="A2331" i="1"/>
  <c r="B2331" i="1"/>
  <c r="C2331" i="1"/>
  <c r="O2331" i="1" s="1"/>
  <c r="D2331" i="1"/>
  <c r="G2331" i="1"/>
  <c r="H2331" i="1" s="1"/>
  <c r="L2331" i="1"/>
  <c r="M2331" i="1"/>
  <c r="N2331" i="1"/>
  <c r="A2332" i="1"/>
  <c r="B2332" i="1"/>
  <c r="C2332" i="1"/>
  <c r="O2332" i="1" s="1"/>
  <c r="D2332" i="1"/>
  <c r="E2332" i="1" s="1"/>
  <c r="F2332" i="1"/>
  <c r="J2332" i="1" s="1"/>
  <c r="K2332" i="1" s="1"/>
  <c r="G2332" i="1"/>
  <c r="H2332" i="1" s="1"/>
  <c r="L2332" i="1"/>
  <c r="M2332" i="1"/>
  <c r="N2332" i="1"/>
  <c r="A2333" i="1"/>
  <c r="B2333" i="1"/>
  <c r="C2333" i="1"/>
  <c r="O2333" i="1" s="1"/>
  <c r="D2333" i="1"/>
  <c r="E2333" i="1" s="1"/>
  <c r="F2333" i="1"/>
  <c r="J2333" i="1" s="1"/>
  <c r="K2333" i="1" s="1"/>
  <c r="G2333" i="1"/>
  <c r="H2333" i="1" s="1"/>
  <c r="L2333" i="1"/>
  <c r="M2333" i="1"/>
  <c r="N2333" i="1"/>
  <c r="A2334" i="1"/>
  <c r="B2334" i="1"/>
  <c r="C2334" i="1"/>
  <c r="O2334" i="1" s="1"/>
  <c r="D2334" i="1"/>
  <c r="E2334" i="1" s="1"/>
  <c r="G2334" i="1"/>
  <c r="L2334" i="1"/>
  <c r="M2334" i="1"/>
  <c r="N2334" i="1"/>
  <c r="A2335" i="1"/>
  <c r="B2335" i="1"/>
  <c r="C2335" i="1"/>
  <c r="O2335" i="1" s="1"/>
  <c r="D2335" i="1"/>
  <c r="G2335" i="1"/>
  <c r="H2335" i="1" s="1"/>
  <c r="L2335" i="1"/>
  <c r="M2335" i="1"/>
  <c r="N2335" i="1"/>
  <c r="A2336" i="1"/>
  <c r="B2336" i="1"/>
  <c r="C2336" i="1"/>
  <c r="D2336" i="1"/>
  <c r="E2336" i="1" s="1"/>
  <c r="G2336" i="1"/>
  <c r="H2336" i="1" s="1"/>
  <c r="L2336" i="1"/>
  <c r="M2336" i="1"/>
  <c r="N2336" i="1"/>
  <c r="O2336" i="1"/>
  <c r="A2337" i="1"/>
  <c r="B2337" i="1"/>
  <c r="C2337" i="1"/>
  <c r="O2337" i="1" s="1"/>
  <c r="D2337" i="1"/>
  <c r="E2337" i="1" s="1"/>
  <c r="G2337" i="1"/>
  <c r="L2337" i="1"/>
  <c r="M2337" i="1"/>
  <c r="N2337" i="1"/>
  <c r="A2338" i="1"/>
  <c r="B2338" i="1"/>
  <c r="C2338" i="1"/>
  <c r="D2338" i="1"/>
  <c r="E2338" i="1" s="1"/>
  <c r="G2338" i="1"/>
  <c r="H2338" i="1" s="1"/>
  <c r="L2338" i="1"/>
  <c r="M2338" i="1"/>
  <c r="N2338" i="1"/>
  <c r="O2338" i="1"/>
  <c r="A2339" i="1"/>
  <c r="B2339" i="1"/>
  <c r="C2339" i="1"/>
  <c r="O2339" i="1" s="1"/>
  <c r="D2339" i="1"/>
  <c r="G2339" i="1"/>
  <c r="H2339" i="1" s="1"/>
  <c r="L2339" i="1"/>
  <c r="M2339" i="1"/>
  <c r="N2339" i="1"/>
  <c r="A2340" i="1"/>
  <c r="B2340" i="1"/>
  <c r="C2340" i="1"/>
  <c r="D2340" i="1"/>
  <c r="F2340" i="1" s="1"/>
  <c r="J2340" i="1" s="1"/>
  <c r="K2340" i="1" s="1"/>
  <c r="G2340" i="1"/>
  <c r="H2340" i="1" s="1"/>
  <c r="L2340" i="1"/>
  <c r="M2340" i="1"/>
  <c r="N2340" i="1"/>
  <c r="O2340" i="1"/>
  <c r="A2341" i="1"/>
  <c r="B2341" i="1"/>
  <c r="C2341" i="1"/>
  <c r="O2341" i="1" s="1"/>
  <c r="D2341" i="1"/>
  <c r="G2341" i="1"/>
  <c r="H2341" i="1" s="1"/>
  <c r="I2341" i="1"/>
  <c r="L2341" i="1"/>
  <c r="M2341" i="1"/>
  <c r="N2341" i="1"/>
  <c r="A2342" i="1"/>
  <c r="B2342" i="1"/>
  <c r="C2342" i="1"/>
  <c r="D2342" i="1"/>
  <c r="E2342" i="1" s="1"/>
  <c r="G2342" i="1"/>
  <c r="L2342" i="1"/>
  <c r="M2342" i="1"/>
  <c r="N2342" i="1"/>
  <c r="O2342" i="1"/>
  <c r="A2343" i="1"/>
  <c r="B2343" i="1"/>
  <c r="C2343" i="1"/>
  <c r="O2343" i="1" s="1"/>
  <c r="D2343" i="1"/>
  <c r="E2343" i="1" s="1"/>
  <c r="G2343" i="1"/>
  <c r="L2343" i="1"/>
  <c r="M2343" i="1"/>
  <c r="N2343" i="1"/>
  <c r="A2344" i="1"/>
  <c r="B2344" i="1"/>
  <c r="C2344" i="1"/>
  <c r="O2344" i="1" s="1"/>
  <c r="D2344" i="1"/>
  <c r="E2344" i="1" s="1"/>
  <c r="G2344" i="1"/>
  <c r="H2344" i="1" s="1"/>
  <c r="I2344" i="1"/>
  <c r="L2344" i="1"/>
  <c r="M2344" i="1"/>
  <c r="N2344" i="1"/>
  <c r="A2345" i="1"/>
  <c r="B2345" i="1"/>
  <c r="C2345" i="1"/>
  <c r="O2345" i="1" s="1"/>
  <c r="D2345" i="1"/>
  <c r="G2345" i="1"/>
  <c r="H2345" i="1" s="1"/>
  <c r="I2345" i="1"/>
  <c r="L2345" i="1"/>
  <c r="M2345" i="1"/>
  <c r="N2345" i="1"/>
  <c r="A2346" i="1"/>
  <c r="B2346" i="1"/>
  <c r="C2346" i="1"/>
  <c r="O2346" i="1" s="1"/>
  <c r="D2346" i="1"/>
  <c r="E2346" i="1" s="1"/>
  <c r="G2346" i="1"/>
  <c r="H2346" i="1" s="1"/>
  <c r="L2346" i="1"/>
  <c r="M2346" i="1"/>
  <c r="N2346" i="1"/>
  <c r="A2347" i="1"/>
  <c r="B2347" i="1"/>
  <c r="C2347" i="1"/>
  <c r="D2347" i="1"/>
  <c r="G2347" i="1"/>
  <c r="H2347" i="1" s="1"/>
  <c r="I2347" i="1"/>
  <c r="L2347" i="1"/>
  <c r="M2347" i="1"/>
  <c r="N2347" i="1"/>
  <c r="O2347" i="1"/>
  <c r="A2348" i="1"/>
  <c r="B2348" i="1"/>
  <c r="C2348" i="1"/>
  <c r="O2348" i="1" s="1"/>
  <c r="D2348" i="1"/>
  <c r="F2348" i="1" s="1"/>
  <c r="J2348" i="1" s="1"/>
  <c r="K2348" i="1" s="1"/>
  <c r="G2348" i="1"/>
  <c r="H2348" i="1" s="1"/>
  <c r="L2348" i="1"/>
  <c r="M2348" i="1"/>
  <c r="N2348" i="1"/>
  <c r="A2349" i="1"/>
  <c r="B2349" i="1"/>
  <c r="C2349" i="1"/>
  <c r="O2349" i="1" s="1"/>
  <c r="D2349" i="1"/>
  <c r="G2349" i="1"/>
  <c r="I2349" i="1" s="1"/>
  <c r="L2349" i="1"/>
  <c r="M2349" i="1"/>
  <c r="N2349" i="1"/>
  <c r="A2350" i="1"/>
  <c r="B2350" i="1"/>
  <c r="C2350" i="1"/>
  <c r="O2350" i="1" s="1"/>
  <c r="D2350" i="1"/>
  <c r="G2350" i="1"/>
  <c r="H2350" i="1" s="1"/>
  <c r="L2350" i="1"/>
  <c r="M2350" i="1"/>
  <c r="N2350" i="1"/>
  <c r="A2351" i="1"/>
  <c r="B2351" i="1"/>
  <c r="C2351" i="1"/>
  <c r="O2351" i="1" s="1"/>
  <c r="D2351" i="1"/>
  <c r="E2351" i="1" s="1"/>
  <c r="G2351" i="1"/>
  <c r="H2351" i="1" s="1"/>
  <c r="I2351" i="1"/>
  <c r="L2351" i="1"/>
  <c r="M2351" i="1"/>
  <c r="N2351" i="1"/>
  <c r="A2352" i="1"/>
  <c r="B2352" i="1"/>
  <c r="C2352" i="1"/>
  <c r="O2352" i="1" s="1"/>
  <c r="D2352" i="1"/>
  <c r="F2352" i="1" s="1"/>
  <c r="J2352" i="1" s="1"/>
  <c r="K2352" i="1" s="1"/>
  <c r="G2352" i="1"/>
  <c r="L2352" i="1"/>
  <c r="M2352" i="1"/>
  <c r="N2352" i="1"/>
  <c r="A2353" i="1"/>
  <c r="B2353" i="1"/>
  <c r="C2353" i="1"/>
  <c r="O2353" i="1" s="1"/>
  <c r="D2353" i="1"/>
  <c r="G2353" i="1"/>
  <c r="I2353" i="1" s="1"/>
  <c r="H2353" i="1"/>
  <c r="L2353" i="1"/>
  <c r="M2353" i="1"/>
  <c r="N2353" i="1"/>
  <c r="A2354" i="1"/>
  <c r="B2354" i="1"/>
  <c r="C2354" i="1"/>
  <c r="O2354" i="1" s="1"/>
  <c r="D2354" i="1"/>
  <c r="G2354" i="1"/>
  <c r="L2354" i="1"/>
  <c r="M2354" i="1"/>
  <c r="N2354" i="1"/>
  <c r="A2355" i="1"/>
  <c r="B2355" i="1"/>
  <c r="C2355" i="1"/>
  <c r="O2355" i="1" s="1"/>
  <c r="D2355" i="1"/>
  <c r="G2355" i="1"/>
  <c r="I2355" i="1" s="1"/>
  <c r="L2355" i="1"/>
  <c r="M2355" i="1"/>
  <c r="N2355" i="1"/>
  <c r="A2356" i="1"/>
  <c r="B2356" i="1"/>
  <c r="C2356" i="1"/>
  <c r="O2356" i="1" s="1"/>
  <c r="D2356" i="1"/>
  <c r="G2356" i="1"/>
  <c r="L2356" i="1"/>
  <c r="M2356" i="1"/>
  <c r="N2356" i="1"/>
  <c r="A2357" i="1"/>
  <c r="B2357" i="1"/>
  <c r="C2357" i="1"/>
  <c r="O2357" i="1" s="1"/>
  <c r="D2357" i="1"/>
  <c r="F2357" i="1" s="1"/>
  <c r="J2357" i="1" s="1"/>
  <c r="K2357" i="1" s="1"/>
  <c r="G2357" i="1"/>
  <c r="H2357" i="1" s="1"/>
  <c r="I2357" i="1"/>
  <c r="L2357" i="1"/>
  <c r="M2357" i="1"/>
  <c r="N2357" i="1"/>
  <c r="A2358" i="1"/>
  <c r="B2358" i="1"/>
  <c r="C2358" i="1"/>
  <c r="O2358" i="1" s="1"/>
  <c r="D2358" i="1"/>
  <c r="G2358" i="1"/>
  <c r="H2358" i="1" s="1"/>
  <c r="L2358" i="1"/>
  <c r="M2358" i="1"/>
  <c r="N2358" i="1"/>
  <c r="A2359" i="1"/>
  <c r="B2359" i="1"/>
  <c r="C2359" i="1"/>
  <c r="O2359" i="1" s="1"/>
  <c r="D2359" i="1"/>
  <c r="G2359" i="1"/>
  <c r="H2359" i="1" s="1"/>
  <c r="L2359" i="1"/>
  <c r="M2359" i="1"/>
  <c r="N2359" i="1"/>
  <c r="A2360" i="1"/>
  <c r="B2360" i="1"/>
  <c r="C2360" i="1"/>
  <c r="O2360" i="1" s="1"/>
  <c r="D2360" i="1"/>
  <c r="F2360" i="1" s="1"/>
  <c r="J2360" i="1" s="1"/>
  <c r="K2360" i="1" s="1"/>
  <c r="G2360" i="1"/>
  <c r="I2360" i="1" s="1"/>
  <c r="L2360" i="1"/>
  <c r="M2360" i="1"/>
  <c r="N2360" i="1"/>
  <c r="A2361" i="1"/>
  <c r="B2361" i="1"/>
  <c r="C2361" i="1"/>
  <c r="D2361" i="1"/>
  <c r="F2361" i="1" s="1"/>
  <c r="J2361" i="1" s="1"/>
  <c r="K2361" i="1" s="1"/>
  <c r="E2361" i="1"/>
  <c r="G2361" i="1"/>
  <c r="H2361" i="1"/>
  <c r="I2361" i="1"/>
  <c r="L2361" i="1"/>
  <c r="M2361" i="1"/>
  <c r="N2361" i="1"/>
  <c r="O2361" i="1"/>
  <c r="A2362" i="1"/>
  <c r="B2362" i="1"/>
  <c r="C2362" i="1"/>
  <c r="O2362" i="1" s="1"/>
  <c r="D2362" i="1"/>
  <c r="G2362" i="1"/>
  <c r="H2362" i="1" s="1"/>
  <c r="L2362" i="1"/>
  <c r="M2362" i="1"/>
  <c r="N2362" i="1"/>
  <c r="A2363" i="1"/>
  <c r="B2363" i="1"/>
  <c r="C2363" i="1"/>
  <c r="O2363" i="1" s="1"/>
  <c r="D2363" i="1"/>
  <c r="G2363" i="1"/>
  <c r="H2363" i="1" s="1"/>
  <c r="L2363" i="1"/>
  <c r="M2363" i="1"/>
  <c r="N2363" i="1"/>
  <c r="A2364" i="1"/>
  <c r="B2364" i="1"/>
  <c r="C2364" i="1"/>
  <c r="O2364" i="1" s="1"/>
  <c r="D2364" i="1"/>
  <c r="F2364" i="1" s="1"/>
  <c r="J2364" i="1" s="1"/>
  <c r="K2364" i="1" s="1"/>
  <c r="G2364" i="1"/>
  <c r="L2364" i="1"/>
  <c r="M2364" i="1"/>
  <c r="N2364" i="1"/>
  <c r="A2365" i="1"/>
  <c r="B2365" i="1"/>
  <c r="C2365" i="1"/>
  <c r="O2365" i="1" s="1"/>
  <c r="D2365" i="1"/>
  <c r="G2365" i="1"/>
  <c r="H2365" i="1" s="1"/>
  <c r="I2365" i="1"/>
  <c r="L2365" i="1"/>
  <c r="M2365" i="1"/>
  <c r="N2365" i="1"/>
  <c r="A2366" i="1"/>
  <c r="B2366" i="1"/>
  <c r="C2366" i="1"/>
  <c r="O2366" i="1" s="1"/>
  <c r="D2366" i="1"/>
  <c r="E2366" i="1" s="1"/>
  <c r="F2366" i="1"/>
  <c r="J2366" i="1" s="1"/>
  <c r="K2366" i="1" s="1"/>
  <c r="G2366" i="1"/>
  <c r="L2366" i="1"/>
  <c r="M2366" i="1"/>
  <c r="N2366" i="1"/>
  <c r="A2367" i="1"/>
  <c r="B2367" i="1"/>
  <c r="C2367" i="1"/>
  <c r="O2367" i="1" s="1"/>
  <c r="D2367" i="1"/>
  <c r="E2367" i="1" s="1"/>
  <c r="G2367" i="1"/>
  <c r="I2367" i="1" s="1"/>
  <c r="H2367" i="1"/>
  <c r="L2367" i="1"/>
  <c r="M2367" i="1"/>
  <c r="N2367" i="1"/>
  <c r="A2368" i="1"/>
  <c r="B2368" i="1"/>
  <c r="C2368" i="1"/>
  <c r="O2368" i="1" s="1"/>
  <c r="D2368" i="1"/>
  <c r="E2368" i="1" s="1"/>
  <c r="F2368" i="1"/>
  <c r="J2368" i="1" s="1"/>
  <c r="K2368" i="1" s="1"/>
  <c r="G2368" i="1"/>
  <c r="L2368" i="1"/>
  <c r="M2368" i="1"/>
  <c r="N2368" i="1"/>
  <c r="A2369" i="1"/>
  <c r="B2369" i="1"/>
  <c r="C2369" i="1"/>
  <c r="O2369" i="1" s="1"/>
  <c r="D2369" i="1"/>
  <c r="E2369" i="1" s="1"/>
  <c r="F2369" i="1"/>
  <c r="J2369" i="1" s="1"/>
  <c r="K2369" i="1" s="1"/>
  <c r="G2369" i="1"/>
  <c r="L2369" i="1"/>
  <c r="M2369" i="1"/>
  <c r="N2369" i="1"/>
  <c r="A2370" i="1"/>
  <c r="B2370" i="1"/>
  <c r="C2370" i="1"/>
  <c r="O2370" i="1" s="1"/>
  <c r="D2370" i="1"/>
  <c r="E2370" i="1" s="1"/>
  <c r="G2370" i="1"/>
  <c r="L2370" i="1"/>
  <c r="M2370" i="1"/>
  <c r="N2370" i="1"/>
  <c r="A2371" i="1"/>
  <c r="B2371" i="1"/>
  <c r="C2371" i="1"/>
  <c r="O2371" i="1" s="1"/>
  <c r="D2371" i="1"/>
  <c r="G2371" i="1"/>
  <c r="H2371" i="1" s="1"/>
  <c r="L2371" i="1"/>
  <c r="M2371" i="1"/>
  <c r="N2371" i="1"/>
  <c r="A2372" i="1"/>
  <c r="B2372" i="1"/>
  <c r="C2372" i="1"/>
  <c r="O2372" i="1" s="1"/>
  <c r="D2372" i="1"/>
  <c r="F2372" i="1" s="1"/>
  <c r="J2372" i="1" s="1"/>
  <c r="K2372" i="1" s="1"/>
  <c r="E2372" i="1"/>
  <c r="G2372" i="1"/>
  <c r="H2372" i="1" s="1"/>
  <c r="L2372" i="1"/>
  <c r="M2372" i="1"/>
  <c r="N2372" i="1"/>
  <c r="A2373" i="1"/>
  <c r="B2373" i="1"/>
  <c r="C2373" i="1"/>
  <c r="O2373" i="1" s="1"/>
  <c r="D2373" i="1"/>
  <c r="E2373" i="1" s="1"/>
  <c r="G2373" i="1"/>
  <c r="L2373" i="1"/>
  <c r="M2373" i="1"/>
  <c r="N2373" i="1"/>
  <c r="A2374" i="1"/>
  <c r="B2374" i="1"/>
  <c r="C2374" i="1"/>
  <c r="O2374" i="1" s="1"/>
  <c r="D2374" i="1"/>
  <c r="E2374" i="1" s="1"/>
  <c r="G2374" i="1"/>
  <c r="H2374" i="1" s="1"/>
  <c r="L2374" i="1"/>
  <c r="M2374" i="1"/>
  <c r="N2374" i="1"/>
  <c r="A2375" i="1"/>
  <c r="B2375" i="1"/>
  <c r="C2375" i="1"/>
  <c r="O2375" i="1" s="1"/>
  <c r="D2375" i="1"/>
  <c r="G2375" i="1"/>
  <c r="H2375" i="1" s="1"/>
  <c r="L2375" i="1"/>
  <c r="M2375" i="1"/>
  <c r="N2375" i="1"/>
  <c r="A2376" i="1"/>
  <c r="B2376" i="1"/>
  <c r="C2376" i="1"/>
  <c r="O2376" i="1" s="1"/>
  <c r="D2376" i="1"/>
  <c r="G2376" i="1"/>
  <c r="I2376" i="1" s="1"/>
  <c r="L2376" i="1"/>
  <c r="M2376" i="1"/>
  <c r="N2376" i="1"/>
  <c r="A2377" i="1"/>
  <c r="B2377" i="1"/>
  <c r="C2377" i="1"/>
  <c r="O2377" i="1" s="1"/>
  <c r="D2377" i="1"/>
  <c r="E2377" i="1" s="1"/>
  <c r="F2377" i="1"/>
  <c r="J2377" i="1" s="1"/>
  <c r="K2377" i="1" s="1"/>
  <c r="G2377" i="1"/>
  <c r="L2377" i="1"/>
  <c r="M2377" i="1"/>
  <c r="N2377" i="1"/>
  <c r="A2378" i="1"/>
  <c r="B2378" i="1"/>
  <c r="C2378" i="1"/>
  <c r="O2378" i="1" s="1"/>
  <c r="D2378" i="1"/>
  <c r="G2378" i="1"/>
  <c r="L2378" i="1"/>
  <c r="M2378" i="1"/>
  <c r="N2378" i="1"/>
  <c r="A2379" i="1"/>
  <c r="B2379" i="1"/>
  <c r="C2379" i="1"/>
  <c r="O2379" i="1" s="1"/>
  <c r="D2379" i="1"/>
  <c r="G2379" i="1"/>
  <c r="H2379" i="1" s="1"/>
  <c r="L2379" i="1"/>
  <c r="M2379" i="1"/>
  <c r="N2379" i="1"/>
  <c r="A2380" i="1"/>
  <c r="B2380" i="1"/>
  <c r="C2380" i="1"/>
  <c r="O2380" i="1" s="1"/>
  <c r="D2380" i="1"/>
  <c r="G2380" i="1"/>
  <c r="I2380" i="1" s="1"/>
  <c r="L2380" i="1"/>
  <c r="M2380" i="1"/>
  <c r="N2380" i="1"/>
  <c r="A2381" i="1"/>
  <c r="B2381" i="1"/>
  <c r="C2381" i="1"/>
  <c r="O2381" i="1" s="1"/>
  <c r="D2381" i="1"/>
  <c r="E2381" i="1" s="1"/>
  <c r="G2381" i="1"/>
  <c r="I2381" i="1" s="1"/>
  <c r="H2381" i="1"/>
  <c r="L2381" i="1"/>
  <c r="M2381" i="1"/>
  <c r="N2381" i="1"/>
  <c r="A2382" i="1"/>
  <c r="B2382" i="1"/>
  <c r="C2382" i="1"/>
  <c r="D2382" i="1"/>
  <c r="E2382" i="1" s="1"/>
  <c r="G2382" i="1"/>
  <c r="H2382" i="1" s="1"/>
  <c r="L2382" i="1"/>
  <c r="M2382" i="1"/>
  <c r="N2382" i="1"/>
  <c r="O2382" i="1"/>
  <c r="A2383" i="1"/>
  <c r="B2383" i="1"/>
  <c r="C2383" i="1"/>
  <c r="O2383" i="1" s="1"/>
  <c r="D2383" i="1"/>
  <c r="E2383" i="1" s="1"/>
  <c r="G2383" i="1"/>
  <c r="H2383" i="1" s="1"/>
  <c r="L2383" i="1"/>
  <c r="M2383" i="1"/>
  <c r="N2383" i="1"/>
  <c r="A2384" i="1"/>
  <c r="B2384" i="1"/>
  <c r="C2384" i="1"/>
  <c r="O2384" i="1" s="1"/>
  <c r="D2384" i="1"/>
  <c r="F2384" i="1" s="1"/>
  <c r="J2384" i="1" s="1"/>
  <c r="K2384" i="1" s="1"/>
  <c r="G2384" i="1"/>
  <c r="H2384" i="1" s="1"/>
  <c r="I2384" i="1"/>
  <c r="L2384" i="1"/>
  <c r="M2384" i="1"/>
  <c r="N2384" i="1"/>
  <c r="A2385" i="1"/>
  <c r="B2385" i="1"/>
  <c r="C2385" i="1"/>
  <c r="O2385" i="1" s="1"/>
  <c r="D2385" i="1"/>
  <c r="E2385" i="1" s="1"/>
  <c r="G2385" i="1"/>
  <c r="I2385" i="1" s="1"/>
  <c r="L2385" i="1"/>
  <c r="M2385" i="1"/>
  <c r="N2385" i="1"/>
  <c r="A2386" i="1"/>
  <c r="B2386" i="1"/>
  <c r="C2386" i="1"/>
  <c r="O2386" i="1" s="1"/>
  <c r="D2386" i="1"/>
  <c r="F2386" i="1" s="1"/>
  <c r="J2386" i="1" s="1"/>
  <c r="K2386" i="1" s="1"/>
  <c r="G2386" i="1"/>
  <c r="H2386" i="1" s="1"/>
  <c r="L2386" i="1"/>
  <c r="M2386" i="1"/>
  <c r="N2386" i="1"/>
  <c r="A2387" i="1"/>
  <c r="B2387" i="1"/>
  <c r="C2387" i="1"/>
  <c r="O2387" i="1" s="1"/>
  <c r="D2387" i="1"/>
  <c r="E2387" i="1" s="1"/>
  <c r="G2387" i="1"/>
  <c r="H2387" i="1" s="1"/>
  <c r="I2387" i="1"/>
  <c r="L2387" i="1"/>
  <c r="M2387" i="1"/>
  <c r="N2387" i="1"/>
  <c r="A2388" i="1"/>
  <c r="B2388" i="1"/>
  <c r="C2388" i="1"/>
  <c r="O2388" i="1" s="1"/>
  <c r="D2388" i="1"/>
  <c r="F2388" i="1" s="1"/>
  <c r="J2388" i="1" s="1"/>
  <c r="K2388" i="1" s="1"/>
  <c r="E2388" i="1"/>
  <c r="G2388" i="1"/>
  <c r="H2388" i="1" s="1"/>
  <c r="I2388" i="1"/>
  <c r="L2388" i="1"/>
  <c r="M2388" i="1"/>
  <c r="N2388" i="1"/>
  <c r="A2389" i="1"/>
  <c r="B2389" i="1"/>
  <c r="C2389" i="1"/>
  <c r="O2389" i="1" s="1"/>
  <c r="D2389" i="1"/>
  <c r="G2389" i="1"/>
  <c r="L2389" i="1"/>
  <c r="M2389" i="1"/>
  <c r="N2389" i="1"/>
  <c r="A2390" i="1"/>
  <c r="B2390" i="1"/>
  <c r="C2390" i="1"/>
  <c r="O2390" i="1" s="1"/>
  <c r="D2390" i="1"/>
  <c r="E2390" i="1" s="1"/>
  <c r="G2390" i="1"/>
  <c r="L2390" i="1"/>
  <c r="M2390" i="1"/>
  <c r="N2390" i="1"/>
  <c r="A2391" i="1"/>
  <c r="B2391" i="1"/>
  <c r="C2391" i="1"/>
  <c r="O2391" i="1" s="1"/>
  <c r="D2391" i="1"/>
  <c r="E2391" i="1" s="1"/>
  <c r="G2391" i="1"/>
  <c r="I2391" i="1" s="1"/>
  <c r="H2391" i="1"/>
  <c r="L2391" i="1"/>
  <c r="M2391" i="1"/>
  <c r="N2391" i="1"/>
  <c r="A2392" i="1"/>
  <c r="B2392" i="1"/>
  <c r="C2392" i="1"/>
  <c r="O2392" i="1" s="1"/>
  <c r="D2392" i="1"/>
  <c r="E2392" i="1" s="1"/>
  <c r="G2392" i="1"/>
  <c r="H2392" i="1" s="1"/>
  <c r="I2392" i="1"/>
  <c r="L2392" i="1"/>
  <c r="M2392" i="1"/>
  <c r="N2392" i="1"/>
  <c r="A2393" i="1"/>
  <c r="B2393" i="1"/>
  <c r="C2393" i="1"/>
  <c r="O2393" i="1" s="1"/>
  <c r="D2393" i="1"/>
  <c r="F2393" i="1" s="1"/>
  <c r="J2393" i="1" s="1"/>
  <c r="K2393" i="1" s="1"/>
  <c r="G2393" i="1"/>
  <c r="I2393" i="1" s="1"/>
  <c r="H2393" i="1"/>
  <c r="L2393" i="1"/>
  <c r="M2393" i="1"/>
  <c r="N2393" i="1"/>
  <c r="A2394" i="1"/>
  <c r="B2394" i="1"/>
  <c r="C2394" i="1"/>
  <c r="O2394" i="1" s="1"/>
  <c r="D2394" i="1"/>
  <c r="E2394" i="1" s="1"/>
  <c r="G2394" i="1"/>
  <c r="H2394" i="1" s="1"/>
  <c r="L2394" i="1"/>
  <c r="M2394" i="1"/>
  <c r="N2394" i="1"/>
  <c r="A2395" i="1"/>
  <c r="B2395" i="1"/>
  <c r="C2395" i="1"/>
  <c r="O2395" i="1" s="1"/>
  <c r="D2395" i="1"/>
  <c r="E2395" i="1" s="1"/>
  <c r="G2395" i="1"/>
  <c r="H2395" i="1" s="1"/>
  <c r="L2395" i="1"/>
  <c r="M2395" i="1"/>
  <c r="N2395" i="1"/>
  <c r="A2396" i="1"/>
  <c r="B2396" i="1"/>
  <c r="C2396" i="1"/>
  <c r="O2396" i="1" s="1"/>
  <c r="D2396" i="1"/>
  <c r="F2396" i="1" s="1"/>
  <c r="J2396" i="1" s="1"/>
  <c r="K2396" i="1" s="1"/>
  <c r="G2396" i="1"/>
  <c r="I2396" i="1" s="1"/>
  <c r="L2396" i="1"/>
  <c r="M2396" i="1"/>
  <c r="N2396" i="1"/>
  <c r="A2397" i="1"/>
  <c r="B2397" i="1"/>
  <c r="C2397" i="1"/>
  <c r="O2397" i="1" s="1"/>
  <c r="D2397" i="1"/>
  <c r="F2397" i="1" s="1"/>
  <c r="J2397" i="1" s="1"/>
  <c r="K2397" i="1" s="1"/>
  <c r="G2397" i="1"/>
  <c r="H2397" i="1" s="1"/>
  <c r="L2397" i="1"/>
  <c r="M2397" i="1"/>
  <c r="N2397" i="1"/>
  <c r="A2398" i="1"/>
  <c r="B2398" i="1"/>
  <c r="C2398" i="1"/>
  <c r="O2398" i="1" s="1"/>
  <c r="D2398" i="1"/>
  <c r="F2398" i="1" s="1"/>
  <c r="J2398" i="1" s="1"/>
  <c r="K2398" i="1" s="1"/>
  <c r="G2398" i="1"/>
  <c r="H2398" i="1" s="1"/>
  <c r="I2398" i="1"/>
  <c r="L2398" i="1"/>
  <c r="M2398" i="1"/>
  <c r="N2398" i="1"/>
  <c r="A2399" i="1"/>
  <c r="B2399" i="1"/>
  <c r="C2399" i="1"/>
  <c r="O2399" i="1" s="1"/>
  <c r="D2399" i="1"/>
  <c r="E2399" i="1" s="1"/>
  <c r="F2399" i="1"/>
  <c r="J2399" i="1" s="1"/>
  <c r="K2399" i="1" s="1"/>
  <c r="G2399" i="1"/>
  <c r="L2399" i="1"/>
  <c r="M2399" i="1"/>
  <c r="N2399" i="1"/>
  <c r="A2400" i="1"/>
  <c r="B2400" i="1"/>
  <c r="C2400" i="1"/>
  <c r="O2400" i="1" s="1"/>
  <c r="D2400" i="1"/>
  <c r="F2400" i="1" s="1"/>
  <c r="J2400" i="1" s="1"/>
  <c r="K2400" i="1" s="1"/>
  <c r="E2400" i="1"/>
  <c r="G2400" i="1"/>
  <c r="L2400" i="1"/>
  <c r="M2400" i="1"/>
  <c r="N2400" i="1"/>
  <c r="A2401" i="1"/>
  <c r="B2401" i="1"/>
  <c r="C2401" i="1"/>
  <c r="O2401" i="1" s="1"/>
  <c r="D2401" i="1"/>
  <c r="F2401" i="1" s="1"/>
  <c r="J2401" i="1" s="1"/>
  <c r="K2401" i="1" s="1"/>
  <c r="E2401" i="1"/>
  <c r="G2401" i="1"/>
  <c r="H2401" i="1" s="1"/>
  <c r="L2401" i="1"/>
  <c r="M2401" i="1"/>
  <c r="N2401" i="1"/>
  <c r="A2402" i="1"/>
  <c r="B2402" i="1"/>
  <c r="C2402" i="1"/>
  <c r="O2402" i="1" s="1"/>
  <c r="D2402" i="1"/>
  <c r="G2402" i="1"/>
  <c r="L2402" i="1"/>
  <c r="M2402" i="1"/>
  <c r="N2402" i="1"/>
  <c r="A2403" i="1"/>
  <c r="B2403" i="1"/>
  <c r="C2403" i="1"/>
  <c r="O2403" i="1" s="1"/>
  <c r="D2403" i="1"/>
  <c r="E2403" i="1" s="1"/>
  <c r="G2403" i="1"/>
  <c r="H2403" i="1" s="1"/>
  <c r="I2403" i="1"/>
  <c r="L2403" i="1"/>
  <c r="M2403" i="1"/>
  <c r="N2403" i="1"/>
  <c r="A2404" i="1"/>
  <c r="B2404" i="1"/>
  <c r="C2404" i="1"/>
  <c r="D2404" i="1"/>
  <c r="E2404" i="1" s="1"/>
  <c r="G2404" i="1"/>
  <c r="L2404" i="1"/>
  <c r="M2404" i="1"/>
  <c r="N2404" i="1"/>
  <c r="O2404" i="1"/>
  <c r="A2405" i="1"/>
  <c r="B2405" i="1"/>
  <c r="C2405" i="1"/>
  <c r="O2405" i="1" s="1"/>
  <c r="D2405" i="1"/>
  <c r="E2405" i="1" s="1"/>
  <c r="G2405" i="1"/>
  <c r="H2405" i="1"/>
  <c r="I2405" i="1"/>
  <c r="L2405" i="1"/>
  <c r="M2405" i="1"/>
  <c r="N2405" i="1"/>
  <c r="A2406" i="1"/>
  <c r="B2406" i="1"/>
  <c r="C2406" i="1"/>
  <c r="D2406" i="1"/>
  <c r="E2406" i="1" s="1"/>
  <c r="G2406" i="1"/>
  <c r="H2406" i="1" s="1"/>
  <c r="I2406" i="1"/>
  <c r="L2406" i="1"/>
  <c r="M2406" i="1"/>
  <c r="N2406" i="1"/>
  <c r="O2406" i="1"/>
  <c r="A2407" i="1"/>
  <c r="B2407" i="1"/>
  <c r="C2407" i="1"/>
  <c r="O2407" i="1" s="1"/>
  <c r="D2407" i="1"/>
  <c r="E2407" i="1" s="1"/>
  <c r="G2407" i="1"/>
  <c r="I2407" i="1" s="1"/>
  <c r="L2407" i="1"/>
  <c r="M2407" i="1"/>
  <c r="N2407" i="1"/>
  <c r="A2408" i="1"/>
  <c r="B2408" i="1"/>
  <c r="C2408" i="1"/>
  <c r="O2408" i="1" s="1"/>
  <c r="D2408" i="1"/>
  <c r="E2408" i="1" s="1"/>
  <c r="G2408" i="1"/>
  <c r="H2408" i="1" s="1"/>
  <c r="L2408" i="1"/>
  <c r="M2408" i="1"/>
  <c r="N2408" i="1"/>
  <c r="A2409" i="1"/>
  <c r="B2409" i="1"/>
  <c r="C2409" i="1"/>
  <c r="D2409" i="1"/>
  <c r="E2409" i="1" s="1"/>
  <c r="G2409" i="1"/>
  <c r="L2409" i="1"/>
  <c r="M2409" i="1"/>
  <c r="N2409" i="1"/>
  <c r="O2409" i="1"/>
  <c r="A2410" i="1"/>
  <c r="B2410" i="1"/>
  <c r="C2410" i="1"/>
  <c r="O2410" i="1" s="1"/>
  <c r="D2410" i="1"/>
  <c r="E2410" i="1" s="1"/>
  <c r="G2410" i="1"/>
  <c r="H2410" i="1" s="1"/>
  <c r="L2410" i="1"/>
  <c r="M2410" i="1"/>
  <c r="N2410" i="1"/>
  <c r="A2411" i="1"/>
  <c r="B2411" i="1"/>
  <c r="C2411" i="1"/>
  <c r="O2411" i="1" s="1"/>
  <c r="D2411" i="1"/>
  <c r="G2411" i="1"/>
  <c r="H2411" i="1" s="1"/>
  <c r="L2411" i="1"/>
  <c r="M2411" i="1"/>
  <c r="N2411" i="1"/>
  <c r="A2412" i="1"/>
  <c r="B2412" i="1"/>
  <c r="C2412" i="1"/>
  <c r="O2412" i="1" s="1"/>
  <c r="D2412" i="1"/>
  <c r="G2412" i="1"/>
  <c r="H2412" i="1" s="1"/>
  <c r="L2412" i="1"/>
  <c r="M2412" i="1"/>
  <c r="N2412" i="1"/>
  <c r="A2413" i="1"/>
  <c r="B2413" i="1"/>
  <c r="C2413" i="1"/>
  <c r="O2413" i="1" s="1"/>
  <c r="D2413" i="1"/>
  <c r="G2413" i="1"/>
  <c r="H2413" i="1" s="1"/>
  <c r="L2413" i="1"/>
  <c r="M2413" i="1"/>
  <c r="N2413" i="1"/>
  <c r="A2414" i="1"/>
  <c r="B2414" i="1"/>
  <c r="C2414" i="1"/>
  <c r="O2414" i="1" s="1"/>
  <c r="D2414" i="1"/>
  <c r="E2414" i="1" s="1"/>
  <c r="G2414" i="1"/>
  <c r="L2414" i="1"/>
  <c r="M2414" i="1"/>
  <c r="N2414" i="1"/>
  <c r="A2415" i="1"/>
  <c r="B2415" i="1"/>
  <c r="C2415" i="1"/>
  <c r="O2415" i="1" s="1"/>
  <c r="D2415" i="1"/>
  <c r="E2415" i="1" s="1"/>
  <c r="G2415" i="1"/>
  <c r="H2415" i="1" s="1"/>
  <c r="L2415" i="1"/>
  <c r="M2415" i="1"/>
  <c r="N2415" i="1"/>
  <c r="A2416" i="1"/>
  <c r="B2416" i="1"/>
  <c r="C2416" i="1"/>
  <c r="O2416" i="1" s="1"/>
  <c r="D2416" i="1"/>
  <c r="E2416" i="1" s="1"/>
  <c r="G2416" i="1"/>
  <c r="H2416" i="1" s="1"/>
  <c r="L2416" i="1"/>
  <c r="M2416" i="1"/>
  <c r="N2416" i="1"/>
  <c r="A2417" i="1"/>
  <c r="B2417" i="1"/>
  <c r="C2417" i="1"/>
  <c r="O2417" i="1" s="1"/>
  <c r="D2417" i="1"/>
  <c r="E2417" i="1" s="1"/>
  <c r="G2417" i="1"/>
  <c r="L2417" i="1"/>
  <c r="M2417" i="1"/>
  <c r="N2417" i="1"/>
  <c r="A2418" i="1"/>
  <c r="B2418" i="1"/>
  <c r="C2418" i="1"/>
  <c r="O2418" i="1" s="1"/>
  <c r="D2418" i="1"/>
  <c r="E2418" i="1" s="1"/>
  <c r="G2418" i="1"/>
  <c r="L2418" i="1"/>
  <c r="M2418" i="1"/>
  <c r="N2418" i="1"/>
  <c r="A2419" i="1"/>
  <c r="B2419" i="1"/>
  <c r="C2419" i="1"/>
  <c r="O2419" i="1" s="1"/>
  <c r="D2419" i="1"/>
  <c r="G2419" i="1"/>
  <c r="H2419" i="1"/>
  <c r="I2419" i="1"/>
  <c r="L2419" i="1"/>
  <c r="M2419" i="1"/>
  <c r="N2419" i="1"/>
  <c r="A2420" i="1"/>
  <c r="B2420" i="1"/>
  <c r="C2420" i="1"/>
  <c r="O2420" i="1" s="1"/>
  <c r="D2420" i="1"/>
  <c r="E2420" i="1" s="1"/>
  <c r="G2420" i="1"/>
  <c r="H2420" i="1" s="1"/>
  <c r="L2420" i="1"/>
  <c r="M2420" i="1"/>
  <c r="N2420" i="1"/>
  <c r="A2421" i="1"/>
  <c r="B2421" i="1"/>
  <c r="C2421" i="1"/>
  <c r="O2421" i="1" s="1"/>
  <c r="D2421" i="1"/>
  <c r="E2421" i="1" s="1"/>
  <c r="G2421" i="1"/>
  <c r="H2421" i="1" s="1"/>
  <c r="I2421" i="1"/>
  <c r="L2421" i="1"/>
  <c r="M2421" i="1"/>
  <c r="N2421" i="1"/>
  <c r="A2422" i="1"/>
  <c r="B2422" i="1"/>
  <c r="C2422" i="1"/>
  <c r="O2422" i="1" s="1"/>
  <c r="D2422" i="1"/>
  <c r="E2422" i="1" s="1"/>
  <c r="G2422" i="1"/>
  <c r="H2422" i="1" s="1"/>
  <c r="L2422" i="1"/>
  <c r="M2422" i="1"/>
  <c r="N2422" i="1"/>
  <c r="A2423" i="1"/>
  <c r="B2423" i="1"/>
  <c r="C2423" i="1"/>
  <c r="O2423" i="1" s="1"/>
  <c r="D2423" i="1"/>
  <c r="E2423" i="1" s="1"/>
  <c r="F2423" i="1"/>
  <c r="J2423" i="1" s="1"/>
  <c r="K2423" i="1" s="1"/>
  <c r="G2423" i="1"/>
  <c r="L2423" i="1"/>
  <c r="M2423" i="1"/>
  <c r="N2423" i="1"/>
  <c r="A2424" i="1"/>
  <c r="B2424" i="1"/>
  <c r="C2424" i="1"/>
  <c r="O2424" i="1" s="1"/>
  <c r="D2424" i="1"/>
  <c r="F2424" i="1" s="1"/>
  <c r="J2424" i="1" s="1"/>
  <c r="K2424" i="1" s="1"/>
  <c r="G2424" i="1"/>
  <c r="H2424" i="1" s="1"/>
  <c r="L2424" i="1"/>
  <c r="M2424" i="1"/>
  <c r="N2424" i="1"/>
  <c r="A2425" i="1"/>
  <c r="B2425" i="1"/>
  <c r="C2425" i="1"/>
  <c r="O2425" i="1" s="1"/>
  <c r="D2425" i="1"/>
  <c r="E2425" i="1" s="1"/>
  <c r="F2425" i="1"/>
  <c r="J2425" i="1" s="1"/>
  <c r="K2425" i="1" s="1"/>
  <c r="G2425" i="1"/>
  <c r="L2425" i="1"/>
  <c r="M2425" i="1"/>
  <c r="N2425" i="1"/>
  <c r="A2426" i="1"/>
  <c r="B2426" i="1"/>
  <c r="C2426" i="1"/>
  <c r="O2426" i="1" s="1"/>
  <c r="D2426" i="1"/>
  <c r="F2426" i="1" s="1"/>
  <c r="J2426" i="1" s="1"/>
  <c r="K2426" i="1" s="1"/>
  <c r="E2426" i="1"/>
  <c r="G2426" i="1"/>
  <c r="L2426" i="1"/>
  <c r="M2426" i="1"/>
  <c r="N2426" i="1"/>
  <c r="A2427" i="1"/>
  <c r="B2427" i="1"/>
  <c r="C2427" i="1"/>
  <c r="O2427" i="1" s="1"/>
  <c r="D2427" i="1"/>
  <c r="E2427" i="1" s="1"/>
  <c r="F2427" i="1"/>
  <c r="J2427" i="1" s="1"/>
  <c r="K2427" i="1" s="1"/>
  <c r="G2427" i="1"/>
  <c r="H2427" i="1" s="1"/>
  <c r="L2427" i="1"/>
  <c r="M2427" i="1"/>
  <c r="N2427" i="1"/>
  <c r="A2428" i="1"/>
  <c r="B2428" i="1"/>
  <c r="C2428" i="1"/>
  <c r="O2428" i="1" s="1"/>
  <c r="D2428" i="1"/>
  <c r="G2428" i="1"/>
  <c r="L2428" i="1"/>
  <c r="M2428" i="1"/>
  <c r="N2428" i="1"/>
  <c r="A2429" i="1"/>
  <c r="B2429" i="1"/>
  <c r="C2429" i="1"/>
  <c r="O2429" i="1" s="1"/>
  <c r="D2429" i="1"/>
  <c r="G2429" i="1"/>
  <c r="H2429" i="1" s="1"/>
  <c r="L2429" i="1"/>
  <c r="M2429" i="1"/>
  <c r="N2429" i="1"/>
  <c r="A2430" i="1"/>
  <c r="B2430" i="1"/>
  <c r="C2430" i="1"/>
  <c r="O2430" i="1" s="1"/>
  <c r="D2430" i="1"/>
  <c r="G2430" i="1"/>
  <c r="L2430" i="1"/>
  <c r="M2430" i="1"/>
  <c r="N2430" i="1"/>
  <c r="A2431" i="1"/>
  <c r="B2431" i="1"/>
  <c r="C2431" i="1"/>
  <c r="O2431" i="1" s="1"/>
  <c r="D2431" i="1"/>
  <c r="E2431" i="1" s="1"/>
  <c r="G2431" i="1"/>
  <c r="I2431" i="1" s="1"/>
  <c r="H2431" i="1"/>
  <c r="L2431" i="1"/>
  <c r="M2431" i="1"/>
  <c r="N2431" i="1"/>
  <c r="A2432" i="1"/>
  <c r="B2432" i="1"/>
  <c r="C2432" i="1"/>
  <c r="D2432" i="1"/>
  <c r="E2432" i="1" s="1"/>
  <c r="G2432" i="1"/>
  <c r="I2432" i="1" s="1"/>
  <c r="L2432" i="1"/>
  <c r="M2432" i="1"/>
  <c r="N2432" i="1"/>
  <c r="O2432" i="1"/>
  <c r="A2433" i="1"/>
  <c r="B2433" i="1"/>
  <c r="C2433" i="1"/>
  <c r="O2433" i="1" s="1"/>
  <c r="D2433" i="1"/>
  <c r="G2433" i="1"/>
  <c r="L2433" i="1"/>
  <c r="M2433" i="1"/>
  <c r="N2433" i="1"/>
  <c r="A2434" i="1"/>
  <c r="B2434" i="1"/>
  <c r="C2434" i="1"/>
  <c r="O2434" i="1" s="1"/>
  <c r="D2434" i="1"/>
  <c r="F2434" i="1" s="1"/>
  <c r="J2434" i="1" s="1"/>
  <c r="K2434" i="1" s="1"/>
  <c r="G2434" i="1"/>
  <c r="L2434" i="1"/>
  <c r="M2434" i="1"/>
  <c r="N2434" i="1"/>
  <c r="A2435" i="1"/>
  <c r="B2435" i="1"/>
  <c r="C2435" i="1"/>
  <c r="O2435" i="1" s="1"/>
  <c r="D2435" i="1"/>
  <c r="E2435" i="1" s="1"/>
  <c r="G2435" i="1"/>
  <c r="L2435" i="1"/>
  <c r="M2435" i="1"/>
  <c r="N2435" i="1"/>
  <c r="A2436" i="1"/>
  <c r="B2436" i="1"/>
  <c r="C2436" i="1"/>
  <c r="O2436" i="1" s="1"/>
  <c r="D2436" i="1"/>
  <c r="F2436" i="1" s="1"/>
  <c r="J2436" i="1" s="1"/>
  <c r="K2436" i="1" s="1"/>
  <c r="G2436" i="1"/>
  <c r="L2436" i="1"/>
  <c r="M2436" i="1"/>
  <c r="N2436" i="1"/>
  <c r="A2437" i="1"/>
  <c r="B2437" i="1"/>
  <c r="C2437" i="1"/>
  <c r="O2437" i="1" s="1"/>
  <c r="D2437" i="1"/>
  <c r="E2437" i="1" s="1"/>
  <c r="F2437" i="1"/>
  <c r="J2437" i="1" s="1"/>
  <c r="K2437" i="1" s="1"/>
  <c r="G2437" i="1"/>
  <c r="I2437" i="1" s="1"/>
  <c r="L2437" i="1"/>
  <c r="M2437" i="1"/>
  <c r="N2437" i="1"/>
  <c r="A2438" i="1"/>
  <c r="B2438" i="1"/>
  <c r="C2438" i="1"/>
  <c r="O2438" i="1" s="1"/>
  <c r="D2438" i="1"/>
  <c r="E2438" i="1"/>
  <c r="F2438" i="1"/>
  <c r="J2438" i="1" s="1"/>
  <c r="K2438" i="1" s="1"/>
  <c r="G2438" i="1"/>
  <c r="L2438" i="1"/>
  <c r="M2438" i="1"/>
  <c r="N2438" i="1"/>
  <c r="A2439" i="1"/>
  <c r="B2439" i="1"/>
  <c r="C2439" i="1"/>
  <c r="O2439" i="1" s="1"/>
  <c r="D2439" i="1"/>
  <c r="G2439" i="1"/>
  <c r="I2439" i="1" s="1"/>
  <c r="H2439" i="1"/>
  <c r="L2439" i="1"/>
  <c r="M2439" i="1"/>
  <c r="N2439" i="1"/>
  <c r="A2440" i="1"/>
  <c r="B2440" i="1"/>
  <c r="C2440" i="1"/>
  <c r="O2440" i="1" s="1"/>
  <c r="D2440" i="1"/>
  <c r="E2440" i="1" s="1"/>
  <c r="F2440" i="1"/>
  <c r="J2440" i="1" s="1"/>
  <c r="K2440" i="1" s="1"/>
  <c r="G2440" i="1"/>
  <c r="L2440" i="1"/>
  <c r="M2440" i="1"/>
  <c r="N2440" i="1"/>
  <c r="A2441" i="1"/>
  <c r="B2441" i="1"/>
  <c r="C2441" i="1"/>
  <c r="O2441" i="1" s="1"/>
  <c r="D2441" i="1"/>
  <c r="F2441" i="1" s="1"/>
  <c r="J2441" i="1" s="1"/>
  <c r="K2441" i="1" s="1"/>
  <c r="E2441" i="1"/>
  <c r="G2441" i="1"/>
  <c r="H2441" i="1" s="1"/>
  <c r="L2441" i="1"/>
  <c r="M2441" i="1"/>
  <c r="N2441" i="1"/>
  <c r="A2442" i="1"/>
  <c r="B2442" i="1"/>
  <c r="C2442" i="1"/>
  <c r="O2442" i="1" s="1"/>
  <c r="D2442" i="1"/>
  <c r="G2442" i="1"/>
  <c r="L2442" i="1"/>
  <c r="M2442" i="1"/>
  <c r="N2442" i="1"/>
  <c r="A2443" i="1"/>
  <c r="B2443" i="1"/>
  <c r="C2443" i="1"/>
  <c r="O2443" i="1" s="1"/>
  <c r="D2443" i="1"/>
  <c r="G2443" i="1"/>
  <c r="H2443" i="1" s="1"/>
  <c r="L2443" i="1"/>
  <c r="M2443" i="1"/>
  <c r="N2443" i="1"/>
  <c r="A2444" i="1"/>
  <c r="B2444" i="1"/>
  <c r="C2444" i="1"/>
  <c r="D2444" i="1"/>
  <c r="E2444" i="1" s="1"/>
  <c r="G2444" i="1"/>
  <c r="H2444" i="1" s="1"/>
  <c r="L2444" i="1"/>
  <c r="M2444" i="1"/>
  <c r="N2444" i="1"/>
  <c r="O2444" i="1"/>
  <c r="A2445" i="1"/>
  <c r="B2445" i="1"/>
  <c r="C2445" i="1"/>
  <c r="O2445" i="1" s="1"/>
  <c r="D2445" i="1"/>
  <c r="E2445" i="1" s="1"/>
  <c r="F2445" i="1"/>
  <c r="G2445" i="1"/>
  <c r="H2445" i="1" s="1"/>
  <c r="I2445" i="1"/>
  <c r="J2445" i="1"/>
  <c r="K2445" i="1" s="1"/>
  <c r="L2445" i="1"/>
  <c r="M2445" i="1"/>
  <c r="N2445" i="1"/>
  <c r="A2446" i="1"/>
  <c r="B2446" i="1"/>
  <c r="C2446" i="1"/>
  <c r="D2446" i="1"/>
  <c r="E2446" i="1" s="1"/>
  <c r="G2446" i="1"/>
  <c r="H2446" i="1" s="1"/>
  <c r="L2446" i="1"/>
  <c r="M2446" i="1"/>
  <c r="N2446" i="1"/>
  <c r="O2446" i="1"/>
  <c r="A2447" i="1"/>
  <c r="B2447" i="1"/>
  <c r="C2447" i="1"/>
  <c r="O2447" i="1" s="1"/>
  <c r="D2447" i="1"/>
  <c r="G2447" i="1"/>
  <c r="H2447" i="1" s="1"/>
  <c r="L2447" i="1"/>
  <c r="M2447" i="1"/>
  <c r="N2447" i="1"/>
  <c r="A2448" i="1"/>
  <c r="B2448" i="1"/>
  <c r="C2448" i="1"/>
  <c r="O2448" i="1" s="1"/>
  <c r="D2448" i="1"/>
  <c r="F2448" i="1" s="1"/>
  <c r="J2448" i="1" s="1"/>
  <c r="K2448" i="1" s="1"/>
  <c r="G2448" i="1"/>
  <c r="H2448" i="1" s="1"/>
  <c r="L2448" i="1"/>
  <c r="M2448" i="1"/>
  <c r="N2448" i="1"/>
  <c r="A2449" i="1"/>
  <c r="B2449" i="1"/>
  <c r="C2449" i="1"/>
  <c r="O2449" i="1" s="1"/>
  <c r="D2449" i="1"/>
  <c r="G2449" i="1"/>
  <c r="L2449" i="1"/>
  <c r="M2449" i="1"/>
  <c r="N2449" i="1"/>
  <c r="A2450" i="1"/>
  <c r="B2450" i="1"/>
  <c r="C2450" i="1"/>
  <c r="O2450" i="1" s="1"/>
  <c r="D2450" i="1"/>
  <c r="E2450" i="1" s="1"/>
  <c r="F2450" i="1"/>
  <c r="J2450" i="1" s="1"/>
  <c r="K2450" i="1" s="1"/>
  <c r="G2450" i="1"/>
  <c r="L2450" i="1"/>
  <c r="M2450" i="1"/>
  <c r="N2450" i="1"/>
  <c r="A2451" i="1"/>
  <c r="B2451" i="1"/>
  <c r="C2451" i="1"/>
  <c r="O2451" i="1" s="1"/>
  <c r="D2451" i="1"/>
  <c r="G2451" i="1"/>
  <c r="L2451" i="1"/>
  <c r="M2451" i="1"/>
  <c r="N2451" i="1"/>
  <c r="A2452" i="1"/>
  <c r="B2452" i="1"/>
  <c r="C2452" i="1"/>
  <c r="O2452" i="1" s="1"/>
  <c r="D2452" i="1"/>
  <c r="G2452" i="1"/>
  <c r="L2452" i="1"/>
  <c r="M2452" i="1"/>
  <c r="N2452" i="1"/>
  <c r="A2453" i="1"/>
  <c r="B2453" i="1"/>
  <c r="C2453" i="1"/>
  <c r="O2453" i="1" s="1"/>
  <c r="D2453" i="1"/>
  <c r="E2453" i="1" s="1"/>
  <c r="G2453" i="1"/>
  <c r="L2453" i="1"/>
  <c r="M2453" i="1"/>
  <c r="N2453" i="1"/>
  <c r="A2454" i="1"/>
  <c r="B2454" i="1"/>
  <c r="C2454" i="1"/>
  <c r="O2454" i="1" s="1"/>
  <c r="D2454" i="1"/>
  <c r="E2454" i="1" s="1"/>
  <c r="G2454" i="1"/>
  <c r="H2454" i="1" s="1"/>
  <c r="L2454" i="1"/>
  <c r="M2454" i="1"/>
  <c r="N2454" i="1"/>
  <c r="A2455" i="1"/>
  <c r="B2455" i="1"/>
  <c r="C2455" i="1"/>
  <c r="O2455" i="1" s="1"/>
  <c r="D2455" i="1"/>
  <c r="E2455" i="1" s="1"/>
  <c r="G2455" i="1"/>
  <c r="I2455" i="1" s="1"/>
  <c r="L2455" i="1"/>
  <c r="M2455" i="1"/>
  <c r="N2455" i="1"/>
  <c r="A2456" i="1"/>
  <c r="B2456" i="1"/>
  <c r="C2456" i="1"/>
  <c r="O2456" i="1" s="1"/>
  <c r="D2456" i="1"/>
  <c r="G2456" i="1"/>
  <c r="H2456" i="1" s="1"/>
  <c r="L2456" i="1"/>
  <c r="M2456" i="1"/>
  <c r="N2456" i="1"/>
  <c r="A2457" i="1"/>
  <c r="B2457" i="1"/>
  <c r="C2457" i="1"/>
  <c r="O2457" i="1" s="1"/>
  <c r="D2457" i="1"/>
  <c r="E2457" i="1" s="1"/>
  <c r="G2457" i="1"/>
  <c r="H2457" i="1" s="1"/>
  <c r="L2457" i="1"/>
  <c r="M2457" i="1"/>
  <c r="N2457" i="1"/>
  <c r="A2458" i="1"/>
  <c r="B2458" i="1"/>
  <c r="C2458" i="1"/>
  <c r="O2458" i="1" s="1"/>
  <c r="D2458" i="1"/>
  <c r="E2458" i="1" s="1"/>
  <c r="G2458" i="1"/>
  <c r="L2458" i="1"/>
  <c r="M2458" i="1"/>
  <c r="N2458" i="1"/>
  <c r="A2459" i="1"/>
  <c r="B2459" i="1"/>
  <c r="C2459" i="1"/>
  <c r="O2459" i="1" s="1"/>
  <c r="D2459" i="1"/>
  <c r="G2459" i="1"/>
  <c r="L2459" i="1"/>
  <c r="M2459" i="1"/>
  <c r="N2459" i="1"/>
  <c r="A2460" i="1"/>
  <c r="B2460" i="1"/>
  <c r="C2460" i="1"/>
  <c r="O2460" i="1" s="1"/>
  <c r="D2460" i="1"/>
  <c r="G2460" i="1"/>
  <c r="L2460" i="1"/>
  <c r="M2460" i="1"/>
  <c r="N2460" i="1"/>
  <c r="A2461" i="1"/>
  <c r="B2461" i="1"/>
  <c r="C2461" i="1"/>
  <c r="O2461" i="1" s="1"/>
  <c r="D2461" i="1"/>
  <c r="E2461" i="1" s="1"/>
  <c r="G2461" i="1"/>
  <c r="H2461" i="1" s="1"/>
  <c r="L2461" i="1"/>
  <c r="M2461" i="1"/>
  <c r="N2461" i="1"/>
  <c r="A2462" i="1"/>
  <c r="B2462" i="1"/>
  <c r="C2462" i="1"/>
  <c r="O2462" i="1" s="1"/>
  <c r="D2462" i="1"/>
  <c r="F2462" i="1" s="1"/>
  <c r="J2462" i="1" s="1"/>
  <c r="K2462" i="1" s="1"/>
  <c r="G2462" i="1"/>
  <c r="L2462" i="1"/>
  <c r="M2462" i="1"/>
  <c r="N2462" i="1"/>
  <c r="A2463" i="1"/>
  <c r="B2463" i="1"/>
  <c r="C2463" i="1"/>
  <c r="O2463" i="1" s="1"/>
  <c r="D2463" i="1"/>
  <c r="G2463" i="1"/>
  <c r="I2463" i="1" s="1"/>
  <c r="L2463" i="1"/>
  <c r="M2463" i="1"/>
  <c r="N2463" i="1"/>
  <c r="A2464" i="1"/>
  <c r="B2464" i="1"/>
  <c r="C2464" i="1"/>
  <c r="O2464" i="1" s="1"/>
  <c r="D2464" i="1"/>
  <c r="G2464" i="1"/>
  <c r="I2464" i="1" s="1"/>
  <c r="L2464" i="1"/>
  <c r="M2464" i="1"/>
  <c r="N2464" i="1"/>
  <c r="A2465" i="1"/>
  <c r="B2465" i="1"/>
  <c r="C2465" i="1"/>
  <c r="O2465" i="1" s="1"/>
  <c r="D2465" i="1"/>
  <c r="E2465" i="1" s="1"/>
  <c r="G2465" i="1"/>
  <c r="H2465" i="1" s="1"/>
  <c r="I2465" i="1"/>
  <c r="L2465" i="1"/>
  <c r="M2465" i="1"/>
  <c r="N2465" i="1"/>
  <c r="A2466" i="1"/>
  <c r="B2466" i="1"/>
  <c r="C2466" i="1"/>
  <c r="O2466" i="1" s="1"/>
  <c r="D2466" i="1"/>
  <c r="E2466" i="1" s="1"/>
  <c r="G2466" i="1"/>
  <c r="L2466" i="1"/>
  <c r="M2466" i="1"/>
  <c r="N2466" i="1"/>
  <c r="A2467" i="1"/>
  <c r="B2467" i="1"/>
  <c r="C2467" i="1"/>
  <c r="O2467" i="1" s="1"/>
  <c r="D2467" i="1"/>
  <c r="G2467" i="1"/>
  <c r="I2467" i="1" s="1"/>
  <c r="H2467" i="1"/>
  <c r="L2467" i="1"/>
  <c r="M2467" i="1"/>
  <c r="N2467" i="1"/>
  <c r="A2468" i="1"/>
  <c r="B2468" i="1"/>
  <c r="C2468" i="1"/>
  <c r="O2468" i="1" s="1"/>
  <c r="D2468" i="1"/>
  <c r="G2468" i="1"/>
  <c r="H2468" i="1" s="1"/>
  <c r="I2468" i="1"/>
  <c r="L2468" i="1"/>
  <c r="M2468" i="1"/>
  <c r="N2468" i="1"/>
  <c r="A2469" i="1"/>
  <c r="B2469" i="1"/>
  <c r="C2469" i="1"/>
  <c r="O2469" i="1" s="1"/>
  <c r="D2469" i="1"/>
  <c r="E2469" i="1" s="1"/>
  <c r="F2469" i="1"/>
  <c r="J2469" i="1" s="1"/>
  <c r="K2469" i="1" s="1"/>
  <c r="G2469" i="1"/>
  <c r="L2469" i="1"/>
  <c r="M2469" i="1"/>
  <c r="N2469" i="1"/>
  <c r="A2470" i="1"/>
  <c r="B2470" i="1"/>
  <c r="C2470" i="1"/>
  <c r="O2470" i="1" s="1"/>
  <c r="D2470" i="1"/>
  <c r="E2470" i="1" s="1"/>
  <c r="F2470" i="1"/>
  <c r="J2470" i="1" s="1"/>
  <c r="K2470" i="1" s="1"/>
  <c r="G2470" i="1"/>
  <c r="H2470" i="1" s="1"/>
  <c r="L2470" i="1"/>
  <c r="M2470" i="1"/>
  <c r="N2470" i="1"/>
  <c r="A2471" i="1"/>
  <c r="B2471" i="1"/>
  <c r="C2471" i="1"/>
  <c r="O2471" i="1" s="1"/>
  <c r="D2471" i="1"/>
  <c r="E2471" i="1" s="1"/>
  <c r="G2471" i="1"/>
  <c r="H2471" i="1" s="1"/>
  <c r="L2471" i="1"/>
  <c r="M2471" i="1"/>
  <c r="N2471" i="1"/>
  <c r="A2472" i="1"/>
  <c r="B2472" i="1"/>
  <c r="C2472" i="1"/>
  <c r="O2472" i="1" s="1"/>
  <c r="D2472" i="1"/>
  <c r="G2472" i="1"/>
  <c r="L2472" i="1"/>
  <c r="M2472" i="1"/>
  <c r="N2472" i="1"/>
  <c r="A2473" i="1"/>
  <c r="B2473" i="1"/>
  <c r="C2473" i="1"/>
  <c r="O2473" i="1" s="1"/>
  <c r="D2473" i="1"/>
  <c r="G2473" i="1"/>
  <c r="L2473" i="1"/>
  <c r="M2473" i="1"/>
  <c r="N2473" i="1"/>
  <c r="A2474" i="1"/>
  <c r="B2474" i="1"/>
  <c r="C2474" i="1"/>
  <c r="O2474" i="1" s="1"/>
  <c r="D2474" i="1"/>
  <c r="F2474" i="1" s="1"/>
  <c r="J2474" i="1" s="1"/>
  <c r="K2474" i="1" s="1"/>
  <c r="E2474" i="1"/>
  <c r="G2474" i="1"/>
  <c r="L2474" i="1"/>
  <c r="M2474" i="1"/>
  <c r="N2474" i="1"/>
  <c r="A2475" i="1"/>
  <c r="B2475" i="1"/>
  <c r="C2475" i="1"/>
  <c r="O2475" i="1" s="1"/>
  <c r="D2475" i="1"/>
  <c r="E2475" i="1" s="1"/>
  <c r="G2475" i="1"/>
  <c r="H2475" i="1" s="1"/>
  <c r="I2475" i="1"/>
  <c r="L2475" i="1"/>
  <c r="M2475" i="1"/>
  <c r="N2475" i="1"/>
  <c r="A2476" i="1"/>
  <c r="B2476" i="1"/>
  <c r="C2476" i="1"/>
  <c r="O2476" i="1" s="1"/>
  <c r="D2476" i="1"/>
  <c r="G2476" i="1"/>
  <c r="H2476" i="1" s="1"/>
  <c r="L2476" i="1"/>
  <c r="M2476" i="1"/>
  <c r="N2476" i="1"/>
  <c r="A2477" i="1"/>
  <c r="B2477" i="1"/>
  <c r="C2477" i="1"/>
  <c r="O2477" i="1" s="1"/>
  <c r="D2477" i="1"/>
  <c r="G2477" i="1"/>
  <c r="H2477" i="1" s="1"/>
  <c r="L2477" i="1"/>
  <c r="M2477" i="1"/>
  <c r="N2477" i="1"/>
  <c r="A2478" i="1"/>
  <c r="B2478" i="1"/>
  <c r="C2478" i="1"/>
  <c r="O2478" i="1" s="1"/>
  <c r="D2478" i="1"/>
  <c r="G2478" i="1"/>
  <c r="L2478" i="1"/>
  <c r="M2478" i="1"/>
  <c r="N2478" i="1"/>
  <c r="A2479" i="1"/>
  <c r="B2479" i="1"/>
  <c r="C2479" i="1"/>
  <c r="O2479" i="1" s="1"/>
  <c r="D2479" i="1"/>
  <c r="E2479" i="1" s="1"/>
  <c r="G2479" i="1"/>
  <c r="I2479" i="1" s="1"/>
  <c r="L2479" i="1"/>
  <c r="M2479" i="1"/>
  <c r="N2479" i="1"/>
  <c r="A2480" i="1"/>
  <c r="B2480" i="1"/>
  <c r="C2480" i="1"/>
  <c r="O2480" i="1" s="1"/>
  <c r="D2480" i="1"/>
  <c r="E2480" i="1" s="1"/>
  <c r="G2480" i="1"/>
  <c r="L2480" i="1"/>
  <c r="M2480" i="1"/>
  <c r="N2480" i="1"/>
  <c r="A2481" i="1"/>
  <c r="B2481" i="1"/>
  <c r="C2481" i="1"/>
  <c r="O2481" i="1" s="1"/>
  <c r="D2481" i="1"/>
  <c r="E2481" i="1" s="1"/>
  <c r="G2481" i="1"/>
  <c r="H2481" i="1" s="1"/>
  <c r="L2481" i="1"/>
  <c r="M2481" i="1"/>
  <c r="N2481" i="1"/>
  <c r="A2482" i="1"/>
  <c r="B2482" i="1"/>
  <c r="C2482" i="1"/>
  <c r="O2482" i="1" s="1"/>
  <c r="D2482" i="1"/>
  <c r="E2482" i="1" s="1"/>
  <c r="G2482" i="1"/>
  <c r="L2482" i="1"/>
  <c r="M2482" i="1"/>
  <c r="N2482" i="1"/>
  <c r="A2483" i="1"/>
  <c r="B2483" i="1"/>
  <c r="C2483" i="1"/>
  <c r="O2483" i="1" s="1"/>
  <c r="D2483" i="1"/>
  <c r="G2483" i="1"/>
  <c r="L2483" i="1"/>
  <c r="M2483" i="1"/>
  <c r="N2483" i="1"/>
  <c r="A2484" i="1"/>
  <c r="B2484" i="1"/>
  <c r="C2484" i="1"/>
  <c r="O2484" i="1" s="1"/>
  <c r="D2484" i="1"/>
  <c r="F2484" i="1" s="1"/>
  <c r="J2484" i="1" s="1"/>
  <c r="K2484" i="1" s="1"/>
  <c r="G2484" i="1"/>
  <c r="H2484" i="1" s="1"/>
  <c r="L2484" i="1"/>
  <c r="M2484" i="1"/>
  <c r="N2484" i="1"/>
  <c r="A2485" i="1"/>
  <c r="B2485" i="1"/>
  <c r="C2485" i="1"/>
  <c r="O2485" i="1" s="1"/>
  <c r="D2485" i="1"/>
  <c r="G2485" i="1"/>
  <c r="I2485" i="1" s="1"/>
  <c r="L2485" i="1"/>
  <c r="M2485" i="1"/>
  <c r="N2485" i="1"/>
  <c r="A2486" i="1"/>
  <c r="B2486" i="1"/>
  <c r="C2486" i="1"/>
  <c r="O2486" i="1" s="1"/>
  <c r="D2486" i="1"/>
  <c r="F2486" i="1" s="1"/>
  <c r="J2486" i="1" s="1"/>
  <c r="K2486" i="1" s="1"/>
  <c r="G2486" i="1"/>
  <c r="L2486" i="1"/>
  <c r="M2486" i="1"/>
  <c r="N2486" i="1"/>
  <c r="A2487" i="1"/>
  <c r="B2487" i="1"/>
  <c r="C2487" i="1"/>
  <c r="O2487" i="1" s="1"/>
  <c r="D2487" i="1"/>
  <c r="E2487" i="1" s="1"/>
  <c r="G2487" i="1"/>
  <c r="I2487" i="1" s="1"/>
  <c r="H2487" i="1"/>
  <c r="L2487" i="1"/>
  <c r="M2487" i="1"/>
  <c r="N2487" i="1"/>
  <c r="A2488" i="1"/>
  <c r="B2488" i="1"/>
  <c r="C2488" i="1"/>
  <c r="D2488" i="1"/>
  <c r="E2488" i="1" s="1"/>
  <c r="G2488" i="1"/>
  <c r="L2488" i="1"/>
  <c r="M2488" i="1"/>
  <c r="N2488" i="1"/>
  <c r="O2488" i="1"/>
  <c r="A2489" i="1"/>
  <c r="B2489" i="1"/>
  <c r="C2489" i="1"/>
  <c r="O2489" i="1" s="1"/>
  <c r="D2489" i="1"/>
  <c r="G2489" i="1"/>
  <c r="L2489" i="1"/>
  <c r="M2489" i="1"/>
  <c r="N2489" i="1"/>
  <c r="A2490" i="1"/>
  <c r="B2490" i="1"/>
  <c r="C2490" i="1"/>
  <c r="O2490" i="1" s="1"/>
  <c r="D2490" i="1"/>
  <c r="G2490" i="1"/>
  <c r="L2490" i="1"/>
  <c r="M2490" i="1"/>
  <c r="N2490" i="1"/>
  <c r="A2491" i="1"/>
  <c r="B2491" i="1"/>
  <c r="C2491" i="1"/>
  <c r="O2491" i="1" s="1"/>
  <c r="D2491" i="1"/>
  <c r="G2491" i="1"/>
  <c r="I2491" i="1" s="1"/>
  <c r="L2491" i="1"/>
  <c r="M2491" i="1"/>
  <c r="N2491" i="1"/>
  <c r="A2492" i="1"/>
  <c r="B2492" i="1"/>
  <c r="C2492" i="1"/>
  <c r="O2492" i="1" s="1"/>
  <c r="D2492" i="1"/>
  <c r="E2492" i="1" s="1"/>
  <c r="G2492" i="1"/>
  <c r="L2492" i="1"/>
  <c r="M2492" i="1"/>
  <c r="N2492" i="1"/>
  <c r="A2493" i="1"/>
  <c r="B2493" i="1"/>
  <c r="C2493" i="1"/>
  <c r="O2493" i="1" s="1"/>
  <c r="D2493" i="1"/>
  <c r="E2493" i="1" s="1"/>
  <c r="G2493" i="1"/>
  <c r="I2493" i="1" s="1"/>
  <c r="H2493" i="1"/>
  <c r="L2493" i="1"/>
  <c r="M2493" i="1"/>
  <c r="N2493" i="1"/>
  <c r="A2494" i="1"/>
  <c r="B2494" i="1"/>
  <c r="C2494" i="1"/>
  <c r="O2494" i="1" s="1"/>
  <c r="D2494" i="1"/>
  <c r="E2494" i="1" s="1"/>
  <c r="G2494" i="1"/>
  <c r="H2494" i="1" s="1"/>
  <c r="L2494" i="1"/>
  <c r="M2494" i="1"/>
  <c r="N2494" i="1"/>
  <c r="A2495" i="1"/>
  <c r="B2495" i="1"/>
  <c r="C2495" i="1"/>
  <c r="O2495" i="1" s="1"/>
  <c r="D2495" i="1"/>
  <c r="E2495" i="1" s="1"/>
  <c r="G2495" i="1"/>
  <c r="H2495" i="1" s="1"/>
  <c r="L2495" i="1"/>
  <c r="M2495" i="1"/>
  <c r="N2495" i="1"/>
  <c r="A2496" i="1"/>
  <c r="B2496" i="1"/>
  <c r="C2496" i="1"/>
  <c r="O2496" i="1" s="1"/>
  <c r="D2496" i="1"/>
  <c r="G2496" i="1"/>
  <c r="H2496" i="1" s="1"/>
  <c r="L2496" i="1"/>
  <c r="M2496" i="1"/>
  <c r="N2496" i="1"/>
  <c r="A2497" i="1"/>
  <c r="B2497" i="1"/>
  <c r="C2497" i="1"/>
  <c r="O2497" i="1" s="1"/>
  <c r="D2497" i="1"/>
  <c r="G2497" i="1"/>
  <c r="L2497" i="1"/>
  <c r="M2497" i="1"/>
  <c r="N2497" i="1"/>
  <c r="A2498" i="1"/>
  <c r="B2498" i="1"/>
  <c r="C2498" i="1"/>
  <c r="O2498" i="1" s="1"/>
  <c r="D2498" i="1"/>
  <c r="E2498" i="1" s="1"/>
  <c r="G2498" i="1"/>
  <c r="L2498" i="1"/>
  <c r="M2498" i="1"/>
  <c r="N2498" i="1"/>
  <c r="A2499" i="1"/>
  <c r="B2499" i="1"/>
  <c r="C2499" i="1"/>
  <c r="O2499" i="1" s="1"/>
  <c r="D2499" i="1"/>
  <c r="E2499" i="1" s="1"/>
  <c r="F2499" i="1"/>
  <c r="J2499" i="1" s="1"/>
  <c r="K2499" i="1" s="1"/>
  <c r="G2499" i="1"/>
  <c r="I2499" i="1" s="1"/>
  <c r="H2499" i="1"/>
  <c r="L2499" i="1"/>
  <c r="M2499" i="1"/>
  <c r="N2499" i="1"/>
  <c r="A2500" i="1"/>
  <c r="B2500" i="1"/>
  <c r="C2500" i="1"/>
  <c r="D2500" i="1"/>
  <c r="G2500" i="1"/>
  <c r="H2500" i="1" s="1"/>
  <c r="I2500" i="1"/>
  <c r="L2500" i="1"/>
  <c r="M2500" i="1"/>
  <c r="N2500" i="1"/>
  <c r="O2500" i="1"/>
  <c r="A2501" i="1"/>
  <c r="B2501" i="1"/>
  <c r="C2501" i="1"/>
  <c r="O2501" i="1" s="1"/>
  <c r="D2501" i="1"/>
  <c r="G2501" i="1"/>
  <c r="L2501" i="1"/>
  <c r="M2501" i="1"/>
  <c r="N2501" i="1"/>
  <c r="A2502" i="1"/>
  <c r="B2502" i="1"/>
  <c r="C2502" i="1"/>
  <c r="O2502" i="1" s="1"/>
  <c r="D2502" i="1"/>
  <c r="G2502" i="1"/>
  <c r="H2502" i="1" s="1"/>
  <c r="L2502" i="1"/>
  <c r="M2502" i="1"/>
  <c r="N2502" i="1"/>
  <c r="A2503" i="1"/>
  <c r="B2503" i="1"/>
  <c r="C2503" i="1"/>
  <c r="O2503" i="1" s="1"/>
  <c r="D2503" i="1"/>
  <c r="E2503" i="1" s="1"/>
  <c r="G2503" i="1"/>
  <c r="I2503" i="1" s="1"/>
  <c r="L2503" i="1"/>
  <c r="M2503" i="1"/>
  <c r="N2503" i="1"/>
  <c r="A2504" i="1"/>
  <c r="B2504" i="1"/>
  <c r="C2504" i="1"/>
  <c r="O2504" i="1" s="1"/>
  <c r="D2504" i="1"/>
  <c r="F2504" i="1" s="1"/>
  <c r="J2504" i="1" s="1"/>
  <c r="K2504" i="1" s="1"/>
  <c r="G2504" i="1"/>
  <c r="L2504" i="1"/>
  <c r="M2504" i="1"/>
  <c r="N2504" i="1"/>
  <c r="A2505" i="1"/>
  <c r="B2505" i="1"/>
  <c r="C2505" i="1"/>
  <c r="O2505" i="1" s="1"/>
  <c r="D2505" i="1"/>
  <c r="E2505" i="1" s="1"/>
  <c r="G2505" i="1"/>
  <c r="H2505" i="1" s="1"/>
  <c r="L2505" i="1"/>
  <c r="M2505" i="1"/>
  <c r="N2505" i="1"/>
  <c r="A2506" i="1"/>
  <c r="B2506" i="1"/>
  <c r="C2506" i="1"/>
  <c r="O2506" i="1" s="1"/>
  <c r="D2506" i="1"/>
  <c r="E2506" i="1" s="1"/>
  <c r="F2506" i="1"/>
  <c r="J2506" i="1" s="1"/>
  <c r="K2506" i="1" s="1"/>
  <c r="G2506" i="1"/>
  <c r="L2506" i="1"/>
  <c r="M2506" i="1"/>
  <c r="N2506" i="1"/>
  <c r="A2507" i="1"/>
  <c r="B2507" i="1"/>
  <c r="C2507" i="1"/>
  <c r="O2507" i="1" s="1"/>
  <c r="D2507" i="1"/>
  <c r="G2507" i="1"/>
  <c r="L2507" i="1"/>
  <c r="M2507" i="1"/>
  <c r="N2507" i="1"/>
  <c r="A2508" i="1"/>
  <c r="B2508" i="1"/>
  <c r="C2508" i="1"/>
  <c r="O2508" i="1" s="1"/>
  <c r="D2508" i="1"/>
  <c r="G2508" i="1"/>
  <c r="I2508" i="1" s="1"/>
  <c r="H2508" i="1"/>
  <c r="L2508" i="1"/>
  <c r="M2508" i="1"/>
  <c r="N2508" i="1"/>
  <c r="A2509" i="1"/>
  <c r="B2509" i="1"/>
  <c r="C2509" i="1"/>
  <c r="O2509" i="1" s="1"/>
  <c r="D2509" i="1"/>
  <c r="G2509" i="1"/>
  <c r="I2509" i="1" s="1"/>
  <c r="H2509" i="1"/>
  <c r="L2509" i="1"/>
  <c r="M2509" i="1"/>
  <c r="N2509" i="1"/>
  <c r="A2510" i="1"/>
  <c r="B2510" i="1"/>
  <c r="C2510" i="1"/>
  <c r="O2510" i="1" s="1"/>
  <c r="D2510" i="1"/>
  <c r="F2510" i="1" s="1"/>
  <c r="J2510" i="1" s="1"/>
  <c r="K2510" i="1" s="1"/>
  <c r="E2510" i="1"/>
  <c r="G2510" i="1"/>
  <c r="L2510" i="1"/>
  <c r="M2510" i="1"/>
  <c r="N2510" i="1"/>
  <c r="A2511" i="1"/>
  <c r="B2511" i="1"/>
  <c r="C2511" i="1"/>
  <c r="O2511" i="1" s="1"/>
  <c r="D2511" i="1"/>
  <c r="G2511" i="1"/>
  <c r="L2511" i="1"/>
  <c r="M2511" i="1"/>
  <c r="N2511" i="1"/>
  <c r="A2512" i="1"/>
  <c r="B2512" i="1"/>
  <c r="C2512" i="1"/>
  <c r="O2512" i="1" s="1"/>
  <c r="D2512" i="1"/>
  <c r="E2512" i="1" s="1"/>
  <c r="G2512" i="1"/>
  <c r="I2512" i="1" s="1"/>
  <c r="L2512" i="1"/>
  <c r="M2512" i="1"/>
  <c r="N2512" i="1"/>
  <c r="A2513" i="1"/>
  <c r="B2513" i="1"/>
  <c r="C2513" i="1"/>
  <c r="O2513" i="1" s="1"/>
  <c r="D2513" i="1"/>
  <c r="E2513" i="1" s="1"/>
  <c r="F2513" i="1"/>
  <c r="J2513" i="1" s="1"/>
  <c r="K2513" i="1" s="1"/>
  <c r="G2513" i="1"/>
  <c r="L2513" i="1"/>
  <c r="M2513" i="1"/>
  <c r="N2513" i="1"/>
  <c r="A2514" i="1"/>
  <c r="B2514" i="1"/>
  <c r="C2514" i="1"/>
  <c r="O2514" i="1" s="1"/>
  <c r="D2514" i="1"/>
  <c r="E2514" i="1" s="1"/>
  <c r="G2514" i="1"/>
  <c r="L2514" i="1"/>
  <c r="M2514" i="1"/>
  <c r="N2514" i="1"/>
  <c r="A2515" i="1"/>
  <c r="B2515" i="1"/>
  <c r="C2515" i="1"/>
  <c r="O2515" i="1" s="1"/>
  <c r="D2515" i="1"/>
  <c r="G2515" i="1"/>
  <c r="I2515" i="1" s="1"/>
  <c r="H2515" i="1"/>
  <c r="L2515" i="1"/>
  <c r="M2515" i="1"/>
  <c r="N2515" i="1"/>
  <c r="A2516" i="1"/>
  <c r="B2516" i="1"/>
  <c r="C2516" i="1"/>
  <c r="O2516" i="1" s="1"/>
  <c r="D2516" i="1"/>
  <c r="E2516" i="1" s="1"/>
  <c r="G2516" i="1"/>
  <c r="H2516" i="1" s="1"/>
  <c r="L2516" i="1"/>
  <c r="M2516" i="1"/>
  <c r="N2516" i="1"/>
  <c r="A2517" i="1"/>
  <c r="B2517" i="1"/>
  <c r="C2517" i="1"/>
  <c r="O2517" i="1" s="1"/>
  <c r="D2517" i="1"/>
  <c r="E2517" i="1" s="1"/>
  <c r="G2517" i="1"/>
  <c r="H2517" i="1" s="1"/>
  <c r="L2517" i="1"/>
  <c r="M2517" i="1"/>
  <c r="N2517" i="1"/>
  <c r="A2518" i="1"/>
  <c r="B2518" i="1"/>
  <c r="C2518" i="1"/>
  <c r="O2518" i="1" s="1"/>
  <c r="D2518" i="1"/>
  <c r="E2518" i="1" s="1"/>
  <c r="G2518" i="1"/>
  <c r="H2518" i="1" s="1"/>
  <c r="L2518" i="1"/>
  <c r="M2518" i="1"/>
  <c r="N2518" i="1"/>
  <c r="A2519" i="1"/>
  <c r="B2519" i="1"/>
  <c r="C2519" i="1"/>
  <c r="O2519" i="1" s="1"/>
  <c r="D2519" i="1"/>
  <c r="E2519" i="1" s="1"/>
  <c r="G2519" i="1"/>
  <c r="H2519" i="1" s="1"/>
  <c r="L2519" i="1"/>
  <c r="M2519" i="1"/>
  <c r="N2519" i="1"/>
  <c r="A2520" i="1"/>
  <c r="B2520" i="1"/>
  <c r="C2520" i="1"/>
  <c r="O2520" i="1" s="1"/>
  <c r="D2520" i="1"/>
  <c r="F2520" i="1" s="1"/>
  <c r="J2520" i="1" s="1"/>
  <c r="K2520" i="1" s="1"/>
  <c r="E2520" i="1"/>
  <c r="G2520" i="1"/>
  <c r="L2520" i="1"/>
  <c r="M2520" i="1"/>
  <c r="N2520" i="1"/>
  <c r="A2521" i="1"/>
  <c r="B2521" i="1"/>
  <c r="C2521" i="1"/>
  <c r="O2521" i="1" s="1"/>
  <c r="D2521" i="1"/>
  <c r="G2521" i="1"/>
  <c r="L2521" i="1"/>
  <c r="M2521" i="1"/>
  <c r="N2521" i="1"/>
  <c r="A2522" i="1"/>
  <c r="B2522" i="1"/>
  <c r="C2522" i="1"/>
  <c r="O2522" i="1" s="1"/>
  <c r="D2522" i="1"/>
  <c r="E2522" i="1" s="1"/>
  <c r="F2522" i="1"/>
  <c r="J2522" i="1" s="1"/>
  <c r="K2522" i="1" s="1"/>
  <c r="G2522" i="1"/>
  <c r="L2522" i="1"/>
  <c r="M2522" i="1"/>
  <c r="N2522" i="1"/>
  <c r="A2523" i="1"/>
  <c r="B2523" i="1"/>
  <c r="C2523" i="1"/>
  <c r="O2523" i="1" s="1"/>
  <c r="D2523" i="1"/>
  <c r="E2523" i="1" s="1"/>
  <c r="F2523" i="1"/>
  <c r="J2523" i="1" s="1"/>
  <c r="K2523" i="1" s="1"/>
  <c r="G2523" i="1"/>
  <c r="H2523" i="1" s="1"/>
  <c r="L2523" i="1"/>
  <c r="M2523" i="1"/>
  <c r="N2523" i="1"/>
  <c r="A2524" i="1"/>
  <c r="B2524" i="1"/>
  <c r="C2524" i="1"/>
  <c r="O2524" i="1" s="1"/>
  <c r="D2524" i="1"/>
  <c r="G2524" i="1"/>
  <c r="H2524" i="1" s="1"/>
  <c r="I2524" i="1"/>
  <c r="L2524" i="1"/>
  <c r="M2524" i="1"/>
  <c r="N2524" i="1"/>
  <c r="A2525" i="1"/>
  <c r="B2525" i="1"/>
  <c r="C2525" i="1"/>
  <c r="O2525" i="1" s="1"/>
  <c r="D2525" i="1"/>
  <c r="F2525" i="1" s="1"/>
  <c r="J2525" i="1" s="1"/>
  <c r="K2525" i="1" s="1"/>
  <c r="E2525" i="1"/>
  <c r="G2525" i="1"/>
  <c r="H2525" i="1" s="1"/>
  <c r="L2525" i="1"/>
  <c r="M2525" i="1"/>
  <c r="N2525" i="1"/>
  <c r="A2526" i="1"/>
  <c r="B2526" i="1"/>
  <c r="C2526" i="1"/>
  <c r="D2526" i="1"/>
  <c r="G2526" i="1"/>
  <c r="H2526" i="1" s="1"/>
  <c r="I2526" i="1"/>
  <c r="L2526" i="1"/>
  <c r="M2526" i="1"/>
  <c r="N2526" i="1"/>
  <c r="O2526" i="1"/>
  <c r="A2527" i="1"/>
  <c r="B2527" i="1"/>
  <c r="C2527" i="1"/>
  <c r="O2527" i="1" s="1"/>
  <c r="D2527" i="1"/>
  <c r="E2527" i="1" s="1"/>
  <c r="G2527" i="1"/>
  <c r="I2527" i="1" s="1"/>
  <c r="L2527" i="1"/>
  <c r="M2527" i="1"/>
  <c r="N2527" i="1"/>
  <c r="A2528" i="1"/>
  <c r="B2528" i="1"/>
  <c r="C2528" i="1"/>
  <c r="O2528" i="1" s="1"/>
  <c r="D2528" i="1"/>
  <c r="G2528" i="1"/>
  <c r="H2528" i="1" s="1"/>
  <c r="L2528" i="1"/>
  <c r="M2528" i="1"/>
  <c r="N2528" i="1"/>
  <c r="A2529" i="1"/>
  <c r="B2529" i="1"/>
  <c r="C2529" i="1"/>
  <c r="O2529" i="1" s="1"/>
  <c r="D2529" i="1"/>
  <c r="G2529" i="1"/>
  <c r="I2529" i="1" s="1"/>
  <c r="L2529" i="1"/>
  <c r="M2529" i="1"/>
  <c r="N2529" i="1"/>
  <c r="A2530" i="1"/>
  <c r="B2530" i="1"/>
  <c r="C2530" i="1"/>
  <c r="O2530" i="1" s="1"/>
  <c r="D2530" i="1"/>
  <c r="E2530" i="1" s="1"/>
  <c r="F2530" i="1"/>
  <c r="J2530" i="1" s="1"/>
  <c r="K2530" i="1" s="1"/>
  <c r="G2530" i="1"/>
  <c r="L2530" i="1"/>
  <c r="M2530" i="1"/>
  <c r="N2530" i="1"/>
  <c r="A2531" i="1"/>
  <c r="B2531" i="1"/>
  <c r="C2531" i="1"/>
  <c r="O2531" i="1" s="1"/>
  <c r="D2531" i="1"/>
  <c r="E2531" i="1" s="1"/>
  <c r="F2531" i="1"/>
  <c r="J2531" i="1" s="1"/>
  <c r="K2531" i="1" s="1"/>
  <c r="G2531" i="1"/>
  <c r="L2531" i="1"/>
  <c r="M2531" i="1"/>
  <c r="N2531" i="1"/>
  <c r="A2532" i="1"/>
  <c r="B2532" i="1"/>
  <c r="C2532" i="1"/>
  <c r="O2532" i="1" s="1"/>
  <c r="D2532" i="1"/>
  <c r="F2532" i="1" s="1"/>
  <c r="J2532" i="1" s="1"/>
  <c r="K2532" i="1" s="1"/>
  <c r="G2532" i="1"/>
  <c r="L2532" i="1"/>
  <c r="M2532" i="1"/>
  <c r="N2532" i="1"/>
  <c r="A2533" i="1"/>
  <c r="B2533" i="1"/>
  <c r="C2533" i="1"/>
  <c r="O2533" i="1" s="1"/>
  <c r="D2533" i="1"/>
  <c r="E2533" i="1" s="1"/>
  <c r="G2533" i="1"/>
  <c r="I2533" i="1" s="1"/>
  <c r="H2533" i="1"/>
  <c r="L2533" i="1"/>
  <c r="M2533" i="1"/>
  <c r="N2533" i="1"/>
  <c r="A2534" i="1"/>
  <c r="B2534" i="1"/>
  <c r="C2534" i="1"/>
  <c r="O2534" i="1" s="1"/>
  <c r="D2534" i="1"/>
  <c r="G2534" i="1"/>
  <c r="L2534" i="1"/>
  <c r="M2534" i="1"/>
  <c r="N2534" i="1"/>
  <c r="A2535" i="1"/>
  <c r="B2535" i="1"/>
  <c r="C2535" i="1"/>
  <c r="D2535" i="1"/>
  <c r="G2535" i="1"/>
  <c r="I2535" i="1" s="1"/>
  <c r="H2535" i="1"/>
  <c r="L2535" i="1"/>
  <c r="M2535" i="1"/>
  <c r="N2535" i="1"/>
  <c r="O2535" i="1"/>
  <c r="A2536" i="1"/>
  <c r="B2536" i="1"/>
  <c r="C2536" i="1"/>
  <c r="O2536" i="1" s="1"/>
  <c r="D2536" i="1"/>
  <c r="E2536" i="1" s="1"/>
  <c r="G2536" i="1"/>
  <c r="H2536" i="1" s="1"/>
  <c r="L2536" i="1"/>
  <c r="M2536" i="1"/>
  <c r="N2536" i="1"/>
  <c r="A2537" i="1"/>
  <c r="B2537" i="1"/>
  <c r="C2537" i="1"/>
  <c r="O2537" i="1" s="1"/>
  <c r="D2537" i="1"/>
  <c r="F2537" i="1" s="1"/>
  <c r="J2537" i="1" s="1"/>
  <c r="K2537" i="1" s="1"/>
  <c r="G2537" i="1"/>
  <c r="L2537" i="1"/>
  <c r="M2537" i="1"/>
  <c r="N2537" i="1"/>
  <c r="A2538" i="1"/>
  <c r="B2538" i="1"/>
  <c r="C2538" i="1"/>
  <c r="O2538" i="1" s="1"/>
  <c r="D2538" i="1"/>
  <c r="E2538" i="1" s="1"/>
  <c r="G2538" i="1"/>
  <c r="H2538" i="1" s="1"/>
  <c r="L2538" i="1"/>
  <c r="M2538" i="1"/>
  <c r="N2538" i="1"/>
  <c r="A2539" i="1"/>
  <c r="B2539" i="1"/>
  <c r="C2539" i="1"/>
  <c r="O2539" i="1" s="1"/>
  <c r="D2539" i="1"/>
  <c r="G2539" i="1"/>
  <c r="I2539" i="1" s="1"/>
  <c r="H2539" i="1"/>
  <c r="L2539" i="1"/>
  <c r="M2539" i="1"/>
  <c r="N2539" i="1"/>
  <c r="A2540" i="1"/>
  <c r="B2540" i="1"/>
  <c r="C2540" i="1"/>
  <c r="O2540" i="1" s="1"/>
  <c r="D2540" i="1"/>
  <c r="F2540" i="1" s="1"/>
  <c r="J2540" i="1" s="1"/>
  <c r="K2540" i="1" s="1"/>
  <c r="E2540" i="1"/>
  <c r="G2540" i="1"/>
  <c r="L2540" i="1"/>
  <c r="M2540" i="1"/>
  <c r="N2540" i="1"/>
  <c r="A2541" i="1"/>
  <c r="B2541" i="1"/>
  <c r="C2541" i="1"/>
  <c r="O2541" i="1" s="1"/>
  <c r="D2541" i="1"/>
  <c r="F2541" i="1" s="1"/>
  <c r="J2541" i="1" s="1"/>
  <c r="K2541" i="1" s="1"/>
  <c r="E2541" i="1"/>
  <c r="G2541" i="1"/>
  <c r="L2541" i="1"/>
  <c r="M2541" i="1"/>
  <c r="N2541" i="1"/>
  <c r="A2542" i="1"/>
  <c r="B2542" i="1"/>
  <c r="C2542" i="1"/>
  <c r="O2542" i="1" s="1"/>
  <c r="D2542" i="1"/>
  <c r="G2542" i="1"/>
  <c r="H2542" i="1" s="1"/>
  <c r="L2542" i="1"/>
  <c r="M2542" i="1"/>
  <c r="N2542" i="1"/>
  <c r="A2543" i="1"/>
  <c r="B2543" i="1"/>
  <c r="C2543" i="1"/>
  <c r="O2543" i="1" s="1"/>
  <c r="D2543" i="1"/>
  <c r="E2543" i="1" s="1"/>
  <c r="G2543" i="1"/>
  <c r="L2543" i="1"/>
  <c r="M2543" i="1"/>
  <c r="N2543" i="1"/>
  <c r="A2544" i="1"/>
  <c r="B2544" i="1"/>
  <c r="C2544" i="1"/>
  <c r="O2544" i="1" s="1"/>
  <c r="D2544" i="1"/>
  <c r="F2544" i="1" s="1"/>
  <c r="J2544" i="1" s="1"/>
  <c r="K2544" i="1" s="1"/>
  <c r="E2544" i="1"/>
  <c r="G2544" i="1"/>
  <c r="L2544" i="1"/>
  <c r="M2544" i="1"/>
  <c r="N2544" i="1"/>
  <c r="A2545" i="1"/>
  <c r="B2545" i="1"/>
  <c r="C2545" i="1"/>
  <c r="O2545" i="1" s="1"/>
  <c r="D2545" i="1"/>
  <c r="F2545" i="1" s="1"/>
  <c r="J2545" i="1" s="1"/>
  <c r="K2545" i="1" s="1"/>
  <c r="G2545" i="1"/>
  <c r="L2545" i="1"/>
  <c r="M2545" i="1"/>
  <c r="N2545" i="1"/>
  <c r="A2546" i="1"/>
  <c r="B2546" i="1"/>
  <c r="C2546" i="1"/>
  <c r="O2546" i="1" s="1"/>
  <c r="D2546" i="1"/>
  <c r="F2546" i="1" s="1"/>
  <c r="J2546" i="1" s="1"/>
  <c r="K2546" i="1" s="1"/>
  <c r="G2546" i="1"/>
  <c r="L2546" i="1"/>
  <c r="M2546" i="1"/>
  <c r="N2546" i="1"/>
  <c r="A2547" i="1"/>
  <c r="B2547" i="1"/>
  <c r="C2547" i="1"/>
  <c r="O2547" i="1" s="1"/>
  <c r="D2547" i="1"/>
  <c r="E2547" i="1" s="1"/>
  <c r="G2547" i="1"/>
  <c r="H2547" i="1" s="1"/>
  <c r="L2547" i="1"/>
  <c r="M2547" i="1"/>
  <c r="N2547" i="1"/>
  <c r="A2548" i="1"/>
  <c r="B2548" i="1"/>
  <c r="C2548" i="1"/>
  <c r="O2548" i="1" s="1"/>
  <c r="D2548" i="1"/>
  <c r="G2548" i="1"/>
  <c r="I2548" i="1" s="1"/>
  <c r="L2548" i="1"/>
  <c r="M2548" i="1"/>
  <c r="N2548" i="1"/>
  <c r="A2549" i="1"/>
  <c r="B2549" i="1"/>
  <c r="C2549" i="1"/>
  <c r="O2549" i="1" s="1"/>
  <c r="D2549" i="1"/>
  <c r="E2549" i="1" s="1"/>
  <c r="G2549" i="1"/>
  <c r="I2549" i="1" s="1"/>
  <c r="L2549" i="1"/>
  <c r="M2549" i="1"/>
  <c r="N2549" i="1"/>
  <c r="A2550" i="1"/>
  <c r="B2550" i="1"/>
  <c r="C2550" i="1"/>
  <c r="O2550" i="1" s="1"/>
  <c r="D2550" i="1"/>
  <c r="G2550" i="1"/>
  <c r="H2550" i="1" s="1"/>
  <c r="L2550" i="1"/>
  <c r="M2550" i="1"/>
  <c r="N2550" i="1"/>
  <c r="A2551" i="1"/>
  <c r="B2551" i="1"/>
  <c r="C2551" i="1"/>
  <c r="O2551" i="1" s="1"/>
  <c r="D2551" i="1"/>
  <c r="E2551" i="1" s="1"/>
  <c r="G2551" i="1"/>
  <c r="I2551" i="1" s="1"/>
  <c r="L2551" i="1"/>
  <c r="M2551" i="1"/>
  <c r="N2551" i="1"/>
  <c r="A2552" i="1"/>
  <c r="B2552" i="1"/>
  <c r="C2552" i="1"/>
  <c r="O2552" i="1" s="1"/>
  <c r="D2552" i="1"/>
  <c r="E2552" i="1" s="1"/>
  <c r="G2552" i="1"/>
  <c r="L2552" i="1"/>
  <c r="M2552" i="1"/>
  <c r="N2552" i="1"/>
  <c r="A2553" i="1"/>
  <c r="B2553" i="1"/>
  <c r="C2553" i="1"/>
  <c r="O2553" i="1" s="1"/>
  <c r="D2553" i="1"/>
  <c r="E2553" i="1" s="1"/>
  <c r="G2553" i="1"/>
  <c r="I2553" i="1" s="1"/>
  <c r="L2553" i="1"/>
  <c r="M2553" i="1"/>
  <c r="N2553" i="1"/>
  <c r="A2554" i="1"/>
  <c r="B2554" i="1"/>
  <c r="C2554" i="1"/>
  <c r="O2554" i="1" s="1"/>
  <c r="D2554" i="1"/>
  <c r="F2554" i="1" s="1"/>
  <c r="J2554" i="1" s="1"/>
  <c r="K2554" i="1" s="1"/>
  <c r="G2554" i="1"/>
  <c r="L2554" i="1"/>
  <c r="M2554" i="1"/>
  <c r="N2554" i="1"/>
  <c r="A2555" i="1"/>
  <c r="B2555" i="1"/>
  <c r="C2555" i="1"/>
  <c r="O2555" i="1" s="1"/>
  <c r="D2555" i="1"/>
  <c r="E2555" i="1" s="1"/>
  <c r="G2555" i="1"/>
  <c r="L2555" i="1"/>
  <c r="M2555" i="1"/>
  <c r="N2555" i="1"/>
  <c r="A2556" i="1"/>
  <c r="B2556" i="1"/>
  <c r="C2556" i="1"/>
  <c r="O2556" i="1" s="1"/>
  <c r="D2556" i="1"/>
  <c r="F2556" i="1" s="1"/>
  <c r="J2556" i="1" s="1"/>
  <c r="K2556" i="1" s="1"/>
  <c r="G2556" i="1"/>
  <c r="I2556" i="1" s="1"/>
  <c r="L2556" i="1"/>
  <c r="M2556" i="1"/>
  <c r="N2556" i="1"/>
  <c r="A2557" i="1"/>
  <c r="B2557" i="1"/>
  <c r="C2557" i="1"/>
  <c r="O2557" i="1" s="1"/>
  <c r="D2557" i="1"/>
  <c r="G2557" i="1"/>
  <c r="I2557" i="1" s="1"/>
  <c r="H2557" i="1"/>
  <c r="L2557" i="1"/>
  <c r="M2557" i="1"/>
  <c r="N2557" i="1"/>
  <c r="A2558" i="1"/>
  <c r="B2558" i="1"/>
  <c r="C2558" i="1"/>
  <c r="O2558" i="1" s="1"/>
  <c r="D2558" i="1"/>
  <c r="E2558" i="1" s="1"/>
  <c r="G2558" i="1"/>
  <c r="L2558" i="1"/>
  <c r="M2558" i="1"/>
  <c r="N2558" i="1"/>
  <c r="A2559" i="1"/>
  <c r="B2559" i="1"/>
  <c r="C2559" i="1"/>
  <c r="O2559" i="1" s="1"/>
  <c r="D2559" i="1"/>
  <c r="E2559" i="1" s="1"/>
  <c r="G2559" i="1"/>
  <c r="H2559" i="1" s="1"/>
  <c r="L2559" i="1"/>
  <c r="M2559" i="1"/>
  <c r="N2559" i="1"/>
  <c r="A2560" i="1"/>
  <c r="B2560" i="1"/>
  <c r="C2560" i="1"/>
  <c r="O2560" i="1" s="1"/>
  <c r="D2560" i="1"/>
  <c r="E2560" i="1" s="1"/>
  <c r="G2560" i="1"/>
  <c r="L2560" i="1"/>
  <c r="M2560" i="1"/>
  <c r="N2560" i="1"/>
  <c r="A2561" i="1"/>
  <c r="B2561" i="1"/>
  <c r="C2561" i="1"/>
  <c r="O2561" i="1" s="1"/>
  <c r="D2561" i="1"/>
  <c r="E2561" i="1" s="1"/>
  <c r="G2561" i="1"/>
  <c r="L2561" i="1"/>
  <c r="M2561" i="1"/>
  <c r="N2561" i="1"/>
  <c r="A2562" i="1"/>
  <c r="B2562" i="1"/>
  <c r="C2562" i="1"/>
  <c r="O2562" i="1" s="1"/>
  <c r="D2562" i="1"/>
  <c r="G2562" i="1"/>
  <c r="H2562" i="1" s="1"/>
  <c r="I2562" i="1"/>
  <c r="L2562" i="1"/>
  <c r="M2562" i="1"/>
  <c r="N2562" i="1"/>
  <c r="A2563" i="1"/>
  <c r="B2563" i="1"/>
  <c r="C2563" i="1"/>
  <c r="D2563" i="1"/>
  <c r="G2563" i="1"/>
  <c r="L2563" i="1"/>
  <c r="M2563" i="1"/>
  <c r="N2563" i="1"/>
  <c r="O2563" i="1"/>
  <c r="A2564" i="1"/>
  <c r="B2564" i="1"/>
  <c r="C2564" i="1"/>
  <c r="O2564" i="1" s="1"/>
  <c r="D2564" i="1"/>
  <c r="E2564" i="1" s="1"/>
  <c r="G2564" i="1"/>
  <c r="H2564" i="1" s="1"/>
  <c r="L2564" i="1"/>
  <c r="M2564" i="1"/>
  <c r="N2564" i="1"/>
  <c r="A2565" i="1"/>
  <c r="B2565" i="1"/>
  <c r="C2565" i="1"/>
  <c r="O2565" i="1" s="1"/>
  <c r="D2565" i="1"/>
  <c r="E2565" i="1" s="1"/>
  <c r="G2565" i="1"/>
  <c r="I2565" i="1" s="1"/>
  <c r="L2565" i="1"/>
  <c r="M2565" i="1"/>
  <c r="N2565" i="1"/>
  <c r="A2566" i="1"/>
  <c r="B2566" i="1"/>
  <c r="C2566" i="1"/>
  <c r="O2566" i="1" s="1"/>
  <c r="D2566" i="1"/>
  <c r="E2566" i="1" s="1"/>
  <c r="G2566" i="1"/>
  <c r="H2566" i="1" s="1"/>
  <c r="L2566" i="1"/>
  <c r="M2566" i="1"/>
  <c r="N2566" i="1"/>
  <c r="A2567" i="1"/>
  <c r="B2567" i="1"/>
  <c r="C2567" i="1"/>
  <c r="D2567" i="1"/>
  <c r="E2567" i="1" s="1"/>
  <c r="G2567" i="1"/>
  <c r="H2567" i="1" s="1"/>
  <c r="L2567" i="1"/>
  <c r="M2567" i="1"/>
  <c r="N2567" i="1"/>
  <c r="O2567" i="1"/>
  <c r="A2568" i="1"/>
  <c r="B2568" i="1"/>
  <c r="C2568" i="1"/>
  <c r="O2568" i="1" s="1"/>
  <c r="D2568" i="1"/>
  <c r="G2568" i="1"/>
  <c r="H2568" i="1" s="1"/>
  <c r="L2568" i="1"/>
  <c r="M2568" i="1"/>
  <c r="N2568" i="1"/>
  <c r="A2569" i="1"/>
  <c r="B2569" i="1"/>
  <c r="C2569" i="1"/>
  <c r="O2569" i="1" s="1"/>
  <c r="D2569" i="1"/>
  <c r="E2569" i="1"/>
  <c r="F2569" i="1"/>
  <c r="J2569" i="1" s="1"/>
  <c r="K2569" i="1" s="1"/>
  <c r="G2569" i="1"/>
  <c r="L2569" i="1"/>
  <c r="M2569" i="1"/>
  <c r="N2569" i="1"/>
  <c r="A2570" i="1"/>
  <c r="B2570" i="1"/>
  <c r="C2570" i="1"/>
  <c r="O2570" i="1" s="1"/>
  <c r="D2570" i="1"/>
  <c r="E2570" i="1" s="1"/>
  <c r="G2570" i="1"/>
  <c r="L2570" i="1"/>
  <c r="M2570" i="1"/>
  <c r="N2570" i="1"/>
  <c r="A2571" i="1"/>
  <c r="B2571" i="1"/>
  <c r="C2571" i="1"/>
  <c r="O2571" i="1" s="1"/>
  <c r="D2571" i="1"/>
  <c r="G2571" i="1"/>
  <c r="I2571" i="1" s="1"/>
  <c r="H2571" i="1"/>
  <c r="L2571" i="1"/>
  <c r="M2571" i="1"/>
  <c r="N2571" i="1"/>
  <c r="A2572" i="1"/>
  <c r="B2572" i="1"/>
  <c r="C2572" i="1"/>
  <c r="O2572" i="1" s="1"/>
  <c r="D2572" i="1"/>
  <c r="G2572" i="1"/>
  <c r="I2572" i="1" s="1"/>
  <c r="H2572" i="1"/>
  <c r="L2572" i="1"/>
  <c r="M2572" i="1"/>
  <c r="N2572" i="1"/>
  <c r="A2573" i="1"/>
  <c r="B2573" i="1"/>
  <c r="C2573" i="1"/>
  <c r="O2573" i="1" s="1"/>
  <c r="D2573" i="1"/>
  <c r="F2573" i="1" s="1"/>
  <c r="J2573" i="1" s="1"/>
  <c r="K2573" i="1" s="1"/>
  <c r="E2573" i="1"/>
  <c r="G2573" i="1"/>
  <c r="L2573" i="1"/>
  <c r="M2573" i="1"/>
  <c r="N2573" i="1"/>
  <c r="A2574" i="1"/>
  <c r="B2574" i="1"/>
  <c r="C2574" i="1"/>
  <c r="O2574" i="1" s="1"/>
  <c r="D2574" i="1"/>
  <c r="G2574" i="1"/>
  <c r="H2574" i="1" s="1"/>
  <c r="L2574" i="1"/>
  <c r="M2574" i="1"/>
  <c r="N2574" i="1"/>
  <c r="A2575" i="1"/>
  <c r="B2575" i="1"/>
  <c r="C2575" i="1"/>
  <c r="O2575" i="1" s="1"/>
  <c r="D2575" i="1"/>
  <c r="G2575" i="1"/>
  <c r="L2575" i="1"/>
  <c r="M2575" i="1"/>
  <c r="N2575" i="1"/>
  <c r="A2576" i="1"/>
  <c r="B2576" i="1"/>
  <c r="C2576" i="1"/>
  <c r="O2576" i="1" s="1"/>
  <c r="D2576" i="1"/>
  <c r="F2576" i="1" s="1"/>
  <c r="J2576" i="1" s="1"/>
  <c r="K2576" i="1" s="1"/>
  <c r="G2576" i="1"/>
  <c r="H2576" i="1" s="1"/>
  <c r="L2576" i="1"/>
  <c r="M2576" i="1"/>
  <c r="N2576" i="1"/>
  <c r="A2577" i="1"/>
  <c r="B2577" i="1"/>
  <c r="C2577" i="1"/>
  <c r="O2577" i="1" s="1"/>
  <c r="D2577" i="1"/>
  <c r="E2577" i="1" s="1"/>
  <c r="G2577" i="1"/>
  <c r="L2577" i="1"/>
  <c r="M2577" i="1"/>
  <c r="N2577" i="1"/>
  <c r="A2578" i="1"/>
  <c r="B2578" i="1"/>
  <c r="C2578" i="1"/>
  <c r="D2578" i="1"/>
  <c r="F2578" i="1" s="1"/>
  <c r="J2578" i="1" s="1"/>
  <c r="K2578" i="1" s="1"/>
  <c r="E2578" i="1"/>
  <c r="G2578" i="1"/>
  <c r="L2578" i="1"/>
  <c r="M2578" i="1"/>
  <c r="N2578" i="1"/>
  <c r="O2578" i="1"/>
  <c r="A2579" i="1"/>
  <c r="B2579" i="1"/>
  <c r="C2579" i="1"/>
  <c r="O2579" i="1" s="1"/>
  <c r="D2579" i="1"/>
  <c r="E2579" i="1" s="1"/>
  <c r="G2579" i="1"/>
  <c r="L2579" i="1"/>
  <c r="M2579" i="1"/>
  <c r="N2579" i="1"/>
  <c r="A2580" i="1"/>
  <c r="B2580" i="1"/>
  <c r="C2580" i="1"/>
  <c r="O2580" i="1" s="1"/>
  <c r="D2580" i="1"/>
  <c r="G2580" i="1"/>
  <c r="I2580" i="1" s="1"/>
  <c r="L2580" i="1"/>
  <c r="M2580" i="1"/>
  <c r="N2580" i="1"/>
  <c r="A2581" i="1"/>
  <c r="B2581" i="1"/>
  <c r="C2581" i="1"/>
  <c r="O2581" i="1" s="1"/>
  <c r="D2581" i="1"/>
  <c r="G2581" i="1"/>
  <c r="I2581" i="1" s="1"/>
  <c r="H2581" i="1"/>
  <c r="L2581" i="1"/>
  <c r="M2581" i="1"/>
  <c r="N2581" i="1"/>
  <c r="A2582" i="1"/>
  <c r="B2582" i="1"/>
  <c r="C2582" i="1"/>
  <c r="O2582" i="1" s="1"/>
  <c r="D2582" i="1"/>
  <c r="F2582" i="1" s="1"/>
  <c r="J2582" i="1" s="1"/>
  <c r="K2582" i="1" s="1"/>
  <c r="E2582" i="1"/>
  <c r="G2582" i="1"/>
  <c r="L2582" i="1"/>
  <c r="M2582" i="1"/>
  <c r="N2582" i="1"/>
  <c r="A2583" i="1"/>
  <c r="B2583" i="1"/>
  <c r="C2583" i="1"/>
  <c r="O2583" i="1" s="1"/>
  <c r="D2583" i="1"/>
  <c r="G2583" i="1"/>
  <c r="I2583" i="1" s="1"/>
  <c r="L2583" i="1"/>
  <c r="M2583" i="1"/>
  <c r="N2583" i="1"/>
  <c r="A2584" i="1"/>
  <c r="B2584" i="1"/>
  <c r="C2584" i="1"/>
  <c r="O2584" i="1" s="1"/>
  <c r="D2584" i="1"/>
  <c r="G2584" i="1"/>
  <c r="H2584" i="1" s="1"/>
  <c r="L2584" i="1"/>
  <c r="M2584" i="1"/>
  <c r="N2584" i="1"/>
  <c r="A2585" i="1"/>
  <c r="B2585" i="1"/>
  <c r="C2585" i="1"/>
  <c r="O2585" i="1" s="1"/>
  <c r="D2585" i="1"/>
  <c r="G2585" i="1"/>
  <c r="H2585" i="1" s="1"/>
  <c r="L2585" i="1"/>
  <c r="M2585" i="1"/>
  <c r="N2585" i="1"/>
  <c r="A2586" i="1"/>
  <c r="B2586" i="1"/>
  <c r="C2586" i="1"/>
  <c r="O2586" i="1" s="1"/>
  <c r="D2586" i="1"/>
  <c r="E2586" i="1" s="1"/>
  <c r="G2586" i="1"/>
  <c r="L2586" i="1"/>
  <c r="M2586" i="1"/>
  <c r="N2586" i="1"/>
  <c r="A2587" i="1"/>
  <c r="B2587" i="1"/>
  <c r="C2587" i="1"/>
  <c r="D2587" i="1"/>
  <c r="G2587" i="1"/>
  <c r="H2587" i="1" s="1"/>
  <c r="L2587" i="1"/>
  <c r="M2587" i="1"/>
  <c r="N2587" i="1"/>
  <c r="O2587" i="1"/>
  <c r="A2588" i="1"/>
  <c r="B2588" i="1"/>
  <c r="C2588" i="1"/>
  <c r="O2588" i="1" s="1"/>
  <c r="D2588" i="1"/>
  <c r="G2588" i="1"/>
  <c r="I2588" i="1" s="1"/>
  <c r="H2588" i="1"/>
  <c r="L2588" i="1"/>
  <c r="M2588" i="1"/>
  <c r="N2588" i="1"/>
  <c r="A2589" i="1"/>
  <c r="B2589" i="1"/>
  <c r="C2589" i="1"/>
  <c r="O2589" i="1" s="1"/>
  <c r="D2589" i="1"/>
  <c r="G2589" i="1"/>
  <c r="H2589" i="1" s="1"/>
  <c r="L2589" i="1"/>
  <c r="M2589" i="1"/>
  <c r="N2589" i="1"/>
  <c r="A2590" i="1"/>
  <c r="B2590" i="1"/>
  <c r="C2590" i="1"/>
  <c r="O2590" i="1" s="1"/>
  <c r="D2590" i="1"/>
  <c r="E2590" i="1" s="1"/>
  <c r="F2590" i="1"/>
  <c r="J2590" i="1" s="1"/>
  <c r="K2590" i="1" s="1"/>
  <c r="G2590" i="1"/>
  <c r="I2590" i="1" s="1"/>
  <c r="L2590" i="1"/>
  <c r="M2590" i="1"/>
  <c r="N2590" i="1"/>
  <c r="A2591" i="1"/>
  <c r="B2591" i="1"/>
  <c r="C2591" i="1"/>
  <c r="O2591" i="1" s="1"/>
  <c r="D2591" i="1"/>
  <c r="G2591" i="1"/>
  <c r="H2591" i="1" s="1"/>
  <c r="L2591" i="1"/>
  <c r="M2591" i="1"/>
  <c r="N2591" i="1"/>
  <c r="A2592" i="1"/>
  <c r="B2592" i="1"/>
  <c r="C2592" i="1"/>
  <c r="O2592" i="1" s="1"/>
  <c r="D2592" i="1"/>
  <c r="F2592" i="1" s="1"/>
  <c r="J2592" i="1" s="1"/>
  <c r="K2592" i="1" s="1"/>
  <c r="E2592" i="1"/>
  <c r="G2592" i="1"/>
  <c r="H2592" i="1" s="1"/>
  <c r="I2592" i="1"/>
  <c r="L2592" i="1"/>
  <c r="M2592" i="1"/>
  <c r="N2592" i="1"/>
  <c r="A2593" i="1"/>
  <c r="B2593" i="1"/>
  <c r="C2593" i="1"/>
  <c r="O2593" i="1" s="1"/>
  <c r="D2593" i="1"/>
  <c r="E2593" i="1" s="1"/>
  <c r="F2593" i="1"/>
  <c r="J2593" i="1" s="1"/>
  <c r="K2593" i="1" s="1"/>
  <c r="G2593" i="1"/>
  <c r="H2593" i="1" s="1"/>
  <c r="I2593" i="1"/>
  <c r="L2593" i="1"/>
  <c r="M2593" i="1"/>
  <c r="N2593" i="1"/>
  <c r="A2594" i="1"/>
  <c r="B2594" i="1"/>
  <c r="C2594" i="1"/>
  <c r="D2594" i="1"/>
  <c r="G2594" i="1"/>
  <c r="H2594" i="1" s="1"/>
  <c r="L2594" i="1"/>
  <c r="M2594" i="1"/>
  <c r="N2594" i="1"/>
  <c r="O2594" i="1"/>
  <c r="A2595" i="1"/>
  <c r="B2595" i="1"/>
  <c r="C2595" i="1"/>
  <c r="O2595" i="1" s="1"/>
  <c r="D2595" i="1"/>
  <c r="F2595" i="1" s="1"/>
  <c r="J2595" i="1" s="1"/>
  <c r="K2595" i="1" s="1"/>
  <c r="E2595" i="1"/>
  <c r="G2595" i="1"/>
  <c r="L2595" i="1"/>
  <c r="M2595" i="1"/>
  <c r="N2595" i="1"/>
  <c r="A2596" i="1"/>
  <c r="B2596" i="1"/>
  <c r="C2596" i="1"/>
  <c r="O2596" i="1" s="1"/>
  <c r="D2596" i="1"/>
  <c r="E2596" i="1" s="1"/>
  <c r="G2596" i="1"/>
  <c r="I2596" i="1" s="1"/>
  <c r="L2596" i="1"/>
  <c r="M2596" i="1"/>
  <c r="N2596" i="1"/>
  <c r="A2597" i="1"/>
  <c r="B2597" i="1"/>
  <c r="C2597" i="1"/>
  <c r="O2597" i="1" s="1"/>
  <c r="D2597" i="1"/>
  <c r="F2597" i="1" s="1"/>
  <c r="J2597" i="1" s="1"/>
  <c r="K2597" i="1" s="1"/>
  <c r="G2597" i="1"/>
  <c r="I2597" i="1" s="1"/>
  <c r="L2597" i="1"/>
  <c r="M2597" i="1"/>
  <c r="N2597" i="1"/>
  <c r="A2598" i="1"/>
  <c r="B2598" i="1"/>
  <c r="C2598" i="1"/>
  <c r="O2598" i="1" s="1"/>
  <c r="D2598" i="1"/>
  <c r="G2598" i="1"/>
  <c r="H2598" i="1" s="1"/>
  <c r="L2598" i="1"/>
  <c r="M2598" i="1"/>
  <c r="N2598" i="1"/>
  <c r="A2599" i="1"/>
  <c r="B2599" i="1"/>
  <c r="C2599" i="1"/>
  <c r="O2599" i="1" s="1"/>
  <c r="D2599" i="1"/>
  <c r="F2599" i="1" s="1"/>
  <c r="J2599" i="1" s="1"/>
  <c r="K2599" i="1" s="1"/>
  <c r="G2599" i="1"/>
  <c r="L2599" i="1"/>
  <c r="M2599" i="1"/>
  <c r="N2599" i="1"/>
  <c r="A2600" i="1"/>
  <c r="B2600" i="1"/>
  <c r="C2600" i="1"/>
  <c r="O2600" i="1" s="1"/>
  <c r="D2600" i="1"/>
  <c r="G2600" i="1"/>
  <c r="L2600" i="1"/>
  <c r="M2600" i="1"/>
  <c r="N2600" i="1"/>
  <c r="A2601" i="1"/>
  <c r="B2601" i="1"/>
  <c r="C2601" i="1"/>
  <c r="O2601" i="1" s="1"/>
  <c r="D2601" i="1"/>
  <c r="E2601" i="1" s="1"/>
  <c r="F2601" i="1"/>
  <c r="J2601" i="1" s="1"/>
  <c r="K2601" i="1" s="1"/>
  <c r="G2601" i="1"/>
  <c r="L2601" i="1"/>
  <c r="M2601" i="1"/>
  <c r="N2601" i="1"/>
  <c r="A2602" i="1"/>
  <c r="B2602" i="1"/>
  <c r="C2602" i="1"/>
  <c r="D2602" i="1"/>
  <c r="E2602" i="1" s="1"/>
  <c r="G2602" i="1"/>
  <c r="I2602" i="1" s="1"/>
  <c r="L2602" i="1"/>
  <c r="M2602" i="1"/>
  <c r="N2602" i="1"/>
  <c r="O2602" i="1"/>
  <c r="A2603" i="1"/>
  <c r="B2603" i="1"/>
  <c r="C2603" i="1"/>
  <c r="O2603" i="1" s="1"/>
  <c r="D2603" i="1"/>
  <c r="G2603" i="1"/>
  <c r="L2603" i="1"/>
  <c r="M2603" i="1"/>
  <c r="N2603" i="1"/>
  <c r="A2604" i="1"/>
  <c r="B2604" i="1"/>
  <c r="C2604" i="1"/>
  <c r="O2604" i="1" s="1"/>
  <c r="D2604" i="1"/>
  <c r="G2604" i="1"/>
  <c r="H2604" i="1"/>
  <c r="I2604" i="1"/>
  <c r="L2604" i="1"/>
  <c r="M2604" i="1"/>
  <c r="N2604" i="1"/>
  <c r="A2605" i="1"/>
  <c r="B2605" i="1"/>
  <c r="C2605" i="1"/>
  <c r="O2605" i="1" s="1"/>
  <c r="D2605" i="1"/>
  <c r="G2605" i="1"/>
  <c r="I2605" i="1" s="1"/>
  <c r="L2605" i="1"/>
  <c r="M2605" i="1"/>
  <c r="N2605" i="1"/>
  <c r="A2606" i="1"/>
  <c r="B2606" i="1"/>
  <c r="C2606" i="1"/>
  <c r="O2606" i="1" s="1"/>
  <c r="D2606" i="1"/>
  <c r="E2606" i="1" s="1"/>
  <c r="G2606" i="1"/>
  <c r="L2606" i="1"/>
  <c r="M2606" i="1"/>
  <c r="N2606" i="1"/>
  <c r="A2607" i="1"/>
  <c r="B2607" i="1"/>
  <c r="C2607" i="1"/>
  <c r="O2607" i="1" s="1"/>
  <c r="D2607" i="1"/>
  <c r="G2607" i="1"/>
  <c r="I2607" i="1" s="1"/>
  <c r="L2607" i="1"/>
  <c r="M2607" i="1"/>
  <c r="N2607" i="1"/>
  <c r="A2608" i="1"/>
  <c r="B2608" i="1"/>
  <c r="C2608" i="1"/>
  <c r="O2608" i="1" s="1"/>
  <c r="D2608" i="1"/>
  <c r="E2608" i="1" s="1"/>
  <c r="G2608" i="1"/>
  <c r="H2608" i="1" s="1"/>
  <c r="L2608" i="1"/>
  <c r="M2608" i="1"/>
  <c r="N2608" i="1"/>
  <c r="A2609" i="1"/>
  <c r="B2609" i="1"/>
  <c r="C2609" i="1"/>
  <c r="O2609" i="1" s="1"/>
  <c r="D2609" i="1"/>
  <c r="E2609" i="1" s="1"/>
  <c r="G2609" i="1"/>
  <c r="L2609" i="1"/>
  <c r="M2609" i="1"/>
  <c r="N2609" i="1"/>
  <c r="A2610" i="1"/>
  <c r="B2610" i="1"/>
  <c r="C2610" i="1"/>
  <c r="O2610" i="1" s="1"/>
  <c r="D2610" i="1"/>
  <c r="E2610" i="1" s="1"/>
  <c r="G2610" i="1"/>
  <c r="I2610" i="1" s="1"/>
  <c r="H2610" i="1"/>
  <c r="L2610" i="1"/>
  <c r="M2610" i="1"/>
  <c r="N2610" i="1"/>
  <c r="A2611" i="1"/>
  <c r="B2611" i="1"/>
  <c r="C2611" i="1"/>
  <c r="O2611" i="1" s="1"/>
  <c r="D2611" i="1"/>
  <c r="G2611" i="1"/>
  <c r="L2611" i="1"/>
  <c r="M2611" i="1"/>
  <c r="N2611" i="1"/>
  <c r="A2612" i="1"/>
  <c r="B2612" i="1"/>
  <c r="C2612" i="1"/>
  <c r="O2612" i="1" s="1"/>
  <c r="D2612" i="1"/>
  <c r="E2612" i="1" s="1"/>
  <c r="G2612" i="1"/>
  <c r="H2612" i="1" s="1"/>
  <c r="I2612" i="1"/>
  <c r="L2612" i="1"/>
  <c r="M2612" i="1"/>
  <c r="N2612" i="1"/>
  <c r="A2613" i="1"/>
  <c r="B2613" i="1"/>
  <c r="C2613" i="1"/>
  <c r="O2613" i="1" s="1"/>
  <c r="D2613" i="1"/>
  <c r="F2613" i="1" s="1"/>
  <c r="J2613" i="1" s="1"/>
  <c r="K2613" i="1" s="1"/>
  <c r="G2613" i="1"/>
  <c r="I2613" i="1" s="1"/>
  <c r="H2613" i="1"/>
  <c r="L2613" i="1"/>
  <c r="M2613" i="1"/>
  <c r="N2613" i="1"/>
  <c r="A2614" i="1"/>
  <c r="B2614" i="1"/>
  <c r="C2614" i="1"/>
  <c r="D2614" i="1"/>
  <c r="G2614" i="1"/>
  <c r="H2614" i="1" s="1"/>
  <c r="L2614" i="1"/>
  <c r="M2614" i="1"/>
  <c r="N2614" i="1"/>
  <c r="O2614" i="1"/>
  <c r="A2615" i="1"/>
  <c r="B2615" i="1"/>
  <c r="C2615" i="1"/>
  <c r="O2615" i="1" s="1"/>
  <c r="D2615" i="1"/>
  <c r="G2615" i="1"/>
  <c r="H2615" i="1" s="1"/>
  <c r="L2615" i="1"/>
  <c r="M2615" i="1"/>
  <c r="N2615" i="1"/>
  <c r="A2616" i="1"/>
  <c r="B2616" i="1"/>
  <c r="C2616" i="1"/>
  <c r="O2616" i="1" s="1"/>
  <c r="D2616" i="1"/>
  <c r="G2616" i="1"/>
  <c r="H2616" i="1" s="1"/>
  <c r="L2616" i="1"/>
  <c r="M2616" i="1"/>
  <c r="N2616" i="1"/>
  <c r="A2617" i="1"/>
  <c r="B2617" i="1"/>
  <c r="C2617" i="1"/>
  <c r="O2617" i="1" s="1"/>
  <c r="D2617" i="1"/>
  <c r="G2617" i="1"/>
  <c r="H2617" i="1" s="1"/>
  <c r="I2617" i="1"/>
  <c r="L2617" i="1"/>
  <c r="M2617" i="1"/>
  <c r="N2617" i="1"/>
  <c r="A2618" i="1"/>
  <c r="B2618" i="1"/>
  <c r="C2618" i="1"/>
  <c r="D2618" i="1"/>
  <c r="G2618" i="1"/>
  <c r="L2618" i="1"/>
  <c r="M2618" i="1"/>
  <c r="N2618" i="1"/>
  <c r="O2618" i="1"/>
  <c r="A2619" i="1"/>
  <c r="B2619" i="1"/>
  <c r="C2619" i="1"/>
  <c r="O2619" i="1" s="1"/>
  <c r="D2619" i="1"/>
  <c r="G2619" i="1"/>
  <c r="H2619" i="1" s="1"/>
  <c r="L2619" i="1"/>
  <c r="M2619" i="1"/>
  <c r="N2619" i="1"/>
  <c r="A2620" i="1"/>
  <c r="B2620" i="1"/>
  <c r="C2620" i="1"/>
  <c r="O2620" i="1" s="1"/>
  <c r="D2620" i="1"/>
  <c r="G2620" i="1"/>
  <c r="I2620" i="1" s="1"/>
  <c r="L2620" i="1"/>
  <c r="M2620" i="1"/>
  <c r="N2620" i="1"/>
  <c r="A2621" i="1"/>
  <c r="B2621" i="1"/>
  <c r="C2621" i="1"/>
  <c r="O2621" i="1" s="1"/>
  <c r="D2621" i="1"/>
  <c r="G2621" i="1"/>
  <c r="L2621" i="1"/>
  <c r="M2621" i="1"/>
  <c r="N2621" i="1"/>
  <c r="A2622" i="1"/>
  <c r="B2622" i="1"/>
  <c r="C2622" i="1"/>
  <c r="O2622" i="1" s="1"/>
  <c r="D2622" i="1"/>
  <c r="G2622" i="1"/>
  <c r="I2622" i="1" s="1"/>
  <c r="L2622" i="1"/>
  <c r="M2622" i="1"/>
  <c r="N2622" i="1"/>
  <c r="A2623" i="1"/>
  <c r="B2623" i="1"/>
  <c r="C2623" i="1"/>
  <c r="O2623" i="1" s="1"/>
  <c r="D2623" i="1"/>
  <c r="F2623" i="1" s="1"/>
  <c r="J2623" i="1" s="1"/>
  <c r="K2623" i="1" s="1"/>
  <c r="G2623" i="1"/>
  <c r="L2623" i="1"/>
  <c r="M2623" i="1"/>
  <c r="N2623" i="1"/>
  <c r="A2624" i="1"/>
  <c r="B2624" i="1"/>
  <c r="C2624" i="1"/>
  <c r="O2624" i="1" s="1"/>
  <c r="D2624" i="1"/>
  <c r="E2624" i="1" s="1"/>
  <c r="G2624" i="1"/>
  <c r="I2624" i="1" s="1"/>
  <c r="H2624" i="1"/>
  <c r="L2624" i="1"/>
  <c r="M2624" i="1"/>
  <c r="N2624" i="1"/>
  <c r="A2625" i="1"/>
  <c r="B2625" i="1"/>
  <c r="C2625" i="1"/>
  <c r="O2625" i="1" s="1"/>
  <c r="D2625" i="1"/>
  <c r="E2625" i="1" s="1"/>
  <c r="G2625" i="1"/>
  <c r="H2625" i="1" s="1"/>
  <c r="L2625" i="1"/>
  <c r="M2625" i="1"/>
  <c r="N2625" i="1"/>
  <c r="A2626" i="1"/>
  <c r="B2626" i="1"/>
  <c r="C2626" i="1"/>
  <c r="O2626" i="1" s="1"/>
  <c r="D2626" i="1"/>
  <c r="G2626" i="1"/>
  <c r="H2626" i="1" s="1"/>
  <c r="L2626" i="1"/>
  <c r="M2626" i="1"/>
  <c r="N2626" i="1"/>
  <c r="A2627" i="1"/>
  <c r="B2627" i="1"/>
  <c r="C2627" i="1"/>
  <c r="O2627" i="1" s="1"/>
  <c r="D2627" i="1"/>
  <c r="F2627" i="1" s="1"/>
  <c r="J2627" i="1" s="1"/>
  <c r="K2627" i="1" s="1"/>
  <c r="G2627" i="1"/>
  <c r="H2627" i="1" s="1"/>
  <c r="I2627" i="1"/>
  <c r="L2627" i="1"/>
  <c r="M2627" i="1"/>
  <c r="N2627" i="1"/>
  <c r="A2628" i="1"/>
  <c r="B2628" i="1"/>
  <c r="C2628" i="1"/>
  <c r="O2628" i="1" s="1"/>
  <c r="D2628" i="1"/>
  <c r="E2628" i="1" s="1"/>
  <c r="G2628" i="1"/>
  <c r="H2628" i="1" s="1"/>
  <c r="L2628" i="1"/>
  <c r="M2628" i="1"/>
  <c r="N2628" i="1"/>
  <c r="A2629" i="1"/>
  <c r="B2629" i="1"/>
  <c r="C2629" i="1"/>
  <c r="D2629" i="1"/>
  <c r="E2629" i="1" s="1"/>
  <c r="G2629" i="1"/>
  <c r="H2629" i="1" s="1"/>
  <c r="L2629" i="1"/>
  <c r="M2629" i="1"/>
  <c r="N2629" i="1"/>
  <c r="O2629" i="1"/>
  <c r="A2630" i="1"/>
  <c r="B2630" i="1"/>
  <c r="C2630" i="1"/>
  <c r="O2630" i="1" s="1"/>
  <c r="D2630" i="1"/>
  <c r="E2630" i="1" s="1"/>
  <c r="F2630" i="1"/>
  <c r="J2630" i="1" s="1"/>
  <c r="K2630" i="1" s="1"/>
  <c r="G2630" i="1"/>
  <c r="H2630" i="1"/>
  <c r="I2630" i="1"/>
  <c r="L2630" i="1"/>
  <c r="M2630" i="1"/>
  <c r="N2630" i="1"/>
  <c r="A2631" i="1"/>
  <c r="B2631" i="1"/>
  <c r="C2631" i="1"/>
  <c r="O2631" i="1" s="1"/>
  <c r="D2631" i="1"/>
  <c r="G2631" i="1"/>
  <c r="H2631" i="1" s="1"/>
  <c r="I2631" i="1"/>
  <c r="L2631" i="1"/>
  <c r="M2631" i="1"/>
  <c r="N2631" i="1"/>
  <c r="A2632" i="1"/>
  <c r="B2632" i="1"/>
  <c r="C2632" i="1"/>
  <c r="O2632" i="1" s="1"/>
  <c r="D2632" i="1"/>
  <c r="E2632" i="1" s="1"/>
  <c r="G2632" i="1"/>
  <c r="I2632" i="1" s="1"/>
  <c r="L2632" i="1"/>
  <c r="M2632" i="1"/>
  <c r="N2632" i="1"/>
  <c r="A2633" i="1"/>
  <c r="B2633" i="1"/>
  <c r="C2633" i="1"/>
  <c r="O2633" i="1" s="1"/>
  <c r="D2633" i="1"/>
  <c r="F2633" i="1" s="1"/>
  <c r="J2633" i="1" s="1"/>
  <c r="K2633" i="1" s="1"/>
  <c r="G2633" i="1"/>
  <c r="H2633" i="1" s="1"/>
  <c r="L2633" i="1"/>
  <c r="M2633" i="1"/>
  <c r="N2633" i="1"/>
  <c r="A2634" i="1"/>
  <c r="B2634" i="1"/>
  <c r="C2634" i="1"/>
  <c r="O2634" i="1" s="1"/>
  <c r="D2634" i="1"/>
  <c r="F2634" i="1" s="1"/>
  <c r="J2634" i="1" s="1"/>
  <c r="K2634" i="1" s="1"/>
  <c r="G2634" i="1"/>
  <c r="I2634" i="1" s="1"/>
  <c r="L2634" i="1"/>
  <c r="M2634" i="1"/>
  <c r="N2634" i="1"/>
  <c r="A2635" i="1"/>
  <c r="B2635" i="1"/>
  <c r="C2635" i="1"/>
  <c r="O2635" i="1" s="1"/>
  <c r="D2635" i="1"/>
  <c r="F2635" i="1" s="1"/>
  <c r="J2635" i="1" s="1"/>
  <c r="K2635" i="1" s="1"/>
  <c r="G2635" i="1"/>
  <c r="L2635" i="1"/>
  <c r="M2635" i="1"/>
  <c r="N2635" i="1"/>
  <c r="A2636" i="1"/>
  <c r="B2636" i="1"/>
  <c r="C2636" i="1"/>
  <c r="O2636" i="1" s="1"/>
  <c r="D2636" i="1"/>
  <c r="G2636" i="1"/>
  <c r="L2636" i="1"/>
  <c r="M2636" i="1"/>
  <c r="N2636" i="1"/>
  <c r="A2637" i="1"/>
  <c r="B2637" i="1"/>
  <c r="C2637" i="1"/>
  <c r="O2637" i="1" s="1"/>
  <c r="D2637" i="1"/>
  <c r="E2637" i="1" s="1"/>
  <c r="G2637" i="1"/>
  <c r="L2637" i="1"/>
  <c r="M2637" i="1"/>
  <c r="N2637" i="1"/>
  <c r="A2638" i="1"/>
  <c r="B2638" i="1"/>
  <c r="C2638" i="1"/>
  <c r="O2638" i="1" s="1"/>
  <c r="D2638" i="1"/>
  <c r="F2638" i="1" s="1"/>
  <c r="J2638" i="1" s="1"/>
  <c r="K2638" i="1" s="1"/>
  <c r="G2638" i="1"/>
  <c r="L2638" i="1"/>
  <c r="M2638" i="1"/>
  <c r="N2638" i="1"/>
  <c r="A2639" i="1"/>
  <c r="B2639" i="1"/>
  <c r="C2639" i="1"/>
  <c r="O2639" i="1" s="1"/>
  <c r="D2639" i="1"/>
  <c r="F2639" i="1" s="1"/>
  <c r="J2639" i="1" s="1"/>
  <c r="K2639" i="1" s="1"/>
  <c r="G2639" i="1"/>
  <c r="L2639" i="1"/>
  <c r="M2639" i="1"/>
  <c r="N2639" i="1"/>
  <c r="A2640" i="1"/>
  <c r="B2640" i="1"/>
  <c r="C2640" i="1"/>
  <c r="O2640" i="1" s="1"/>
  <c r="D2640" i="1"/>
  <c r="G2640" i="1"/>
  <c r="I2640" i="1" s="1"/>
  <c r="L2640" i="1"/>
  <c r="M2640" i="1"/>
  <c r="N2640" i="1"/>
  <c r="A2641" i="1"/>
  <c r="B2641" i="1"/>
  <c r="C2641" i="1"/>
  <c r="D2641" i="1"/>
  <c r="E2641" i="1" s="1"/>
  <c r="G2641" i="1"/>
  <c r="H2641" i="1" s="1"/>
  <c r="L2641" i="1"/>
  <c r="M2641" i="1"/>
  <c r="N2641" i="1"/>
  <c r="O2641" i="1"/>
  <c r="A2642" i="1"/>
  <c r="B2642" i="1"/>
  <c r="C2642" i="1"/>
  <c r="O2642" i="1" s="1"/>
  <c r="D2642" i="1"/>
  <c r="F2642" i="1" s="1"/>
  <c r="J2642" i="1" s="1"/>
  <c r="K2642" i="1" s="1"/>
  <c r="G2642" i="1"/>
  <c r="I2642" i="1" s="1"/>
  <c r="H2642" i="1"/>
  <c r="L2642" i="1"/>
  <c r="M2642" i="1"/>
  <c r="N2642" i="1"/>
  <c r="A2643" i="1"/>
  <c r="B2643" i="1"/>
  <c r="C2643" i="1"/>
  <c r="O2643" i="1" s="1"/>
  <c r="D2643" i="1"/>
  <c r="F2643" i="1" s="1"/>
  <c r="J2643" i="1" s="1"/>
  <c r="K2643" i="1" s="1"/>
  <c r="E2643" i="1"/>
  <c r="G2643" i="1"/>
  <c r="L2643" i="1"/>
  <c r="M2643" i="1"/>
  <c r="N2643" i="1"/>
  <c r="A2644" i="1"/>
  <c r="B2644" i="1"/>
  <c r="C2644" i="1"/>
  <c r="O2644" i="1" s="1"/>
  <c r="D2644" i="1"/>
  <c r="G2644" i="1"/>
  <c r="I2644" i="1" s="1"/>
  <c r="L2644" i="1"/>
  <c r="M2644" i="1"/>
  <c r="N2644" i="1"/>
  <c r="A2645" i="1"/>
  <c r="B2645" i="1"/>
  <c r="C2645" i="1"/>
  <c r="O2645" i="1" s="1"/>
  <c r="D2645" i="1"/>
  <c r="G2645" i="1"/>
  <c r="I2645" i="1" s="1"/>
  <c r="L2645" i="1"/>
  <c r="M2645" i="1"/>
  <c r="N2645" i="1"/>
  <c r="A2646" i="1"/>
  <c r="B2646" i="1"/>
  <c r="C2646" i="1"/>
  <c r="O2646" i="1" s="1"/>
  <c r="D2646" i="1"/>
  <c r="G2646" i="1"/>
  <c r="H2646" i="1" s="1"/>
  <c r="L2646" i="1"/>
  <c r="M2646" i="1"/>
  <c r="N2646" i="1"/>
  <c r="A2647" i="1"/>
  <c r="B2647" i="1"/>
  <c r="C2647" i="1"/>
  <c r="O2647" i="1" s="1"/>
  <c r="D2647" i="1"/>
  <c r="G2647" i="1"/>
  <c r="I2647" i="1" s="1"/>
  <c r="L2647" i="1"/>
  <c r="M2647" i="1"/>
  <c r="N2647" i="1"/>
  <c r="A2648" i="1"/>
  <c r="B2648" i="1"/>
  <c r="C2648" i="1"/>
  <c r="O2648" i="1" s="1"/>
  <c r="D2648" i="1"/>
  <c r="E2648" i="1" s="1"/>
  <c r="G2648" i="1"/>
  <c r="H2648" i="1" s="1"/>
  <c r="L2648" i="1"/>
  <c r="M2648" i="1"/>
  <c r="N2648" i="1"/>
  <c r="A2649" i="1"/>
  <c r="B2649" i="1"/>
  <c r="C2649" i="1"/>
  <c r="O2649" i="1" s="1"/>
  <c r="D2649" i="1"/>
  <c r="E2649" i="1" s="1"/>
  <c r="G2649" i="1"/>
  <c r="L2649" i="1"/>
  <c r="M2649" i="1"/>
  <c r="N2649" i="1"/>
  <c r="A2650" i="1"/>
  <c r="B2650" i="1"/>
  <c r="C2650" i="1"/>
  <c r="O2650" i="1" s="1"/>
  <c r="D2650" i="1"/>
  <c r="E2650" i="1" s="1"/>
  <c r="G2650" i="1"/>
  <c r="H2650" i="1" s="1"/>
  <c r="L2650" i="1"/>
  <c r="M2650" i="1"/>
  <c r="N2650" i="1"/>
  <c r="A2651" i="1"/>
  <c r="B2651" i="1"/>
  <c r="C2651" i="1"/>
  <c r="O2651" i="1" s="1"/>
  <c r="D2651" i="1"/>
  <c r="F2651" i="1" s="1"/>
  <c r="J2651" i="1" s="1"/>
  <c r="K2651" i="1" s="1"/>
  <c r="E2651" i="1"/>
  <c r="G2651" i="1"/>
  <c r="L2651" i="1"/>
  <c r="M2651" i="1"/>
  <c r="N2651" i="1"/>
  <c r="A2652" i="1"/>
  <c r="B2652" i="1"/>
  <c r="C2652" i="1"/>
  <c r="O2652" i="1" s="1"/>
  <c r="D2652" i="1"/>
  <c r="E2652" i="1" s="1"/>
  <c r="G2652" i="1"/>
  <c r="H2652" i="1" s="1"/>
  <c r="L2652" i="1"/>
  <c r="M2652" i="1"/>
  <c r="N2652" i="1"/>
  <c r="A2653" i="1"/>
  <c r="B2653" i="1"/>
  <c r="C2653" i="1"/>
  <c r="O2653" i="1" s="1"/>
  <c r="D2653" i="1"/>
  <c r="E2653" i="1" s="1"/>
  <c r="G2653" i="1"/>
  <c r="H2653" i="1" s="1"/>
  <c r="L2653" i="1"/>
  <c r="M2653" i="1"/>
  <c r="N2653" i="1"/>
  <c r="A2654" i="1"/>
  <c r="B2654" i="1"/>
  <c r="C2654" i="1"/>
  <c r="O2654" i="1" s="1"/>
  <c r="D2654" i="1"/>
  <c r="E2654" i="1" s="1"/>
  <c r="G2654" i="1"/>
  <c r="L2654" i="1"/>
  <c r="M2654" i="1"/>
  <c r="N2654" i="1"/>
  <c r="A2655" i="1"/>
  <c r="B2655" i="1"/>
  <c r="C2655" i="1"/>
  <c r="O2655" i="1" s="1"/>
  <c r="D2655" i="1"/>
  <c r="E2655" i="1" s="1"/>
  <c r="G2655" i="1"/>
  <c r="L2655" i="1"/>
  <c r="M2655" i="1"/>
  <c r="N2655" i="1"/>
  <c r="A2656" i="1"/>
  <c r="B2656" i="1"/>
  <c r="C2656" i="1"/>
  <c r="O2656" i="1" s="1"/>
  <c r="D2656" i="1"/>
  <c r="G2656" i="1"/>
  <c r="L2656" i="1"/>
  <c r="M2656" i="1"/>
  <c r="N2656" i="1"/>
  <c r="A2657" i="1"/>
  <c r="B2657" i="1"/>
  <c r="C2657" i="1"/>
  <c r="O2657" i="1" s="1"/>
  <c r="D2657" i="1"/>
  <c r="E2657" i="1" s="1"/>
  <c r="G2657" i="1"/>
  <c r="H2657" i="1" s="1"/>
  <c r="L2657" i="1"/>
  <c r="M2657" i="1"/>
  <c r="N2657" i="1"/>
  <c r="A2658" i="1"/>
  <c r="B2658" i="1"/>
  <c r="C2658" i="1"/>
  <c r="O2658" i="1" s="1"/>
  <c r="D2658" i="1"/>
  <c r="E2658" i="1" s="1"/>
  <c r="G2658" i="1"/>
  <c r="L2658" i="1"/>
  <c r="M2658" i="1"/>
  <c r="N2658" i="1"/>
  <c r="A2659" i="1"/>
  <c r="B2659" i="1"/>
  <c r="C2659" i="1"/>
  <c r="O2659" i="1" s="1"/>
  <c r="D2659" i="1"/>
  <c r="E2659" i="1"/>
  <c r="F2659" i="1"/>
  <c r="J2659" i="1" s="1"/>
  <c r="K2659" i="1" s="1"/>
  <c r="G2659" i="1"/>
  <c r="I2659" i="1" s="1"/>
  <c r="L2659" i="1"/>
  <c r="M2659" i="1"/>
  <c r="N2659" i="1"/>
  <c r="A2660" i="1"/>
  <c r="B2660" i="1"/>
  <c r="C2660" i="1"/>
  <c r="O2660" i="1" s="1"/>
  <c r="D2660" i="1"/>
  <c r="G2660" i="1"/>
  <c r="I2660" i="1" s="1"/>
  <c r="L2660" i="1"/>
  <c r="M2660" i="1"/>
  <c r="N2660" i="1"/>
  <c r="A2661" i="1"/>
  <c r="B2661" i="1"/>
  <c r="C2661" i="1"/>
  <c r="O2661" i="1" s="1"/>
  <c r="D2661" i="1"/>
  <c r="G2661" i="1"/>
  <c r="H2661" i="1" s="1"/>
  <c r="L2661" i="1"/>
  <c r="M2661" i="1"/>
  <c r="N2661" i="1"/>
  <c r="A2662" i="1"/>
  <c r="B2662" i="1"/>
  <c r="C2662" i="1"/>
  <c r="O2662" i="1" s="1"/>
  <c r="D2662" i="1"/>
  <c r="G2662" i="1"/>
  <c r="H2662" i="1" s="1"/>
  <c r="L2662" i="1"/>
  <c r="M2662" i="1"/>
  <c r="N2662" i="1"/>
  <c r="A2663" i="1"/>
  <c r="B2663" i="1"/>
  <c r="C2663" i="1"/>
  <c r="O2663" i="1" s="1"/>
  <c r="D2663" i="1"/>
  <c r="G2663" i="1"/>
  <c r="I2663" i="1" s="1"/>
  <c r="L2663" i="1"/>
  <c r="M2663" i="1"/>
  <c r="N2663" i="1"/>
  <c r="A2664" i="1"/>
  <c r="B2664" i="1"/>
  <c r="C2664" i="1"/>
  <c r="O2664" i="1" s="1"/>
  <c r="D2664" i="1"/>
  <c r="E2664" i="1" s="1"/>
  <c r="G2664" i="1"/>
  <c r="L2664" i="1"/>
  <c r="M2664" i="1"/>
  <c r="N2664" i="1"/>
  <c r="A2665" i="1"/>
  <c r="B2665" i="1"/>
  <c r="C2665" i="1"/>
  <c r="D2665" i="1"/>
  <c r="F2665" i="1" s="1"/>
  <c r="J2665" i="1" s="1"/>
  <c r="K2665" i="1" s="1"/>
  <c r="G2665" i="1"/>
  <c r="H2665" i="1" s="1"/>
  <c r="L2665" i="1"/>
  <c r="M2665" i="1"/>
  <c r="N2665" i="1"/>
  <c r="O2665" i="1"/>
  <c r="A2666" i="1"/>
  <c r="B2666" i="1"/>
  <c r="C2666" i="1"/>
  <c r="O2666" i="1" s="1"/>
  <c r="D2666" i="1"/>
  <c r="G2666" i="1"/>
  <c r="L2666" i="1"/>
  <c r="M2666" i="1"/>
  <c r="N2666" i="1"/>
  <c r="A2667" i="1"/>
  <c r="B2667" i="1"/>
  <c r="C2667" i="1"/>
  <c r="O2667" i="1" s="1"/>
  <c r="D2667" i="1"/>
  <c r="F2667" i="1" s="1"/>
  <c r="J2667" i="1" s="1"/>
  <c r="K2667" i="1" s="1"/>
  <c r="G2667" i="1"/>
  <c r="H2667" i="1" s="1"/>
  <c r="L2667" i="1"/>
  <c r="M2667" i="1"/>
  <c r="N2667" i="1"/>
  <c r="A2668" i="1"/>
  <c r="B2668" i="1"/>
  <c r="C2668" i="1"/>
  <c r="O2668" i="1" s="1"/>
  <c r="D2668" i="1"/>
  <c r="E2668" i="1" s="1"/>
  <c r="F2668" i="1"/>
  <c r="J2668" i="1" s="1"/>
  <c r="K2668" i="1" s="1"/>
  <c r="G2668" i="1"/>
  <c r="L2668" i="1"/>
  <c r="M2668" i="1"/>
  <c r="N2668" i="1"/>
  <c r="A2669" i="1"/>
  <c r="B2669" i="1"/>
  <c r="C2669" i="1"/>
  <c r="O2669" i="1" s="1"/>
  <c r="D2669" i="1"/>
  <c r="E2669" i="1" s="1"/>
  <c r="F2669" i="1"/>
  <c r="J2669" i="1" s="1"/>
  <c r="K2669" i="1" s="1"/>
  <c r="G2669" i="1"/>
  <c r="H2669" i="1" s="1"/>
  <c r="L2669" i="1"/>
  <c r="M2669" i="1"/>
  <c r="N2669" i="1"/>
  <c r="A2670" i="1"/>
  <c r="B2670" i="1"/>
  <c r="C2670" i="1"/>
  <c r="O2670" i="1" s="1"/>
  <c r="D2670" i="1"/>
  <c r="F2670" i="1" s="1"/>
  <c r="J2670" i="1" s="1"/>
  <c r="K2670" i="1" s="1"/>
  <c r="E2670" i="1"/>
  <c r="G2670" i="1"/>
  <c r="H2670" i="1" s="1"/>
  <c r="L2670" i="1"/>
  <c r="M2670" i="1"/>
  <c r="N2670" i="1"/>
  <c r="A2671" i="1"/>
  <c r="B2671" i="1"/>
  <c r="C2671" i="1"/>
  <c r="D2671" i="1"/>
  <c r="E2671" i="1" s="1"/>
  <c r="G2671" i="1"/>
  <c r="I2671" i="1" s="1"/>
  <c r="H2671" i="1"/>
  <c r="L2671" i="1"/>
  <c r="M2671" i="1"/>
  <c r="N2671" i="1"/>
  <c r="O2671" i="1"/>
  <c r="A2672" i="1"/>
  <c r="B2672" i="1"/>
  <c r="C2672" i="1"/>
  <c r="O2672" i="1" s="1"/>
  <c r="D2672" i="1"/>
  <c r="F2672" i="1" s="1"/>
  <c r="J2672" i="1" s="1"/>
  <c r="K2672" i="1" s="1"/>
  <c r="G2672" i="1"/>
  <c r="L2672" i="1"/>
  <c r="M2672" i="1"/>
  <c r="N2672" i="1"/>
  <c r="A2673" i="1"/>
  <c r="B2673" i="1"/>
  <c r="C2673" i="1"/>
  <c r="O2673" i="1" s="1"/>
  <c r="D2673" i="1"/>
  <c r="G2673" i="1"/>
  <c r="I2673" i="1" s="1"/>
  <c r="H2673" i="1"/>
  <c r="L2673" i="1"/>
  <c r="M2673" i="1"/>
  <c r="N2673" i="1"/>
  <c r="A2674" i="1"/>
  <c r="B2674" i="1"/>
  <c r="C2674" i="1"/>
  <c r="O2674" i="1" s="1"/>
  <c r="D2674" i="1"/>
  <c r="F2674" i="1" s="1"/>
  <c r="J2674" i="1" s="1"/>
  <c r="K2674" i="1" s="1"/>
  <c r="E2674" i="1"/>
  <c r="G2674" i="1"/>
  <c r="L2674" i="1"/>
  <c r="M2674" i="1"/>
  <c r="N2674" i="1"/>
  <c r="A2675" i="1"/>
  <c r="B2675" i="1"/>
  <c r="C2675" i="1"/>
  <c r="O2675" i="1" s="1"/>
  <c r="D2675" i="1"/>
  <c r="G2675" i="1"/>
  <c r="H2675" i="1" s="1"/>
  <c r="L2675" i="1"/>
  <c r="M2675" i="1"/>
  <c r="N2675" i="1"/>
  <c r="A2676" i="1"/>
  <c r="B2676" i="1"/>
  <c r="C2676" i="1"/>
  <c r="O2676" i="1" s="1"/>
  <c r="D2676" i="1"/>
  <c r="G2676" i="1"/>
  <c r="I2676" i="1" s="1"/>
  <c r="L2676" i="1"/>
  <c r="M2676" i="1"/>
  <c r="N2676" i="1"/>
  <c r="A2677" i="1"/>
  <c r="B2677" i="1"/>
  <c r="C2677" i="1"/>
  <c r="O2677" i="1" s="1"/>
  <c r="D2677" i="1"/>
  <c r="G2677" i="1"/>
  <c r="H2677" i="1" s="1"/>
  <c r="L2677" i="1"/>
  <c r="M2677" i="1"/>
  <c r="N2677" i="1"/>
  <c r="A2678" i="1"/>
  <c r="B2678" i="1"/>
  <c r="C2678" i="1"/>
  <c r="O2678" i="1" s="1"/>
  <c r="D2678" i="1"/>
  <c r="F2678" i="1" s="1"/>
  <c r="J2678" i="1" s="1"/>
  <c r="K2678" i="1" s="1"/>
  <c r="G2678" i="1"/>
  <c r="H2678" i="1" s="1"/>
  <c r="I2678" i="1"/>
  <c r="L2678" i="1"/>
  <c r="M2678" i="1"/>
  <c r="N2678" i="1"/>
  <c r="A2679" i="1"/>
  <c r="B2679" i="1"/>
  <c r="C2679" i="1"/>
  <c r="O2679" i="1" s="1"/>
  <c r="D2679" i="1"/>
  <c r="E2679" i="1" s="1"/>
  <c r="G2679" i="1"/>
  <c r="L2679" i="1"/>
  <c r="M2679" i="1"/>
  <c r="N2679" i="1"/>
  <c r="A2680" i="1"/>
  <c r="B2680" i="1"/>
  <c r="C2680" i="1"/>
  <c r="O2680" i="1" s="1"/>
  <c r="D2680" i="1"/>
  <c r="G2680" i="1"/>
  <c r="L2680" i="1"/>
  <c r="M2680" i="1"/>
  <c r="N2680" i="1"/>
  <c r="A2681" i="1"/>
  <c r="B2681" i="1"/>
  <c r="C2681" i="1"/>
  <c r="O2681" i="1" s="1"/>
  <c r="D2681" i="1"/>
  <c r="F2681" i="1" s="1"/>
  <c r="J2681" i="1" s="1"/>
  <c r="K2681" i="1" s="1"/>
  <c r="G2681" i="1"/>
  <c r="I2681" i="1" s="1"/>
  <c r="L2681" i="1"/>
  <c r="M2681" i="1"/>
  <c r="N2681" i="1"/>
  <c r="A2682" i="1"/>
  <c r="B2682" i="1"/>
  <c r="C2682" i="1"/>
  <c r="O2682" i="1" s="1"/>
  <c r="D2682" i="1"/>
  <c r="F2682" i="1" s="1"/>
  <c r="J2682" i="1" s="1"/>
  <c r="K2682" i="1" s="1"/>
  <c r="G2682" i="1"/>
  <c r="I2682" i="1" s="1"/>
  <c r="H2682" i="1"/>
  <c r="L2682" i="1"/>
  <c r="M2682" i="1"/>
  <c r="N2682" i="1"/>
  <c r="A2683" i="1"/>
  <c r="B2683" i="1"/>
  <c r="C2683" i="1"/>
  <c r="D2683" i="1"/>
  <c r="F2683" i="1" s="1"/>
  <c r="J2683" i="1" s="1"/>
  <c r="K2683" i="1" s="1"/>
  <c r="E2683" i="1"/>
  <c r="G2683" i="1"/>
  <c r="L2683" i="1"/>
  <c r="M2683" i="1"/>
  <c r="N2683" i="1"/>
  <c r="O2683" i="1"/>
  <c r="A2684" i="1"/>
  <c r="B2684" i="1"/>
  <c r="C2684" i="1"/>
  <c r="O2684" i="1" s="1"/>
  <c r="D2684" i="1"/>
  <c r="F2684" i="1" s="1"/>
  <c r="J2684" i="1" s="1"/>
  <c r="K2684" i="1" s="1"/>
  <c r="G2684" i="1"/>
  <c r="H2684" i="1" s="1"/>
  <c r="L2684" i="1"/>
  <c r="M2684" i="1"/>
  <c r="N2684" i="1"/>
  <c r="A2685" i="1"/>
  <c r="B2685" i="1"/>
  <c r="C2685" i="1"/>
  <c r="O2685" i="1" s="1"/>
  <c r="D2685" i="1"/>
  <c r="E2685" i="1" s="1"/>
  <c r="G2685" i="1"/>
  <c r="H2685" i="1" s="1"/>
  <c r="L2685" i="1"/>
  <c r="M2685" i="1"/>
  <c r="N2685" i="1"/>
  <c r="A2686" i="1"/>
  <c r="B2686" i="1"/>
  <c r="C2686" i="1"/>
  <c r="O2686" i="1" s="1"/>
  <c r="D2686" i="1"/>
  <c r="E2686" i="1" s="1"/>
  <c r="G2686" i="1"/>
  <c r="L2686" i="1"/>
  <c r="M2686" i="1"/>
  <c r="N2686" i="1"/>
  <c r="A2687" i="1"/>
  <c r="B2687" i="1"/>
  <c r="C2687" i="1"/>
  <c r="O2687" i="1" s="1"/>
  <c r="D2687" i="1"/>
  <c r="E2687" i="1" s="1"/>
  <c r="F2687" i="1"/>
  <c r="J2687" i="1" s="1"/>
  <c r="K2687" i="1" s="1"/>
  <c r="G2687" i="1"/>
  <c r="L2687" i="1"/>
  <c r="M2687" i="1"/>
  <c r="N2687" i="1"/>
  <c r="A2688" i="1"/>
  <c r="B2688" i="1"/>
  <c r="C2688" i="1"/>
  <c r="O2688" i="1" s="1"/>
  <c r="D2688" i="1"/>
  <c r="G2688" i="1"/>
  <c r="H2688" i="1" s="1"/>
  <c r="L2688" i="1"/>
  <c r="M2688" i="1"/>
  <c r="N2688" i="1"/>
  <c r="A2689" i="1"/>
  <c r="B2689" i="1"/>
  <c r="C2689" i="1"/>
  <c r="D2689" i="1"/>
  <c r="G2689" i="1"/>
  <c r="H2689" i="1" s="1"/>
  <c r="L2689" i="1"/>
  <c r="M2689" i="1"/>
  <c r="N2689" i="1"/>
  <c r="O2689" i="1"/>
  <c r="A2690" i="1"/>
  <c r="B2690" i="1"/>
  <c r="C2690" i="1"/>
  <c r="D2690" i="1"/>
  <c r="F2690" i="1" s="1"/>
  <c r="J2690" i="1" s="1"/>
  <c r="K2690" i="1" s="1"/>
  <c r="E2690" i="1"/>
  <c r="G2690" i="1"/>
  <c r="L2690" i="1"/>
  <c r="M2690" i="1"/>
  <c r="N2690" i="1"/>
  <c r="O2690" i="1"/>
  <c r="A2691" i="1"/>
  <c r="B2691" i="1"/>
  <c r="C2691" i="1"/>
  <c r="O2691" i="1" s="1"/>
  <c r="D2691" i="1"/>
  <c r="F2691" i="1" s="1"/>
  <c r="J2691" i="1" s="1"/>
  <c r="K2691" i="1" s="1"/>
  <c r="E2691" i="1"/>
  <c r="G2691" i="1"/>
  <c r="I2691" i="1" s="1"/>
  <c r="H2691" i="1"/>
  <c r="L2691" i="1"/>
  <c r="M2691" i="1"/>
  <c r="N2691" i="1"/>
  <c r="A2692" i="1"/>
  <c r="B2692" i="1"/>
  <c r="C2692" i="1"/>
  <c r="O2692" i="1" s="1"/>
  <c r="D2692" i="1"/>
  <c r="F2692" i="1" s="1"/>
  <c r="J2692" i="1" s="1"/>
  <c r="K2692" i="1" s="1"/>
  <c r="E2692" i="1"/>
  <c r="G2692" i="1"/>
  <c r="I2692" i="1" s="1"/>
  <c r="L2692" i="1"/>
  <c r="M2692" i="1"/>
  <c r="N2692" i="1"/>
  <c r="A2693" i="1"/>
  <c r="B2693" i="1"/>
  <c r="C2693" i="1"/>
  <c r="O2693" i="1" s="1"/>
  <c r="D2693" i="1"/>
  <c r="G2693" i="1"/>
  <c r="I2693" i="1" s="1"/>
  <c r="L2693" i="1"/>
  <c r="M2693" i="1"/>
  <c r="N2693" i="1"/>
  <c r="A2694" i="1"/>
  <c r="B2694" i="1"/>
  <c r="C2694" i="1"/>
  <c r="D2694" i="1"/>
  <c r="G2694" i="1"/>
  <c r="L2694" i="1"/>
  <c r="M2694" i="1"/>
  <c r="N2694" i="1"/>
  <c r="O2694" i="1"/>
  <c r="A2695" i="1"/>
  <c r="B2695" i="1"/>
  <c r="C2695" i="1"/>
  <c r="O2695" i="1" s="1"/>
  <c r="D2695" i="1"/>
  <c r="G2695" i="1"/>
  <c r="H2695" i="1" s="1"/>
  <c r="L2695" i="1"/>
  <c r="M2695" i="1"/>
  <c r="N2695" i="1"/>
  <c r="A2696" i="1"/>
  <c r="B2696" i="1"/>
  <c r="C2696" i="1"/>
  <c r="O2696" i="1" s="1"/>
  <c r="D2696" i="1"/>
  <c r="G2696" i="1"/>
  <c r="L2696" i="1"/>
  <c r="M2696" i="1"/>
  <c r="N2696" i="1"/>
  <c r="A2697" i="1"/>
  <c r="B2697" i="1"/>
  <c r="C2697" i="1"/>
  <c r="O2697" i="1" s="1"/>
  <c r="D2697" i="1"/>
  <c r="G2697" i="1"/>
  <c r="I2697" i="1" s="1"/>
  <c r="H2697" i="1"/>
  <c r="L2697" i="1"/>
  <c r="M2697" i="1"/>
  <c r="N2697" i="1"/>
  <c r="A2698" i="1"/>
  <c r="B2698" i="1"/>
  <c r="C2698" i="1"/>
  <c r="O2698" i="1" s="1"/>
  <c r="D2698" i="1"/>
  <c r="E2698" i="1" s="1"/>
  <c r="G2698" i="1"/>
  <c r="L2698" i="1"/>
  <c r="M2698" i="1"/>
  <c r="N2698" i="1"/>
  <c r="A2699" i="1"/>
  <c r="B2699" i="1"/>
  <c r="C2699" i="1"/>
  <c r="O2699" i="1" s="1"/>
  <c r="D2699" i="1"/>
  <c r="F2699" i="1" s="1"/>
  <c r="J2699" i="1" s="1"/>
  <c r="K2699" i="1" s="1"/>
  <c r="G2699" i="1"/>
  <c r="L2699" i="1"/>
  <c r="M2699" i="1"/>
  <c r="N2699" i="1"/>
  <c r="A2700" i="1"/>
  <c r="B2700" i="1"/>
  <c r="C2700" i="1"/>
  <c r="O2700" i="1" s="1"/>
  <c r="D2700" i="1"/>
  <c r="E2700" i="1" s="1"/>
  <c r="F2700" i="1"/>
  <c r="J2700" i="1" s="1"/>
  <c r="K2700" i="1" s="1"/>
  <c r="G2700" i="1"/>
  <c r="I2700" i="1" s="1"/>
  <c r="L2700" i="1"/>
  <c r="M2700" i="1"/>
  <c r="N2700" i="1"/>
  <c r="A2701" i="1"/>
  <c r="B2701" i="1"/>
  <c r="C2701" i="1"/>
  <c r="O2701" i="1" s="1"/>
  <c r="D2701" i="1"/>
  <c r="G2701" i="1"/>
  <c r="L2701" i="1"/>
  <c r="M2701" i="1"/>
  <c r="N2701" i="1"/>
  <c r="A2702" i="1"/>
  <c r="B2702" i="1"/>
  <c r="C2702" i="1"/>
  <c r="O2702" i="1" s="1"/>
  <c r="D2702" i="1"/>
  <c r="E2702" i="1" s="1"/>
  <c r="G2702" i="1"/>
  <c r="I2702" i="1" s="1"/>
  <c r="L2702" i="1"/>
  <c r="M2702" i="1"/>
  <c r="N2702" i="1"/>
  <c r="A2703" i="1"/>
  <c r="B2703" i="1"/>
  <c r="C2703" i="1"/>
  <c r="D2703" i="1"/>
  <c r="F2703" i="1" s="1"/>
  <c r="J2703" i="1" s="1"/>
  <c r="K2703" i="1" s="1"/>
  <c r="G2703" i="1"/>
  <c r="I2703" i="1" s="1"/>
  <c r="L2703" i="1"/>
  <c r="M2703" i="1"/>
  <c r="N2703" i="1"/>
  <c r="O2703" i="1"/>
  <c r="A2704" i="1"/>
  <c r="B2704" i="1"/>
  <c r="C2704" i="1"/>
  <c r="O2704" i="1" s="1"/>
  <c r="D2704" i="1"/>
  <c r="F2704" i="1" s="1"/>
  <c r="J2704" i="1" s="1"/>
  <c r="K2704" i="1" s="1"/>
  <c r="G2704" i="1"/>
  <c r="L2704" i="1"/>
  <c r="M2704" i="1"/>
  <c r="N2704" i="1"/>
  <c r="A2705" i="1"/>
  <c r="B2705" i="1"/>
  <c r="C2705" i="1"/>
  <c r="O2705" i="1" s="1"/>
  <c r="D2705" i="1"/>
  <c r="E2705" i="1" s="1"/>
  <c r="G2705" i="1"/>
  <c r="I2705" i="1" s="1"/>
  <c r="L2705" i="1"/>
  <c r="M2705" i="1"/>
  <c r="N2705" i="1"/>
  <c r="A2706" i="1"/>
  <c r="B2706" i="1"/>
  <c r="C2706" i="1"/>
  <c r="O2706" i="1" s="1"/>
  <c r="D2706" i="1"/>
  <c r="G2706" i="1"/>
  <c r="H2706" i="1" s="1"/>
  <c r="I2706" i="1"/>
  <c r="L2706" i="1"/>
  <c r="M2706" i="1"/>
  <c r="N2706" i="1"/>
  <c r="A2707" i="1"/>
  <c r="B2707" i="1"/>
  <c r="C2707" i="1"/>
  <c r="O2707" i="1" s="1"/>
  <c r="D2707" i="1"/>
  <c r="F2707" i="1" s="1"/>
  <c r="J2707" i="1" s="1"/>
  <c r="K2707" i="1" s="1"/>
  <c r="G2707" i="1"/>
  <c r="H2707" i="1" s="1"/>
  <c r="L2707" i="1"/>
  <c r="M2707" i="1"/>
  <c r="N2707" i="1"/>
  <c r="A2708" i="1"/>
  <c r="B2708" i="1"/>
  <c r="C2708" i="1"/>
  <c r="O2708" i="1" s="1"/>
  <c r="D2708" i="1"/>
  <c r="E2708" i="1" s="1"/>
  <c r="G2708" i="1"/>
  <c r="I2708" i="1" s="1"/>
  <c r="L2708" i="1"/>
  <c r="M2708" i="1"/>
  <c r="N2708" i="1"/>
  <c r="A2709" i="1"/>
  <c r="B2709" i="1"/>
  <c r="C2709" i="1"/>
  <c r="O2709" i="1" s="1"/>
  <c r="D2709" i="1"/>
  <c r="E2709" i="1" s="1"/>
  <c r="G2709" i="1"/>
  <c r="H2709" i="1" s="1"/>
  <c r="L2709" i="1"/>
  <c r="M2709" i="1"/>
  <c r="N2709" i="1"/>
  <c r="A2710" i="1"/>
  <c r="B2710" i="1"/>
  <c r="C2710" i="1"/>
  <c r="O2710" i="1" s="1"/>
  <c r="D2710" i="1"/>
  <c r="E2710" i="1" s="1"/>
  <c r="G2710" i="1"/>
  <c r="L2710" i="1"/>
  <c r="M2710" i="1"/>
  <c r="N2710" i="1"/>
  <c r="A2711" i="1"/>
  <c r="B2711" i="1"/>
  <c r="C2711" i="1"/>
  <c r="O2711" i="1" s="1"/>
  <c r="D2711" i="1"/>
  <c r="E2711" i="1" s="1"/>
  <c r="G2711" i="1"/>
  <c r="L2711" i="1"/>
  <c r="M2711" i="1"/>
  <c r="N2711" i="1"/>
  <c r="A2712" i="1"/>
  <c r="B2712" i="1"/>
  <c r="C2712" i="1"/>
  <c r="O2712" i="1" s="1"/>
  <c r="D2712" i="1"/>
  <c r="E2712" i="1" s="1"/>
  <c r="G2712" i="1"/>
  <c r="L2712" i="1"/>
  <c r="M2712" i="1"/>
  <c r="N2712" i="1"/>
  <c r="A2713" i="1"/>
  <c r="B2713" i="1"/>
  <c r="C2713" i="1"/>
  <c r="O2713" i="1" s="1"/>
  <c r="D2713" i="1"/>
  <c r="G2713" i="1"/>
  <c r="H2713" i="1" s="1"/>
  <c r="L2713" i="1"/>
  <c r="M2713" i="1"/>
  <c r="N2713" i="1"/>
  <c r="A2714" i="1"/>
  <c r="B2714" i="1"/>
  <c r="C2714" i="1"/>
  <c r="O2714" i="1" s="1"/>
  <c r="D2714" i="1"/>
  <c r="E2714" i="1"/>
  <c r="F2714" i="1"/>
  <c r="J2714" i="1" s="1"/>
  <c r="K2714" i="1" s="1"/>
  <c r="G2714" i="1"/>
  <c r="L2714" i="1"/>
  <c r="M2714" i="1"/>
  <c r="N2714" i="1"/>
  <c r="A2715" i="1"/>
  <c r="B2715" i="1"/>
  <c r="C2715" i="1"/>
  <c r="O2715" i="1" s="1"/>
  <c r="D2715" i="1"/>
  <c r="F2715" i="1" s="1"/>
  <c r="J2715" i="1" s="1"/>
  <c r="K2715" i="1" s="1"/>
  <c r="G2715" i="1"/>
  <c r="H2715" i="1"/>
  <c r="I2715" i="1"/>
  <c r="L2715" i="1"/>
  <c r="M2715" i="1"/>
  <c r="N2715" i="1"/>
  <c r="A2716" i="1"/>
  <c r="B2716" i="1"/>
  <c r="C2716" i="1"/>
  <c r="O2716" i="1" s="1"/>
  <c r="D2716" i="1"/>
  <c r="E2716" i="1" s="1"/>
  <c r="F2716" i="1"/>
  <c r="J2716" i="1" s="1"/>
  <c r="K2716" i="1" s="1"/>
  <c r="G2716" i="1"/>
  <c r="L2716" i="1"/>
  <c r="M2716" i="1"/>
  <c r="N2716" i="1"/>
  <c r="A2717" i="1"/>
  <c r="B2717" i="1"/>
  <c r="C2717" i="1"/>
  <c r="O2717" i="1" s="1"/>
  <c r="D2717" i="1"/>
  <c r="F2717" i="1" s="1"/>
  <c r="J2717" i="1" s="1"/>
  <c r="K2717" i="1" s="1"/>
  <c r="G2717" i="1"/>
  <c r="L2717" i="1"/>
  <c r="M2717" i="1"/>
  <c r="N2717" i="1"/>
  <c r="A2718" i="1"/>
  <c r="B2718" i="1"/>
  <c r="C2718" i="1"/>
  <c r="O2718" i="1" s="1"/>
  <c r="D2718" i="1"/>
  <c r="F2718" i="1" s="1"/>
  <c r="J2718" i="1" s="1"/>
  <c r="K2718" i="1" s="1"/>
  <c r="G2718" i="1"/>
  <c r="L2718" i="1"/>
  <c r="M2718" i="1"/>
  <c r="N2718" i="1"/>
  <c r="A2719" i="1"/>
  <c r="B2719" i="1"/>
  <c r="C2719" i="1"/>
  <c r="O2719" i="1" s="1"/>
  <c r="D2719" i="1"/>
  <c r="G2719" i="1"/>
  <c r="H2719" i="1" s="1"/>
  <c r="I2719" i="1"/>
  <c r="L2719" i="1"/>
  <c r="M2719" i="1"/>
  <c r="N2719" i="1"/>
  <c r="A2720" i="1"/>
  <c r="B2720" i="1"/>
  <c r="C2720" i="1"/>
  <c r="O2720" i="1" s="1"/>
  <c r="D2720" i="1"/>
  <c r="E2720" i="1" s="1"/>
  <c r="G2720" i="1"/>
  <c r="L2720" i="1"/>
  <c r="M2720" i="1"/>
  <c r="N2720" i="1"/>
  <c r="A2721" i="1"/>
  <c r="B2721" i="1"/>
  <c r="C2721" i="1"/>
  <c r="O2721" i="1" s="1"/>
  <c r="D2721" i="1"/>
  <c r="E2721" i="1" s="1"/>
  <c r="G2721" i="1"/>
  <c r="L2721" i="1"/>
  <c r="M2721" i="1"/>
  <c r="N2721" i="1"/>
  <c r="A2722" i="1"/>
  <c r="B2722" i="1"/>
  <c r="C2722" i="1"/>
  <c r="O2722" i="1" s="1"/>
  <c r="D2722" i="1"/>
  <c r="E2722" i="1" s="1"/>
  <c r="G2722" i="1"/>
  <c r="L2722" i="1"/>
  <c r="M2722" i="1"/>
  <c r="N2722" i="1"/>
  <c r="A2723" i="1"/>
  <c r="B2723" i="1"/>
  <c r="C2723" i="1"/>
  <c r="O2723" i="1" s="1"/>
  <c r="D2723" i="1"/>
  <c r="G2723" i="1"/>
  <c r="L2723" i="1"/>
  <c r="M2723" i="1"/>
  <c r="N2723" i="1"/>
  <c r="A2724" i="1"/>
  <c r="B2724" i="1"/>
  <c r="C2724" i="1"/>
  <c r="O2724" i="1" s="1"/>
  <c r="D2724" i="1"/>
  <c r="G2724" i="1"/>
  <c r="I2724" i="1" s="1"/>
  <c r="H2724" i="1"/>
  <c r="L2724" i="1"/>
  <c r="M2724" i="1"/>
  <c r="N2724" i="1"/>
  <c r="A2725" i="1"/>
  <c r="B2725" i="1"/>
  <c r="C2725" i="1"/>
  <c r="O2725" i="1" s="1"/>
  <c r="D2725" i="1"/>
  <c r="E2725" i="1" s="1"/>
  <c r="G2725" i="1"/>
  <c r="L2725" i="1"/>
  <c r="M2725" i="1"/>
  <c r="N2725" i="1"/>
  <c r="A2726" i="1"/>
  <c r="B2726" i="1"/>
  <c r="C2726" i="1"/>
  <c r="O2726" i="1" s="1"/>
  <c r="D2726" i="1"/>
  <c r="G2726" i="1"/>
  <c r="H2726" i="1" s="1"/>
  <c r="L2726" i="1"/>
  <c r="M2726" i="1"/>
  <c r="N2726" i="1"/>
  <c r="A2727" i="1"/>
  <c r="B2727" i="1"/>
  <c r="C2727" i="1"/>
  <c r="O2727" i="1" s="1"/>
  <c r="D2727" i="1"/>
  <c r="G2727" i="1"/>
  <c r="H2727" i="1" s="1"/>
  <c r="L2727" i="1"/>
  <c r="M2727" i="1"/>
  <c r="N2727" i="1"/>
  <c r="A2728" i="1"/>
  <c r="B2728" i="1"/>
  <c r="C2728" i="1"/>
  <c r="O2728" i="1" s="1"/>
  <c r="D2728" i="1"/>
  <c r="G2728" i="1"/>
  <c r="I2728" i="1" s="1"/>
  <c r="L2728" i="1"/>
  <c r="M2728" i="1"/>
  <c r="N2728" i="1"/>
  <c r="A2729" i="1"/>
  <c r="B2729" i="1"/>
  <c r="C2729" i="1"/>
  <c r="O2729" i="1" s="1"/>
  <c r="D2729" i="1"/>
  <c r="E2729" i="1" s="1"/>
  <c r="F2729" i="1"/>
  <c r="J2729" i="1" s="1"/>
  <c r="K2729" i="1" s="1"/>
  <c r="G2729" i="1"/>
  <c r="L2729" i="1"/>
  <c r="M2729" i="1"/>
  <c r="N2729" i="1"/>
  <c r="A2730" i="1"/>
  <c r="B2730" i="1"/>
  <c r="C2730" i="1"/>
  <c r="O2730" i="1" s="1"/>
  <c r="D2730" i="1"/>
  <c r="G2730" i="1"/>
  <c r="H2730" i="1" s="1"/>
  <c r="L2730" i="1"/>
  <c r="M2730" i="1"/>
  <c r="N2730" i="1"/>
  <c r="A2731" i="1"/>
  <c r="B2731" i="1"/>
  <c r="C2731" i="1"/>
  <c r="O2731" i="1" s="1"/>
  <c r="D2731" i="1"/>
  <c r="E2731" i="1" s="1"/>
  <c r="F2731" i="1"/>
  <c r="J2731" i="1" s="1"/>
  <c r="K2731" i="1" s="1"/>
  <c r="G2731" i="1"/>
  <c r="L2731" i="1"/>
  <c r="M2731" i="1"/>
  <c r="N2731" i="1"/>
  <c r="A2732" i="1"/>
  <c r="B2732" i="1"/>
  <c r="C2732" i="1"/>
  <c r="O2732" i="1" s="1"/>
  <c r="D2732" i="1"/>
  <c r="G2732" i="1"/>
  <c r="L2732" i="1"/>
  <c r="M2732" i="1"/>
  <c r="N2732" i="1"/>
  <c r="A2733" i="1"/>
  <c r="B2733" i="1"/>
  <c r="C2733" i="1"/>
  <c r="O2733" i="1" s="1"/>
  <c r="D2733" i="1"/>
  <c r="F2733" i="1" s="1"/>
  <c r="J2733" i="1" s="1"/>
  <c r="K2733" i="1" s="1"/>
  <c r="E2733" i="1"/>
  <c r="G2733" i="1"/>
  <c r="L2733" i="1"/>
  <c r="M2733" i="1"/>
  <c r="N2733" i="1"/>
  <c r="A2734" i="1"/>
  <c r="B2734" i="1"/>
  <c r="C2734" i="1"/>
  <c r="O2734" i="1" s="1"/>
  <c r="D2734" i="1"/>
  <c r="G2734" i="1"/>
  <c r="L2734" i="1"/>
  <c r="M2734" i="1"/>
  <c r="N2734" i="1"/>
  <c r="A2735" i="1"/>
  <c r="B2735" i="1"/>
  <c r="C2735" i="1"/>
  <c r="O2735" i="1" s="1"/>
  <c r="D2735" i="1"/>
  <c r="E2735" i="1" s="1"/>
  <c r="G2735" i="1"/>
  <c r="H2735" i="1" s="1"/>
  <c r="I2735" i="1"/>
  <c r="L2735" i="1"/>
  <c r="M2735" i="1"/>
  <c r="N2735" i="1"/>
  <c r="A2736" i="1"/>
  <c r="B2736" i="1"/>
  <c r="C2736" i="1"/>
  <c r="O2736" i="1" s="1"/>
  <c r="D2736" i="1"/>
  <c r="G2736" i="1"/>
  <c r="I2736" i="1" s="1"/>
  <c r="H2736" i="1"/>
  <c r="L2736" i="1"/>
  <c r="M2736" i="1"/>
  <c r="N2736" i="1"/>
  <c r="A2737" i="1"/>
  <c r="B2737" i="1"/>
  <c r="C2737" i="1"/>
  <c r="D2737" i="1"/>
  <c r="G2737" i="1"/>
  <c r="H2737" i="1" s="1"/>
  <c r="I2737" i="1"/>
  <c r="L2737" i="1"/>
  <c r="M2737" i="1"/>
  <c r="N2737" i="1"/>
  <c r="O2737" i="1"/>
  <c r="A2738" i="1"/>
  <c r="B2738" i="1"/>
  <c r="C2738" i="1"/>
  <c r="O2738" i="1" s="1"/>
  <c r="D2738" i="1"/>
  <c r="G2738" i="1"/>
  <c r="H2738" i="1" s="1"/>
  <c r="L2738" i="1"/>
  <c r="M2738" i="1"/>
  <c r="N2738" i="1"/>
  <c r="A2739" i="1"/>
  <c r="B2739" i="1"/>
  <c r="C2739" i="1"/>
  <c r="O2739" i="1" s="1"/>
  <c r="D2739" i="1"/>
  <c r="E2739" i="1" s="1"/>
  <c r="G2739" i="1"/>
  <c r="H2739" i="1" s="1"/>
  <c r="L2739" i="1"/>
  <c r="M2739" i="1"/>
  <c r="N2739" i="1"/>
  <c r="A2740" i="1"/>
  <c r="B2740" i="1"/>
  <c r="C2740" i="1"/>
  <c r="O2740" i="1" s="1"/>
  <c r="D2740" i="1"/>
  <c r="E2740" i="1" s="1"/>
  <c r="G2740" i="1"/>
  <c r="H2740" i="1" s="1"/>
  <c r="I2740" i="1"/>
  <c r="L2740" i="1"/>
  <c r="M2740" i="1"/>
  <c r="N2740" i="1"/>
  <c r="A2741" i="1"/>
  <c r="B2741" i="1"/>
  <c r="C2741" i="1"/>
  <c r="O2741" i="1" s="1"/>
  <c r="D2741" i="1"/>
  <c r="G2741" i="1"/>
  <c r="L2741" i="1"/>
  <c r="M2741" i="1"/>
  <c r="N2741" i="1"/>
  <c r="A2742" i="1"/>
  <c r="B2742" i="1"/>
  <c r="C2742" i="1"/>
  <c r="D2742" i="1"/>
  <c r="G2742" i="1"/>
  <c r="I2742" i="1" s="1"/>
  <c r="L2742" i="1"/>
  <c r="M2742" i="1"/>
  <c r="N2742" i="1"/>
  <c r="O2742" i="1"/>
  <c r="A2743" i="1"/>
  <c r="B2743" i="1"/>
  <c r="C2743" i="1"/>
  <c r="O2743" i="1" s="1"/>
  <c r="D2743" i="1"/>
  <c r="G2743" i="1"/>
  <c r="H2743" i="1" s="1"/>
  <c r="L2743" i="1"/>
  <c r="M2743" i="1"/>
  <c r="N2743" i="1"/>
  <c r="A2744" i="1"/>
  <c r="B2744" i="1"/>
  <c r="C2744" i="1"/>
  <c r="O2744" i="1" s="1"/>
  <c r="D2744" i="1"/>
  <c r="E2744" i="1" s="1"/>
  <c r="G2744" i="1"/>
  <c r="H2744" i="1" s="1"/>
  <c r="L2744" i="1"/>
  <c r="M2744" i="1"/>
  <c r="N2744" i="1"/>
  <c r="A2745" i="1"/>
  <c r="B2745" i="1"/>
  <c r="C2745" i="1"/>
  <c r="O2745" i="1" s="1"/>
  <c r="D2745" i="1"/>
  <c r="F2745" i="1" s="1"/>
  <c r="J2745" i="1" s="1"/>
  <c r="K2745" i="1" s="1"/>
  <c r="G2745" i="1"/>
  <c r="L2745" i="1"/>
  <c r="M2745" i="1"/>
  <c r="N2745" i="1"/>
  <c r="A2746" i="1"/>
  <c r="B2746" i="1"/>
  <c r="C2746" i="1"/>
  <c r="O2746" i="1" s="1"/>
  <c r="D2746" i="1"/>
  <c r="E2746" i="1" s="1"/>
  <c r="G2746" i="1"/>
  <c r="H2746" i="1" s="1"/>
  <c r="I2746" i="1"/>
  <c r="L2746" i="1"/>
  <c r="M2746" i="1"/>
  <c r="N2746" i="1"/>
  <c r="A2747" i="1"/>
  <c r="B2747" i="1"/>
  <c r="C2747" i="1"/>
  <c r="D2747" i="1"/>
  <c r="G2747" i="1"/>
  <c r="L2747" i="1"/>
  <c r="M2747" i="1"/>
  <c r="N2747" i="1"/>
  <c r="O2747" i="1"/>
  <c r="A2748" i="1"/>
  <c r="B2748" i="1"/>
  <c r="C2748" i="1"/>
  <c r="O2748" i="1" s="1"/>
  <c r="D2748" i="1"/>
  <c r="F2748" i="1" s="1"/>
  <c r="J2748" i="1" s="1"/>
  <c r="K2748" i="1" s="1"/>
  <c r="G2748" i="1"/>
  <c r="H2748" i="1" s="1"/>
  <c r="L2748" i="1"/>
  <c r="M2748" i="1"/>
  <c r="N2748" i="1"/>
  <c r="A2749" i="1"/>
  <c r="B2749" i="1"/>
  <c r="C2749" i="1"/>
  <c r="O2749" i="1" s="1"/>
  <c r="D2749" i="1"/>
  <c r="F2749" i="1" s="1"/>
  <c r="J2749" i="1" s="1"/>
  <c r="K2749" i="1" s="1"/>
  <c r="E2749" i="1"/>
  <c r="G2749" i="1"/>
  <c r="H2749" i="1" s="1"/>
  <c r="L2749" i="1"/>
  <c r="M2749" i="1"/>
  <c r="N2749" i="1"/>
  <c r="A2750" i="1"/>
  <c r="B2750" i="1"/>
  <c r="C2750" i="1"/>
  <c r="O2750" i="1" s="1"/>
  <c r="D2750" i="1"/>
  <c r="E2750" i="1" s="1"/>
  <c r="G2750" i="1"/>
  <c r="I2750" i="1" s="1"/>
  <c r="H2750" i="1"/>
  <c r="L2750" i="1"/>
  <c r="M2750" i="1"/>
  <c r="N2750" i="1"/>
  <c r="A2751" i="1"/>
  <c r="B2751" i="1"/>
  <c r="C2751" i="1"/>
  <c r="O2751" i="1" s="1"/>
  <c r="D2751" i="1"/>
  <c r="G2751" i="1"/>
  <c r="L2751" i="1"/>
  <c r="M2751" i="1"/>
  <c r="N2751" i="1"/>
  <c r="A2752" i="1"/>
  <c r="B2752" i="1"/>
  <c r="C2752" i="1"/>
  <c r="O2752" i="1" s="1"/>
  <c r="D2752" i="1"/>
  <c r="G2752" i="1"/>
  <c r="I2752" i="1" s="1"/>
  <c r="H2752" i="1"/>
  <c r="L2752" i="1"/>
  <c r="M2752" i="1"/>
  <c r="N2752" i="1"/>
  <c r="A2753" i="1"/>
  <c r="B2753" i="1"/>
  <c r="C2753" i="1"/>
  <c r="O2753" i="1" s="1"/>
  <c r="D2753" i="1"/>
  <c r="E2753" i="1" s="1"/>
  <c r="G2753" i="1"/>
  <c r="H2753" i="1" s="1"/>
  <c r="L2753" i="1"/>
  <c r="M2753" i="1"/>
  <c r="N2753" i="1"/>
  <c r="A2754" i="1"/>
  <c r="B2754" i="1"/>
  <c r="C2754" i="1"/>
  <c r="D2754" i="1"/>
  <c r="G2754" i="1"/>
  <c r="H2754" i="1" s="1"/>
  <c r="L2754" i="1"/>
  <c r="M2754" i="1"/>
  <c r="N2754" i="1"/>
  <c r="O2754" i="1"/>
  <c r="A2755" i="1"/>
  <c r="B2755" i="1"/>
  <c r="C2755" i="1"/>
  <c r="D2755" i="1"/>
  <c r="E2755" i="1" s="1"/>
  <c r="G2755" i="1"/>
  <c r="H2755" i="1"/>
  <c r="I2755" i="1"/>
  <c r="L2755" i="1"/>
  <c r="M2755" i="1"/>
  <c r="N2755" i="1"/>
  <c r="O2755" i="1"/>
  <c r="A2756" i="1"/>
  <c r="B2756" i="1"/>
  <c r="C2756" i="1"/>
  <c r="O2756" i="1" s="1"/>
  <c r="D2756" i="1"/>
  <c r="E2756" i="1" s="1"/>
  <c r="G2756" i="1"/>
  <c r="L2756" i="1"/>
  <c r="M2756" i="1"/>
  <c r="N2756" i="1"/>
  <c r="A2757" i="1"/>
  <c r="B2757" i="1"/>
  <c r="C2757" i="1"/>
  <c r="O2757" i="1" s="1"/>
  <c r="D2757" i="1"/>
  <c r="G2757" i="1"/>
  <c r="L2757" i="1"/>
  <c r="M2757" i="1"/>
  <c r="N2757" i="1"/>
  <c r="A2758" i="1"/>
  <c r="B2758" i="1"/>
  <c r="C2758" i="1"/>
  <c r="O2758" i="1" s="1"/>
  <c r="D2758" i="1"/>
  <c r="E2758" i="1" s="1"/>
  <c r="G2758" i="1"/>
  <c r="L2758" i="1"/>
  <c r="M2758" i="1"/>
  <c r="N2758" i="1"/>
  <c r="A2759" i="1"/>
  <c r="B2759" i="1"/>
  <c r="C2759" i="1"/>
  <c r="O2759" i="1" s="1"/>
  <c r="D2759" i="1"/>
  <c r="F2759" i="1" s="1"/>
  <c r="J2759" i="1" s="1"/>
  <c r="K2759" i="1" s="1"/>
  <c r="G2759" i="1"/>
  <c r="H2759" i="1" s="1"/>
  <c r="L2759" i="1"/>
  <c r="M2759" i="1"/>
  <c r="N2759" i="1"/>
  <c r="A2760" i="1"/>
  <c r="B2760" i="1"/>
  <c r="C2760" i="1"/>
  <c r="O2760" i="1" s="1"/>
  <c r="D2760" i="1"/>
  <c r="E2760" i="1" s="1"/>
  <c r="G2760" i="1"/>
  <c r="I2760" i="1" s="1"/>
  <c r="H2760" i="1"/>
  <c r="L2760" i="1"/>
  <c r="M2760" i="1"/>
  <c r="N2760" i="1"/>
  <c r="A2761" i="1"/>
  <c r="B2761" i="1"/>
  <c r="C2761" i="1"/>
  <c r="D2761" i="1"/>
  <c r="F2761" i="1" s="1"/>
  <c r="J2761" i="1" s="1"/>
  <c r="K2761" i="1" s="1"/>
  <c r="G2761" i="1"/>
  <c r="L2761" i="1"/>
  <c r="M2761" i="1"/>
  <c r="N2761" i="1"/>
  <c r="O2761" i="1"/>
  <c r="A2762" i="1"/>
  <c r="B2762" i="1"/>
  <c r="C2762" i="1"/>
  <c r="O2762" i="1" s="1"/>
  <c r="D2762" i="1"/>
  <c r="E2762" i="1" s="1"/>
  <c r="G2762" i="1"/>
  <c r="H2762" i="1" s="1"/>
  <c r="L2762" i="1"/>
  <c r="M2762" i="1"/>
  <c r="N2762" i="1"/>
  <c r="A2763" i="1"/>
  <c r="B2763" i="1"/>
  <c r="C2763" i="1"/>
  <c r="O2763" i="1" s="1"/>
  <c r="D2763" i="1"/>
  <c r="G2763" i="1"/>
  <c r="L2763" i="1"/>
  <c r="M2763" i="1"/>
  <c r="N2763" i="1"/>
  <c r="A2764" i="1"/>
  <c r="B2764" i="1"/>
  <c r="C2764" i="1"/>
  <c r="O2764" i="1" s="1"/>
  <c r="D2764" i="1"/>
  <c r="F2764" i="1" s="1"/>
  <c r="J2764" i="1" s="1"/>
  <c r="K2764" i="1" s="1"/>
  <c r="G2764" i="1"/>
  <c r="H2764" i="1" s="1"/>
  <c r="L2764" i="1"/>
  <c r="M2764" i="1"/>
  <c r="N2764" i="1"/>
  <c r="A2765" i="1"/>
  <c r="B2765" i="1"/>
  <c r="C2765" i="1"/>
  <c r="O2765" i="1" s="1"/>
  <c r="D2765" i="1"/>
  <c r="G2765" i="1"/>
  <c r="H2765" i="1" s="1"/>
  <c r="L2765" i="1"/>
  <c r="M2765" i="1"/>
  <c r="N2765" i="1"/>
  <c r="A2766" i="1"/>
  <c r="B2766" i="1"/>
  <c r="C2766" i="1"/>
  <c r="O2766" i="1" s="1"/>
  <c r="D2766" i="1"/>
  <c r="E2766" i="1" s="1"/>
  <c r="G2766" i="1"/>
  <c r="H2766" i="1" s="1"/>
  <c r="L2766" i="1"/>
  <c r="M2766" i="1"/>
  <c r="N2766" i="1"/>
  <c r="A2767" i="1"/>
  <c r="B2767" i="1"/>
  <c r="C2767" i="1"/>
  <c r="O2767" i="1" s="1"/>
  <c r="D2767" i="1"/>
  <c r="E2767" i="1" s="1"/>
  <c r="G2767" i="1"/>
  <c r="H2767" i="1" s="1"/>
  <c r="L2767" i="1"/>
  <c r="M2767" i="1"/>
  <c r="N2767" i="1"/>
  <c r="A2768" i="1"/>
  <c r="B2768" i="1"/>
  <c r="C2768" i="1"/>
  <c r="O2768" i="1" s="1"/>
  <c r="D2768" i="1"/>
  <c r="G2768" i="1"/>
  <c r="I2768" i="1" s="1"/>
  <c r="L2768" i="1"/>
  <c r="M2768" i="1"/>
  <c r="N2768" i="1"/>
  <c r="A2769" i="1"/>
  <c r="B2769" i="1"/>
  <c r="C2769" i="1"/>
  <c r="O2769" i="1" s="1"/>
  <c r="D2769" i="1"/>
  <c r="E2769" i="1" s="1"/>
  <c r="G2769" i="1"/>
  <c r="H2769" i="1" s="1"/>
  <c r="I2769" i="1"/>
  <c r="L2769" i="1"/>
  <c r="M2769" i="1"/>
  <c r="N2769" i="1"/>
  <c r="A2770" i="1"/>
  <c r="B2770" i="1"/>
  <c r="C2770" i="1"/>
  <c r="O2770" i="1" s="1"/>
  <c r="D2770" i="1"/>
  <c r="G2770" i="1"/>
  <c r="H2770" i="1" s="1"/>
  <c r="L2770" i="1"/>
  <c r="M2770" i="1"/>
  <c r="N2770" i="1"/>
  <c r="A2771" i="1"/>
  <c r="B2771" i="1"/>
  <c r="C2771" i="1"/>
  <c r="O2771" i="1" s="1"/>
  <c r="D2771" i="1"/>
  <c r="G2771" i="1"/>
  <c r="I2771" i="1" s="1"/>
  <c r="L2771" i="1"/>
  <c r="M2771" i="1"/>
  <c r="N2771" i="1"/>
  <c r="A2772" i="1"/>
  <c r="B2772" i="1"/>
  <c r="C2772" i="1"/>
  <c r="O2772" i="1" s="1"/>
  <c r="D2772" i="1"/>
  <c r="G2772" i="1"/>
  <c r="H2772" i="1" s="1"/>
  <c r="L2772" i="1"/>
  <c r="M2772" i="1"/>
  <c r="N2772" i="1"/>
  <c r="A2773" i="1"/>
  <c r="B2773" i="1"/>
  <c r="C2773" i="1"/>
  <c r="O2773" i="1" s="1"/>
  <c r="D2773" i="1"/>
  <c r="G2773" i="1"/>
  <c r="L2773" i="1"/>
  <c r="M2773" i="1"/>
  <c r="N2773" i="1"/>
  <c r="A2774" i="1"/>
  <c r="B2774" i="1"/>
  <c r="C2774" i="1"/>
  <c r="O2774" i="1" s="1"/>
  <c r="D2774" i="1"/>
  <c r="F2774" i="1" s="1"/>
  <c r="J2774" i="1" s="1"/>
  <c r="K2774" i="1" s="1"/>
  <c r="G2774" i="1"/>
  <c r="L2774" i="1"/>
  <c r="M2774" i="1"/>
  <c r="N2774" i="1"/>
  <c r="A2775" i="1"/>
  <c r="B2775" i="1"/>
  <c r="C2775" i="1"/>
  <c r="D2775" i="1"/>
  <c r="G2775" i="1"/>
  <c r="H2775" i="1" s="1"/>
  <c r="L2775" i="1"/>
  <c r="M2775" i="1"/>
  <c r="N2775" i="1"/>
  <c r="O2775" i="1"/>
  <c r="A2776" i="1"/>
  <c r="B2776" i="1"/>
  <c r="C2776" i="1"/>
  <c r="O2776" i="1" s="1"/>
  <c r="D2776" i="1"/>
  <c r="G2776" i="1"/>
  <c r="H2776" i="1" s="1"/>
  <c r="L2776" i="1"/>
  <c r="M2776" i="1"/>
  <c r="N2776" i="1"/>
  <c r="A2777" i="1"/>
  <c r="B2777" i="1"/>
  <c r="C2777" i="1"/>
  <c r="O2777" i="1" s="1"/>
  <c r="D2777" i="1"/>
  <c r="G2777" i="1"/>
  <c r="I2777" i="1" s="1"/>
  <c r="L2777" i="1"/>
  <c r="M2777" i="1"/>
  <c r="N2777" i="1"/>
  <c r="A2778" i="1"/>
  <c r="B2778" i="1"/>
  <c r="C2778" i="1"/>
  <c r="O2778" i="1" s="1"/>
  <c r="D2778" i="1"/>
  <c r="G2778" i="1"/>
  <c r="L2778" i="1"/>
  <c r="M2778" i="1"/>
  <c r="N2778" i="1"/>
  <c r="A2779" i="1"/>
  <c r="B2779" i="1"/>
  <c r="C2779" i="1"/>
  <c r="O2779" i="1" s="1"/>
  <c r="D2779" i="1"/>
  <c r="G2779" i="1"/>
  <c r="H2779" i="1" s="1"/>
  <c r="L2779" i="1"/>
  <c r="M2779" i="1"/>
  <c r="N2779" i="1"/>
  <c r="A2780" i="1"/>
  <c r="B2780" i="1"/>
  <c r="C2780" i="1"/>
  <c r="O2780" i="1" s="1"/>
  <c r="D2780" i="1"/>
  <c r="E2780" i="1" s="1"/>
  <c r="G2780" i="1"/>
  <c r="L2780" i="1"/>
  <c r="M2780" i="1"/>
  <c r="N2780" i="1"/>
  <c r="A2781" i="1"/>
  <c r="B2781" i="1"/>
  <c r="C2781" i="1"/>
  <c r="O2781" i="1" s="1"/>
  <c r="D2781" i="1"/>
  <c r="E2781" i="1" s="1"/>
  <c r="G2781" i="1"/>
  <c r="L2781" i="1"/>
  <c r="M2781" i="1"/>
  <c r="N2781" i="1"/>
  <c r="A2782" i="1"/>
  <c r="B2782" i="1"/>
  <c r="C2782" i="1"/>
  <c r="O2782" i="1" s="1"/>
  <c r="D2782" i="1"/>
  <c r="F2782" i="1" s="1"/>
  <c r="J2782" i="1" s="1"/>
  <c r="K2782" i="1" s="1"/>
  <c r="G2782" i="1"/>
  <c r="H2782" i="1" s="1"/>
  <c r="L2782" i="1"/>
  <c r="M2782" i="1"/>
  <c r="N2782" i="1"/>
  <c r="A2783" i="1"/>
  <c r="B2783" i="1"/>
  <c r="C2783" i="1"/>
  <c r="O2783" i="1" s="1"/>
  <c r="D2783" i="1"/>
  <c r="E2783" i="1" s="1"/>
  <c r="G2783" i="1"/>
  <c r="I2783" i="1" s="1"/>
  <c r="H2783" i="1"/>
  <c r="L2783" i="1"/>
  <c r="M2783" i="1"/>
  <c r="N2783" i="1"/>
  <c r="A2784" i="1"/>
  <c r="B2784" i="1"/>
  <c r="C2784" i="1"/>
  <c r="O2784" i="1" s="1"/>
  <c r="D2784" i="1"/>
  <c r="E2784" i="1" s="1"/>
  <c r="G2784" i="1"/>
  <c r="L2784" i="1"/>
  <c r="M2784" i="1"/>
  <c r="N2784" i="1"/>
  <c r="A2785" i="1"/>
  <c r="B2785" i="1"/>
  <c r="C2785" i="1"/>
  <c r="O2785" i="1" s="1"/>
  <c r="D2785" i="1"/>
  <c r="G2785" i="1"/>
  <c r="H2785" i="1" s="1"/>
  <c r="I2785" i="1"/>
  <c r="L2785" i="1"/>
  <c r="M2785" i="1"/>
  <c r="N2785" i="1"/>
  <c r="A2786" i="1"/>
  <c r="B2786" i="1"/>
  <c r="C2786" i="1"/>
  <c r="O2786" i="1" s="1"/>
  <c r="D2786" i="1"/>
  <c r="E2786" i="1" s="1"/>
  <c r="G2786" i="1"/>
  <c r="L2786" i="1"/>
  <c r="M2786" i="1"/>
  <c r="N2786" i="1"/>
  <c r="A2787" i="1"/>
  <c r="B2787" i="1"/>
  <c r="C2787" i="1"/>
  <c r="O2787" i="1" s="1"/>
  <c r="D2787" i="1"/>
  <c r="E2787" i="1" s="1"/>
  <c r="G2787" i="1"/>
  <c r="H2787" i="1" s="1"/>
  <c r="I2787" i="1"/>
  <c r="L2787" i="1"/>
  <c r="M2787" i="1"/>
  <c r="N2787" i="1"/>
  <c r="A2788" i="1"/>
  <c r="B2788" i="1"/>
  <c r="C2788" i="1"/>
  <c r="O2788" i="1" s="1"/>
  <c r="D2788" i="1"/>
  <c r="F2788" i="1" s="1"/>
  <c r="J2788" i="1" s="1"/>
  <c r="K2788" i="1" s="1"/>
  <c r="G2788" i="1"/>
  <c r="H2788" i="1" s="1"/>
  <c r="L2788" i="1"/>
  <c r="M2788" i="1"/>
  <c r="N2788" i="1"/>
  <c r="A2789" i="1"/>
  <c r="B2789" i="1"/>
  <c r="C2789" i="1"/>
  <c r="O2789" i="1" s="1"/>
  <c r="D2789" i="1"/>
  <c r="E2789" i="1" s="1"/>
  <c r="G2789" i="1"/>
  <c r="H2789" i="1" s="1"/>
  <c r="L2789" i="1"/>
  <c r="M2789" i="1"/>
  <c r="N2789" i="1"/>
  <c r="A2790" i="1"/>
  <c r="B2790" i="1"/>
  <c r="C2790" i="1"/>
  <c r="O2790" i="1" s="1"/>
  <c r="D2790" i="1"/>
  <c r="G2790" i="1"/>
  <c r="H2790" i="1" s="1"/>
  <c r="L2790" i="1"/>
  <c r="M2790" i="1"/>
  <c r="N2790" i="1"/>
  <c r="A2791" i="1"/>
  <c r="B2791" i="1"/>
  <c r="C2791" i="1"/>
  <c r="D2791" i="1"/>
  <c r="E2791" i="1" s="1"/>
  <c r="G2791" i="1"/>
  <c r="I2791" i="1" s="1"/>
  <c r="L2791" i="1"/>
  <c r="M2791" i="1"/>
  <c r="N2791" i="1"/>
  <c r="O2791" i="1"/>
  <c r="A2792" i="1"/>
  <c r="B2792" i="1"/>
  <c r="C2792" i="1"/>
  <c r="O2792" i="1" s="1"/>
  <c r="D2792" i="1"/>
  <c r="G2792" i="1"/>
  <c r="L2792" i="1"/>
  <c r="M2792" i="1"/>
  <c r="N2792" i="1"/>
  <c r="A2793" i="1"/>
  <c r="B2793" i="1"/>
  <c r="C2793" i="1"/>
  <c r="O2793" i="1" s="1"/>
  <c r="D2793" i="1"/>
  <c r="E2793" i="1" s="1"/>
  <c r="G2793" i="1"/>
  <c r="L2793" i="1"/>
  <c r="M2793" i="1"/>
  <c r="N2793" i="1"/>
  <c r="A2794" i="1"/>
  <c r="B2794" i="1"/>
  <c r="C2794" i="1"/>
  <c r="O2794" i="1" s="1"/>
  <c r="D2794" i="1"/>
  <c r="F2794" i="1" s="1"/>
  <c r="J2794" i="1" s="1"/>
  <c r="K2794" i="1" s="1"/>
  <c r="G2794" i="1"/>
  <c r="L2794" i="1"/>
  <c r="M2794" i="1"/>
  <c r="N2794" i="1"/>
  <c r="A2795" i="1"/>
  <c r="B2795" i="1"/>
  <c r="C2795" i="1"/>
  <c r="O2795" i="1" s="1"/>
  <c r="D2795" i="1"/>
  <c r="E2795" i="1" s="1"/>
  <c r="F2795" i="1"/>
  <c r="J2795" i="1" s="1"/>
  <c r="K2795" i="1" s="1"/>
  <c r="G2795" i="1"/>
  <c r="L2795" i="1"/>
  <c r="M2795" i="1"/>
  <c r="N2795" i="1"/>
  <c r="A2796" i="1"/>
  <c r="B2796" i="1"/>
  <c r="C2796" i="1"/>
  <c r="O2796" i="1" s="1"/>
  <c r="D2796" i="1"/>
  <c r="E2796" i="1" s="1"/>
  <c r="G2796" i="1"/>
  <c r="H2796" i="1" s="1"/>
  <c r="L2796" i="1"/>
  <c r="M2796" i="1"/>
  <c r="N2796" i="1"/>
  <c r="A2797" i="1"/>
  <c r="B2797" i="1"/>
  <c r="C2797" i="1"/>
  <c r="O2797" i="1" s="1"/>
  <c r="D2797" i="1"/>
  <c r="E2797" i="1" s="1"/>
  <c r="G2797" i="1"/>
  <c r="I2797" i="1" s="1"/>
  <c r="H2797" i="1"/>
  <c r="L2797" i="1"/>
  <c r="M2797" i="1"/>
  <c r="N2797" i="1"/>
  <c r="A2798" i="1"/>
  <c r="B2798" i="1"/>
  <c r="C2798" i="1"/>
  <c r="O2798" i="1" s="1"/>
  <c r="D2798" i="1"/>
  <c r="F2798" i="1" s="1"/>
  <c r="J2798" i="1" s="1"/>
  <c r="K2798" i="1" s="1"/>
  <c r="G2798" i="1"/>
  <c r="L2798" i="1"/>
  <c r="M2798" i="1"/>
  <c r="N2798" i="1"/>
  <c r="A2799" i="1"/>
  <c r="B2799" i="1"/>
  <c r="C2799" i="1"/>
  <c r="D2799" i="1"/>
  <c r="E2799" i="1" s="1"/>
  <c r="F2799" i="1"/>
  <c r="J2799" i="1" s="1"/>
  <c r="K2799" i="1" s="1"/>
  <c r="G2799" i="1"/>
  <c r="H2799" i="1" s="1"/>
  <c r="I2799" i="1"/>
  <c r="L2799" i="1"/>
  <c r="M2799" i="1"/>
  <c r="N2799" i="1"/>
  <c r="O2799" i="1"/>
  <c r="A2800" i="1"/>
  <c r="B2800" i="1"/>
  <c r="C2800" i="1"/>
  <c r="O2800" i="1" s="1"/>
  <c r="D2800" i="1"/>
  <c r="G2800" i="1"/>
  <c r="H2800" i="1" s="1"/>
  <c r="L2800" i="1"/>
  <c r="M2800" i="1"/>
  <c r="N2800" i="1"/>
  <c r="A2801" i="1"/>
  <c r="B2801" i="1"/>
  <c r="C2801" i="1"/>
  <c r="O2801" i="1" s="1"/>
  <c r="D2801" i="1"/>
  <c r="E2801" i="1" s="1"/>
  <c r="G2801" i="1"/>
  <c r="H2801" i="1" s="1"/>
  <c r="L2801" i="1"/>
  <c r="M2801" i="1"/>
  <c r="N2801" i="1"/>
  <c r="A2802" i="1"/>
  <c r="B2802" i="1"/>
  <c r="C2802" i="1"/>
  <c r="O2802" i="1" s="1"/>
  <c r="D2802" i="1"/>
  <c r="E2802" i="1" s="1"/>
  <c r="G2802" i="1"/>
  <c r="H2802" i="1" s="1"/>
  <c r="L2802" i="1"/>
  <c r="M2802" i="1"/>
  <c r="N2802" i="1"/>
  <c r="A2803" i="1"/>
  <c r="B2803" i="1"/>
  <c r="C2803" i="1"/>
  <c r="O2803" i="1" s="1"/>
  <c r="D2803" i="1"/>
  <c r="G2803" i="1"/>
  <c r="I2803" i="1" s="1"/>
  <c r="H2803" i="1"/>
  <c r="L2803" i="1"/>
  <c r="M2803" i="1"/>
  <c r="N2803" i="1"/>
  <c r="A2804" i="1"/>
  <c r="B2804" i="1"/>
  <c r="C2804" i="1"/>
  <c r="O2804" i="1" s="1"/>
  <c r="D2804" i="1"/>
  <c r="F2804" i="1" s="1"/>
  <c r="J2804" i="1" s="1"/>
  <c r="K2804" i="1" s="1"/>
  <c r="G2804" i="1"/>
  <c r="H2804" i="1" s="1"/>
  <c r="L2804" i="1"/>
  <c r="M2804" i="1"/>
  <c r="N2804" i="1"/>
  <c r="A2805" i="1"/>
  <c r="B2805" i="1"/>
  <c r="C2805" i="1"/>
  <c r="O2805" i="1" s="1"/>
  <c r="D2805" i="1"/>
  <c r="G2805" i="1"/>
  <c r="H2805" i="1" s="1"/>
  <c r="L2805" i="1"/>
  <c r="M2805" i="1"/>
  <c r="N2805" i="1"/>
  <c r="A2806" i="1"/>
  <c r="B2806" i="1"/>
  <c r="C2806" i="1"/>
  <c r="O2806" i="1" s="1"/>
  <c r="D2806" i="1"/>
  <c r="F2806" i="1" s="1"/>
  <c r="J2806" i="1" s="1"/>
  <c r="K2806" i="1" s="1"/>
  <c r="E2806" i="1"/>
  <c r="G2806" i="1"/>
  <c r="L2806" i="1"/>
  <c r="M2806" i="1"/>
  <c r="N2806" i="1"/>
  <c r="A2807" i="1"/>
  <c r="B2807" i="1"/>
  <c r="C2807" i="1"/>
  <c r="O2807" i="1" s="1"/>
  <c r="D2807" i="1"/>
  <c r="E2807" i="1" s="1"/>
  <c r="G2807" i="1"/>
  <c r="H2807" i="1" s="1"/>
  <c r="L2807" i="1"/>
  <c r="M2807" i="1"/>
  <c r="N2807" i="1"/>
  <c r="A2808" i="1"/>
  <c r="B2808" i="1"/>
  <c r="C2808" i="1"/>
  <c r="O2808" i="1" s="1"/>
  <c r="D2808" i="1"/>
  <c r="E2808" i="1" s="1"/>
  <c r="G2808" i="1"/>
  <c r="H2808" i="1" s="1"/>
  <c r="L2808" i="1"/>
  <c r="M2808" i="1"/>
  <c r="N2808" i="1"/>
  <c r="A2809" i="1"/>
  <c r="B2809" i="1"/>
  <c r="C2809" i="1"/>
  <c r="D2809" i="1"/>
  <c r="G2809" i="1"/>
  <c r="I2809" i="1" s="1"/>
  <c r="L2809" i="1"/>
  <c r="M2809" i="1"/>
  <c r="N2809" i="1"/>
  <c r="O2809" i="1"/>
  <c r="A2810" i="1"/>
  <c r="B2810" i="1"/>
  <c r="C2810" i="1"/>
  <c r="O2810" i="1" s="1"/>
  <c r="D2810" i="1"/>
  <c r="E2810" i="1" s="1"/>
  <c r="F2810" i="1"/>
  <c r="J2810" i="1" s="1"/>
  <c r="K2810" i="1" s="1"/>
  <c r="G2810" i="1"/>
  <c r="H2810" i="1" s="1"/>
  <c r="I2810" i="1"/>
  <c r="L2810" i="1"/>
  <c r="M2810" i="1"/>
  <c r="N2810" i="1"/>
  <c r="A2811" i="1"/>
  <c r="B2811" i="1"/>
  <c r="C2811" i="1"/>
  <c r="O2811" i="1" s="1"/>
  <c r="D2811" i="1"/>
  <c r="E2811" i="1" s="1"/>
  <c r="F2811" i="1"/>
  <c r="J2811" i="1" s="1"/>
  <c r="K2811" i="1" s="1"/>
  <c r="G2811" i="1"/>
  <c r="H2811" i="1" s="1"/>
  <c r="I2811" i="1"/>
  <c r="L2811" i="1"/>
  <c r="M2811" i="1"/>
  <c r="N2811" i="1"/>
  <c r="A2812" i="1"/>
  <c r="B2812" i="1"/>
  <c r="C2812" i="1"/>
  <c r="O2812" i="1" s="1"/>
  <c r="D2812" i="1"/>
  <c r="F2812" i="1" s="1"/>
  <c r="J2812" i="1" s="1"/>
  <c r="K2812" i="1" s="1"/>
  <c r="G2812" i="1"/>
  <c r="H2812" i="1" s="1"/>
  <c r="L2812" i="1"/>
  <c r="M2812" i="1"/>
  <c r="N2812" i="1"/>
  <c r="A2813" i="1"/>
  <c r="B2813" i="1"/>
  <c r="C2813" i="1"/>
  <c r="O2813" i="1" s="1"/>
  <c r="D2813" i="1"/>
  <c r="E2813" i="1" s="1"/>
  <c r="G2813" i="1"/>
  <c r="L2813" i="1"/>
  <c r="M2813" i="1"/>
  <c r="N2813" i="1"/>
  <c r="A2814" i="1"/>
  <c r="B2814" i="1"/>
  <c r="C2814" i="1"/>
  <c r="O2814" i="1" s="1"/>
  <c r="D2814" i="1"/>
  <c r="F2814" i="1" s="1"/>
  <c r="G2814" i="1"/>
  <c r="J2814" i="1"/>
  <c r="K2814" i="1" s="1"/>
  <c r="L2814" i="1"/>
  <c r="M2814" i="1"/>
  <c r="N2814" i="1"/>
  <c r="A2815" i="1"/>
  <c r="B2815" i="1"/>
  <c r="C2815" i="1"/>
  <c r="O2815" i="1" s="1"/>
  <c r="D2815" i="1"/>
  <c r="E2815" i="1" s="1"/>
  <c r="G2815" i="1"/>
  <c r="H2815" i="1" s="1"/>
  <c r="L2815" i="1"/>
  <c r="M2815" i="1"/>
  <c r="N2815" i="1"/>
  <c r="A2816" i="1"/>
  <c r="B2816" i="1"/>
  <c r="C2816" i="1"/>
  <c r="O2816" i="1" s="1"/>
  <c r="D2816" i="1"/>
  <c r="F2816" i="1" s="1"/>
  <c r="J2816" i="1" s="1"/>
  <c r="K2816" i="1" s="1"/>
  <c r="E2816" i="1"/>
  <c r="G2816" i="1"/>
  <c r="H2816" i="1" s="1"/>
  <c r="L2816" i="1"/>
  <c r="M2816" i="1"/>
  <c r="N2816" i="1"/>
  <c r="A2817" i="1"/>
  <c r="B2817" i="1"/>
  <c r="C2817" i="1"/>
  <c r="O2817" i="1" s="1"/>
  <c r="D2817" i="1"/>
  <c r="E2817" i="1" s="1"/>
  <c r="G2817" i="1"/>
  <c r="I2817" i="1" s="1"/>
  <c r="L2817" i="1"/>
  <c r="M2817" i="1"/>
  <c r="N2817" i="1"/>
  <c r="A2818" i="1"/>
  <c r="B2818" i="1"/>
  <c r="C2818" i="1"/>
  <c r="O2818" i="1" s="1"/>
  <c r="D2818" i="1"/>
  <c r="E2818" i="1" s="1"/>
  <c r="F2818" i="1"/>
  <c r="J2818" i="1" s="1"/>
  <c r="K2818" i="1" s="1"/>
  <c r="G2818" i="1"/>
  <c r="H2818" i="1" s="1"/>
  <c r="L2818" i="1"/>
  <c r="M2818" i="1"/>
  <c r="N2818" i="1"/>
  <c r="A2819" i="1"/>
  <c r="B2819" i="1"/>
  <c r="C2819" i="1"/>
  <c r="D2819" i="1"/>
  <c r="E2819" i="1" s="1"/>
  <c r="G2819" i="1"/>
  <c r="I2819" i="1" s="1"/>
  <c r="L2819" i="1"/>
  <c r="M2819" i="1"/>
  <c r="N2819" i="1"/>
  <c r="O2819" i="1"/>
  <c r="A2820" i="1"/>
  <c r="B2820" i="1"/>
  <c r="C2820" i="1"/>
  <c r="O2820" i="1" s="1"/>
  <c r="D2820" i="1"/>
  <c r="E2820" i="1" s="1"/>
  <c r="G2820" i="1"/>
  <c r="H2820" i="1" s="1"/>
  <c r="L2820" i="1"/>
  <c r="M2820" i="1"/>
  <c r="N2820" i="1"/>
  <c r="A2821" i="1"/>
  <c r="B2821" i="1"/>
  <c r="C2821" i="1"/>
  <c r="O2821" i="1" s="1"/>
  <c r="D2821" i="1"/>
  <c r="E2821" i="1" s="1"/>
  <c r="G2821" i="1"/>
  <c r="I2821" i="1" s="1"/>
  <c r="L2821" i="1"/>
  <c r="M2821" i="1"/>
  <c r="N2821" i="1"/>
  <c r="A2822" i="1"/>
  <c r="B2822" i="1"/>
  <c r="C2822" i="1"/>
  <c r="O2822" i="1" s="1"/>
  <c r="D2822" i="1"/>
  <c r="F2822" i="1" s="1"/>
  <c r="J2822" i="1" s="1"/>
  <c r="K2822" i="1" s="1"/>
  <c r="G2822" i="1"/>
  <c r="H2822" i="1" s="1"/>
  <c r="L2822" i="1"/>
  <c r="M2822" i="1"/>
  <c r="N2822" i="1"/>
  <c r="A2823" i="1"/>
  <c r="B2823" i="1"/>
  <c r="C2823" i="1"/>
  <c r="O2823" i="1" s="1"/>
  <c r="D2823" i="1"/>
  <c r="G2823" i="1"/>
  <c r="H2823" i="1" s="1"/>
  <c r="L2823" i="1"/>
  <c r="M2823" i="1"/>
  <c r="N2823" i="1"/>
  <c r="A2824" i="1"/>
  <c r="B2824" i="1"/>
  <c r="C2824" i="1"/>
  <c r="O2824" i="1" s="1"/>
  <c r="D2824" i="1"/>
  <c r="G2824" i="1"/>
  <c r="H2824" i="1" s="1"/>
  <c r="L2824" i="1"/>
  <c r="M2824" i="1"/>
  <c r="N2824" i="1"/>
  <c r="A2825" i="1"/>
  <c r="B2825" i="1"/>
  <c r="C2825" i="1"/>
  <c r="O2825" i="1" s="1"/>
  <c r="D2825" i="1"/>
  <c r="E2825" i="1" s="1"/>
  <c r="G2825" i="1"/>
  <c r="I2825" i="1" s="1"/>
  <c r="L2825" i="1"/>
  <c r="M2825" i="1"/>
  <c r="N2825" i="1"/>
  <c r="A2826" i="1"/>
  <c r="B2826" i="1"/>
  <c r="C2826" i="1"/>
  <c r="O2826" i="1" s="1"/>
  <c r="D2826" i="1"/>
  <c r="G2826" i="1"/>
  <c r="L2826" i="1"/>
  <c r="M2826" i="1"/>
  <c r="N2826" i="1"/>
  <c r="A2827" i="1"/>
  <c r="B2827" i="1"/>
  <c r="C2827" i="1"/>
  <c r="O2827" i="1" s="1"/>
  <c r="D2827" i="1"/>
  <c r="E2827" i="1" s="1"/>
  <c r="F2827" i="1"/>
  <c r="J2827" i="1" s="1"/>
  <c r="K2827" i="1" s="1"/>
  <c r="G2827" i="1"/>
  <c r="H2827" i="1" s="1"/>
  <c r="L2827" i="1"/>
  <c r="M2827" i="1"/>
  <c r="N2827" i="1"/>
  <c r="A2828" i="1"/>
  <c r="B2828" i="1"/>
  <c r="C2828" i="1"/>
  <c r="O2828" i="1" s="1"/>
  <c r="D2828" i="1"/>
  <c r="F2828" i="1" s="1"/>
  <c r="J2828" i="1" s="1"/>
  <c r="K2828" i="1" s="1"/>
  <c r="E2828" i="1"/>
  <c r="G2828" i="1"/>
  <c r="L2828" i="1"/>
  <c r="M2828" i="1"/>
  <c r="N2828" i="1"/>
  <c r="A2829" i="1"/>
  <c r="B2829" i="1"/>
  <c r="C2829" i="1"/>
  <c r="O2829" i="1" s="1"/>
  <c r="D2829" i="1"/>
  <c r="E2829" i="1" s="1"/>
  <c r="G2829" i="1"/>
  <c r="L2829" i="1"/>
  <c r="M2829" i="1"/>
  <c r="N2829" i="1"/>
  <c r="A2830" i="1"/>
  <c r="B2830" i="1"/>
  <c r="C2830" i="1"/>
  <c r="O2830" i="1" s="1"/>
  <c r="D2830" i="1"/>
  <c r="F2830" i="1" s="1"/>
  <c r="J2830" i="1" s="1"/>
  <c r="K2830" i="1" s="1"/>
  <c r="E2830" i="1"/>
  <c r="G2830" i="1"/>
  <c r="H2830" i="1" s="1"/>
  <c r="L2830" i="1"/>
  <c r="M2830" i="1"/>
  <c r="N2830" i="1"/>
  <c r="A2831" i="1"/>
  <c r="B2831" i="1"/>
  <c r="C2831" i="1"/>
  <c r="O2831" i="1" s="1"/>
  <c r="D2831" i="1"/>
  <c r="E2831" i="1" s="1"/>
  <c r="F2831" i="1"/>
  <c r="J2831" i="1" s="1"/>
  <c r="K2831" i="1" s="1"/>
  <c r="G2831" i="1"/>
  <c r="I2831" i="1" s="1"/>
  <c r="H2831" i="1"/>
  <c r="L2831" i="1"/>
  <c r="M2831" i="1"/>
  <c r="N2831" i="1"/>
  <c r="A2832" i="1"/>
  <c r="B2832" i="1"/>
  <c r="C2832" i="1"/>
  <c r="O2832" i="1" s="1"/>
  <c r="D2832" i="1"/>
  <c r="E2832" i="1" s="1"/>
  <c r="G2832" i="1"/>
  <c r="H2832" i="1" s="1"/>
  <c r="L2832" i="1"/>
  <c r="M2832" i="1"/>
  <c r="N2832" i="1"/>
  <c r="A2833" i="1"/>
  <c r="B2833" i="1"/>
  <c r="C2833" i="1"/>
  <c r="O2833" i="1" s="1"/>
  <c r="D2833" i="1"/>
  <c r="E2833" i="1" s="1"/>
  <c r="G2833" i="1"/>
  <c r="I2833" i="1" s="1"/>
  <c r="L2833" i="1"/>
  <c r="M2833" i="1"/>
  <c r="N2833" i="1"/>
  <c r="A2834" i="1"/>
  <c r="B2834" i="1"/>
  <c r="C2834" i="1"/>
  <c r="O2834" i="1" s="1"/>
  <c r="D2834" i="1"/>
  <c r="F2834" i="1" s="1"/>
  <c r="J2834" i="1" s="1"/>
  <c r="K2834" i="1" s="1"/>
  <c r="G2834" i="1"/>
  <c r="H2834" i="1" s="1"/>
  <c r="I2834" i="1"/>
  <c r="L2834" i="1"/>
  <c r="M2834" i="1"/>
  <c r="N2834" i="1"/>
  <c r="A2835" i="1"/>
  <c r="B2835" i="1"/>
  <c r="C2835" i="1"/>
  <c r="O2835" i="1" s="1"/>
  <c r="D2835" i="1"/>
  <c r="G2835" i="1"/>
  <c r="H2835" i="1" s="1"/>
  <c r="L2835" i="1"/>
  <c r="M2835" i="1"/>
  <c r="N2835" i="1"/>
  <c r="A2836" i="1"/>
  <c r="B2836" i="1"/>
  <c r="C2836" i="1"/>
  <c r="O2836" i="1" s="1"/>
  <c r="D2836" i="1"/>
  <c r="F2836" i="1" s="1"/>
  <c r="J2836" i="1" s="1"/>
  <c r="K2836" i="1" s="1"/>
  <c r="G2836" i="1"/>
  <c r="H2836" i="1" s="1"/>
  <c r="L2836" i="1"/>
  <c r="M2836" i="1"/>
  <c r="N2836" i="1"/>
  <c r="A2837" i="1"/>
  <c r="B2837" i="1"/>
  <c r="C2837" i="1"/>
  <c r="O2837" i="1" s="1"/>
  <c r="D2837" i="1"/>
  <c r="E2837" i="1" s="1"/>
  <c r="G2837" i="1"/>
  <c r="I2837" i="1" s="1"/>
  <c r="L2837" i="1"/>
  <c r="M2837" i="1"/>
  <c r="N2837" i="1"/>
  <c r="A2838" i="1"/>
  <c r="B2838" i="1"/>
  <c r="C2838" i="1"/>
  <c r="O2838" i="1" s="1"/>
  <c r="D2838" i="1"/>
  <c r="G2838" i="1"/>
  <c r="L2838" i="1"/>
  <c r="M2838" i="1"/>
  <c r="N2838" i="1"/>
  <c r="A2839" i="1"/>
  <c r="B2839" i="1"/>
  <c r="C2839" i="1"/>
  <c r="O2839" i="1" s="1"/>
  <c r="D2839" i="1"/>
  <c r="G2839" i="1"/>
  <c r="H2839" i="1" s="1"/>
  <c r="L2839" i="1"/>
  <c r="M2839" i="1"/>
  <c r="N2839" i="1"/>
  <c r="A2840" i="1"/>
  <c r="B2840" i="1"/>
  <c r="C2840" i="1"/>
  <c r="O2840" i="1" s="1"/>
  <c r="D2840" i="1"/>
  <c r="F2840" i="1" s="1"/>
  <c r="J2840" i="1" s="1"/>
  <c r="K2840" i="1" s="1"/>
  <c r="E2840" i="1"/>
  <c r="G2840" i="1"/>
  <c r="L2840" i="1"/>
  <c r="M2840" i="1"/>
  <c r="N2840" i="1"/>
  <c r="A2841" i="1"/>
  <c r="B2841" i="1"/>
  <c r="C2841" i="1"/>
  <c r="O2841" i="1" s="1"/>
  <c r="D2841" i="1"/>
  <c r="E2841" i="1" s="1"/>
  <c r="G2841" i="1"/>
  <c r="L2841" i="1"/>
  <c r="M2841" i="1"/>
  <c r="N2841" i="1"/>
  <c r="A2842" i="1"/>
  <c r="B2842" i="1"/>
  <c r="C2842" i="1"/>
  <c r="O2842" i="1" s="1"/>
  <c r="D2842" i="1"/>
  <c r="F2842" i="1" s="1"/>
  <c r="J2842" i="1" s="1"/>
  <c r="K2842" i="1" s="1"/>
  <c r="E2842" i="1"/>
  <c r="G2842" i="1"/>
  <c r="H2842" i="1" s="1"/>
  <c r="I2842" i="1"/>
  <c r="L2842" i="1"/>
  <c r="M2842" i="1"/>
  <c r="N2842" i="1"/>
  <c r="A2843" i="1"/>
  <c r="B2843" i="1"/>
  <c r="C2843" i="1"/>
  <c r="O2843" i="1" s="1"/>
  <c r="D2843" i="1"/>
  <c r="E2843" i="1" s="1"/>
  <c r="G2843" i="1"/>
  <c r="L2843" i="1"/>
  <c r="M2843" i="1"/>
  <c r="N2843" i="1"/>
  <c r="A2844" i="1"/>
  <c r="B2844" i="1"/>
  <c r="C2844" i="1"/>
  <c r="O2844" i="1" s="1"/>
  <c r="D2844" i="1"/>
  <c r="E2844" i="1" s="1"/>
  <c r="G2844" i="1"/>
  <c r="H2844" i="1" s="1"/>
  <c r="L2844" i="1"/>
  <c r="M2844" i="1"/>
  <c r="N2844" i="1"/>
  <c r="A2845" i="1"/>
  <c r="B2845" i="1"/>
  <c r="C2845" i="1"/>
  <c r="O2845" i="1" s="1"/>
  <c r="D2845" i="1"/>
  <c r="G2845" i="1"/>
  <c r="H2845" i="1" s="1"/>
  <c r="L2845" i="1"/>
  <c r="M2845" i="1"/>
  <c r="N2845" i="1"/>
  <c r="A2846" i="1"/>
  <c r="B2846" i="1"/>
  <c r="C2846" i="1"/>
  <c r="O2846" i="1" s="1"/>
  <c r="D2846" i="1"/>
  <c r="E2846" i="1" s="1"/>
  <c r="F2846" i="1"/>
  <c r="J2846" i="1" s="1"/>
  <c r="K2846" i="1" s="1"/>
  <c r="G2846" i="1"/>
  <c r="H2846" i="1" s="1"/>
  <c r="L2846" i="1"/>
  <c r="M2846" i="1"/>
  <c r="N2846" i="1"/>
  <c r="A2847" i="1"/>
  <c r="B2847" i="1"/>
  <c r="C2847" i="1"/>
  <c r="O2847" i="1" s="1"/>
  <c r="D2847" i="1"/>
  <c r="G2847" i="1"/>
  <c r="H2847" i="1" s="1"/>
  <c r="L2847" i="1"/>
  <c r="M2847" i="1"/>
  <c r="N2847" i="1"/>
  <c r="A2848" i="1"/>
  <c r="B2848" i="1"/>
  <c r="C2848" i="1"/>
  <c r="O2848" i="1" s="1"/>
  <c r="D2848" i="1"/>
  <c r="F2848" i="1" s="1"/>
  <c r="J2848" i="1" s="1"/>
  <c r="K2848" i="1" s="1"/>
  <c r="G2848" i="1"/>
  <c r="H2848" i="1" s="1"/>
  <c r="I2848" i="1"/>
  <c r="L2848" i="1"/>
  <c r="M2848" i="1"/>
  <c r="N2848" i="1"/>
  <c r="A2849" i="1"/>
  <c r="B2849" i="1"/>
  <c r="C2849" i="1"/>
  <c r="O2849" i="1" s="1"/>
  <c r="D2849" i="1"/>
  <c r="E2849" i="1" s="1"/>
  <c r="G2849" i="1"/>
  <c r="H2849" i="1" s="1"/>
  <c r="L2849" i="1"/>
  <c r="M2849" i="1"/>
  <c r="N2849" i="1"/>
  <c r="A2850" i="1"/>
  <c r="B2850" i="1"/>
  <c r="C2850" i="1"/>
  <c r="O2850" i="1" s="1"/>
  <c r="D2850" i="1"/>
  <c r="G2850" i="1"/>
  <c r="H2850" i="1" s="1"/>
  <c r="L2850" i="1"/>
  <c r="M2850" i="1"/>
  <c r="N2850" i="1"/>
  <c r="A2851" i="1"/>
  <c r="B2851" i="1"/>
  <c r="C2851" i="1"/>
  <c r="D2851" i="1"/>
  <c r="G2851" i="1"/>
  <c r="H2851" i="1" s="1"/>
  <c r="L2851" i="1"/>
  <c r="M2851" i="1"/>
  <c r="N2851" i="1"/>
  <c r="O2851" i="1"/>
  <c r="A2852" i="1"/>
  <c r="B2852" i="1"/>
  <c r="C2852" i="1"/>
  <c r="D2852" i="1"/>
  <c r="F2852" i="1" s="1"/>
  <c r="J2852" i="1" s="1"/>
  <c r="K2852" i="1" s="1"/>
  <c r="E2852" i="1"/>
  <c r="G2852" i="1"/>
  <c r="H2852" i="1" s="1"/>
  <c r="I2852" i="1"/>
  <c r="L2852" i="1"/>
  <c r="M2852" i="1"/>
  <c r="N2852" i="1"/>
  <c r="O2852" i="1"/>
  <c r="A2853" i="1"/>
  <c r="B2853" i="1"/>
  <c r="C2853" i="1"/>
  <c r="O2853" i="1" s="1"/>
  <c r="D2853" i="1"/>
  <c r="E2853" i="1" s="1"/>
  <c r="G2853" i="1"/>
  <c r="I2853" i="1" s="1"/>
  <c r="L2853" i="1"/>
  <c r="M2853" i="1"/>
  <c r="N2853" i="1"/>
  <c r="A2854" i="1"/>
  <c r="B2854" i="1"/>
  <c r="C2854" i="1"/>
  <c r="O2854" i="1" s="1"/>
  <c r="D2854" i="1"/>
  <c r="F2854" i="1" s="1"/>
  <c r="J2854" i="1" s="1"/>
  <c r="K2854" i="1" s="1"/>
  <c r="G2854" i="1"/>
  <c r="H2854" i="1" s="1"/>
  <c r="L2854" i="1"/>
  <c r="M2854" i="1"/>
  <c r="N2854" i="1"/>
  <c r="A2855" i="1"/>
  <c r="B2855" i="1"/>
  <c r="C2855" i="1"/>
  <c r="O2855" i="1" s="1"/>
  <c r="D2855" i="1"/>
  <c r="E2855" i="1" s="1"/>
  <c r="G2855" i="1"/>
  <c r="I2855" i="1" s="1"/>
  <c r="H2855" i="1"/>
  <c r="L2855" i="1"/>
  <c r="M2855" i="1"/>
  <c r="N2855" i="1"/>
  <c r="A2856" i="1"/>
  <c r="B2856" i="1"/>
  <c r="C2856" i="1"/>
  <c r="O2856" i="1" s="1"/>
  <c r="D2856" i="1"/>
  <c r="E2856" i="1" s="1"/>
  <c r="G2856" i="1"/>
  <c r="H2856" i="1" s="1"/>
  <c r="L2856" i="1"/>
  <c r="M2856" i="1"/>
  <c r="N2856" i="1"/>
  <c r="A2857" i="1"/>
  <c r="B2857" i="1"/>
  <c r="C2857" i="1"/>
  <c r="O2857" i="1" s="1"/>
  <c r="D2857" i="1"/>
  <c r="G2857" i="1"/>
  <c r="I2857" i="1" s="1"/>
  <c r="L2857" i="1"/>
  <c r="M2857" i="1"/>
  <c r="N2857" i="1"/>
  <c r="A2858" i="1"/>
  <c r="B2858" i="1"/>
  <c r="C2858" i="1"/>
  <c r="O2858" i="1" s="1"/>
  <c r="D2858" i="1"/>
  <c r="F2858" i="1" s="1"/>
  <c r="J2858" i="1" s="1"/>
  <c r="K2858" i="1" s="1"/>
  <c r="G2858" i="1"/>
  <c r="H2858" i="1" s="1"/>
  <c r="L2858" i="1"/>
  <c r="M2858" i="1"/>
  <c r="N2858" i="1"/>
  <c r="A2859" i="1"/>
  <c r="B2859" i="1"/>
  <c r="C2859" i="1"/>
  <c r="O2859" i="1" s="1"/>
  <c r="D2859" i="1"/>
  <c r="E2859" i="1" s="1"/>
  <c r="F2859" i="1"/>
  <c r="J2859" i="1" s="1"/>
  <c r="K2859" i="1" s="1"/>
  <c r="G2859" i="1"/>
  <c r="H2859" i="1" s="1"/>
  <c r="L2859" i="1"/>
  <c r="M2859" i="1"/>
  <c r="N2859" i="1"/>
  <c r="A2860" i="1"/>
  <c r="B2860" i="1"/>
  <c r="C2860" i="1"/>
  <c r="O2860" i="1" s="1"/>
  <c r="D2860" i="1"/>
  <c r="F2860" i="1" s="1"/>
  <c r="J2860" i="1" s="1"/>
  <c r="K2860" i="1" s="1"/>
  <c r="E2860" i="1"/>
  <c r="G2860" i="1"/>
  <c r="H2860" i="1" s="1"/>
  <c r="L2860" i="1"/>
  <c r="M2860" i="1"/>
  <c r="N2860" i="1"/>
  <c r="A2861" i="1"/>
  <c r="B2861" i="1"/>
  <c r="C2861" i="1"/>
  <c r="O2861" i="1" s="1"/>
  <c r="D2861" i="1"/>
  <c r="E2861" i="1" s="1"/>
  <c r="G2861" i="1"/>
  <c r="H2861" i="1"/>
  <c r="I2861" i="1"/>
  <c r="L2861" i="1"/>
  <c r="M2861" i="1"/>
  <c r="N2861" i="1"/>
  <c r="A2862" i="1"/>
  <c r="B2862" i="1"/>
  <c r="C2862" i="1"/>
  <c r="O2862" i="1" s="1"/>
  <c r="D2862" i="1"/>
  <c r="G2862" i="1"/>
  <c r="L2862" i="1"/>
  <c r="M2862" i="1"/>
  <c r="N2862" i="1"/>
  <c r="A2863" i="1"/>
  <c r="B2863" i="1"/>
  <c r="C2863" i="1"/>
  <c r="D2863" i="1"/>
  <c r="G2863" i="1"/>
  <c r="H2863" i="1" s="1"/>
  <c r="L2863" i="1"/>
  <c r="M2863" i="1"/>
  <c r="N2863" i="1"/>
  <c r="O2863" i="1"/>
  <c r="A2864" i="1"/>
  <c r="B2864" i="1"/>
  <c r="C2864" i="1"/>
  <c r="O2864" i="1" s="1"/>
  <c r="D2864" i="1"/>
  <c r="F2864" i="1" s="1"/>
  <c r="J2864" i="1" s="1"/>
  <c r="K2864" i="1" s="1"/>
  <c r="E2864" i="1"/>
  <c r="G2864" i="1"/>
  <c r="H2864" i="1" s="1"/>
  <c r="I2864" i="1"/>
  <c r="L2864" i="1"/>
  <c r="M2864" i="1"/>
  <c r="N2864" i="1"/>
  <c r="A2865" i="1"/>
  <c r="B2865" i="1"/>
  <c r="C2865" i="1"/>
  <c r="O2865" i="1" s="1"/>
  <c r="D2865" i="1"/>
  <c r="E2865" i="1" s="1"/>
  <c r="G2865" i="1"/>
  <c r="L2865" i="1"/>
  <c r="M2865" i="1"/>
  <c r="N2865" i="1"/>
  <c r="A2866" i="1"/>
  <c r="B2866" i="1"/>
  <c r="C2866" i="1"/>
  <c r="O2866" i="1" s="1"/>
  <c r="D2866" i="1"/>
  <c r="F2866" i="1" s="1"/>
  <c r="J2866" i="1" s="1"/>
  <c r="K2866" i="1" s="1"/>
  <c r="G2866" i="1"/>
  <c r="H2866" i="1" s="1"/>
  <c r="L2866" i="1"/>
  <c r="M2866" i="1"/>
  <c r="N2866" i="1"/>
  <c r="A2867" i="1"/>
  <c r="B2867" i="1"/>
  <c r="C2867" i="1"/>
  <c r="O2867" i="1" s="1"/>
  <c r="D2867" i="1"/>
  <c r="G2867" i="1"/>
  <c r="I2867" i="1" s="1"/>
  <c r="H2867" i="1"/>
  <c r="L2867" i="1"/>
  <c r="M2867" i="1"/>
  <c r="N2867" i="1"/>
  <c r="A2868" i="1"/>
  <c r="B2868" i="1"/>
  <c r="C2868" i="1"/>
  <c r="O2868" i="1" s="1"/>
  <c r="D2868" i="1"/>
  <c r="E2868" i="1" s="1"/>
  <c r="G2868" i="1"/>
  <c r="H2868" i="1" s="1"/>
  <c r="L2868" i="1"/>
  <c r="M2868" i="1"/>
  <c r="N2868" i="1"/>
  <c r="A2869" i="1"/>
  <c r="B2869" i="1"/>
  <c r="C2869" i="1"/>
  <c r="O2869" i="1" s="1"/>
  <c r="D2869" i="1"/>
  <c r="G2869" i="1"/>
  <c r="L2869" i="1"/>
  <c r="M2869" i="1"/>
  <c r="N2869" i="1"/>
  <c r="A2870" i="1"/>
  <c r="B2870" i="1"/>
  <c r="C2870" i="1"/>
  <c r="O2870" i="1" s="1"/>
  <c r="D2870" i="1"/>
  <c r="F2870" i="1" s="1"/>
  <c r="J2870" i="1" s="1"/>
  <c r="K2870" i="1" s="1"/>
  <c r="E2870" i="1"/>
  <c r="G2870" i="1"/>
  <c r="L2870" i="1"/>
  <c r="M2870" i="1"/>
  <c r="N2870" i="1"/>
  <c r="A2871" i="1"/>
  <c r="B2871" i="1"/>
  <c r="C2871" i="1"/>
  <c r="O2871" i="1" s="1"/>
  <c r="D2871" i="1"/>
  <c r="G2871" i="1"/>
  <c r="H2871" i="1" s="1"/>
  <c r="L2871" i="1"/>
  <c r="M2871" i="1"/>
  <c r="N2871" i="1"/>
  <c r="A2872" i="1"/>
  <c r="B2872" i="1"/>
  <c r="C2872" i="1"/>
  <c r="O2872" i="1" s="1"/>
  <c r="D2872" i="1"/>
  <c r="F2872" i="1" s="1"/>
  <c r="J2872" i="1" s="1"/>
  <c r="K2872" i="1" s="1"/>
  <c r="G2872" i="1"/>
  <c r="H2872" i="1" s="1"/>
  <c r="L2872" i="1"/>
  <c r="M2872" i="1"/>
  <c r="N2872" i="1"/>
  <c r="A2873" i="1"/>
  <c r="B2873" i="1"/>
  <c r="C2873" i="1"/>
  <c r="O2873" i="1" s="1"/>
  <c r="D2873" i="1"/>
  <c r="E2873" i="1" s="1"/>
  <c r="G2873" i="1"/>
  <c r="H2873" i="1" s="1"/>
  <c r="L2873" i="1"/>
  <c r="M2873" i="1"/>
  <c r="N2873" i="1"/>
  <c r="A2874" i="1"/>
  <c r="B2874" i="1"/>
  <c r="C2874" i="1"/>
  <c r="O2874" i="1" s="1"/>
  <c r="D2874" i="1"/>
  <c r="F2874" i="1" s="1"/>
  <c r="J2874" i="1" s="1"/>
  <c r="K2874" i="1" s="1"/>
  <c r="E2874" i="1"/>
  <c r="G2874" i="1"/>
  <c r="L2874" i="1"/>
  <c r="M2874" i="1"/>
  <c r="N2874" i="1"/>
  <c r="A2875" i="1"/>
  <c r="B2875" i="1"/>
  <c r="C2875" i="1"/>
  <c r="D2875" i="1"/>
  <c r="G2875" i="1"/>
  <c r="H2875" i="1" s="1"/>
  <c r="L2875" i="1"/>
  <c r="M2875" i="1"/>
  <c r="N2875" i="1"/>
  <c r="O2875" i="1"/>
  <c r="A2876" i="1"/>
  <c r="B2876" i="1"/>
  <c r="C2876" i="1"/>
  <c r="O2876" i="1" s="1"/>
  <c r="D2876" i="1"/>
  <c r="G2876" i="1"/>
  <c r="H2876" i="1" s="1"/>
  <c r="I2876" i="1"/>
  <c r="L2876" i="1"/>
  <c r="M2876" i="1"/>
  <c r="N2876" i="1"/>
  <c r="A2877" i="1"/>
  <c r="B2877" i="1"/>
  <c r="C2877" i="1"/>
  <c r="O2877" i="1" s="1"/>
  <c r="D2877" i="1"/>
  <c r="E2877" i="1" s="1"/>
  <c r="G2877" i="1"/>
  <c r="I2877" i="1" s="1"/>
  <c r="L2877" i="1"/>
  <c r="M2877" i="1"/>
  <c r="N2877" i="1"/>
  <c r="A2878" i="1"/>
  <c r="B2878" i="1"/>
  <c r="C2878" i="1"/>
  <c r="O2878" i="1" s="1"/>
  <c r="D2878" i="1"/>
  <c r="F2878" i="1" s="1"/>
  <c r="J2878" i="1" s="1"/>
  <c r="K2878" i="1" s="1"/>
  <c r="E2878" i="1"/>
  <c r="G2878" i="1"/>
  <c r="L2878" i="1"/>
  <c r="M2878" i="1"/>
  <c r="N2878" i="1"/>
  <c r="A2879" i="1"/>
  <c r="B2879" i="1"/>
  <c r="C2879" i="1"/>
  <c r="O2879" i="1" s="1"/>
  <c r="D2879" i="1"/>
  <c r="E2879" i="1" s="1"/>
  <c r="G2879" i="1"/>
  <c r="I2879" i="1" s="1"/>
  <c r="L2879" i="1"/>
  <c r="M2879" i="1"/>
  <c r="N2879" i="1"/>
  <c r="A2880" i="1"/>
  <c r="B2880" i="1"/>
  <c r="C2880" i="1"/>
  <c r="O2880" i="1" s="1"/>
  <c r="D2880" i="1"/>
  <c r="E2880" i="1" s="1"/>
  <c r="G2880" i="1"/>
  <c r="H2880" i="1" s="1"/>
  <c r="L2880" i="1"/>
  <c r="M2880" i="1"/>
  <c r="N2880" i="1"/>
  <c r="A2881" i="1"/>
  <c r="B2881" i="1"/>
  <c r="C2881" i="1"/>
  <c r="O2881" i="1" s="1"/>
  <c r="D2881" i="1"/>
  <c r="E2881" i="1" s="1"/>
  <c r="G2881" i="1"/>
  <c r="H2881" i="1" s="1"/>
  <c r="L2881" i="1"/>
  <c r="M2881" i="1"/>
  <c r="N2881" i="1"/>
  <c r="A2882" i="1"/>
  <c r="B2882" i="1"/>
  <c r="C2882" i="1"/>
  <c r="O2882" i="1" s="1"/>
  <c r="D2882" i="1"/>
  <c r="F2882" i="1" s="1"/>
  <c r="J2882" i="1" s="1"/>
  <c r="K2882" i="1" s="1"/>
  <c r="G2882" i="1"/>
  <c r="L2882" i="1"/>
  <c r="M2882" i="1"/>
  <c r="N2882" i="1"/>
  <c r="A2883" i="1"/>
  <c r="B2883" i="1"/>
  <c r="C2883" i="1"/>
  <c r="O2883" i="1" s="1"/>
  <c r="D2883" i="1"/>
  <c r="E2883" i="1" s="1"/>
  <c r="F2883" i="1"/>
  <c r="J2883" i="1" s="1"/>
  <c r="K2883" i="1" s="1"/>
  <c r="G2883" i="1"/>
  <c r="H2883" i="1" s="1"/>
  <c r="L2883" i="1"/>
  <c r="M2883" i="1"/>
  <c r="N2883" i="1"/>
  <c r="A2884" i="1"/>
  <c r="B2884" i="1"/>
  <c r="C2884" i="1"/>
  <c r="O2884" i="1" s="1"/>
  <c r="D2884" i="1"/>
  <c r="G2884" i="1"/>
  <c r="H2884" i="1" s="1"/>
  <c r="I2884" i="1"/>
  <c r="L2884" i="1"/>
  <c r="M2884" i="1"/>
  <c r="N2884" i="1"/>
  <c r="A2885" i="1"/>
  <c r="B2885" i="1"/>
  <c r="C2885" i="1"/>
  <c r="O2885" i="1" s="1"/>
  <c r="D2885" i="1"/>
  <c r="E2885" i="1" s="1"/>
  <c r="G2885" i="1"/>
  <c r="I2885" i="1" s="1"/>
  <c r="H2885" i="1"/>
  <c r="L2885" i="1"/>
  <c r="M2885" i="1"/>
  <c r="N2885" i="1"/>
  <c r="A2886" i="1"/>
  <c r="B2886" i="1"/>
  <c r="C2886" i="1"/>
  <c r="O2886" i="1" s="1"/>
  <c r="D2886" i="1"/>
  <c r="G2886" i="1"/>
  <c r="L2886" i="1"/>
  <c r="M2886" i="1"/>
  <c r="N2886" i="1"/>
  <c r="A2887" i="1"/>
  <c r="B2887" i="1"/>
  <c r="C2887" i="1"/>
  <c r="O2887" i="1" s="1"/>
  <c r="D2887" i="1"/>
  <c r="G2887" i="1"/>
  <c r="H2887" i="1" s="1"/>
  <c r="L2887" i="1"/>
  <c r="M2887" i="1"/>
  <c r="N2887" i="1"/>
  <c r="A2888" i="1"/>
  <c r="B2888" i="1"/>
  <c r="C2888" i="1"/>
  <c r="O2888" i="1" s="1"/>
  <c r="D2888" i="1"/>
  <c r="E2888" i="1" s="1"/>
  <c r="F2888" i="1"/>
  <c r="J2888" i="1" s="1"/>
  <c r="K2888" i="1" s="1"/>
  <c r="G2888" i="1"/>
  <c r="H2888" i="1" s="1"/>
  <c r="L2888" i="1"/>
  <c r="M2888" i="1"/>
  <c r="N2888" i="1"/>
  <c r="A2889" i="1"/>
  <c r="B2889" i="1"/>
  <c r="C2889" i="1"/>
  <c r="O2889" i="1" s="1"/>
  <c r="D2889" i="1"/>
  <c r="E2889" i="1" s="1"/>
  <c r="G2889" i="1"/>
  <c r="I2889" i="1" s="1"/>
  <c r="H2889" i="1"/>
  <c r="L2889" i="1"/>
  <c r="M2889" i="1"/>
  <c r="N2889" i="1"/>
  <c r="A2890" i="1"/>
  <c r="B2890" i="1"/>
  <c r="C2890" i="1"/>
  <c r="O2890" i="1" s="1"/>
  <c r="D2890" i="1"/>
  <c r="E2890" i="1" s="1"/>
  <c r="G2890" i="1"/>
  <c r="L2890" i="1"/>
  <c r="M2890" i="1"/>
  <c r="N2890" i="1"/>
  <c r="A2891" i="1"/>
  <c r="B2891" i="1"/>
  <c r="C2891" i="1"/>
  <c r="O2891" i="1" s="1"/>
  <c r="D2891" i="1"/>
  <c r="E2891" i="1" s="1"/>
  <c r="F2891" i="1"/>
  <c r="J2891" i="1" s="1"/>
  <c r="K2891" i="1" s="1"/>
  <c r="G2891" i="1"/>
  <c r="I2891" i="1" s="1"/>
  <c r="L2891" i="1"/>
  <c r="M2891" i="1"/>
  <c r="N2891" i="1"/>
  <c r="A2892" i="1"/>
  <c r="B2892" i="1"/>
  <c r="C2892" i="1"/>
  <c r="O2892" i="1" s="1"/>
  <c r="D2892" i="1"/>
  <c r="E2892" i="1" s="1"/>
  <c r="G2892" i="1"/>
  <c r="H2892" i="1" s="1"/>
  <c r="L2892" i="1"/>
  <c r="M2892" i="1"/>
  <c r="N2892" i="1"/>
  <c r="A2893" i="1"/>
  <c r="B2893" i="1"/>
  <c r="C2893" i="1"/>
  <c r="O2893" i="1" s="1"/>
  <c r="D2893" i="1"/>
  <c r="G2893" i="1"/>
  <c r="H2893" i="1" s="1"/>
  <c r="L2893" i="1"/>
  <c r="M2893" i="1"/>
  <c r="N2893" i="1"/>
  <c r="A2894" i="1"/>
  <c r="B2894" i="1"/>
  <c r="C2894" i="1"/>
  <c r="O2894" i="1" s="1"/>
  <c r="D2894" i="1"/>
  <c r="F2894" i="1" s="1"/>
  <c r="J2894" i="1" s="1"/>
  <c r="K2894" i="1" s="1"/>
  <c r="G2894" i="1"/>
  <c r="L2894" i="1"/>
  <c r="M2894" i="1"/>
  <c r="N2894" i="1"/>
  <c r="A2895" i="1"/>
  <c r="B2895" i="1"/>
  <c r="C2895" i="1"/>
  <c r="O2895" i="1" s="1"/>
  <c r="D2895" i="1"/>
  <c r="E2895" i="1" s="1"/>
  <c r="G2895" i="1"/>
  <c r="H2895" i="1" s="1"/>
  <c r="L2895" i="1"/>
  <c r="M2895" i="1"/>
  <c r="N2895" i="1"/>
  <c r="A2896" i="1"/>
  <c r="B2896" i="1"/>
  <c r="C2896" i="1"/>
  <c r="O2896" i="1" s="1"/>
  <c r="D2896" i="1"/>
  <c r="G2896" i="1"/>
  <c r="H2896" i="1" s="1"/>
  <c r="I2896" i="1"/>
  <c r="L2896" i="1"/>
  <c r="M2896" i="1"/>
  <c r="N2896" i="1"/>
  <c r="A2897" i="1"/>
  <c r="B2897" i="1"/>
  <c r="C2897" i="1"/>
  <c r="O2897" i="1" s="1"/>
  <c r="D2897" i="1"/>
  <c r="E2897" i="1" s="1"/>
  <c r="G2897" i="1"/>
  <c r="I2897" i="1" s="1"/>
  <c r="L2897" i="1"/>
  <c r="M2897" i="1"/>
  <c r="N2897" i="1"/>
  <c r="A2898" i="1"/>
  <c r="B2898" i="1"/>
  <c r="C2898" i="1"/>
  <c r="O2898" i="1" s="1"/>
  <c r="D2898" i="1"/>
  <c r="F2898" i="1" s="1"/>
  <c r="J2898" i="1" s="1"/>
  <c r="K2898" i="1" s="1"/>
  <c r="G2898" i="1"/>
  <c r="H2898" i="1" s="1"/>
  <c r="L2898" i="1"/>
  <c r="M2898" i="1"/>
  <c r="N2898" i="1"/>
  <c r="A2899" i="1"/>
  <c r="B2899" i="1"/>
  <c r="C2899" i="1"/>
  <c r="O2899" i="1" s="1"/>
  <c r="D2899" i="1"/>
  <c r="G2899" i="1"/>
  <c r="H2899" i="1" s="1"/>
  <c r="L2899" i="1"/>
  <c r="M2899" i="1"/>
  <c r="N2899" i="1"/>
  <c r="A2900" i="1"/>
  <c r="B2900" i="1"/>
  <c r="C2900" i="1"/>
  <c r="O2900" i="1" s="1"/>
  <c r="D2900" i="1"/>
  <c r="E2900" i="1" s="1"/>
  <c r="F2900" i="1"/>
  <c r="J2900" i="1" s="1"/>
  <c r="K2900" i="1" s="1"/>
  <c r="G2900" i="1"/>
  <c r="H2900" i="1" s="1"/>
  <c r="L2900" i="1"/>
  <c r="M2900" i="1"/>
  <c r="N2900" i="1"/>
  <c r="A2901" i="1"/>
  <c r="B2901" i="1"/>
  <c r="C2901" i="1"/>
  <c r="O2901" i="1" s="1"/>
  <c r="D2901" i="1"/>
  <c r="E2901" i="1" s="1"/>
  <c r="G2901" i="1"/>
  <c r="I2901" i="1" s="1"/>
  <c r="H2901" i="1"/>
  <c r="L2901" i="1"/>
  <c r="M2901" i="1"/>
  <c r="N2901" i="1"/>
  <c r="A2902" i="1"/>
  <c r="B2902" i="1"/>
  <c r="C2902" i="1"/>
  <c r="O2902" i="1" s="1"/>
  <c r="D2902" i="1"/>
  <c r="F2902" i="1" s="1"/>
  <c r="J2902" i="1" s="1"/>
  <c r="K2902" i="1" s="1"/>
  <c r="G2902" i="1"/>
  <c r="L2902" i="1"/>
  <c r="M2902" i="1"/>
  <c r="N2902" i="1"/>
  <c r="A2903" i="1"/>
  <c r="B2903" i="1"/>
  <c r="C2903" i="1"/>
  <c r="O2903" i="1" s="1"/>
  <c r="D2903" i="1"/>
  <c r="E2903" i="1" s="1"/>
  <c r="G2903" i="1"/>
  <c r="I2903" i="1" s="1"/>
  <c r="L2903" i="1"/>
  <c r="M2903" i="1"/>
  <c r="N2903" i="1"/>
  <c r="A2904" i="1"/>
  <c r="B2904" i="1"/>
  <c r="C2904" i="1"/>
  <c r="O2904" i="1" s="1"/>
  <c r="D2904" i="1"/>
  <c r="E2904" i="1" s="1"/>
  <c r="G2904" i="1"/>
  <c r="H2904" i="1" s="1"/>
  <c r="L2904" i="1"/>
  <c r="M2904" i="1"/>
  <c r="N2904" i="1"/>
  <c r="A2905" i="1"/>
  <c r="B2905" i="1"/>
  <c r="C2905" i="1"/>
  <c r="O2905" i="1" s="1"/>
  <c r="D2905" i="1"/>
  <c r="E2905" i="1" s="1"/>
  <c r="G2905" i="1"/>
  <c r="H2905" i="1" s="1"/>
  <c r="L2905" i="1"/>
  <c r="M2905" i="1"/>
  <c r="N2905" i="1"/>
  <c r="A2906" i="1"/>
  <c r="B2906" i="1"/>
  <c r="C2906" i="1"/>
  <c r="O2906" i="1" s="1"/>
  <c r="D2906" i="1"/>
  <c r="G2906" i="1"/>
  <c r="H2906" i="1" s="1"/>
  <c r="L2906" i="1"/>
  <c r="M2906" i="1"/>
  <c r="N2906" i="1"/>
  <c r="A2907" i="1"/>
  <c r="B2907" i="1"/>
  <c r="C2907" i="1"/>
  <c r="O2907" i="1" s="1"/>
  <c r="D2907" i="1"/>
  <c r="E2907" i="1" s="1"/>
  <c r="G2907" i="1"/>
  <c r="H2907" i="1" s="1"/>
  <c r="L2907" i="1"/>
  <c r="M2907" i="1"/>
  <c r="N2907" i="1"/>
  <c r="A2908" i="1"/>
  <c r="B2908" i="1"/>
  <c r="C2908" i="1"/>
  <c r="O2908" i="1" s="1"/>
  <c r="D2908" i="1"/>
  <c r="G2908" i="1"/>
  <c r="L2908" i="1"/>
  <c r="M2908" i="1"/>
  <c r="N2908" i="1"/>
  <c r="A2909" i="1"/>
  <c r="B2909" i="1"/>
  <c r="C2909" i="1"/>
  <c r="O2909" i="1" s="1"/>
  <c r="D2909" i="1"/>
  <c r="E2909" i="1" s="1"/>
  <c r="G2909" i="1"/>
  <c r="I2909" i="1" s="1"/>
  <c r="L2909" i="1"/>
  <c r="M2909" i="1"/>
  <c r="N2909" i="1"/>
  <c r="A2910" i="1"/>
  <c r="B2910" i="1"/>
  <c r="C2910" i="1"/>
  <c r="O2910" i="1" s="1"/>
  <c r="D2910" i="1"/>
  <c r="F2910" i="1" s="1"/>
  <c r="J2910" i="1" s="1"/>
  <c r="K2910" i="1" s="1"/>
  <c r="G2910" i="1"/>
  <c r="H2910" i="1" s="1"/>
  <c r="L2910" i="1"/>
  <c r="M2910" i="1"/>
  <c r="N2910" i="1"/>
  <c r="A2911" i="1"/>
  <c r="B2911" i="1"/>
  <c r="C2911" i="1"/>
  <c r="O2911" i="1" s="1"/>
  <c r="D2911" i="1"/>
  <c r="G2911" i="1"/>
  <c r="H2911" i="1" s="1"/>
  <c r="L2911" i="1"/>
  <c r="M2911" i="1"/>
  <c r="N2911" i="1"/>
  <c r="A2912" i="1"/>
  <c r="B2912" i="1"/>
  <c r="C2912" i="1"/>
  <c r="D2912" i="1"/>
  <c r="E2912" i="1" s="1"/>
  <c r="G2912" i="1"/>
  <c r="H2912" i="1" s="1"/>
  <c r="I2912" i="1"/>
  <c r="L2912" i="1"/>
  <c r="M2912" i="1"/>
  <c r="N2912" i="1"/>
  <c r="O2912" i="1"/>
  <c r="A2913" i="1"/>
  <c r="B2913" i="1"/>
  <c r="C2913" i="1"/>
  <c r="O2913" i="1" s="1"/>
  <c r="D2913" i="1"/>
  <c r="E2913" i="1" s="1"/>
  <c r="G2913" i="1"/>
  <c r="I2913" i="1" s="1"/>
  <c r="L2913" i="1"/>
  <c r="M2913" i="1"/>
  <c r="N2913" i="1"/>
  <c r="A2914" i="1"/>
  <c r="B2914" i="1"/>
  <c r="C2914" i="1"/>
  <c r="O2914" i="1" s="1"/>
  <c r="D2914" i="1"/>
  <c r="G2914" i="1"/>
  <c r="H2914" i="1" s="1"/>
  <c r="L2914" i="1"/>
  <c r="M2914" i="1"/>
  <c r="N2914" i="1"/>
  <c r="A2915" i="1"/>
  <c r="B2915" i="1"/>
  <c r="C2915" i="1"/>
  <c r="O2915" i="1" s="1"/>
  <c r="D2915" i="1"/>
  <c r="G2915" i="1"/>
  <c r="I2915" i="1" s="1"/>
  <c r="H2915" i="1"/>
  <c r="L2915" i="1"/>
  <c r="M2915" i="1"/>
  <c r="N2915" i="1"/>
  <c r="A2916" i="1"/>
  <c r="B2916" i="1"/>
  <c r="C2916" i="1"/>
  <c r="O2916" i="1" s="1"/>
  <c r="D2916" i="1"/>
  <c r="E2916" i="1" s="1"/>
  <c r="G2916" i="1"/>
  <c r="H2916" i="1" s="1"/>
  <c r="L2916" i="1"/>
  <c r="M2916" i="1"/>
  <c r="N2916" i="1"/>
  <c r="A2917" i="1"/>
  <c r="B2917" i="1"/>
  <c r="C2917" i="1"/>
  <c r="O2917" i="1" s="1"/>
  <c r="D2917" i="1"/>
  <c r="E2917" i="1" s="1"/>
  <c r="G2917" i="1"/>
  <c r="I2917" i="1" s="1"/>
  <c r="H2917" i="1"/>
  <c r="L2917" i="1"/>
  <c r="M2917" i="1"/>
  <c r="N2917" i="1"/>
  <c r="A2918" i="1"/>
  <c r="B2918" i="1"/>
  <c r="C2918" i="1"/>
  <c r="O2918" i="1" s="1"/>
  <c r="D2918" i="1"/>
  <c r="F2918" i="1" s="1"/>
  <c r="J2918" i="1" s="1"/>
  <c r="K2918" i="1" s="1"/>
  <c r="G2918" i="1"/>
  <c r="H2918" i="1" s="1"/>
  <c r="L2918" i="1"/>
  <c r="M2918" i="1"/>
  <c r="N2918" i="1"/>
  <c r="A2919" i="1"/>
  <c r="B2919" i="1"/>
  <c r="C2919" i="1"/>
  <c r="O2919" i="1" s="1"/>
  <c r="D2919" i="1"/>
  <c r="E2919" i="1" s="1"/>
  <c r="F2919" i="1"/>
  <c r="J2919" i="1" s="1"/>
  <c r="K2919" i="1" s="1"/>
  <c r="G2919" i="1"/>
  <c r="H2919" i="1" s="1"/>
  <c r="L2919" i="1"/>
  <c r="M2919" i="1"/>
  <c r="N2919" i="1"/>
  <c r="A2920" i="1"/>
  <c r="B2920" i="1"/>
  <c r="C2920" i="1"/>
  <c r="O2920" i="1" s="1"/>
  <c r="D2920" i="1"/>
  <c r="F2920" i="1" s="1"/>
  <c r="J2920" i="1" s="1"/>
  <c r="K2920" i="1" s="1"/>
  <c r="G2920" i="1"/>
  <c r="H2920" i="1" s="1"/>
  <c r="I2920" i="1"/>
  <c r="L2920" i="1"/>
  <c r="M2920" i="1"/>
  <c r="N2920" i="1"/>
  <c r="A2921" i="1"/>
  <c r="B2921" i="1"/>
  <c r="C2921" i="1"/>
  <c r="O2921" i="1" s="1"/>
  <c r="D2921" i="1"/>
  <c r="E2921" i="1" s="1"/>
  <c r="G2921" i="1"/>
  <c r="H2921" i="1" s="1"/>
  <c r="I2921" i="1"/>
  <c r="L2921" i="1"/>
  <c r="M2921" i="1"/>
  <c r="N2921" i="1"/>
  <c r="A2922" i="1"/>
  <c r="B2922" i="1"/>
  <c r="C2922" i="1"/>
  <c r="O2922" i="1" s="1"/>
  <c r="D2922" i="1"/>
  <c r="F2922" i="1" s="1"/>
  <c r="J2922" i="1" s="1"/>
  <c r="K2922" i="1" s="1"/>
  <c r="G2922" i="1"/>
  <c r="H2922" i="1" s="1"/>
  <c r="L2922" i="1"/>
  <c r="M2922" i="1"/>
  <c r="N2922" i="1"/>
  <c r="A2923" i="1"/>
  <c r="B2923" i="1"/>
  <c r="C2923" i="1"/>
  <c r="O2923" i="1" s="1"/>
  <c r="D2923" i="1"/>
  <c r="G2923" i="1"/>
  <c r="H2923" i="1" s="1"/>
  <c r="L2923" i="1"/>
  <c r="M2923" i="1"/>
  <c r="N2923" i="1"/>
  <c r="A2924" i="1"/>
  <c r="B2924" i="1"/>
  <c r="C2924" i="1"/>
  <c r="O2924" i="1" s="1"/>
  <c r="D2924" i="1"/>
  <c r="E2924" i="1"/>
  <c r="F2924" i="1"/>
  <c r="J2924" i="1" s="1"/>
  <c r="K2924" i="1" s="1"/>
  <c r="G2924" i="1"/>
  <c r="H2924" i="1" s="1"/>
  <c r="L2924" i="1"/>
  <c r="M2924" i="1"/>
  <c r="N2924" i="1"/>
  <c r="A2925" i="1"/>
  <c r="B2925" i="1"/>
  <c r="C2925" i="1"/>
  <c r="O2925" i="1" s="1"/>
  <c r="D2925" i="1"/>
  <c r="E2925" i="1" s="1"/>
  <c r="G2925" i="1"/>
  <c r="I2925" i="1" s="1"/>
  <c r="H2925" i="1"/>
  <c r="L2925" i="1"/>
  <c r="M2925" i="1"/>
  <c r="N2925" i="1"/>
  <c r="A2926" i="1"/>
  <c r="B2926" i="1"/>
  <c r="C2926" i="1"/>
  <c r="O2926" i="1" s="1"/>
  <c r="D2926" i="1"/>
  <c r="E2926" i="1" s="1"/>
  <c r="G2926" i="1"/>
  <c r="H2926" i="1" s="1"/>
  <c r="L2926" i="1"/>
  <c r="M2926" i="1"/>
  <c r="N2926" i="1"/>
  <c r="A2927" i="1"/>
  <c r="B2927" i="1"/>
  <c r="C2927" i="1"/>
  <c r="O2927" i="1" s="1"/>
  <c r="D2927" i="1"/>
  <c r="E2927" i="1" s="1"/>
  <c r="G2927" i="1"/>
  <c r="I2927" i="1" s="1"/>
  <c r="L2927" i="1"/>
  <c r="M2927" i="1"/>
  <c r="N2927" i="1"/>
  <c r="A2928" i="1"/>
  <c r="B2928" i="1"/>
  <c r="C2928" i="1"/>
  <c r="O2928" i="1" s="1"/>
  <c r="D2928" i="1"/>
  <c r="E2928" i="1" s="1"/>
  <c r="G2928" i="1"/>
  <c r="H2928" i="1" s="1"/>
  <c r="L2928" i="1"/>
  <c r="M2928" i="1"/>
  <c r="N2928" i="1"/>
  <c r="A2929" i="1"/>
  <c r="B2929" i="1"/>
  <c r="C2929" i="1"/>
  <c r="O2929" i="1" s="1"/>
  <c r="D2929" i="1"/>
  <c r="E2929" i="1" s="1"/>
  <c r="G2929" i="1"/>
  <c r="I2929" i="1" s="1"/>
  <c r="L2929" i="1"/>
  <c r="M2929" i="1"/>
  <c r="N2929" i="1"/>
  <c r="A2930" i="1"/>
  <c r="B2930" i="1"/>
  <c r="C2930" i="1"/>
  <c r="O2930" i="1" s="1"/>
  <c r="D2930" i="1"/>
  <c r="F2930" i="1" s="1"/>
  <c r="J2930" i="1" s="1"/>
  <c r="K2930" i="1" s="1"/>
  <c r="G2930" i="1"/>
  <c r="H2930" i="1" s="1"/>
  <c r="L2930" i="1"/>
  <c r="M2930" i="1"/>
  <c r="N2930" i="1"/>
  <c r="A2931" i="1"/>
  <c r="B2931" i="1"/>
  <c r="C2931" i="1"/>
  <c r="D2931" i="1"/>
  <c r="E2931" i="1" s="1"/>
  <c r="G2931" i="1"/>
  <c r="H2931" i="1" s="1"/>
  <c r="L2931" i="1"/>
  <c r="M2931" i="1"/>
  <c r="N2931" i="1"/>
  <c r="O2931" i="1"/>
  <c r="A2932" i="1"/>
  <c r="B2932" i="1"/>
  <c r="C2932" i="1"/>
  <c r="O2932" i="1" s="1"/>
  <c r="D2932" i="1"/>
  <c r="F2932" i="1" s="1"/>
  <c r="J2932" i="1" s="1"/>
  <c r="K2932" i="1" s="1"/>
  <c r="G2932" i="1"/>
  <c r="H2932" i="1" s="1"/>
  <c r="L2932" i="1"/>
  <c r="M2932" i="1"/>
  <c r="N2932" i="1"/>
  <c r="A2933" i="1"/>
  <c r="B2933" i="1"/>
  <c r="C2933" i="1"/>
  <c r="O2933" i="1" s="1"/>
  <c r="D2933" i="1"/>
  <c r="E2933" i="1" s="1"/>
  <c r="G2933" i="1"/>
  <c r="H2933" i="1" s="1"/>
  <c r="L2933" i="1"/>
  <c r="M2933" i="1"/>
  <c r="N2933" i="1"/>
  <c r="A2934" i="1"/>
  <c r="B2934" i="1"/>
  <c r="C2934" i="1"/>
  <c r="O2934" i="1" s="1"/>
  <c r="D2934" i="1"/>
  <c r="F2934" i="1" s="1"/>
  <c r="J2934" i="1" s="1"/>
  <c r="K2934" i="1" s="1"/>
  <c r="G2934" i="1"/>
  <c r="H2934" i="1" s="1"/>
  <c r="L2934" i="1"/>
  <c r="M2934" i="1"/>
  <c r="N2934" i="1"/>
  <c r="A2935" i="1"/>
  <c r="B2935" i="1"/>
  <c r="C2935" i="1"/>
  <c r="O2935" i="1" s="1"/>
  <c r="D2935" i="1"/>
  <c r="G2935" i="1"/>
  <c r="H2935" i="1" s="1"/>
  <c r="L2935" i="1"/>
  <c r="M2935" i="1"/>
  <c r="N2935" i="1"/>
  <c r="A2936" i="1"/>
  <c r="B2936" i="1"/>
  <c r="C2936" i="1"/>
  <c r="D2936" i="1"/>
  <c r="E2936" i="1" s="1"/>
  <c r="G2936" i="1"/>
  <c r="H2936" i="1" s="1"/>
  <c r="L2936" i="1"/>
  <c r="M2936" i="1"/>
  <c r="N2936" i="1"/>
  <c r="O2936" i="1"/>
  <c r="A2937" i="1"/>
  <c r="B2937" i="1"/>
  <c r="C2937" i="1"/>
  <c r="O2937" i="1" s="1"/>
  <c r="D2937" i="1"/>
  <c r="E2937" i="1" s="1"/>
  <c r="G2937" i="1"/>
  <c r="I2937" i="1" s="1"/>
  <c r="H2937" i="1"/>
  <c r="L2937" i="1"/>
  <c r="M2937" i="1"/>
  <c r="N2937" i="1"/>
  <c r="A2938" i="1"/>
  <c r="B2938" i="1"/>
  <c r="C2938" i="1"/>
  <c r="O2938" i="1" s="1"/>
  <c r="D2938" i="1"/>
  <c r="F2938" i="1" s="1"/>
  <c r="J2938" i="1" s="1"/>
  <c r="K2938" i="1" s="1"/>
  <c r="G2938" i="1"/>
  <c r="H2938" i="1" s="1"/>
  <c r="I2938" i="1"/>
  <c r="L2938" i="1"/>
  <c r="M2938" i="1"/>
  <c r="N2938" i="1"/>
  <c r="A2939" i="1"/>
  <c r="B2939" i="1"/>
  <c r="C2939" i="1"/>
  <c r="O2939" i="1" s="1"/>
  <c r="D2939" i="1"/>
  <c r="E2939" i="1" s="1"/>
  <c r="F2939" i="1"/>
  <c r="J2939" i="1" s="1"/>
  <c r="K2939" i="1" s="1"/>
  <c r="G2939" i="1"/>
  <c r="L2939" i="1"/>
  <c r="M2939" i="1"/>
  <c r="N2939" i="1"/>
  <c r="A2940" i="1"/>
  <c r="B2940" i="1"/>
  <c r="C2940" i="1"/>
  <c r="O2940" i="1" s="1"/>
  <c r="D2940" i="1"/>
  <c r="E2940" i="1" s="1"/>
  <c r="G2940" i="1"/>
  <c r="H2940" i="1" s="1"/>
  <c r="L2940" i="1"/>
  <c r="M2940" i="1"/>
  <c r="N2940" i="1"/>
  <c r="A2941" i="1"/>
  <c r="B2941" i="1"/>
  <c r="C2941" i="1"/>
  <c r="O2941" i="1" s="1"/>
  <c r="D2941" i="1"/>
  <c r="E2941" i="1" s="1"/>
  <c r="G2941" i="1"/>
  <c r="H2941" i="1" s="1"/>
  <c r="I2941" i="1"/>
  <c r="L2941" i="1"/>
  <c r="M2941" i="1"/>
  <c r="N2941" i="1"/>
  <c r="A2942" i="1"/>
  <c r="B2942" i="1"/>
  <c r="C2942" i="1"/>
  <c r="O2942" i="1" s="1"/>
  <c r="D2942" i="1"/>
  <c r="E2942" i="1" s="1"/>
  <c r="G2942" i="1"/>
  <c r="H2942" i="1" s="1"/>
  <c r="L2942" i="1"/>
  <c r="M2942" i="1"/>
  <c r="N2942" i="1"/>
  <c r="A2943" i="1"/>
  <c r="B2943" i="1"/>
  <c r="C2943" i="1"/>
  <c r="D2943" i="1"/>
  <c r="E2943" i="1" s="1"/>
  <c r="G2943" i="1"/>
  <c r="H2943" i="1" s="1"/>
  <c r="L2943" i="1"/>
  <c r="M2943" i="1"/>
  <c r="N2943" i="1"/>
  <c r="O2943" i="1"/>
  <c r="A2944" i="1"/>
  <c r="B2944" i="1"/>
  <c r="C2944" i="1"/>
  <c r="O2944" i="1" s="1"/>
  <c r="D2944" i="1"/>
  <c r="F2944" i="1" s="1"/>
  <c r="J2944" i="1" s="1"/>
  <c r="K2944" i="1" s="1"/>
  <c r="G2944" i="1"/>
  <c r="H2944" i="1" s="1"/>
  <c r="I2944" i="1"/>
  <c r="L2944" i="1"/>
  <c r="M2944" i="1"/>
  <c r="N2944" i="1"/>
  <c r="A2945" i="1"/>
  <c r="B2945" i="1"/>
  <c r="C2945" i="1"/>
  <c r="O2945" i="1" s="1"/>
  <c r="D2945" i="1"/>
  <c r="E2945" i="1" s="1"/>
  <c r="G2945" i="1"/>
  <c r="H2945" i="1" s="1"/>
  <c r="L2945" i="1"/>
  <c r="M2945" i="1"/>
  <c r="N2945" i="1"/>
  <c r="A2946" i="1"/>
  <c r="B2946" i="1"/>
  <c r="C2946" i="1"/>
  <c r="O2946" i="1" s="1"/>
  <c r="D2946" i="1"/>
  <c r="F2946" i="1" s="1"/>
  <c r="J2946" i="1" s="1"/>
  <c r="K2946" i="1" s="1"/>
  <c r="G2946" i="1"/>
  <c r="H2946" i="1" s="1"/>
  <c r="L2946" i="1"/>
  <c r="M2946" i="1"/>
  <c r="N2946" i="1"/>
  <c r="A2947" i="1"/>
  <c r="B2947" i="1"/>
  <c r="C2947" i="1"/>
  <c r="D2947" i="1"/>
  <c r="G2947" i="1"/>
  <c r="H2947" i="1" s="1"/>
  <c r="L2947" i="1"/>
  <c r="M2947" i="1"/>
  <c r="N2947" i="1"/>
  <c r="O2947" i="1"/>
  <c r="A2948" i="1"/>
  <c r="B2948" i="1"/>
  <c r="C2948" i="1"/>
  <c r="O2948" i="1" s="1"/>
  <c r="D2948" i="1"/>
  <c r="E2948" i="1" s="1"/>
  <c r="G2948" i="1"/>
  <c r="H2948" i="1" s="1"/>
  <c r="L2948" i="1"/>
  <c r="M2948" i="1"/>
  <c r="N2948" i="1"/>
  <c r="A2949" i="1"/>
  <c r="B2949" i="1"/>
  <c r="C2949" i="1"/>
  <c r="O2949" i="1" s="1"/>
  <c r="D2949" i="1"/>
  <c r="E2949" i="1" s="1"/>
  <c r="G2949" i="1"/>
  <c r="I2949" i="1" s="1"/>
  <c r="L2949" i="1"/>
  <c r="M2949" i="1"/>
  <c r="N2949" i="1"/>
  <c r="A2950" i="1"/>
  <c r="B2950" i="1"/>
  <c r="C2950" i="1"/>
  <c r="O2950" i="1" s="1"/>
  <c r="D2950" i="1"/>
  <c r="F2950" i="1" s="1"/>
  <c r="J2950" i="1" s="1"/>
  <c r="K2950" i="1" s="1"/>
  <c r="E2950" i="1"/>
  <c r="G2950" i="1"/>
  <c r="H2950" i="1" s="1"/>
  <c r="L2950" i="1"/>
  <c r="M2950" i="1"/>
  <c r="N2950" i="1"/>
  <c r="A2951" i="1"/>
  <c r="B2951" i="1"/>
  <c r="C2951" i="1"/>
  <c r="O2951" i="1" s="1"/>
  <c r="D2951" i="1"/>
  <c r="E2951" i="1" s="1"/>
  <c r="G2951" i="1"/>
  <c r="H2951" i="1" s="1"/>
  <c r="I2951" i="1"/>
  <c r="L2951" i="1"/>
  <c r="M2951" i="1"/>
  <c r="N2951" i="1"/>
  <c r="A2952" i="1"/>
  <c r="B2952" i="1"/>
  <c r="C2952" i="1"/>
  <c r="D2952" i="1"/>
  <c r="E2952" i="1" s="1"/>
  <c r="G2952" i="1"/>
  <c r="H2952" i="1" s="1"/>
  <c r="L2952" i="1"/>
  <c r="M2952" i="1"/>
  <c r="N2952" i="1"/>
  <c r="O2952" i="1"/>
  <c r="A2953" i="1"/>
  <c r="B2953" i="1"/>
  <c r="C2953" i="1"/>
  <c r="O2953" i="1" s="1"/>
  <c r="D2953" i="1"/>
  <c r="E2953" i="1" s="1"/>
  <c r="G2953" i="1"/>
  <c r="H2953" i="1" s="1"/>
  <c r="L2953" i="1"/>
  <c r="M2953" i="1"/>
  <c r="N2953" i="1"/>
  <c r="A2954" i="1"/>
  <c r="B2954" i="1"/>
  <c r="C2954" i="1"/>
  <c r="O2954" i="1" s="1"/>
  <c r="D2954" i="1"/>
  <c r="E2954" i="1" s="1"/>
  <c r="G2954" i="1"/>
  <c r="H2954" i="1" s="1"/>
  <c r="L2954" i="1"/>
  <c r="M2954" i="1"/>
  <c r="N2954" i="1"/>
  <c r="A2955" i="1"/>
  <c r="B2955" i="1"/>
  <c r="C2955" i="1"/>
  <c r="O2955" i="1" s="1"/>
  <c r="D2955" i="1"/>
  <c r="E2955" i="1" s="1"/>
  <c r="G2955" i="1"/>
  <c r="H2955" i="1" s="1"/>
  <c r="L2955" i="1"/>
  <c r="M2955" i="1"/>
  <c r="N2955" i="1"/>
  <c r="A2956" i="1"/>
  <c r="B2956" i="1"/>
  <c r="C2956" i="1"/>
  <c r="O2956" i="1" s="1"/>
  <c r="D2956" i="1"/>
  <c r="E2956" i="1" s="1"/>
  <c r="G2956" i="1"/>
  <c r="H2956" i="1" s="1"/>
  <c r="L2956" i="1"/>
  <c r="M2956" i="1"/>
  <c r="N2956" i="1"/>
  <c r="A2957" i="1"/>
  <c r="B2957" i="1"/>
  <c r="C2957" i="1"/>
  <c r="O2957" i="1" s="1"/>
  <c r="D2957" i="1"/>
  <c r="E2957" i="1" s="1"/>
  <c r="G2957" i="1"/>
  <c r="H2957" i="1" s="1"/>
  <c r="L2957" i="1"/>
  <c r="M2957" i="1"/>
  <c r="N2957" i="1"/>
  <c r="A2958" i="1"/>
  <c r="B2958" i="1"/>
  <c r="C2958" i="1"/>
  <c r="O2958" i="1" s="1"/>
  <c r="D2958" i="1"/>
  <c r="E2958" i="1" s="1"/>
  <c r="G2958" i="1"/>
  <c r="H2958" i="1" s="1"/>
  <c r="L2958" i="1"/>
  <c r="M2958" i="1"/>
  <c r="N2958" i="1"/>
  <c r="A2959" i="1"/>
  <c r="B2959" i="1"/>
  <c r="C2959" i="1"/>
  <c r="O2959" i="1" s="1"/>
  <c r="D2959" i="1"/>
  <c r="E2959" i="1" s="1"/>
  <c r="G2959" i="1"/>
  <c r="H2959" i="1" s="1"/>
  <c r="L2959" i="1"/>
  <c r="M2959" i="1"/>
  <c r="N2959" i="1"/>
  <c r="A2960" i="1"/>
  <c r="B2960" i="1"/>
  <c r="C2960" i="1"/>
  <c r="O2960" i="1" s="1"/>
  <c r="D2960" i="1"/>
  <c r="E2960" i="1" s="1"/>
  <c r="G2960" i="1"/>
  <c r="H2960" i="1" s="1"/>
  <c r="L2960" i="1"/>
  <c r="M2960" i="1"/>
  <c r="N2960" i="1"/>
  <c r="A2961" i="1"/>
  <c r="B2961" i="1"/>
  <c r="C2961" i="1"/>
  <c r="O2961" i="1" s="1"/>
  <c r="D2961" i="1"/>
  <c r="E2961" i="1" s="1"/>
  <c r="G2961" i="1"/>
  <c r="I2961" i="1" s="1"/>
  <c r="L2961" i="1"/>
  <c r="M2961" i="1"/>
  <c r="N2961" i="1"/>
  <c r="A2962" i="1"/>
  <c r="B2962" i="1"/>
  <c r="C2962" i="1"/>
  <c r="O2962" i="1" s="1"/>
  <c r="D2962" i="1"/>
  <c r="E2962" i="1" s="1"/>
  <c r="G2962" i="1"/>
  <c r="H2962" i="1" s="1"/>
  <c r="L2962" i="1"/>
  <c r="M2962" i="1"/>
  <c r="N2962" i="1"/>
  <c r="A2963" i="1"/>
  <c r="B2963" i="1"/>
  <c r="C2963" i="1"/>
  <c r="O2963" i="1" s="1"/>
  <c r="D2963" i="1"/>
  <c r="G2963" i="1"/>
  <c r="I2963" i="1" s="1"/>
  <c r="L2963" i="1"/>
  <c r="M2963" i="1"/>
  <c r="N2963" i="1"/>
  <c r="A2964" i="1"/>
  <c r="B2964" i="1"/>
  <c r="C2964" i="1"/>
  <c r="O2964" i="1" s="1"/>
  <c r="D2964" i="1"/>
  <c r="E2964" i="1" s="1"/>
  <c r="G2964" i="1"/>
  <c r="H2964" i="1" s="1"/>
  <c r="L2964" i="1"/>
  <c r="M2964" i="1"/>
  <c r="N2964" i="1"/>
  <c r="A2965" i="1"/>
  <c r="B2965" i="1"/>
  <c r="C2965" i="1"/>
  <c r="O2965" i="1" s="1"/>
  <c r="D2965" i="1"/>
  <c r="E2965" i="1" s="1"/>
  <c r="G2965" i="1"/>
  <c r="H2965" i="1" s="1"/>
  <c r="L2965" i="1"/>
  <c r="M2965" i="1"/>
  <c r="N2965" i="1"/>
  <c r="A2966" i="1"/>
  <c r="B2966" i="1"/>
  <c r="C2966" i="1"/>
  <c r="O2966" i="1" s="1"/>
  <c r="D2966" i="1"/>
  <c r="E2966" i="1"/>
  <c r="F2966" i="1"/>
  <c r="J2966" i="1" s="1"/>
  <c r="K2966" i="1" s="1"/>
  <c r="G2966" i="1"/>
  <c r="H2966" i="1" s="1"/>
  <c r="L2966" i="1"/>
  <c r="M2966" i="1"/>
  <c r="N2966" i="1"/>
  <c r="A2967" i="1"/>
  <c r="B2967" i="1"/>
  <c r="C2967" i="1"/>
  <c r="D2967" i="1"/>
  <c r="E2967" i="1" s="1"/>
  <c r="G2967" i="1"/>
  <c r="H2967" i="1" s="1"/>
  <c r="L2967" i="1"/>
  <c r="M2967" i="1"/>
  <c r="N2967" i="1"/>
  <c r="O2967" i="1"/>
  <c r="A2968" i="1"/>
  <c r="B2968" i="1"/>
  <c r="C2968" i="1"/>
  <c r="O2968" i="1" s="1"/>
  <c r="D2968" i="1"/>
  <c r="F2968" i="1" s="1"/>
  <c r="J2968" i="1" s="1"/>
  <c r="K2968" i="1" s="1"/>
  <c r="G2968" i="1"/>
  <c r="H2968" i="1" s="1"/>
  <c r="L2968" i="1"/>
  <c r="M2968" i="1"/>
  <c r="N2968" i="1"/>
  <c r="A2969" i="1"/>
  <c r="B2969" i="1"/>
  <c r="C2969" i="1"/>
  <c r="O2969" i="1" s="1"/>
  <c r="D2969" i="1"/>
  <c r="E2969" i="1" s="1"/>
  <c r="G2969" i="1"/>
  <c r="H2969" i="1" s="1"/>
  <c r="L2969" i="1"/>
  <c r="M2969" i="1"/>
  <c r="N2969" i="1"/>
  <c r="A2970" i="1"/>
  <c r="B2970" i="1"/>
  <c r="C2970" i="1"/>
  <c r="O2970" i="1" s="1"/>
  <c r="D2970" i="1"/>
  <c r="E2970" i="1"/>
  <c r="F2970" i="1"/>
  <c r="J2970" i="1" s="1"/>
  <c r="K2970" i="1" s="1"/>
  <c r="G2970" i="1"/>
  <c r="H2970" i="1" s="1"/>
  <c r="L2970" i="1"/>
  <c r="M2970" i="1"/>
  <c r="N2970" i="1"/>
  <c r="A2971" i="1"/>
  <c r="B2971" i="1"/>
  <c r="C2971" i="1"/>
  <c r="O2971" i="1" s="1"/>
  <c r="D2971" i="1"/>
  <c r="E2971" i="1" s="1"/>
  <c r="G2971" i="1"/>
  <c r="H2971" i="1"/>
  <c r="I2971" i="1"/>
  <c r="L2971" i="1"/>
  <c r="M2971" i="1"/>
  <c r="N2971" i="1"/>
  <c r="A2972" i="1"/>
  <c r="B2972" i="1"/>
  <c r="C2972" i="1"/>
  <c r="O2972" i="1" s="1"/>
  <c r="D2972" i="1"/>
  <c r="E2972" i="1" s="1"/>
  <c r="G2972" i="1"/>
  <c r="H2972" i="1" s="1"/>
  <c r="L2972" i="1"/>
  <c r="M2972" i="1"/>
  <c r="N2972" i="1"/>
  <c r="A2973" i="1"/>
  <c r="B2973" i="1"/>
  <c r="C2973" i="1"/>
  <c r="O2973" i="1" s="1"/>
  <c r="D2973" i="1"/>
  <c r="E2973" i="1" s="1"/>
  <c r="G2973" i="1"/>
  <c r="H2973" i="1"/>
  <c r="I2973" i="1"/>
  <c r="L2973" i="1"/>
  <c r="M2973" i="1"/>
  <c r="N2973" i="1"/>
  <c r="A2974" i="1"/>
  <c r="B2974" i="1"/>
  <c r="C2974" i="1"/>
  <c r="O2974" i="1" s="1"/>
  <c r="D2974" i="1"/>
  <c r="E2974" i="1" s="1"/>
  <c r="G2974" i="1"/>
  <c r="H2974" i="1" s="1"/>
  <c r="L2974" i="1"/>
  <c r="M2974" i="1"/>
  <c r="N2974" i="1"/>
  <c r="A2975" i="1"/>
  <c r="B2975" i="1"/>
  <c r="C2975" i="1"/>
  <c r="O2975" i="1" s="1"/>
  <c r="D2975" i="1"/>
  <c r="E2975" i="1" s="1"/>
  <c r="G2975" i="1"/>
  <c r="H2975" i="1"/>
  <c r="I2975" i="1"/>
  <c r="L2975" i="1"/>
  <c r="M2975" i="1"/>
  <c r="N2975" i="1"/>
  <c r="A2976" i="1"/>
  <c r="B2976" i="1"/>
  <c r="C2976" i="1"/>
  <c r="O2976" i="1" s="1"/>
  <c r="D2976" i="1"/>
  <c r="F2976" i="1" s="1"/>
  <c r="J2976" i="1" s="1"/>
  <c r="K2976" i="1" s="1"/>
  <c r="G2976" i="1"/>
  <c r="H2976" i="1" s="1"/>
  <c r="L2976" i="1"/>
  <c r="M2976" i="1"/>
  <c r="N2976" i="1"/>
  <c r="A2977" i="1"/>
  <c r="B2977" i="1"/>
  <c r="C2977" i="1"/>
  <c r="O2977" i="1" s="1"/>
  <c r="D2977" i="1"/>
  <c r="E2977" i="1" s="1"/>
  <c r="F2977" i="1"/>
  <c r="J2977" i="1" s="1"/>
  <c r="K2977" i="1" s="1"/>
  <c r="G2977" i="1"/>
  <c r="H2977" i="1" s="1"/>
  <c r="L2977" i="1"/>
  <c r="M2977" i="1"/>
  <c r="N2977" i="1"/>
  <c r="A2978" i="1"/>
  <c r="B2978" i="1"/>
  <c r="C2978" i="1"/>
  <c r="O2978" i="1" s="1"/>
  <c r="D2978" i="1"/>
  <c r="E2978" i="1"/>
  <c r="F2978" i="1"/>
  <c r="J2978" i="1" s="1"/>
  <c r="K2978" i="1" s="1"/>
  <c r="G2978" i="1"/>
  <c r="H2978" i="1" s="1"/>
  <c r="L2978" i="1"/>
  <c r="M2978" i="1"/>
  <c r="N2978" i="1"/>
  <c r="A2979" i="1"/>
  <c r="B2979" i="1"/>
  <c r="C2979" i="1"/>
  <c r="O2979" i="1" s="1"/>
  <c r="D2979" i="1"/>
  <c r="E2979" i="1" s="1"/>
  <c r="G2979" i="1"/>
  <c r="H2979" i="1" s="1"/>
  <c r="L2979" i="1"/>
  <c r="M2979" i="1"/>
  <c r="N2979" i="1"/>
  <c r="A2980" i="1"/>
  <c r="B2980" i="1"/>
  <c r="C2980" i="1"/>
  <c r="O2980" i="1" s="1"/>
  <c r="D2980" i="1"/>
  <c r="E2980" i="1" s="1"/>
  <c r="G2980" i="1"/>
  <c r="H2980" i="1" s="1"/>
  <c r="L2980" i="1"/>
  <c r="M2980" i="1"/>
  <c r="N2980" i="1"/>
  <c r="A2981" i="1"/>
  <c r="B2981" i="1"/>
  <c r="C2981" i="1"/>
  <c r="O2981" i="1" s="1"/>
  <c r="D2981" i="1"/>
  <c r="E2981" i="1" s="1"/>
  <c r="G2981" i="1"/>
  <c r="H2981" i="1" s="1"/>
  <c r="L2981" i="1"/>
  <c r="M2981" i="1"/>
  <c r="N2981" i="1"/>
  <c r="A2982" i="1"/>
  <c r="B2982" i="1"/>
  <c r="C2982" i="1"/>
  <c r="O2982" i="1" s="1"/>
  <c r="D2982" i="1"/>
  <c r="E2982" i="1" s="1"/>
  <c r="F2982" i="1"/>
  <c r="J2982" i="1" s="1"/>
  <c r="K2982" i="1" s="1"/>
  <c r="G2982" i="1"/>
  <c r="H2982" i="1" s="1"/>
  <c r="L2982" i="1"/>
  <c r="M2982" i="1"/>
  <c r="N2982" i="1"/>
  <c r="A2983" i="1"/>
  <c r="B2983" i="1"/>
  <c r="C2983" i="1"/>
  <c r="D2983" i="1"/>
  <c r="E2983" i="1" s="1"/>
  <c r="G2983" i="1"/>
  <c r="H2983" i="1" s="1"/>
  <c r="L2983" i="1"/>
  <c r="M2983" i="1"/>
  <c r="N2983" i="1"/>
  <c r="O2983" i="1"/>
  <c r="A2984" i="1"/>
  <c r="B2984" i="1"/>
  <c r="C2984" i="1"/>
  <c r="O2984" i="1" s="1"/>
  <c r="D2984" i="1"/>
  <c r="F2984" i="1" s="1"/>
  <c r="J2984" i="1" s="1"/>
  <c r="K2984" i="1" s="1"/>
  <c r="G2984" i="1"/>
  <c r="H2984" i="1" s="1"/>
  <c r="L2984" i="1"/>
  <c r="M2984" i="1"/>
  <c r="N2984" i="1"/>
  <c r="A2985" i="1"/>
  <c r="B2985" i="1"/>
  <c r="C2985" i="1"/>
  <c r="O2985" i="1" s="1"/>
  <c r="D2985" i="1"/>
  <c r="E2985" i="1" s="1"/>
  <c r="G2985" i="1"/>
  <c r="H2985" i="1" s="1"/>
  <c r="I2985" i="1"/>
  <c r="L2985" i="1"/>
  <c r="M2985" i="1"/>
  <c r="N2985" i="1"/>
  <c r="A2986" i="1"/>
  <c r="B2986" i="1"/>
  <c r="C2986" i="1"/>
  <c r="O2986" i="1" s="1"/>
  <c r="D2986" i="1"/>
  <c r="F2986" i="1" s="1"/>
  <c r="J2986" i="1" s="1"/>
  <c r="K2986" i="1" s="1"/>
  <c r="G2986" i="1"/>
  <c r="H2986" i="1" s="1"/>
  <c r="L2986" i="1"/>
  <c r="M2986" i="1"/>
  <c r="N2986" i="1"/>
  <c r="A2987" i="1"/>
  <c r="B2987" i="1"/>
  <c r="C2987" i="1"/>
  <c r="O2987" i="1" s="1"/>
  <c r="D2987" i="1"/>
  <c r="E2987" i="1" s="1"/>
  <c r="G2987" i="1"/>
  <c r="H2987" i="1" s="1"/>
  <c r="L2987" i="1"/>
  <c r="M2987" i="1"/>
  <c r="N2987" i="1"/>
  <c r="A2988" i="1"/>
  <c r="B2988" i="1"/>
  <c r="C2988" i="1"/>
  <c r="O2988" i="1" s="1"/>
  <c r="D2988" i="1"/>
  <c r="E2988" i="1" s="1"/>
  <c r="G2988" i="1"/>
  <c r="H2988" i="1" s="1"/>
  <c r="L2988" i="1"/>
  <c r="M2988" i="1"/>
  <c r="N2988" i="1"/>
  <c r="A2989" i="1"/>
  <c r="B2989" i="1"/>
  <c r="C2989" i="1"/>
  <c r="O2989" i="1" s="1"/>
  <c r="D2989" i="1"/>
  <c r="E2989" i="1" s="1"/>
  <c r="G2989" i="1"/>
  <c r="H2989" i="1" s="1"/>
  <c r="L2989" i="1"/>
  <c r="M2989" i="1"/>
  <c r="N2989" i="1"/>
  <c r="A2990" i="1"/>
  <c r="B2990" i="1"/>
  <c r="C2990" i="1"/>
  <c r="O2990" i="1" s="1"/>
  <c r="D2990" i="1"/>
  <c r="F2990" i="1" s="1"/>
  <c r="J2990" i="1" s="1"/>
  <c r="K2990" i="1" s="1"/>
  <c r="E2990" i="1"/>
  <c r="G2990" i="1"/>
  <c r="H2990" i="1" s="1"/>
  <c r="I2990" i="1"/>
  <c r="L2990" i="1"/>
  <c r="M2990" i="1"/>
  <c r="N2990" i="1"/>
  <c r="A2991" i="1"/>
  <c r="B2991" i="1"/>
  <c r="C2991" i="1"/>
  <c r="O2991" i="1" s="1"/>
  <c r="D2991" i="1"/>
  <c r="E2991" i="1" s="1"/>
  <c r="F2991" i="1"/>
  <c r="J2991" i="1" s="1"/>
  <c r="K2991" i="1" s="1"/>
  <c r="G2991" i="1"/>
  <c r="H2991" i="1" s="1"/>
  <c r="L2991" i="1"/>
  <c r="M2991" i="1"/>
  <c r="N2991" i="1"/>
  <c r="A2992" i="1"/>
  <c r="B2992" i="1"/>
  <c r="C2992" i="1"/>
  <c r="O2992" i="1" s="1"/>
  <c r="D2992" i="1"/>
  <c r="E2992" i="1" s="1"/>
  <c r="G2992" i="1"/>
  <c r="H2992" i="1" s="1"/>
  <c r="L2992" i="1"/>
  <c r="M2992" i="1"/>
  <c r="N2992" i="1"/>
  <c r="A2993" i="1"/>
  <c r="B2993" i="1"/>
  <c r="C2993" i="1"/>
  <c r="O2993" i="1" s="1"/>
  <c r="D2993" i="1"/>
  <c r="E2993" i="1" s="1"/>
  <c r="G2993" i="1"/>
  <c r="H2993" i="1" s="1"/>
  <c r="L2993" i="1"/>
  <c r="M2993" i="1"/>
  <c r="N2993" i="1"/>
  <c r="A2994" i="1"/>
  <c r="B2994" i="1"/>
  <c r="C2994" i="1"/>
  <c r="O2994" i="1" s="1"/>
  <c r="D2994" i="1"/>
  <c r="E2994" i="1" s="1"/>
  <c r="G2994" i="1"/>
  <c r="H2994" i="1" s="1"/>
  <c r="L2994" i="1"/>
  <c r="M2994" i="1"/>
  <c r="N2994" i="1"/>
  <c r="A2995" i="1"/>
  <c r="B2995" i="1"/>
  <c r="C2995" i="1"/>
  <c r="O2995" i="1" s="1"/>
  <c r="D2995" i="1"/>
  <c r="G2995" i="1"/>
  <c r="H2995" i="1" s="1"/>
  <c r="I2995" i="1"/>
  <c r="L2995" i="1"/>
  <c r="M2995" i="1"/>
  <c r="N2995" i="1"/>
  <c r="A2996" i="1"/>
  <c r="B2996" i="1"/>
  <c r="C2996" i="1"/>
  <c r="O2996" i="1" s="1"/>
  <c r="D2996" i="1"/>
  <c r="F2996" i="1" s="1"/>
  <c r="J2996" i="1" s="1"/>
  <c r="K2996" i="1" s="1"/>
  <c r="G2996" i="1"/>
  <c r="H2996" i="1" s="1"/>
  <c r="L2996" i="1"/>
  <c r="M2996" i="1"/>
  <c r="N2996" i="1"/>
  <c r="A2997" i="1"/>
  <c r="B2997" i="1"/>
  <c r="C2997" i="1"/>
  <c r="D2997" i="1"/>
  <c r="E2997" i="1" s="1"/>
  <c r="F2997" i="1"/>
  <c r="J2997" i="1" s="1"/>
  <c r="K2997" i="1" s="1"/>
  <c r="G2997" i="1"/>
  <c r="H2997" i="1" s="1"/>
  <c r="I2997" i="1"/>
  <c r="L2997" i="1"/>
  <c r="M2997" i="1"/>
  <c r="N2997" i="1"/>
  <c r="O2997" i="1"/>
  <c r="A2998" i="1"/>
  <c r="B2998" i="1"/>
  <c r="C2998" i="1"/>
  <c r="O2998" i="1" s="1"/>
  <c r="D2998" i="1"/>
  <c r="E2998" i="1" s="1"/>
  <c r="G2998" i="1"/>
  <c r="H2998" i="1" s="1"/>
  <c r="L2998" i="1"/>
  <c r="M2998" i="1"/>
  <c r="N2998" i="1"/>
  <c r="A2999" i="1"/>
  <c r="B2999" i="1"/>
  <c r="C2999" i="1"/>
  <c r="O2999" i="1" s="1"/>
  <c r="D2999" i="1"/>
  <c r="E2999" i="1" s="1"/>
  <c r="G2999" i="1"/>
  <c r="H2999" i="1" s="1"/>
  <c r="I2999" i="1"/>
  <c r="L2999" i="1"/>
  <c r="M2999" i="1"/>
  <c r="N2999" i="1"/>
  <c r="A3000" i="1"/>
  <c r="B3000" i="1"/>
  <c r="C3000" i="1"/>
  <c r="O3000" i="1" s="1"/>
  <c r="D3000" i="1"/>
  <c r="E3000" i="1" s="1"/>
  <c r="G3000" i="1"/>
  <c r="H3000" i="1" s="1"/>
  <c r="L3000" i="1"/>
  <c r="M3000" i="1"/>
  <c r="N300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O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A3" i="1"/>
  <c r="B3" i="1"/>
  <c r="D3" i="1"/>
  <c r="E3" i="1" s="1"/>
  <c r="G3" i="1"/>
  <c r="H3" i="1" s="1"/>
  <c r="A4" i="1"/>
  <c r="B4" i="1"/>
  <c r="D4" i="1"/>
  <c r="G4" i="1"/>
  <c r="I4" i="1" s="1"/>
  <c r="A5" i="1"/>
  <c r="B5" i="1"/>
  <c r="D5" i="1"/>
  <c r="E5" i="1" s="1"/>
  <c r="G5" i="1"/>
  <c r="A6" i="1"/>
  <c r="B6" i="1"/>
  <c r="D6" i="1"/>
  <c r="E6" i="1" s="1"/>
  <c r="G6" i="1"/>
  <c r="H6" i="1" s="1"/>
  <c r="A7" i="1"/>
  <c r="B7" i="1"/>
  <c r="D7" i="1"/>
  <c r="E7" i="1" s="1"/>
  <c r="G7" i="1"/>
  <c r="H7" i="1" s="1"/>
  <c r="A8" i="1"/>
  <c r="B8" i="1"/>
  <c r="D8" i="1"/>
  <c r="G8" i="1"/>
  <c r="I8" i="1" s="1"/>
  <c r="A9" i="1"/>
  <c r="B9" i="1"/>
  <c r="D9" i="1"/>
  <c r="E9" i="1" s="1"/>
  <c r="G9" i="1"/>
  <c r="A10" i="1"/>
  <c r="B10" i="1"/>
  <c r="D10" i="1"/>
  <c r="E10" i="1" s="1"/>
  <c r="G10" i="1"/>
  <c r="H10" i="1" s="1"/>
  <c r="A11" i="1"/>
  <c r="B11" i="1"/>
  <c r="D11" i="1"/>
  <c r="F11" i="1" s="1"/>
  <c r="J11" i="1" s="1"/>
  <c r="K11" i="1" s="1"/>
  <c r="G11" i="1"/>
  <c r="H11" i="1" s="1"/>
  <c r="A12" i="1"/>
  <c r="B12" i="1"/>
  <c r="D12" i="1"/>
  <c r="G12" i="1"/>
  <c r="H12" i="1" s="1"/>
  <c r="A13" i="1"/>
  <c r="B13" i="1"/>
  <c r="D13" i="1"/>
  <c r="E13" i="1" s="1"/>
  <c r="G13" i="1"/>
  <c r="A14" i="1"/>
  <c r="B14" i="1"/>
  <c r="D14" i="1"/>
  <c r="E14" i="1" s="1"/>
  <c r="G14" i="1"/>
  <c r="H14" i="1" s="1"/>
  <c r="A15" i="1"/>
  <c r="B15" i="1"/>
  <c r="D15" i="1"/>
  <c r="G15" i="1"/>
  <c r="H15" i="1" s="1"/>
  <c r="A16" i="1"/>
  <c r="B16" i="1"/>
  <c r="D16" i="1"/>
  <c r="G16" i="1"/>
  <c r="H16" i="1" s="1"/>
  <c r="A17" i="1"/>
  <c r="B17" i="1"/>
  <c r="D17" i="1"/>
  <c r="E17" i="1" s="1"/>
  <c r="G17" i="1"/>
  <c r="A18" i="1"/>
  <c r="B18" i="1"/>
  <c r="D18" i="1"/>
  <c r="E18" i="1" s="1"/>
  <c r="G18" i="1"/>
  <c r="H18" i="1" s="1"/>
  <c r="A19" i="1"/>
  <c r="B19" i="1"/>
  <c r="D19" i="1"/>
  <c r="F19" i="1" s="1"/>
  <c r="J19" i="1" s="1"/>
  <c r="K19" i="1" s="1"/>
  <c r="G19" i="1"/>
  <c r="H19" i="1" s="1"/>
  <c r="A20" i="1"/>
  <c r="B20" i="1"/>
  <c r="D20" i="1"/>
  <c r="G20" i="1"/>
  <c r="A21" i="1"/>
  <c r="B21" i="1"/>
  <c r="D21" i="1"/>
  <c r="E21" i="1" s="1"/>
  <c r="G21" i="1"/>
  <c r="A22" i="1"/>
  <c r="B22" i="1"/>
  <c r="D22" i="1"/>
  <c r="E22" i="1" s="1"/>
  <c r="G22" i="1"/>
  <c r="H22" i="1" s="1"/>
  <c r="A23" i="1"/>
  <c r="B23" i="1"/>
  <c r="D23" i="1"/>
  <c r="E23" i="1" s="1"/>
  <c r="G23" i="1"/>
  <c r="H23" i="1" s="1"/>
  <c r="A24" i="1"/>
  <c r="B24" i="1"/>
  <c r="D24" i="1"/>
  <c r="G24" i="1"/>
  <c r="H24" i="1" s="1"/>
  <c r="A25" i="1"/>
  <c r="B25" i="1"/>
  <c r="D25" i="1"/>
  <c r="E25" i="1" s="1"/>
  <c r="G25" i="1"/>
  <c r="A26" i="1"/>
  <c r="B26" i="1"/>
  <c r="D26" i="1"/>
  <c r="E26" i="1" s="1"/>
  <c r="G26" i="1"/>
  <c r="H26" i="1" s="1"/>
  <c r="A27" i="1"/>
  <c r="B27" i="1"/>
  <c r="D27" i="1"/>
  <c r="E27" i="1" s="1"/>
  <c r="G27" i="1"/>
  <c r="A28" i="1"/>
  <c r="B28" i="1"/>
  <c r="D28" i="1"/>
  <c r="G28" i="1"/>
  <c r="A29" i="1"/>
  <c r="B29" i="1"/>
  <c r="D29" i="1"/>
  <c r="E29" i="1" s="1"/>
  <c r="G29" i="1"/>
  <c r="A30" i="1"/>
  <c r="B30" i="1"/>
  <c r="D30" i="1"/>
  <c r="E30" i="1" s="1"/>
  <c r="G30" i="1"/>
  <c r="H30" i="1" s="1"/>
  <c r="A31" i="1"/>
  <c r="B31" i="1"/>
  <c r="D31" i="1"/>
  <c r="F31" i="1" s="1"/>
  <c r="J31" i="1" s="1"/>
  <c r="G31" i="1"/>
  <c r="H31" i="1" s="1"/>
  <c r="A32" i="1"/>
  <c r="B32" i="1"/>
  <c r="D32" i="1"/>
  <c r="G32" i="1"/>
  <c r="H32" i="1" s="1"/>
  <c r="A33" i="1"/>
  <c r="B33" i="1"/>
  <c r="D33" i="1"/>
  <c r="E33" i="1" s="1"/>
  <c r="G33" i="1"/>
  <c r="A34" i="1"/>
  <c r="B34" i="1"/>
  <c r="D34" i="1"/>
  <c r="E34" i="1" s="1"/>
  <c r="G34" i="1"/>
  <c r="H34" i="1" s="1"/>
  <c r="A35" i="1"/>
  <c r="B35" i="1"/>
  <c r="D35" i="1"/>
  <c r="F35" i="1" s="1"/>
  <c r="J35" i="1" s="1"/>
  <c r="K35" i="1" s="1"/>
  <c r="G35" i="1"/>
  <c r="H35" i="1" s="1"/>
  <c r="A36" i="1"/>
  <c r="B36" i="1"/>
  <c r="D36" i="1"/>
  <c r="G36" i="1"/>
  <c r="I36" i="1" s="1"/>
  <c r="A37" i="1"/>
  <c r="B37" i="1"/>
  <c r="D37" i="1"/>
  <c r="E37" i="1" s="1"/>
  <c r="G37" i="1"/>
  <c r="A38" i="1"/>
  <c r="B38" i="1"/>
  <c r="D38" i="1"/>
  <c r="G38" i="1"/>
  <c r="H38" i="1" s="1"/>
  <c r="A39" i="1"/>
  <c r="B39" i="1"/>
  <c r="D39" i="1"/>
  <c r="E39" i="1" s="1"/>
  <c r="G39" i="1"/>
  <c r="H39" i="1" s="1"/>
  <c r="A40" i="1"/>
  <c r="B40" i="1"/>
  <c r="D40" i="1"/>
  <c r="G40" i="1"/>
  <c r="I40" i="1" s="1"/>
  <c r="A41" i="1"/>
  <c r="B41" i="1"/>
  <c r="D41" i="1"/>
  <c r="E41" i="1" s="1"/>
  <c r="G41" i="1"/>
  <c r="A42" i="1"/>
  <c r="B42" i="1"/>
  <c r="D42" i="1"/>
  <c r="G42" i="1"/>
  <c r="H42" i="1" s="1"/>
  <c r="A43" i="1"/>
  <c r="B43" i="1"/>
  <c r="D43" i="1"/>
  <c r="E43" i="1" s="1"/>
  <c r="G43" i="1"/>
  <c r="H43" i="1" s="1"/>
  <c r="A44" i="1"/>
  <c r="B44" i="1"/>
  <c r="D44" i="1"/>
  <c r="G44" i="1"/>
  <c r="A45" i="1"/>
  <c r="B45" i="1"/>
  <c r="D45" i="1"/>
  <c r="E45" i="1" s="1"/>
  <c r="G45" i="1"/>
  <c r="A46" i="1"/>
  <c r="B46" i="1"/>
  <c r="D46" i="1"/>
  <c r="E46" i="1" s="1"/>
  <c r="G46" i="1"/>
  <c r="H46" i="1" s="1"/>
  <c r="A47" i="1"/>
  <c r="B47" i="1"/>
  <c r="D47" i="1"/>
  <c r="F47" i="1" s="1"/>
  <c r="J47" i="1" s="1"/>
  <c r="K47" i="1" s="1"/>
  <c r="G47" i="1"/>
  <c r="H47" i="1" s="1"/>
  <c r="A48" i="1"/>
  <c r="B48" i="1"/>
  <c r="D48" i="1"/>
  <c r="G48" i="1"/>
  <c r="H48" i="1" s="1"/>
  <c r="A49" i="1"/>
  <c r="B49" i="1"/>
  <c r="D49" i="1"/>
  <c r="E49" i="1" s="1"/>
  <c r="G49" i="1"/>
  <c r="A50" i="1"/>
  <c r="B50" i="1"/>
  <c r="D50" i="1"/>
  <c r="G50" i="1"/>
  <c r="H50" i="1" s="1"/>
  <c r="A51" i="1"/>
  <c r="B51" i="1"/>
  <c r="D51" i="1"/>
  <c r="E51" i="1" s="1"/>
  <c r="G51" i="1"/>
  <c r="H51" i="1" s="1"/>
  <c r="A52" i="1"/>
  <c r="B52" i="1"/>
  <c r="D52" i="1"/>
  <c r="G52" i="1"/>
  <c r="H52" i="1" s="1"/>
  <c r="A53" i="1"/>
  <c r="B53" i="1"/>
  <c r="D53" i="1"/>
  <c r="E53" i="1" s="1"/>
  <c r="G53" i="1"/>
  <c r="A54" i="1"/>
  <c r="B54" i="1"/>
  <c r="D54" i="1"/>
  <c r="E54" i="1" s="1"/>
  <c r="G54" i="1"/>
  <c r="H54" i="1" s="1"/>
  <c r="A55" i="1"/>
  <c r="B55" i="1"/>
  <c r="D55" i="1"/>
  <c r="G55" i="1"/>
  <c r="H55" i="1" s="1"/>
  <c r="A56" i="1"/>
  <c r="B56" i="1"/>
  <c r="D56" i="1"/>
  <c r="G56" i="1"/>
  <c r="A57" i="1"/>
  <c r="B57" i="1"/>
  <c r="D57" i="1"/>
  <c r="E57" i="1" s="1"/>
  <c r="G57" i="1"/>
  <c r="A58" i="1"/>
  <c r="B58" i="1"/>
  <c r="D58" i="1"/>
  <c r="E58" i="1" s="1"/>
  <c r="G58" i="1"/>
  <c r="H58" i="1" s="1"/>
  <c r="A59" i="1"/>
  <c r="B59" i="1"/>
  <c r="D59" i="1"/>
  <c r="F59" i="1" s="1"/>
  <c r="J59" i="1" s="1"/>
  <c r="G59" i="1"/>
  <c r="A60" i="1"/>
  <c r="B60" i="1"/>
  <c r="D60" i="1"/>
  <c r="G60" i="1"/>
  <c r="H60" i="1" s="1"/>
  <c r="A61" i="1"/>
  <c r="B61" i="1"/>
  <c r="D61" i="1"/>
  <c r="E61" i="1" s="1"/>
  <c r="G61" i="1"/>
  <c r="A62" i="1"/>
  <c r="B62" i="1"/>
  <c r="D62" i="1"/>
  <c r="E62" i="1" s="1"/>
  <c r="G62" i="1"/>
  <c r="H62" i="1" s="1"/>
  <c r="A63" i="1"/>
  <c r="B63" i="1"/>
  <c r="D63" i="1"/>
  <c r="F63" i="1" s="1"/>
  <c r="J63" i="1" s="1"/>
  <c r="K63" i="1" s="1"/>
  <c r="G63" i="1"/>
  <c r="H63" i="1" s="1"/>
  <c r="A64" i="1"/>
  <c r="B64" i="1"/>
  <c r="D64" i="1"/>
  <c r="G64" i="1"/>
  <c r="A65" i="1"/>
  <c r="B65" i="1"/>
  <c r="D65" i="1"/>
  <c r="E65" i="1" s="1"/>
  <c r="G65" i="1"/>
  <c r="A66" i="1"/>
  <c r="B66" i="1"/>
  <c r="D66" i="1"/>
  <c r="E66" i="1" s="1"/>
  <c r="G66" i="1"/>
  <c r="H66" i="1" s="1"/>
  <c r="A67" i="1"/>
  <c r="B67" i="1"/>
  <c r="D67" i="1"/>
  <c r="E67" i="1" s="1"/>
  <c r="G67" i="1"/>
  <c r="A68" i="1"/>
  <c r="B68" i="1"/>
  <c r="D68" i="1"/>
  <c r="G68" i="1"/>
  <c r="H68" i="1" s="1"/>
  <c r="A69" i="1"/>
  <c r="B69" i="1"/>
  <c r="D69" i="1"/>
  <c r="E69" i="1" s="1"/>
  <c r="G69" i="1"/>
  <c r="A70" i="1"/>
  <c r="B70" i="1"/>
  <c r="D70" i="1"/>
  <c r="E70" i="1" s="1"/>
  <c r="G70" i="1"/>
  <c r="H70" i="1" s="1"/>
  <c r="A71" i="1"/>
  <c r="B71" i="1"/>
  <c r="D71" i="1"/>
  <c r="E71" i="1" s="1"/>
  <c r="G71" i="1"/>
  <c r="H71" i="1" s="1"/>
  <c r="A72" i="1"/>
  <c r="B72" i="1"/>
  <c r="D72" i="1"/>
  <c r="G72" i="1"/>
  <c r="H72" i="1" s="1"/>
  <c r="A73" i="1"/>
  <c r="B73" i="1"/>
  <c r="D73" i="1"/>
  <c r="E73" i="1" s="1"/>
  <c r="G73" i="1"/>
  <c r="A74" i="1"/>
  <c r="B74" i="1"/>
  <c r="D74" i="1"/>
  <c r="E74" i="1" s="1"/>
  <c r="G74" i="1"/>
  <c r="H74" i="1" s="1"/>
  <c r="A75" i="1"/>
  <c r="B75" i="1"/>
  <c r="D75" i="1"/>
  <c r="E75" i="1" s="1"/>
  <c r="G75" i="1"/>
  <c r="H75" i="1" s="1"/>
  <c r="A76" i="1"/>
  <c r="B76" i="1"/>
  <c r="D76" i="1"/>
  <c r="G76" i="1"/>
  <c r="H76" i="1" s="1"/>
  <c r="A77" i="1"/>
  <c r="B77" i="1"/>
  <c r="D77" i="1"/>
  <c r="E77" i="1" s="1"/>
  <c r="G77" i="1"/>
  <c r="A78" i="1"/>
  <c r="B78" i="1"/>
  <c r="D78" i="1"/>
  <c r="G78" i="1"/>
  <c r="H78" i="1" s="1"/>
  <c r="A79" i="1"/>
  <c r="B79" i="1"/>
  <c r="D79" i="1"/>
  <c r="F79" i="1" s="1"/>
  <c r="J79" i="1" s="1"/>
  <c r="K79" i="1" s="1"/>
  <c r="G79" i="1"/>
  <c r="A80" i="1"/>
  <c r="B80" i="1"/>
  <c r="D80" i="1"/>
  <c r="G80" i="1"/>
  <c r="H80" i="1" s="1"/>
  <c r="A81" i="1"/>
  <c r="B81" i="1"/>
  <c r="D81" i="1"/>
  <c r="E81" i="1" s="1"/>
  <c r="G81" i="1"/>
  <c r="A82" i="1"/>
  <c r="B82" i="1"/>
  <c r="D82" i="1"/>
  <c r="E82" i="1" s="1"/>
  <c r="G82" i="1"/>
  <c r="H82" i="1" s="1"/>
  <c r="A83" i="1"/>
  <c r="B83" i="1"/>
  <c r="D83" i="1"/>
  <c r="F83" i="1" s="1"/>
  <c r="J83" i="1" s="1"/>
  <c r="K83" i="1" s="1"/>
  <c r="G83" i="1"/>
  <c r="H83" i="1" s="1"/>
  <c r="A84" i="1"/>
  <c r="B84" i="1"/>
  <c r="D84" i="1"/>
  <c r="G84" i="1"/>
  <c r="H84" i="1" s="1"/>
  <c r="A85" i="1"/>
  <c r="B85" i="1"/>
  <c r="D85" i="1"/>
  <c r="G85" i="1"/>
  <c r="A86" i="1"/>
  <c r="B86" i="1"/>
  <c r="D86" i="1"/>
  <c r="E86" i="1" s="1"/>
  <c r="G86" i="1"/>
  <c r="A87" i="1"/>
  <c r="B87" i="1"/>
  <c r="D87" i="1"/>
  <c r="F87" i="1" s="1"/>
  <c r="J87" i="1" s="1"/>
  <c r="K87" i="1" s="1"/>
  <c r="G87" i="1"/>
  <c r="H87" i="1" s="1"/>
  <c r="A88" i="1"/>
  <c r="B88" i="1"/>
  <c r="D88" i="1"/>
  <c r="G88" i="1"/>
  <c r="H88" i="1" s="1"/>
  <c r="A89" i="1"/>
  <c r="B89" i="1"/>
  <c r="D89" i="1"/>
  <c r="G89" i="1"/>
  <c r="A90" i="1"/>
  <c r="B90" i="1"/>
  <c r="D90" i="1"/>
  <c r="E90" i="1" s="1"/>
  <c r="G90" i="1"/>
  <c r="A91" i="1"/>
  <c r="B91" i="1"/>
  <c r="D91" i="1"/>
  <c r="E91" i="1" s="1"/>
  <c r="G91" i="1"/>
  <c r="H91" i="1" s="1"/>
  <c r="A92" i="1"/>
  <c r="B92" i="1"/>
  <c r="D92" i="1"/>
  <c r="G92" i="1"/>
  <c r="I92" i="1" s="1"/>
  <c r="A93" i="1"/>
  <c r="B93" i="1"/>
  <c r="D93" i="1"/>
  <c r="E93" i="1" s="1"/>
  <c r="G93" i="1"/>
  <c r="A94" i="1"/>
  <c r="B94" i="1"/>
  <c r="D94" i="1"/>
  <c r="E94" i="1" s="1"/>
  <c r="G94" i="1"/>
  <c r="A95" i="1"/>
  <c r="B95" i="1"/>
  <c r="D95" i="1"/>
  <c r="E95" i="1" s="1"/>
  <c r="G95" i="1"/>
  <c r="H95" i="1" s="1"/>
  <c r="A96" i="1"/>
  <c r="B96" i="1"/>
  <c r="D96" i="1"/>
  <c r="G96" i="1"/>
  <c r="A97" i="1"/>
  <c r="B97" i="1"/>
  <c r="D97" i="1"/>
  <c r="G97" i="1"/>
  <c r="A98" i="1"/>
  <c r="B98" i="1"/>
  <c r="D98" i="1"/>
  <c r="E98" i="1" s="1"/>
  <c r="G98" i="1"/>
  <c r="H98" i="1" s="1"/>
  <c r="A99" i="1"/>
  <c r="B99" i="1"/>
  <c r="D99" i="1"/>
  <c r="E99" i="1" s="1"/>
  <c r="G99" i="1"/>
  <c r="H99" i="1" s="1"/>
  <c r="A100" i="1"/>
  <c r="B100" i="1"/>
  <c r="D100" i="1"/>
  <c r="G100" i="1"/>
  <c r="A101" i="1"/>
  <c r="B101" i="1"/>
  <c r="D101" i="1"/>
  <c r="E101" i="1" s="1"/>
  <c r="G101" i="1"/>
  <c r="A102" i="1"/>
  <c r="B102" i="1"/>
  <c r="D102" i="1"/>
  <c r="E102" i="1" s="1"/>
  <c r="G102" i="1"/>
  <c r="H102" i="1" s="1"/>
  <c r="A103" i="1"/>
  <c r="B103" i="1"/>
  <c r="D103" i="1"/>
  <c r="F103" i="1" s="1"/>
  <c r="J103" i="1" s="1"/>
  <c r="K103" i="1" s="1"/>
  <c r="G103" i="1"/>
  <c r="H103" i="1" s="1"/>
  <c r="A104" i="1"/>
  <c r="B104" i="1"/>
  <c r="D104" i="1"/>
  <c r="G104" i="1"/>
  <c r="A105" i="1"/>
  <c r="B105" i="1"/>
  <c r="D105" i="1"/>
  <c r="E105" i="1" s="1"/>
  <c r="G105" i="1"/>
  <c r="A106" i="1"/>
  <c r="B106" i="1"/>
  <c r="D106" i="1"/>
  <c r="G106" i="1"/>
  <c r="H106" i="1" s="1"/>
  <c r="A107" i="1"/>
  <c r="B107" i="1"/>
  <c r="D107" i="1"/>
  <c r="E107" i="1" s="1"/>
  <c r="G107" i="1"/>
  <c r="H107" i="1" s="1"/>
  <c r="A108" i="1"/>
  <c r="B108" i="1"/>
  <c r="D108" i="1"/>
  <c r="G108" i="1"/>
  <c r="A109" i="1"/>
  <c r="B109" i="1"/>
  <c r="D109" i="1"/>
  <c r="E109" i="1" s="1"/>
  <c r="G109" i="1"/>
  <c r="A110" i="1"/>
  <c r="B110" i="1"/>
  <c r="D110" i="1"/>
  <c r="E110" i="1" s="1"/>
  <c r="G110" i="1"/>
  <c r="A111" i="1"/>
  <c r="B111" i="1"/>
  <c r="D111" i="1"/>
  <c r="E111" i="1" s="1"/>
  <c r="G111" i="1"/>
  <c r="H111" i="1" s="1"/>
  <c r="A112" i="1"/>
  <c r="B112" i="1"/>
  <c r="D112" i="1"/>
  <c r="G112" i="1"/>
  <c r="I112" i="1" s="1"/>
  <c r="A113" i="1"/>
  <c r="B113" i="1"/>
  <c r="D113" i="1"/>
  <c r="E113" i="1" s="1"/>
  <c r="G113" i="1"/>
  <c r="A114" i="1"/>
  <c r="B114" i="1"/>
  <c r="D114" i="1"/>
  <c r="E114" i="1" s="1"/>
  <c r="G114" i="1"/>
  <c r="H114" i="1" s="1"/>
  <c r="A115" i="1"/>
  <c r="B115" i="1"/>
  <c r="D115" i="1"/>
  <c r="E115" i="1" s="1"/>
  <c r="G115" i="1"/>
  <c r="A116" i="1"/>
  <c r="B116" i="1"/>
  <c r="D116" i="1"/>
  <c r="G116" i="1"/>
  <c r="A117" i="1"/>
  <c r="B117" i="1"/>
  <c r="D117" i="1"/>
  <c r="E117" i="1" s="1"/>
  <c r="G117" i="1"/>
  <c r="A118" i="1"/>
  <c r="B118" i="1"/>
  <c r="D118" i="1"/>
  <c r="E118" i="1" s="1"/>
  <c r="G118" i="1"/>
  <c r="A119" i="1"/>
  <c r="B119" i="1"/>
  <c r="D119" i="1"/>
  <c r="G119" i="1"/>
  <c r="I119" i="1" s="1"/>
  <c r="A120" i="1"/>
  <c r="B120" i="1"/>
  <c r="D120" i="1"/>
  <c r="G120" i="1"/>
  <c r="H120" i="1" s="1"/>
  <c r="A121" i="1"/>
  <c r="B121" i="1"/>
  <c r="D121" i="1"/>
  <c r="E121" i="1" s="1"/>
  <c r="G121" i="1"/>
  <c r="A122" i="1"/>
  <c r="B122" i="1"/>
  <c r="D122" i="1"/>
  <c r="G122" i="1"/>
  <c r="H122" i="1" s="1"/>
  <c r="A123" i="1"/>
  <c r="B123" i="1"/>
  <c r="D123" i="1"/>
  <c r="E123" i="1" s="1"/>
  <c r="G123" i="1"/>
  <c r="H123" i="1" s="1"/>
  <c r="A124" i="1"/>
  <c r="B124" i="1"/>
  <c r="D124" i="1"/>
  <c r="G124" i="1"/>
  <c r="H124" i="1" s="1"/>
  <c r="A125" i="1"/>
  <c r="B125" i="1"/>
  <c r="D125" i="1"/>
  <c r="F125" i="1" s="1"/>
  <c r="J125" i="1" s="1"/>
  <c r="K125" i="1" s="1"/>
  <c r="G125" i="1"/>
  <c r="A126" i="1"/>
  <c r="B126" i="1"/>
  <c r="D126" i="1"/>
  <c r="G126" i="1"/>
  <c r="H126" i="1" s="1"/>
  <c r="A127" i="1"/>
  <c r="B127" i="1"/>
  <c r="D127" i="1"/>
  <c r="G127" i="1"/>
  <c r="A128" i="1"/>
  <c r="B128" i="1"/>
  <c r="D128" i="1"/>
  <c r="G128" i="1"/>
  <c r="I128" i="1" s="1"/>
  <c r="A129" i="1"/>
  <c r="B129" i="1"/>
  <c r="D129" i="1"/>
  <c r="G129" i="1"/>
  <c r="A130" i="1"/>
  <c r="B130" i="1"/>
  <c r="D130" i="1"/>
  <c r="G130" i="1"/>
  <c r="I130" i="1" s="1"/>
  <c r="A131" i="1"/>
  <c r="B131" i="1"/>
  <c r="D131" i="1"/>
  <c r="G131" i="1"/>
  <c r="A132" i="1"/>
  <c r="B132" i="1"/>
  <c r="D132" i="1"/>
  <c r="G132" i="1"/>
  <c r="I132" i="1" s="1"/>
  <c r="A133" i="1"/>
  <c r="B133" i="1"/>
  <c r="D133" i="1"/>
  <c r="F133" i="1" s="1"/>
  <c r="J133" i="1" s="1"/>
  <c r="K133" i="1" s="1"/>
  <c r="G133" i="1"/>
  <c r="A134" i="1"/>
  <c r="B134" i="1"/>
  <c r="D134" i="1"/>
  <c r="F134" i="1" s="1"/>
  <c r="J134" i="1" s="1"/>
  <c r="G134" i="1"/>
  <c r="H134" i="1" s="1"/>
  <c r="A135" i="1"/>
  <c r="B135" i="1"/>
  <c r="D135" i="1"/>
  <c r="E135" i="1" s="1"/>
  <c r="G135" i="1"/>
  <c r="A136" i="1"/>
  <c r="B136" i="1"/>
  <c r="D136" i="1"/>
  <c r="G136" i="1"/>
  <c r="H136" i="1" s="1"/>
  <c r="A137" i="1"/>
  <c r="B137" i="1"/>
  <c r="D137" i="1"/>
  <c r="G137" i="1"/>
  <c r="A138" i="1"/>
  <c r="B138" i="1"/>
  <c r="D138" i="1"/>
  <c r="G138" i="1"/>
  <c r="H138" i="1" s="1"/>
  <c r="A139" i="1"/>
  <c r="B139" i="1"/>
  <c r="D139" i="1"/>
  <c r="E139" i="1" s="1"/>
  <c r="G139" i="1"/>
  <c r="H139" i="1" s="1"/>
  <c r="A140" i="1"/>
  <c r="B140" i="1"/>
  <c r="D140" i="1"/>
  <c r="G140" i="1"/>
  <c r="H140" i="1" s="1"/>
  <c r="A141" i="1"/>
  <c r="B141" i="1"/>
  <c r="D141" i="1"/>
  <c r="F141" i="1" s="1"/>
  <c r="J141" i="1" s="1"/>
  <c r="K141" i="1" s="1"/>
  <c r="G141" i="1"/>
  <c r="A142" i="1"/>
  <c r="B142" i="1"/>
  <c r="D142" i="1"/>
  <c r="G142" i="1"/>
  <c r="H142" i="1" s="1"/>
  <c r="A143" i="1"/>
  <c r="B143" i="1"/>
  <c r="D143" i="1"/>
  <c r="G143" i="1"/>
  <c r="A144" i="1"/>
  <c r="B144" i="1"/>
  <c r="D144" i="1"/>
  <c r="G144" i="1"/>
  <c r="I144" i="1" s="1"/>
  <c r="A145" i="1"/>
  <c r="B145" i="1"/>
  <c r="D145" i="1"/>
  <c r="G145" i="1"/>
  <c r="A146" i="1"/>
  <c r="B146" i="1"/>
  <c r="D146" i="1"/>
  <c r="F146" i="1" s="1"/>
  <c r="J146" i="1" s="1"/>
  <c r="K146" i="1" s="1"/>
  <c r="G146" i="1"/>
  <c r="H146" i="1" s="1"/>
  <c r="A147" i="1"/>
  <c r="B147" i="1"/>
  <c r="D147" i="1"/>
  <c r="E147" i="1" s="1"/>
  <c r="G147" i="1"/>
  <c r="H147" i="1" s="1"/>
  <c r="A148" i="1"/>
  <c r="B148" i="1"/>
  <c r="D148" i="1"/>
  <c r="G148" i="1"/>
  <c r="H148" i="1" s="1"/>
  <c r="A149" i="1"/>
  <c r="B149" i="1"/>
  <c r="D149" i="1"/>
  <c r="G149" i="1"/>
  <c r="A150" i="1"/>
  <c r="B150" i="1"/>
  <c r="D150" i="1"/>
  <c r="E150" i="1" s="1"/>
  <c r="G150" i="1"/>
  <c r="H150" i="1" s="1"/>
  <c r="A151" i="1"/>
  <c r="B151" i="1"/>
  <c r="D151" i="1"/>
  <c r="G151" i="1"/>
  <c r="A152" i="1"/>
  <c r="B152" i="1"/>
  <c r="D152" i="1"/>
  <c r="G152" i="1"/>
  <c r="H152" i="1" s="1"/>
  <c r="A153" i="1"/>
  <c r="B153" i="1"/>
  <c r="D153" i="1"/>
  <c r="E153" i="1" s="1"/>
  <c r="G153" i="1"/>
  <c r="A154" i="1"/>
  <c r="B154" i="1"/>
  <c r="D154" i="1"/>
  <c r="E154" i="1" s="1"/>
  <c r="G154" i="1"/>
  <c r="I154" i="1" s="1"/>
  <c r="A155" i="1"/>
  <c r="B155" i="1"/>
  <c r="D155" i="1"/>
  <c r="G155" i="1"/>
  <c r="A156" i="1"/>
  <c r="B156" i="1"/>
  <c r="D156" i="1"/>
  <c r="G156" i="1"/>
  <c r="H156" i="1" s="1"/>
  <c r="A157" i="1"/>
  <c r="B157" i="1"/>
  <c r="D157" i="1"/>
  <c r="F157" i="1" s="1"/>
  <c r="J157" i="1" s="1"/>
  <c r="K157" i="1" s="1"/>
  <c r="G157" i="1"/>
  <c r="A158" i="1"/>
  <c r="B158" i="1"/>
  <c r="D158" i="1"/>
  <c r="E158" i="1" s="1"/>
  <c r="G158" i="1"/>
  <c r="I158" i="1" s="1"/>
  <c r="A159" i="1"/>
  <c r="B159" i="1"/>
  <c r="D159" i="1"/>
  <c r="E159" i="1" s="1"/>
  <c r="G159" i="1"/>
  <c r="A160" i="1"/>
  <c r="B160" i="1"/>
  <c r="D160" i="1"/>
  <c r="G160" i="1"/>
  <c r="H160" i="1" s="1"/>
  <c r="A161" i="1"/>
  <c r="B161" i="1"/>
  <c r="D161" i="1"/>
  <c r="G161" i="1"/>
  <c r="A162" i="1"/>
  <c r="B162" i="1"/>
  <c r="D162" i="1"/>
  <c r="F162" i="1" s="1"/>
  <c r="J162" i="1" s="1"/>
  <c r="K162" i="1" s="1"/>
  <c r="G162" i="1"/>
  <c r="H162" i="1" s="1"/>
  <c r="A163" i="1"/>
  <c r="B163" i="1"/>
  <c r="D163" i="1"/>
  <c r="F163" i="1" s="1"/>
  <c r="J163" i="1" s="1"/>
  <c r="G163" i="1"/>
  <c r="H163" i="1" s="1"/>
  <c r="A164" i="1"/>
  <c r="B164" i="1"/>
  <c r="D164" i="1"/>
  <c r="G164" i="1"/>
  <c r="I164" i="1" s="1"/>
  <c r="A165" i="1"/>
  <c r="B165" i="1"/>
  <c r="D165" i="1"/>
  <c r="E165" i="1" s="1"/>
  <c r="G165" i="1"/>
  <c r="A166" i="1"/>
  <c r="B166" i="1"/>
  <c r="D166" i="1"/>
  <c r="F166" i="1" s="1"/>
  <c r="J166" i="1" s="1"/>
  <c r="K166" i="1" s="1"/>
  <c r="G166" i="1"/>
  <c r="H166" i="1" s="1"/>
  <c r="A167" i="1"/>
  <c r="B167" i="1"/>
  <c r="D167" i="1"/>
  <c r="F167" i="1" s="1"/>
  <c r="J167" i="1" s="1"/>
  <c r="K167" i="1" s="1"/>
  <c r="G167" i="1"/>
  <c r="H167" i="1" s="1"/>
  <c r="A168" i="1"/>
  <c r="B168" i="1"/>
  <c r="D168" i="1"/>
  <c r="G168" i="1"/>
  <c r="H168" i="1" s="1"/>
  <c r="A169" i="1"/>
  <c r="B169" i="1"/>
  <c r="D169" i="1"/>
  <c r="F169" i="1" s="1"/>
  <c r="J169" i="1" s="1"/>
  <c r="G169" i="1"/>
  <c r="A170" i="1"/>
  <c r="B170" i="1"/>
  <c r="D170" i="1"/>
  <c r="E170" i="1" s="1"/>
  <c r="G170" i="1"/>
  <c r="H170" i="1" s="1"/>
  <c r="A171" i="1"/>
  <c r="B171" i="1"/>
  <c r="D171" i="1"/>
  <c r="E171" i="1" s="1"/>
  <c r="G171" i="1"/>
  <c r="H171" i="1" s="1"/>
  <c r="A172" i="1"/>
  <c r="B172" i="1"/>
  <c r="D172" i="1"/>
  <c r="G172" i="1"/>
  <c r="I172" i="1" s="1"/>
  <c r="A173" i="1"/>
  <c r="B173" i="1"/>
  <c r="D173" i="1"/>
  <c r="E173" i="1" s="1"/>
  <c r="G173" i="1"/>
  <c r="H173" i="1" s="1"/>
  <c r="A174" i="1"/>
  <c r="B174" i="1"/>
  <c r="D174" i="1"/>
  <c r="E174" i="1" s="1"/>
  <c r="G174" i="1"/>
  <c r="H174" i="1" s="1"/>
  <c r="A175" i="1"/>
  <c r="B175" i="1"/>
  <c r="D175" i="1"/>
  <c r="E175" i="1" s="1"/>
  <c r="G175" i="1"/>
  <c r="A176" i="1"/>
  <c r="B176" i="1"/>
  <c r="D176" i="1"/>
  <c r="F176" i="1" s="1"/>
  <c r="J176" i="1" s="1"/>
  <c r="K176" i="1" s="1"/>
  <c r="G176" i="1"/>
  <c r="H176" i="1" s="1"/>
  <c r="A177" i="1"/>
  <c r="B177" i="1"/>
  <c r="D177" i="1"/>
  <c r="E177" i="1" s="1"/>
  <c r="G177" i="1"/>
  <c r="I177" i="1" s="1"/>
  <c r="A178" i="1"/>
  <c r="B178" i="1"/>
  <c r="D178" i="1"/>
  <c r="E178" i="1" s="1"/>
  <c r="G178" i="1"/>
  <c r="I178" i="1" s="1"/>
  <c r="A179" i="1"/>
  <c r="B179" i="1"/>
  <c r="D179" i="1"/>
  <c r="F179" i="1" s="1"/>
  <c r="J179" i="1" s="1"/>
  <c r="G179" i="1"/>
  <c r="A180" i="1"/>
  <c r="B180" i="1"/>
  <c r="D180" i="1"/>
  <c r="E180" i="1" s="1"/>
  <c r="G180" i="1"/>
  <c r="A181" i="1"/>
  <c r="B181" i="1"/>
  <c r="D181" i="1"/>
  <c r="G181" i="1"/>
  <c r="A182" i="1"/>
  <c r="B182" i="1"/>
  <c r="D182" i="1"/>
  <c r="E182" i="1" s="1"/>
  <c r="G182" i="1"/>
  <c r="H182" i="1" s="1"/>
  <c r="A183" i="1"/>
  <c r="B183" i="1"/>
  <c r="D183" i="1"/>
  <c r="E183" i="1" s="1"/>
  <c r="G183" i="1"/>
  <c r="H183" i="1" s="1"/>
  <c r="A184" i="1"/>
  <c r="B184" i="1"/>
  <c r="D184" i="1"/>
  <c r="G184" i="1"/>
  <c r="H184" i="1" s="1"/>
  <c r="A185" i="1"/>
  <c r="B185" i="1"/>
  <c r="D185" i="1"/>
  <c r="G185" i="1"/>
  <c r="H185" i="1" s="1"/>
  <c r="A186" i="1"/>
  <c r="B186" i="1"/>
  <c r="D186" i="1"/>
  <c r="E186" i="1" s="1"/>
  <c r="G186" i="1"/>
  <c r="H186" i="1" s="1"/>
  <c r="A187" i="1"/>
  <c r="B187" i="1"/>
  <c r="D187" i="1"/>
  <c r="E187" i="1" s="1"/>
  <c r="G187" i="1"/>
  <c r="A188" i="1"/>
  <c r="B188" i="1"/>
  <c r="D188" i="1"/>
  <c r="E188" i="1" s="1"/>
  <c r="G188" i="1"/>
  <c r="A189" i="1"/>
  <c r="B189" i="1"/>
  <c r="D189" i="1"/>
  <c r="G189" i="1"/>
  <c r="H189" i="1" s="1"/>
  <c r="A190" i="1"/>
  <c r="B190" i="1"/>
  <c r="D190" i="1"/>
  <c r="E190" i="1" s="1"/>
  <c r="G190" i="1"/>
  <c r="A191" i="1"/>
  <c r="B191" i="1"/>
  <c r="D191" i="1"/>
  <c r="E191" i="1" s="1"/>
  <c r="G191" i="1"/>
  <c r="H191" i="1" s="1"/>
  <c r="A192" i="1"/>
  <c r="B192" i="1"/>
  <c r="D192" i="1"/>
  <c r="G192" i="1"/>
  <c r="A193" i="1"/>
  <c r="B193" i="1"/>
  <c r="D193" i="1"/>
  <c r="E193" i="1" s="1"/>
  <c r="G193" i="1"/>
  <c r="A194" i="1"/>
  <c r="B194" i="1"/>
  <c r="D194" i="1"/>
  <c r="G194" i="1"/>
  <c r="I194" i="1" s="1"/>
  <c r="A195" i="1"/>
  <c r="B195" i="1"/>
  <c r="D195" i="1"/>
  <c r="E195" i="1" s="1"/>
  <c r="G195" i="1"/>
  <c r="H195" i="1" s="1"/>
  <c r="A196" i="1"/>
  <c r="B196" i="1"/>
  <c r="D196" i="1"/>
  <c r="E196" i="1" s="1"/>
  <c r="G196" i="1"/>
  <c r="H196" i="1" s="1"/>
  <c r="A197" i="1"/>
  <c r="B197" i="1"/>
  <c r="D197" i="1"/>
  <c r="E197" i="1" s="1"/>
  <c r="G197" i="1"/>
  <c r="I197" i="1" s="1"/>
  <c r="A198" i="1"/>
  <c r="B198" i="1"/>
  <c r="D198" i="1"/>
  <c r="E198" i="1" s="1"/>
  <c r="G198" i="1"/>
  <c r="H198" i="1" s="1"/>
  <c r="A199" i="1"/>
  <c r="B199" i="1"/>
  <c r="D199" i="1"/>
  <c r="G199" i="1"/>
  <c r="H199" i="1" s="1"/>
  <c r="A200" i="1"/>
  <c r="B200" i="1"/>
  <c r="D200" i="1"/>
  <c r="F200" i="1" s="1"/>
  <c r="J200" i="1" s="1"/>
  <c r="K200" i="1" s="1"/>
  <c r="G200" i="1"/>
  <c r="H200" i="1" s="1"/>
  <c r="A201" i="1"/>
  <c r="B201" i="1"/>
  <c r="D201" i="1"/>
  <c r="G201" i="1"/>
  <c r="H201" i="1" s="1"/>
  <c r="A202" i="1"/>
  <c r="B202" i="1"/>
  <c r="D202" i="1"/>
  <c r="E202" i="1" s="1"/>
  <c r="G202" i="1"/>
  <c r="A203" i="1"/>
  <c r="B203" i="1"/>
  <c r="D203" i="1"/>
  <c r="E203" i="1" s="1"/>
  <c r="G203" i="1"/>
  <c r="H203" i="1" s="1"/>
  <c r="A204" i="1"/>
  <c r="B204" i="1"/>
  <c r="D204" i="1"/>
  <c r="G204" i="1"/>
  <c r="H204" i="1" s="1"/>
  <c r="A205" i="1"/>
  <c r="B205" i="1"/>
  <c r="D205" i="1"/>
  <c r="F205" i="1" s="1"/>
  <c r="J205" i="1" s="1"/>
  <c r="K205" i="1" s="1"/>
  <c r="G205" i="1"/>
  <c r="A206" i="1"/>
  <c r="B206" i="1"/>
  <c r="D206" i="1"/>
  <c r="E206" i="1" s="1"/>
  <c r="G206" i="1"/>
  <c r="A207" i="1"/>
  <c r="B207" i="1"/>
  <c r="D207" i="1"/>
  <c r="F207" i="1" s="1"/>
  <c r="J207" i="1" s="1"/>
  <c r="G207" i="1"/>
  <c r="H207" i="1" s="1"/>
  <c r="A208" i="1"/>
  <c r="B208" i="1"/>
  <c r="D208" i="1"/>
  <c r="E208" i="1" s="1"/>
  <c r="G208" i="1"/>
  <c r="H208" i="1" s="1"/>
  <c r="A209" i="1"/>
  <c r="B209" i="1"/>
  <c r="D209" i="1"/>
  <c r="E209" i="1" s="1"/>
  <c r="G209" i="1"/>
  <c r="A210" i="1"/>
  <c r="B210" i="1"/>
  <c r="D210" i="1"/>
  <c r="E210" i="1" s="1"/>
  <c r="G210" i="1"/>
  <c r="A211" i="1"/>
  <c r="B211" i="1"/>
  <c r="D211" i="1"/>
  <c r="F211" i="1" s="1"/>
  <c r="J211" i="1" s="1"/>
  <c r="K211" i="1" s="1"/>
  <c r="G211" i="1"/>
  <c r="H211" i="1" s="1"/>
  <c r="A212" i="1"/>
  <c r="B212" i="1"/>
  <c r="D212" i="1"/>
  <c r="G212" i="1"/>
  <c r="H212" i="1" s="1"/>
  <c r="A213" i="1"/>
  <c r="B213" i="1"/>
  <c r="D213" i="1"/>
  <c r="E213" i="1" s="1"/>
  <c r="G213" i="1"/>
  <c r="I213" i="1" s="1"/>
  <c r="A214" i="1"/>
  <c r="B214" i="1"/>
  <c r="D214" i="1"/>
  <c r="G214" i="1"/>
  <c r="H214" i="1" s="1"/>
  <c r="A215" i="1"/>
  <c r="B215" i="1"/>
  <c r="D215" i="1"/>
  <c r="G215" i="1"/>
  <c r="A216" i="1"/>
  <c r="B216" i="1"/>
  <c r="D216" i="1"/>
  <c r="G216" i="1"/>
  <c r="H216" i="1" s="1"/>
  <c r="A217" i="1"/>
  <c r="B217" i="1"/>
  <c r="D217" i="1"/>
  <c r="G217" i="1"/>
  <c r="A218" i="1"/>
  <c r="B218" i="1"/>
  <c r="D218" i="1"/>
  <c r="G218" i="1"/>
  <c r="I218" i="1" s="1"/>
  <c r="A219" i="1"/>
  <c r="B219" i="1"/>
  <c r="D219" i="1"/>
  <c r="E219" i="1" s="1"/>
  <c r="G219" i="1"/>
  <c r="H219" i="1" s="1"/>
  <c r="A220" i="1"/>
  <c r="B220" i="1"/>
  <c r="D220" i="1"/>
  <c r="G220" i="1"/>
  <c r="A221" i="1"/>
  <c r="B221" i="1"/>
  <c r="D221" i="1"/>
  <c r="E221" i="1" s="1"/>
  <c r="G221" i="1"/>
  <c r="I221" i="1" s="1"/>
  <c r="A222" i="1"/>
  <c r="B222" i="1"/>
  <c r="D222" i="1"/>
  <c r="E222" i="1" s="1"/>
  <c r="G222" i="1"/>
  <c r="A223" i="1"/>
  <c r="B223" i="1"/>
  <c r="D223" i="1"/>
  <c r="E223" i="1" s="1"/>
  <c r="G223" i="1"/>
  <c r="H223" i="1" s="1"/>
  <c r="A224" i="1"/>
  <c r="B224" i="1"/>
  <c r="D224" i="1"/>
  <c r="E224" i="1" s="1"/>
  <c r="G224" i="1"/>
  <c r="A225" i="1"/>
  <c r="B225" i="1"/>
  <c r="D225" i="1"/>
  <c r="F225" i="1" s="1"/>
  <c r="J225" i="1" s="1"/>
  <c r="G225" i="1"/>
  <c r="H225" i="1" s="1"/>
  <c r="A226" i="1"/>
  <c r="B226" i="1"/>
  <c r="D226" i="1"/>
  <c r="E226" i="1" s="1"/>
  <c r="G226" i="1"/>
  <c r="A227" i="1"/>
  <c r="B227" i="1"/>
  <c r="D227" i="1"/>
  <c r="G227" i="1"/>
  <c r="H227" i="1" s="1"/>
  <c r="A228" i="1"/>
  <c r="B228" i="1"/>
  <c r="D228" i="1"/>
  <c r="F228" i="1" s="1"/>
  <c r="J228" i="1" s="1"/>
  <c r="K228" i="1" s="1"/>
  <c r="G228" i="1"/>
  <c r="I228" i="1" s="1"/>
  <c r="A229" i="1"/>
  <c r="B229" i="1"/>
  <c r="D229" i="1"/>
  <c r="F229" i="1" s="1"/>
  <c r="J229" i="1" s="1"/>
  <c r="K229" i="1" s="1"/>
  <c r="G229" i="1"/>
  <c r="A230" i="1"/>
  <c r="B230" i="1"/>
  <c r="D230" i="1"/>
  <c r="G230" i="1"/>
  <c r="H230" i="1" s="1"/>
  <c r="A231" i="1"/>
  <c r="B231" i="1"/>
  <c r="D231" i="1"/>
  <c r="F231" i="1" s="1"/>
  <c r="J231" i="1" s="1"/>
  <c r="K231" i="1" s="1"/>
  <c r="G231" i="1"/>
  <c r="H231" i="1" s="1"/>
  <c r="A232" i="1"/>
  <c r="B232" i="1"/>
  <c r="D232" i="1"/>
  <c r="E232" i="1" s="1"/>
  <c r="G232" i="1"/>
  <c r="I232" i="1" s="1"/>
  <c r="A233" i="1"/>
  <c r="B233" i="1"/>
  <c r="D233" i="1"/>
  <c r="F233" i="1" s="1"/>
  <c r="J233" i="1" s="1"/>
  <c r="K233" i="1" s="1"/>
  <c r="G233" i="1"/>
  <c r="A234" i="1"/>
  <c r="B234" i="1"/>
  <c r="D234" i="1"/>
  <c r="E234" i="1" s="1"/>
  <c r="G234" i="1"/>
  <c r="A235" i="1"/>
  <c r="B235" i="1"/>
  <c r="D235" i="1"/>
  <c r="E235" i="1" s="1"/>
  <c r="G235" i="1"/>
  <c r="A236" i="1"/>
  <c r="B236" i="1"/>
  <c r="D236" i="1"/>
  <c r="E236" i="1" s="1"/>
  <c r="G236" i="1"/>
  <c r="I236" i="1" s="1"/>
  <c r="A237" i="1"/>
  <c r="B237" i="1"/>
  <c r="D237" i="1"/>
  <c r="F237" i="1" s="1"/>
  <c r="J237" i="1" s="1"/>
  <c r="K237" i="1" s="1"/>
  <c r="G237" i="1"/>
  <c r="A238" i="1"/>
  <c r="B238" i="1"/>
  <c r="D238" i="1"/>
  <c r="E238" i="1" s="1"/>
  <c r="G238" i="1"/>
  <c r="H238" i="1" s="1"/>
  <c r="A239" i="1"/>
  <c r="B239" i="1"/>
  <c r="D239" i="1"/>
  <c r="G239" i="1"/>
  <c r="A240" i="1"/>
  <c r="B240" i="1"/>
  <c r="D240" i="1"/>
  <c r="G240" i="1"/>
  <c r="H240" i="1" s="1"/>
  <c r="A241" i="1"/>
  <c r="B241" i="1"/>
  <c r="D241" i="1"/>
  <c r="E241" i="1" s="1"/>
  <c r="G241" i="1"/>
  <c r="I241" i="1" s="1"/>
  <c r="A242" i="1"/>
  <c r="B242" i="1"/>
  <c r="D242" i="1"/>
  <c r="E242" i="1" s="1"/>
  <c r="G242" i="1"/>
  <c r="I242" i="1" s="1"/>
  <c r="A243" i="1"/>
  <c r="B243" i="1"/>
  <c r="D243" i="1"/>
  <c r="E243" i="1" s="1"/>
  <c r="G243" i="1"/>
  <c r="H243" i="1" s="1"/>
  <c r="A244" i="1"/>
  <c r="B244" i="1"/>
  <c r="D244" i="1"/>
  <c r="F244" i="1" s="1"/>
  <c r="J244" i="1" s="1"/>
  <c r="K244" i="1" s="1"/>
  <c r="G244" i="1"/>
  <c r="H244" i="1" s="1"/>
  <c r="A245" i="1"/>
  <c r="B245" i="1"/>
  <c r="D245" i="1"/>
  <c r="E245" i="1" s="1"/>
  <c r="G245" i="1"/>
  <c r="H245" i="1" s="1"/>
  <c r="A246" i="1"/>
  <c r="B246" i="1"/>
  <c r="D246" i="1"/>
  <c r="G246" i="1"/>
  <c r="I246" i="1" s="1"/>
  <c r="A247" i="1"/>
  <c r="B247" i="1"/>
  <c r="D247" i="1"/>
  <c r="F247" i="1" s="1"/>
  <c r="J247" i="1" s="1"/>
  <c r="K247" i="1" s="1"/>
  <c r="G247" i="1"/>
  <c r="A248" i="1"/>
  <c r="B248" i="1"/>
  <c r="D248" i="1"/>
  <c r="F248" i="1" s="1"/>
  <c r="J248" i="1" s="1"/>
  <c r="G248" i="1"/>
  <c r="A249" i="1"/>
  <c r="B249" i="1"/>
  <c r="D249" i="1"/>
  <c r="E249" i="1" s="1"/>
  <c r="G249" i="1"/>
  <c r="I249" i="1" s="1"/>
  <c r="A250" i="1"/>
  <c r="B250" i="1"/>
  <c r="D250" i="1"/>
  <c r="G250" i="1"/>
  <c r="I250" i="1" s="1"/>
  <c r="A251" i="1"/>
  <c r="B251" i="1"/>
  <c r="D251" i="1"/>
  <c r="G251" i="1"/>
  <c r="A252" i="1"/>
  <c r="B252" i="1"/>
  <c r="D252" i="1"/>
  <c r="F252" i="1" s="1"/>
  <c r="J252" i="1" s="1"/>
  <c r="G252" i="1"/>
  <c r="I252" i="1" s="1"/>
  <c r="A253" i="1"/>
  <c r="B253" i="1"/>
  <c r="D253" i="1"/>
  <c r="F253" i="1" s="1"/>
  <c r="J253" i="1" s="1"/>
  <c r="G253" i="1"/>
  <c r="I253" i="1" s="1"/>
  <c r="A254" i="1"/>
  <c r="B254" i="1"/>
  <c r="D254" i="1"/>
  <c r="E254" i="1" s="1"/>
  <c r="G254" i="1"/>
  <c r="A255" i="1"/>
  <c r="B255" i="1"/>
  <c r="D255" i="1"/>
  <c r="E255" i="1" s="1"/>
  <c r="G255" i="1"/>
  <c r="H255" i="1" s="1"/>
  <c r="A256" i="1"/>
  <c r="B256" i="1"/>
  <c r="D256" i="1"/>
  <c r="G256" i="1"/>
  <c r="H256" i="1" s="1"/>
  <c r="A257" i="1"/>
  <c r="B257" i="1"/>
  <c r="D257" i="1"/>
  <c r="G257" i="1"/>
  <c r="A258" i="1"/>
  <c r="B258" i="1"/>
  <c r="D258" i="1"/>
  <c r="E258" i="1" s="1"/>
  <c r="G258" i="1"/>
  <c r="I258" i="1" s="1"/>
  <c r="A259" i="1"/>
  <c r="B259" i="1"/>
  <c r="D259" i="1"/>
  <c r="F259" i="1" s="1"/>
  <c r="J259" i="1" s="1"/>
  <c r="K259" i="1" s="1"/>
  <c r="G259" i="1"/>
  <c r="H259" i="1" s="1"/>
  <c r="A260" i="1"/>
  <c r="B260" i="1"/>
  <c r="D260" i="1"/>
  <c r="E260" i="1" s="1"/>
  <c r="G260" i="1"/>
  <c r="H260" i="1" s="1"/>
  <c r="A261" i="1"/>
  <c r="B261" i="1"/>
  <c r="D261" i="1"/>
  <c r="E261" i="1" s="1"/>
  <c r="G261" i="1"/>
  <c r="I261" i="1" s="1"/>
  <c r="A262" i="1"/>
  <c r="B262" i="1"/>
  <c r="D262" i="1"/>
  <c r="G262" i="1"/>
  <c r="I262" i="1" s="1"/>
  <c r="A263" i="1"/>
  <c r="B263" i="1"/>
  <c r="D263" i="1"/>
  <c r="F263" i="1" s="1"/>
  <c r="J263" i="1" s="1"/>
  <c r="K263" i="1" s="1"/>
  <c r="G263" i="1"/>
  <c r="A264" i="1"/>
  <c r="B264" i="1"/>
  <c r="D264" i="1"/>
  <c r="E264" i="1" s="1"/>
  <c r="G264" i="1"/>
  <c r="H264" i="1" s="1"/>
  <c r="A265" i="1"/>
  <c r="B265" i="1"/>
  <c r="D265" i="1"/>
  <c r="F265" i="1" s="1"/>
  <c r="J265" i="1" s="1"/>
  <c r="G265" i="1"/>
  <c r="H265" i="1" s="1"/>
  <c r="A266" i="1"/>
  <c r="B266" i="1"/>
  <c r="D266" i="1"/>
  <c r="E266" i="1" s="1"/>
  <c r="G266" i="1"/>
  <c r="I266" i="1" s="1"/>
  <c r="A267" i="1"/>
  <c r="B267" i="1"/>
  <c r="D267" i="1"/>
  <c r="G267" i="1"/>
  <c r="A268" i="1"/>
  <c r="B268" i="1"/>
  <c r="D268" i="1"/>
  <c r="F268" i="1" s="1"/>
  <c r="J268" i="1" s="1"/>
  <c r="K268" i="1" s="1"/>
  <c r="G268" i="1"/>
  <c r="H268" i="1" s="1"/>
  <c r="A269" i="1"/>
  <c r="B269" i="1"/>
  <c r="D269" i="1"/>
  <c r="F269" i="1" s="1"/>
  <c r="J269" i="1" s="1"/>
  <c r="K269" i="1" s="1"/>
  <c r="G269" i="1"/>
  <c r="H269" i="1" s="1"/>
  <c r="A270" i="1"/>
  <c r="B270" i="1"/>
  <c r="D270" i="1"/>
  <c r="E270" i="1" s="1"/>
  <c r="G270" i="1"/>
  <c r="I270" i="1" s="1"/>
  <c r="A271" i="1"/>
  <c r="B271" i="1"/>
  <c r="D271" i="1"/>
  <c r="E271" i="1" s="1"/>
  <c r="G271" i="1"/>
  <c r="H271" i="1" s="1"/>
  <c r="A272" i="1"/>
  <c r="B272" i="1"/>
  <c r="D272" i="1"/>
  <c r="G272" i="1"/>
  <c r="H272" i="1" s="1"/>
  <c r="A273" i="1"/>
  <c r="B273" i="1"/>
  <c r="D273" i="1"/>
  <c r="F273" i="1" s="1"/>
  <c r="J273" i="1" s="1"/>
  <c r="G273" i="1"/>
  <c r="I273" i="1" s="1"/>
  <c r="A274" i="1"/>
  <c r="B274" i="1"/>
  <c r="D274" i="1"/>
  <c r="G274" i="1"/>
  <c r="A275" i="1"/>
  <c r="B275" i="1"/>
  <c r="D275" i="1"/>
  <c r="E275" i="1" s="1"/>
  <c r="G275" i="1"/>
  <c r="H275" i="1" s="1"/>
  <c r="A276" i="1"/>
  <c r="B276" i="1"/>
  <c r="D276" i="1"/>
  <c r="G276" i="1"/>
  <c r="H276" i="1" s="1"/>
  <c r="A277" i="1"/>
  <c r="B277" i="1"/>
  <c r="D277" i="1"/>
  <c r="E277" i="1" s="1"/>
  <c r="G277" i="1"/>
  <c r="H277" i="1" s="1"/>
  <c r="A278" i="1"/>
  <c r="B278" i="1"/>
  <c r="D278" i="1"/>
  <c r="G278" i="1"/>
  <c r="A279" i="1"/>
  <c r="B279" i="1"/>
  <c r="D279" i="1"/>
  <c r="F279" i="1" s="1"/>
  <c r="J279" i="1" s="1"/>
  <c r="K279" i="1" s="1"/>
  <c r="G279" i="1"/>
  <c r="A280" i="1"/>
  <c r="B280" i="1"/>
  <c r="D280" i="1"/>
  <c r="F280" i="1" s="1"/>
  <c r="J280" i="1" s="1"/>
  <c r="G280" i="1"/>
  <c r="A281" i="1"/>
  <c r="B281" i="1"/>
  <c r="D281" i="1"/>
  <c r="E281" i="1" s="1"/>
  <c r="G281" i="1"/>
  <c r="I281" i="1" s="1"/>
  <c r="A282" i="1"/>
  <c r="B282" i="1"/>
  <c r="D282" i="1"/>
  <c r="E282" i="1" s="1"/>
  <c r="G282" i="1"/>
  <c r="I282" i="1" s="1"/>
  <c r="A283" i="1"/>
  <c r="B283" i="1"/>
  <c r="D283" i="1"/>
  <c r="G283" i="1"/>
  <c r="A284" i="1"/>
  <c r="B284" i="1"/>
  <c r="D284" i="1"/>
  <c r="E284" i="1" s="1"/>
  <c r="G284" i="1"/>
  <c r="I284" i="1" s="1"/>
  <c r="A285" i="1"/>
  <c r="B285" i="1"/>
  <c r="D285" i="1"/>
  <c r="E285" i="1" s="1"/>
  <c r="G285" i="1"/>
  <c r="A286" i="1"/>
  <c r="B286" i="1"/>
  <c r="D286" i="1"/>
  <c r="G286" i="1"/>
  <c r="I286" i="1" s="1"/>
  <c r="A287" i="1"/>
  <c r="B287" i="1"/>
  <c r="D287" i="1"/>
  <c r="F287" i="1" s="1"/>
  <c r="J287" i="1" s="1"/>
  <c r="K287" i="1" s="1"/>
  <c r="G287" i="1"/>
  <c r="A288" i="1"/>
  <c r="B288" i="1"/>
  <c r="D288" i="1"/>
  <c r="E288" i="1" s="1"/>
  <c r="G288" i="1"/>
  <c r="A289" i="1"/>
  <c r="B289" i="1"/>
  <c r="D289" i="1"/>
  <c r="F289" i="1" s="1"/>
  <c r="J289" i="1" s="1"/>
  <c r="K289" i="1" s="1"/>
  <c r="G289" i="1"/>
  <c r="A290" i="1"/>
  <c r="B290" i="1"/>
  <c r="D290" i="1"/>
  <c r="G290" i="1"/>
  <c r="I290" i="1" s="1"/>
  <c r="A291" i="1"/>
  <c r="B291" i="1"/>
  <c r="D291" i="1"/>
  <c r="E291" i="1" s="1"/>
  <c r="G291" i="1"/>
  <c r="A292" i="1"/>
  <c r="B292" i="1"/>
  <c r="D292" i="1"/>
  <c r="F292" i="1" s="1"/>
  <c r="J292" i="1" s="1"/>
  <c r="K292" i="1" s="1"/>
  <c r="G292" i="1"/>
  <c r="A293" i="1"/>
  <c r="B293" i="1"/>
  <c r="D293" i="1"/>
  <c r="G293" i="1"/>
  <c r="H293" i="1" s="1"/>
  <c r="A294" i="1"/>
  <c r="B294" i="1"/>
  <c r="D294" i="1"/>
  <c r="G294" i="1"/>
  <c r="A295" i="1"/>
  <c r="B295" i="1"/>
  <c r="D295" i="1"/>
  <c r="E295" i="1" s="1"/>
  <c r="G295" i="1"/>
  <c r="H295" i="1" s="1"/>
  <c r="A296" i="1"/>
  <c r="B296" i="1"/>
  <c r="D296" i="1"/>
  <c r="F296" i="1" s="1"/>
  <c r="J296" i="1" s="1"/>
  <c r="G296" i="1"/>
  <c r="A297" i="1"/>
  <c r="B297" i="1"/>
  <c r="D297" i="1"/>
  <c r="E297" i="1" s="1"/>
  <c r="G297" i="1"/>
  <c r="H297" i="1" s="1"/>
  <c r="A298" i="1"/>
  <c r="B298" i="1"/>
  <c r="D298" i="1"/>
  <c r="E298" i="1" s="1"/>
  <c r="G298" i="1"/>
  <c r="A299" i="1"/>
  <c r="B299" i="1"/>
  <c r="D299" i="1"/>
  <c r="G299" i="1"/>
  <c r="H299" i="1" s="1"/>
  <c r="A300" i="1"/>
  <c r="B300" i="1"/>
  <c r="D300" i="1"/>
  <c r="E300" i="1" s="1"/>
  <c r="G300" i="1"/>
  <c r="I300" i="1" s="1"/>
  <c r="A301" i="1"/>
  <c r="B301" i="1"/>
  <c r="D301" i="1"/>
  <c r="G301" i="1"/>
  <c r="H301" i="1" s="1"/>
  <c r="A302" i="1"/>
  <c r="B302" i="1"/>
  <c r="D302" i="1"/>
  <c r="G302" i="1"/>
  <c r="A303" i="1"/>
  <c r="B303" i="1"/>
  <c r="D303" i="1"/>
  <c r="F303" i="1" s="1"/>
  <c r="J303" i="1" s="1"/>
  <c r="K303" i="1" s="1"/>
  <c r="G303" i="1"/>
  <c r="H303" i="1" s="1"/>
  <c r="A304" i="1"/>
  <c r="B304" i="1"/>
  <c r="D304" i="1"/>
  <c r="F304" i="1" s="1"/>
  <c r="J304" i="1" s="1"/>
  <c r="K304" i="1" s="1"/>
  <c r="G304" i="1"/>
  <c r="H304" i="1" s="1"/>
  <c r="A305" i="1"/>
  <c r="B305" i="1"/>
  <c r="D305" i="1"/>
  <c r="E305" i="1" s="1"/>
  <c r="G305" i="1"/>
  <c r="H305" i="1" s="1"/>
  <c r="A306" i="1"/>
  <c r="B306" i="1"/>
  <c r="D306" i="1"/>
  <c r="G306" i="1"/>
  <c r="A307" i="1"/>
  <c r="B307" i="1"/>
  <c r="D307" i="1"/>
  <c r="F307" i="1" s="1"/>
  <c r="J307" i="1" s="1"/>
  <c r="K307" i="1" s="1"/>
  <c r="G307" i="1"/>
  <c r="I307" i="1" s="1"/>
  <c r="A308" i="1"/>
  <c r="B308" i="1"/>
  <c r="D308" i="1"/>
  <c r="G308" i="1"/>
  <c r="I308" i="1" s="1"/>
  <c r="A309" i="1"/>
  <c r="B309" i="1"/>
  <c r="D309" i="1"/>
  <c r="F309" i="1" s="1"/>
  <c r="J309" i="1" s="1"/>
  <c r="K309" i="1" s="1"/>
  <c r="G309" i="1"/>
  <c r="A310" i="1"/>
  <c r="B310" i="1"/>
  <c r="D310" i="1"/>
  <c r="G310" i="1"/>
  <c r="H310" i="1" s="1"/>
  <c r="A311" i="1"/>
  <c r="B311" i="1"/>
  <c r="D311" i="1"/>
  <c r="E311" i="1" s="1"/>
  <c r="G311" i="1"/>
  <c r="H311" i="1" s="1"/>
  <c r="A312" i="1"/>
  <c r="B312" i="1"/>
  <c r="D312" i="1"/>
  <c r="E312" i="1" s="1"/>
  <c r="G312" i="1"/>
  <c r="I312" i="1" s="1"/>
  <c r="A313" i="1"/>
  <c r="B313" i="1"/>
  <c r="D313" i="1"/>
  <c r="G313" i="1"/>
  <c r="A314" i="1"/>
  <c r="B314" i="1"/>
  <c r="D314" i="1"/>
  <c r="E314" i="1" s="1"/>
  <c r="G314" i="1"/>
  <c r="H314" i="1" s="1"/>
  <c r="A315" i="1"/>
  <c r="B315" i="1"/>
  <c r="D315" i="1"/>
  <c r="E315" i="1" s="1"/>
  <c r="G315" i="1"/>
  <c r="A316" i="1"/>
  <c r="B316" i="1"/>
  <c r="D316" i="1"/>
  <c r="E316" i="1" s="1"/>
  <c r="G316" i="1"/>
  <c r="H316" i="1" s="1"/>
  <c r="A317" i="1"/>
  <c r="B317" i="1"/>
  <c r="D317" i="1"/>
  <c r="E317" i="1" s="1"/>
  <c r="G317" i="1"/>
  <c r="H317" i="1" s="1"/>
  <c r="A318" i="1"/>
  <c r="B318" i="1"/>
  <c r="D318" i="1"/>
  <c r="F318" i="1" s="1"/>
  <c r="J318" i="1" s="1"/>
  <c r="K318" i="1" s="1"/>
  <c r="G318" i="1"/>
  <c r="I318" i="1" s="1"/>
  <c r="A319" i="1"/>
  <c r="B319" i="1"/>
  <c r="D319" i="1"/>
  <c r="F319" i="1" s="1"/>
  <c r="J319" i="1" s="1"/>
  <c r="K319" i="1" s="1"/>
  <c r="G319" i="1"/>
  <c r="I319" i="1" s="1"/>
  <c r="A320" i="1"/>
  <c r="B320" i="1"/>
  <c r="D320" i="1"/>
  <c r="F320" i="1" s="1"/>
  <c r="J320" i="1" s="1"/>
  <c r="G320" i="1"/>
  <c r="A321" i="1"/>
  <c r="B321" i="1"/>
  <c r="D321" i="1"/>
  <c r="G321" i="1"/>
  <c r="A322" i="1"/>
  <c r="B322" i="1"/>
  <c r="D322" i="1"/>
  <c r="G322" i="1"/>
  <c r="H322" i="1" s="1"/>
  <c r="A323" i="1"/>
  <c r="B323" i="1"/>
  <c r="D323" i="1"/>
  <c r="E323" i="1" s="1"/>
  <c r="G323" i="1"/>
  <c r="I323" i="1" s="1"/>
  <c r="A324" i="1"/>
  <c r="B324" i="1"/>
  <c r="D324" i="1"/>
  <c r="G324" i="1"/>
  <c r="I324" i="1" s="1"/>
  <c r="A325" i="1"/>
  <c r="B325" i="1"/>
  <c r="D325" i="1"/>
  <c r="E325" i="1" s="1"/>
  <c r="G325" i="1"/>
  <c r="A326" i="1"/>
  <c r="B326" i="1"/>
  <c r="D326" i="1"/>
  <c r="G326" i="1"/>
  <c r="A327" i="1"/>
  <c r="B327" i="1"/>
  <c r="D327" i="1"/>
  <c r="E327" i="1" s="1"/>
  <c r="G327" i="1"/>
  <c r="H327" i="1" s="1"/>
  <c r="A328" i="1"/>
  <c r="B328" i="1"/>
  <c r="D328" i="1"/>
  <c r="E328" i="1" s="1"/>
  <c r="G328" i="1"/>
  <c r="H328" i="1" s="1"/>
  <c r="A329" i="1"/>
  <c r="B329" i="1"/>
  <c r="D329" i="1"/>
  <c r="E329" i="1" s="1"/>
  <c r="G329" i="1"/>
  <c r="A330" i="1"/>
  <c r="B330" i="1"/>
  <c r="D330" i="1"/>
  <c r="E330" i="1" s="1"/>
  <c r="G330" i="1"/>
  <c r="I330" i="1" s="1"/>
  <c r="A331" i="1"/>
  <c r="B331" i="1"/>
  <c r="D331" i="1"/>
  <c r="E331" i="1" s="1"/>
  <c r="G331" i="1"/>
  <c r="I331" i="1" s="1"/>
  <c r="A332" i="1"/>
  <c r="B332" i="1"/>
  <c r="D332" i="1"/>
  <c r="F332" i="1" s="1"/>
  <c r="J332" i="1" s="1"/>
  <c r="K332" i="1" s="1"/>
  <c r="G332" i="1"/>
  <c r="A333" i="1"/>
  <c r="B333" i="1"/>
  <c r="D333" i="1"/>
  <c r="F333" i="1" s="1"/>
  <c r="J333" i="1" s="1"/>
  <c r="K333" i="1" s="1"/>
  <c r="G333" i="1"/>
  <c r="I333" i="1" s="1"/>
  <c r="A334" i="1"/>
  <c r="B334" i="1"/>
  <c r="D334" i="1"/>
  <c r="G334" i="1"/>
  <c r="H334" i="1" s="1"/>
  <c r="A335" i="1"/>
  <c r="B335" i="1"/>
  <c r="D335" i="1"/>
  <c r="F335" i="1" s="1"/>
  <c r="J335" i="1" s="1"/>
  <c r="K335" i="1" s="1"/>
  <c r="G335" i="1"/>
  <c r="A336" i="1"/>
  <c r="B336" i="1"/>
  <c r="D336" i="1"/>
  <c r="G336" i="1"/>
  <c r="H336" i="1" s="1"/>
  <c r="A337" i="1"/>
  <c r="B337" i="1"/>
  <c r="D337" i="1"/>
  <c r="E337" i="1" s="1"/>
  <c r="G337" i="1"/>
  <c r="I337" i="1" s="1"/>
  <c r="A338" i="1"/>
  <c r="B338" i="1"/>
  <c r="D338" i="1"/>
  <c r="E338" i="1" s="1"/>
  <c r="G338" i="1"/>
  <c r="H338" i="1" s="1"/>
  <c r="A339" i="1"/>
  <c r="B339" i="1"/>
  <c r="D339" i="1"/>
  <c r="E339" i="1" s="1"/>
  <c r="G339" i="1"/>
  <c r="A340" i="1"/>
  <c r="B340" i="1"/>
  <c r="D340" i="1"/>
  <c r="G340" i="1"/>
  <c r="I340" i="1" s="1"/>
  <c r="A341" i="1"/>
  <c r="B341" i="1"/>
  <c r="D341" i="1"/>
  <c r="E341" i="1" s="1"/>
  <c r="G341" i="1"/>
  <c r="A342" i="1"/>
  <c r="B342" i="1"/>
  <c r="D342" i="1"/>
  <c r="F342" i="1" s="1"/>
  <c r="J342" i="1" s="1"/>
  <c r="G342" i="1"/>
  <c r="I342" i="1" s="1"/>
  <c r="A343" i="1"/>
  <c r="B343" i="1"/>
  <c r="D343" i="1"/>
  <c r="G343" i="1"/>
  <c r="I343" i="1" s="1"/>
  <c r="A344" i="1"/>
  <c r="B344" i="1"/>
  <c r="D344" i="1"/>
  <c r="F344" i="1" s="1"/>
  <c r="J344" i="1" s="1"/>
  <c r="K344" i="1" s="1"/>
  <c r="G344" i="1"/>
  <c r="A345" i="1"/>
  <c r="B345" i="1"/>
  <c r="D345" i="1"/>
  <c r="G345" i="1"/>
  <c r="A346" i="1"/>
  <c r="B346" i="1"/>
  <c r="D346" i="1"/>
  <c r="E346" i="1" s="1"/>
  <c r="G346" i="1"/>
  <c r="I346" i="1" s="1"/>
  <c r="A347" i="1"/>
  <c r="B347" i="1"/>
  <c r="D347" i="1"/>
  <c r="F347" i="1" s="1"/>
  <c r="J347" i="1" s="1"/>
  <c r="K347" i="1" s="1"/>
  <c r="G347" i="1"/>
  <c r="H347" i="1" s="1"/>
  <c r="A348" i="1"/>
  <c r="B348" i="1"/>
  <c r="D348" i="1"/>
  <c r="E348" i="1" s="1"/>
  <c r="G348" i="1"/>
  <c r="H348" i="1" s="1"/>
  <c r="A349" i="1"/>
  <c r="B349" i="1"/>
  <c r="D349" i="1"/>
  <c r="F349" i="1" s="1"/>
  <c r="J349" i="1" s="1"/>
  <c r="K349" i="1" s="1"/>
  <c r="G349" i="1"/>
  <c r="I349" i="1" s="1"/>
  <c r="A350" i="1"/>
  <c r="B350" i="1"/>
  <c r="D350" i="1"/>
  <c r="E350" i="1" s="1"/>
  <c r="G350" i="1"/>
  <c r="H350" i="1" s="1"/>
  <c r="A351" i="1"/>
  <c r="B351" i="1"/>
  <c r="D351" i="1"/>
  <c r="E351" i="1" s="1"/>
  <c r="G351" i="1"/>
  <c r="H351" i="1" s="1"/>
  <c r="A352" i="1"/>
  <c r="B352" i="1"/>
  <c r="D352" i="1"/>
  <c r="G352" i="1"/>
  <c r="I352" i="1" s="1"/>
  <c r="A353" i="1"/>
  <c r="B353" i="1"/>
  <c r="D353" i="1"/>
  <c r="E353" i="1" s="1"/>
  <c r="G353" i="1"/>
  <c r="H353" i="1" s="1"/>
  <c r="A354" i="1"/>
  <c r="B354" i="1"/>
  <c r="D354" i="1"/>
  <c r="F354" i="1" s="1"/>
  <c r="J354" i="1" s="1"/>
  <c r="K354" i="1" s="1"/>
  <c r="G354" i="1"/>
  <c r="I354" i="1" s="1"/>
  <c r="A355" i="1"/>
  <c r="B355" i="1"/>
  <c r="D355" i="1"/>
  <c r="F355" i="1" s="1"/>
  <c r="J355" i="1" s="1"/>
  <c r="K355" i="1" s="1"/>
  <c r="G355" i="1"/>
  <c r="A356" i="1"/>
  <c r="B356" i="1"/>
  <c r="D356" i="1"/>
  <c r="F356" i="1" s="1"/>
  <c r="J356" i="1" s="1"/>
  <c r="K356" i="1" s="1"/>
  <c r="G356" i="1"/>
  <c r="H356" i="1" s="1"/>
  <c r="A357" i="1"/>
  <c r="B357" i="1"/>
  <c r="D357" i="1"/>
  <c r="F357" i="1" s="1"/>
  <c r="J357" i="1" s="1"/>
  <c r="K357" i="1" s="1"/>
  <c r="G357" i="1"/>
  <c r="H357" i="1" s="1"/>
  <c r="A358" i="1"/>
  <c r="B358" i="1"/>
  <c r="D358" i="1"/>
  <c r="G358" i="1"/>
  <c r="H358" i="1" s="1"/>
  <c r="A359" i="1"/>
  <c r="B359" i="1"/>
  <c r="D359" i="1"/>
  <c r="E359" i="1" s="1"/>
  <c r="G359" i="1"/>
  <c r="H359" i="1" s="1"/>
  <c r="A360" i="1"/>
  <c r="B360" i="1"/>
  <c r="D360" i="1"/>
  <c r="G360" i="1"/>
  <c r="I360" i="1" s="1"/>
  <c r="A361" i="1"/>
  <c r="B361" i="1"/>
  <c r="D361" i="1"/>
  <c r="E361" i="1" s="1"/>
  <c r="G361" i="1"/>
  <c r="A362" i="1"/>
  <c r="B362" i="1"/>
  <c r="D362" i="1"/>
  <c r="G362" i="1"/>
  <c r="H362" i="1" s="1"/>
  <c r="A363" i="1"/>
  <c r="B363" i="1"/>
  <c r="D363" i="1"/>
  <c r="E363" i="1" s="1"/>
  <c r="G363" i="1"/>
  <c r="H363" i="1" s="1"/>
  <c r="A364" i="1"/>
  <c r="B364" i="1"/>
  <c r="D364" i="1"/>
  <c r="E364" i="1" s="1"/>
  <c r="G364" i="1"/>
  <c r="H364" i="1" s="1"/>
  <c r="A365" i="1"/>
  <c r="B365" i="1"/>
  <c r="D365" i="1"/>
  <c r="E365" i="1" s="1"/>
  <c r="G365" i="1"/>
  <c r="A366" i="1"/>
  <c r="B366" i="1"/>
  <c r="D366" i="1"/>
  <c r="G366" i="1"/>
  <c r="A367" i="1"/>
  <c r="B367" i="1"/>
  <c r="D367" i="1"/>
  <c r="G367" i="1"/>
  <c r="A368" i="1"/>
  <c r="B368" i="1"/>
  <c r="D368" i="1"/>
  <c r="F368" i="1" s="1"/>
  <c r="J368" i="1" s="1"/>
  <c r="K368" i="1" s="1"/>
  <c r="G368" i="1"/>
  <c r="H368" i="1" s="1"/>
  <c r="A369" i="1"/>
  <c r="B369" i="1"/>
  <c r="D369" i="1"/>
  <c r="F369" i="1" s="1"/>
  <c r="J369" i="1" s="1"/>
  <c r="G369" i="1"/>
  <c r="I369" i="1" s="1"/>
  <c r="A370" i="1"/>
  <c r="B370" i="1"/>
  <c r="D370" i="1"/>
  <c r="F370" i="1" s="1"/>
  <c r="J370" i="1" s="1"/>
  <c r="K370" i="1" s="1"/>
  <c r="G370" i="1"/>
  <c r="H370" i="1" s="1"/>
  <c r="A371" i="1"/>
  <c r="B371" i="1"/>
  <c r="D371" i="1"/>
  <c r="F371" i="1" s="1"/>
  <c r="J371" i="1" s="1"/>
  <c r="K371" i="1" s="1"/>
  <c r="G371" i="1"/>
  <c r="I371" i="1" s="1"/>
  <c r="A372" i="1"/>
  <c r="B372" i="1"/>
  <c r="D372" i="1"/>
  <c r="G372" i="1"/>
  <c r="A373" i="1"/>
  <c r="B373" i="1"/>
  <c r="D373" i="1"/>
  <c r="F373" i="1" s="1"/>
  <c r="J373" i="1" s="1"/>
  <c r="K373" i="1" s="1"/>
  <c r="G373" i="1"/>
  <c r="H373" i="1" s="1"/>
  <c r="A374" i="1"/>
  <c r="B374" i="1"/>
  <c r="D374" i="1"/>
  <c r="E374" i="1" s="1"/>
  <c r="G374" i="1"/>
  <c r="A375" i="1"/>
  <c r="B375" i="1"/>
  <c r="D375" i="1"/>
  <c r="E375" i="1" s="1"/>
  <c r="G375" i="1"/>
  <c r="A376" i="1"/>
  <c r="B376" i="1"/>
  <c r="D376" i="1"/>
  <c r="E376" i="1" s="1"/>
  <c r="G376" i="1"/>
  <c r="A377" i="1"/>
  <c r="B377" i="1"/>
  <c r="D377" i="1"/>
  <c r="G377" i="1"/>
  <c r="A378" i="1"/>
  <c r="B378" i="1"/>
  <c r="D378" i="1"/>
  <c r="E378" i="1" s="1"/>
  <c r="G378" i="1"/>
  <c r="I378" i="1" s="1"/>
  <c r="A379" i="1"/>
  <c r="B379" i="1"/>
  <c r="D379" i="1"/>
  <c r="G379" i="1"/>
  <c r="A380" i="1"/>
  <c r="B380" i="1"/>
  <c r="D380" i="1"/>
  <c r="G380" i="1"/>
  <c r="A381" i="1"/>
  <c r="B381" i="1"/>
  <c r="D381" i="1"/>
  <c r="F381" i="1" s="1"/>
  <c r="J381" i="1" s="1"/>
  <c r="K381" i="1" s="1"/>
  <c r="G381" i="1"/>
  <c r="I381" i="1" s="1"/>
  <c r="A382" i="1"/>
  <c r="B382" i="1"/>
  <c r="D382" i="1"/>
  <c r="E382" i="1" s="1"/>
  <c r="G382" i="1"/>
  <c r="I382" i="1" s="1"/>
  <c r="A383" i="1"/>
  <c r="B383" i="1"/>
  <c r="D383" i="1"/>
  <c r="E383" i="1" s="1"/>
  <c r="G383" i="1"/>
  <c r="A384" i="1"/>
  <c r="B384" i="1"/>
  <c r="D384" i="1"/>
  <c r="E384" i="1" s="1"/>
  <c r="G384" i="1"/>
  <c r="A385" i="1"/>
  <c r="B385" i="1"/>
  <c r="D385" i="1"/>
  <c r="E385" i="1" s="1"/>
  <c r="G385" i="1"/>
  <c r="A386" i="1"/>
  <c r="B386" i="1"/>
  <c r="D386" i="1"/>
  <c r="E386" i="1" s="1"/>
  <c r="G386" i="1"/>
  <c r="A387" i="1"/>
  <c r="B387" i="1"/>
  <c r="D387" i="1"/>
  <c r="E387" i="1" s="1"/>
  <c r="G387" i="1"/>
  <c r="H387" i="1" s="1"/>
  <c r="A388" i="1"/>
  <c r="B388" i="1"/>
  <c r="D388" i="1"/>
  <c r="E388" i="1" s="1"/>
  <c r="G388" i="1"/>
  <c r="A389" i="1"/>
  <c r="B389" i="1"/>
  <c r="D389" i="1"/>
  <c r="E389" i="1" s="1"/>
  <c r="G389" i="1"/>
  <c r="A390" i="1"/>
  <c r="B390" i="1"/>
  <c r="D390" i="1"/>
  <c r="G390" i="1"/>
  <c r="H390" i="1" s="1"/>
  <c r="A391" i="1"/>
  <c r="B391" i="1"/>
  <c r="D391" i="1"/>
  <c r="E391" i="1" s="1"/>
  <c r="G391" i="1"/>
  <c r="A392" i="1"/>
  <c r="B392" i="1"/>
  <c r="D392" i="1"/>
  <c r="F392" i="1" s="1"/>
  <c r="J392" i="1" s="1"/>
  <c r="K392" i="1" s="1"/>
  <c r="G392" i="1"/>
  <c r="H392" i="1" s="1"/>
  <c r="A393" i="1"/>
  <c r="B393" i="1"/>
  <c r="D393" i="1"/>
  <c r="G393" i="1"/>
  <c r="A394" i="1"/>
  <c r="B394" i="1"/>
  <c r="D394" i="1"/>
  <c r="E394" i="1" s="1"/>
  <c r="G394" i="1"/>
  <c r="H394" i="1" s="1"/>
  <c r="A395" i="1"/>
  <c r="B395" i="1"/>
  <c r="D395" i="1"/>
  <c r="F395" i="1" s="1"/>
  <c r="J395" i="1" s="1"/>
  <c r="K395" i="1" s="1"/>
  <c r="G395" i="1"/>
  <c r="A396" i="1"/>
  <c r="B396" i="1"/>
  <c r="D396" i="1"/>
  <c r="E396" i="1" s="1"/>
  <c r="G396" i="1"/>
  <c r="I396" i="1" s="1"/>
  <c r="A397" i="1"/>
  <c r="B397" i="1"/>
  <c r="D397" i="1"/>
  <c r="G397" i="1"/>
  <c r="H397" i="1" s="1"/>
  <c r="A398" i="1"/>
  <c r="B398" i="1"/>
  <c r="D398" i="1"/>
  <c r="E398" i="1" s="1"/>
  <c r="G398" i="1"/>
  <c r="H398" i="1" s="1"/>
  <c r="A399" i="1"/>
  <c r="B399" i="1"/>
  <c r="D399" i="1"/>
  <c r="G399" i="1"/>
  <c r="H399" i="1" s="1"/>
  <c r="A400" i="1"/>
  <c r="B400" i="1"/>
  <c r="D400" i="1"/>
  <c r="G400" i="1"/>
  <c r="I400" i="1" s="1"/>
  <c r="A401" i="1"/>
  <c r="B401" i="1"/>
  <c r="D401" i="1"/>
  <c r="G401" i="1"/>
  <c r="A402" i="1"/>
  <c r="B402" i="1"/>
  <c r="D402" i="1"/>
  <c r="F402" i="1" s="1"/>
  <c r="J402" i="1" s="1"/>
  <c r="K402" i="1" s="1"/>
  <c r="G402" i="1"/>
  <c r="A403" i="1"/>
  <c r="B403" i="1"/>
  <c r="D403" i="1"/>
  <c r="E403" i="1" s="1"/>
  <c r="G403" i="1"/>
  <c r="I403" i="1" s="1"/>
  <c r="A404" i="1"/>
  <c r="B404" i="1"/>
  <c r="D404" i="1"/>
  <c r="G404" i="1"/>
  <c r="A405" i="1"/>
  <c r="B405" i="1"/>
  <c r="D405" i="1"/>
  <c r="E405" i="1" s="1"/>
  <c r="G405" i="1"/>
  <c r="I405" i="1" s="1"/>
  <c r="A406" i="1"/>
  <c r="B406" i="1"/>
  <c r="D406" i="1"/>
  <c r="E406" i="1" s="1"/>
  <c r="G406" i="1"/>
  <c r="A407" i="1"/>
  <c r="B407" i="1"/>
  <c r="D407" i="1"/>
  <c r="E407" i="1" s="1"/>
  <c r="G407" i="1"/>
  <c r="H407" i="1" s="1"/>
  <c r="A408" i="1"/>
  <c r="B408" i="1"/>
  <c r="D408" i="1"/>
  <c r="E408" i="1" s="1"/>
  <c r="G408" i="1"/>
  <c r="H408" i="1" s="1"/>
  <c r="A409" i="1"/>
  <c r="B409" i="1"/>
  <c r="D409" i="1"/>
  <c r="F409" i="1" s="1"/>
  <c r="J409" i="1" s="1"/>
  <c r="K409" i="1" s="1"/>
  <c r="G409" i="1"/>
  <c r="A410" i="1"/>
  <c r="B410" i="1"/>
  <c r="D410" i="1"/>
  <c r="G410" i="1"/>
  <c r="H410" i="1" s="1"/>
  <c r="A411" i="1"/>
  <c r="B411" i="1"/>
  <c r="D411" i="1"/>
  <c r="E411" i="1" s="1"/>
  <c r="G411" i="1"/>
  <c r="H411" i="1" s="1"/>
  <c r="A412" i="1"/>
  <c r="B412" i="1"/>
  <c r="D412" i="1"/>
  <c r="F412" i="1" s="1"/>
  <c r="J412" i="1" s="1"/>
  <c r="G412" i="1"/>
  <c r="A413" i="1"/>
  <c r="B413" i="1"/>
  <c r="D413" i="1"/>
  <c r="E413" i="1" s="1"/>
  <c r="G413" i="1"/>
  <c r="H413" i="1" s="1"/>
  <c r="A414" i="1"/>
  <c r="B414" i="1"/>
  <c r="D414" i="1"/>
  <c r="G414" i="1"/>
  <c r="A415" i="1"/>
  <c r="B415" i="1"/>
  <c r="D415" i="1"/>
  <c r="G415" i="1"/>
  <c r="I415" i="1" s="1"/>
  <c r="A416" i="1"/>
  <c r="B416" i="1"/>
  <c r="D416" i="1"/>
  <c r="E416" i="1" s="1"/>
  <c r="G416" i="1"/>
  <c r="H416" i="1" s="1"/>
  <c r="A417" i="1"/>
  <c r="B417" i="1"/>
  <c r="D417" i="1"/>
  <c r="G417" i="1"/>
  <c r="A418" i="1"/>
  <c r="B418" i="1"/>
  <c r="D418" i="1"/>
  <c r="E418" i="1" s="1"/>
  <c r="G418" i="1"/>
  <c r="H418" i="1" s="1"/>
  <c r="A419" i="1"/>
  <c r="B419" i="1"/>
  <c r="D419" i="1"/>
  <c r="E419" i="1" s="1"/>
  <c r="G419" i="1"/>
  <c r="A420" i="1"/>
  <c r="B420" i="1"/>
  <c r="D420" i="1"/>
  <c r="F420" i="1" s="1"/>
  <c r="J420" i="1" s="1"/>
  <c r="G420" i="1"/>
  <c r="I420" i="1" s="1"/>
  <c r="A421" i="1"/>
  <c r="B421" i="1"/>
  <c r="D421" i="1"/>
  <c r="E421" i="1" s="1"/>
  <c r="G421" i="1"/>
  <c r="A422" i="1"/>
  <c r="B422" i="1"/>
  <c r="D422" i="1"/>
  <c r="G422" i="1"/>
  <c r="H422" i="1" s="1"/>
  <c r="A423" i="1"/>
  <c r="B423" i="1"/>
  <c r="D423" i="1"/>
  <c r="E423" i="1" s="1"/>
  <c r="G423" i="1"/>
  <c r="A424" i="1"/>
  <c r="B424" i="1"/>
  <c r="D424" i="1"/>
  <c r="E424" i="1" s="1"/>
  <c r="G424" i="1"/>
  <c r="I424" i="1" s="1"/>
  <c r="A425" i="1"/>
  <c r="B425" i="1"/>
  <c r="D425" i="1"/>
  <c r="E425" i="1" s="1"/>
  <c r="G425" i="1"/>
  <c r="H425" i="1" s="1"/>
  <c r="A426" i="1"/>
  <c r="B426" i="1"/>
  <c r="D426" i="1"/>
  <c r="G426" i="1"/>
  <c r="I426" i="1" s="1"/>
  <c r="A427" i="1"/>
  <c r="B427" i="1"/>
  <c r="D427" i="1"/>
  <c r="E427" i="1" s="1"/>
  <c r="G427" i="1"/>
  <c r="H427" i="1" s="1"/>
  <c r="A428" i="1"/>
  <c r="B428" i="1"/>
  <c r="D428" i="1"/>
  <c r="F428" i="1" s="1"/>
  <c r="J428" i="1" s="1"/>
  <c r="K428" i="1" s="1"/>
  <c r="G428" i="1"/>
  <c r="H428" i="1" s="1"/>
  <c r="A429" i="1"/>
  <c r="B429" i="1"/>
  <c r="D429" i="1"/>
  <c r="G429" i="1"/>
  <c r="I429" i="1" s="1"/>
  <c r="A430" i="1"/>
  <c r="B430" i="1"/>
  <c r="D430" i="1"/>
  <c r="G430" i="1"/>
  <c r="A431" i="1"/>
  <c r="B431" i="1"/>
  <c r="D431" i="1"/>
  <c r="E431" i="1" s="1"/>
  <c r="G431" i="1"/>
  <c r="I431" i="1" s="1"/>
  <c r="A432" i="1"/>
  <c r="B432" i="1"/>
  <c r="D432" i="1"/>
  <c r="F432" i="1" s="1"/>
  <c r="J432" i="1" s="1"/>
  <c r="K432" i="1" s="1"/>
  <c r="G432" i="1"/>
  <c r="I432" i="1" s="1"/>
  <c r="A433" i="1"/>
  <c r="B433" i="1"/>
  <c r="D433" i="1"/>
  <c r="F433" i="1" s="1"/>
  <c r="J433" i="1" s="1"/>
  <c r="K433" i="1" s="1"/>
  <c r="G433" i="1"/>
  <c r="H433" i="1" s="1"/>
  <c r="A434" i="1"/>
  <c r="B434" i="1"/>
  <c r="D434" i="1"/>
  <c r="F434" i="1" s="1"/>
  <c r="J434" i="1" s="1"/>
  <c r="G434" i="1"/>
  <c r="A435" i="1"/>
  <c r="B435" i="1"/>
  <c r="D435" i="1"/>
  <c r="E435" i="1" s="1"/>
  <c r="G435" i="1"/>
  <c r="H435" i="1" s="1"/>
  <c r="A436" i="1"/>
  <c r="B436" i="1"/>
  <c r="D436" i="1"/>
  <c r="E436" i="1" s="1"/>
  <c r="G436" i="1"/>
  <c r="I436" i="1" s="1"/>
  <c r="A437" i="1"/>
  <c r="B437" i="1"/>
  <c r="D437" i="1"/>
  <c r="G437" i="1"/>
  <c r="H437" i="1" s="1"/>
  <c r="A438" i="1"/>
  <c r="B438" i="1"/>
  <c r="D438" i="1"/>
  <c r="F438" i="1" s="1"/>
  <c r="J438" i="1" s="1"/>
  <c r="K438" i="1" s="1"/>
  <c r="G438" i="1"/>
  <c r="A439" i="1"/>
  <c r="B439" i="1"/>
  <c r="D439" i="1"/>
  <c r="F439" i="1" s="1"/>
  <c r="J439" i="1" s="1"/>
  <c r="K439" i="1" s="1"/>
  <c r="G439" i="1"/>
  <c r="I439" i="1" s="1"/>
  <c r="A440" i="1"/>
  <c r="B440" i="1"/>
  <c r="D440" i="1"/>
  <c r="F440" i="1" s="1"/>
  <c r="J440" i="1" s="1"/>
  <c r="K440" i="1" s="1"/>
  <c r="G440" i="1"/>
  <c r="A441" i="1"/>
  <c r="B441" i="1"/>
  <c r="D441" i="1"/>
  <c r="E441" i="1" s="1"/>
  <c r="G441" i="1"/>
  <c r="A442" i="1"/>
  <c r="B442" i="1"/>
  <c r="D442" i="1"/>
  <c r="F442" i="1" s="1"/>
  <c r="J442" i="1" s="1"/>
  <c r="G442" i="1"/>
  <c r="H442" i="1" s="1"/>
  <c r="A443" i="1"/>
  <c r="B443" i="1"/>
  <c r="D443" i="1"/>
  <c r="G443" i="1"/>
  <c r="A444" i="1"/>
  <c r="B444" i="1"/>
  <c r="D444" i="1"/>
  <c r="E444" i="1" s="1"/>
  <c r="G444" i="1"/>
  <c r="A445" i="1"/>
  <c r="B445" i="1"/>
  <c r="D445" i="1"/>
  <c r="E445" i="1" s="1"/>
  <c r="G445" i="1"/>
  <c r="A446" i="1"/>
  <c r="B446" i="1"/>
  <c r="D446" i="1"/>
  <c r="E446" i="1" s="1"/>
  <c r="G446" i="1"/>
  <c r="A447" i="1"/>
  <c r="B447" i="1"/>
  <c r="D447" i="1"/>
  <c r="F447" i="1" s="1"/>
  <c r="J447" i="1" s="1"/>
  <c r="K447" i="1" s="1"/>
  <c r="G447" i="1"/>
  <c r="A448" i="1"/>
  <c r="B448" i="1"/>
  <c r="D448" i="1"/>
  <c r="G448" i="1"/>
  <c r="H448" i="1" s="1"/>
  <c r="A449" i="1"/>
  <c r="B449" i="1"/>
  <c r="D449" i="1"/>
  <c r="G449" i="1"/>
  <c r="H449" i="1" s="1"/>
  <c r="A450" i="1"/>
  <c r="B450" i="1"/>
  <c r="D450" i="1"/>
  <c r="F450" i="1" s="1"/>
  <c r="J450" i="1" s="1"/>
  <c r="G450" i="1"/>
  <c r="A451" i="1"/>
  <c r="B451" i="1"/>
  <c r="D451" i="1"/>
  <c r="G451" i="1"/>
  <c r="A452" i="1"/>
  <c r="B452" i="1"/>
  <c r="D452" i="1"/>
  <c r="E452" i="1" s="1"/>
  <c r="G452" i="1"/>
  <c r="I452" i="1" s="1"/>
  <c r="A453" i="1"/>
  <c r="B453" i="1"/>
  <c r="D453" i="1"/>
  <c r="G453" i="1"/>
  <c r="A454" i="1"/>
  <c r="B454" i="1"/>
  <c r="D454" i="1"/>
  <c r="E454" i="1" s="1"/>
  <c r="G454" i="1"/>
  <c r="A455" i="1"/>
  <c r="B455" i="1"/>
  <c r="D455" i="1"/>
  <c r="G455" i="1"/>
  <c r="A456" i="1"/>
  <c r="B456" i="1"/>
  <c r="D456" i="1"/>
  <c r="E456" i="1" s="1"/>
  <c r="G456" i="1"/>
  <c r="H456" i="1" s="1"/>
  <c r="A457" i="1"/>
  <c r="B457" i="1"/>
  <c r="D457" i="1"/>
  <c r="F457" i="1" s="1"/>
  <c r="J457" i="1" s="1"/>
  <c r="K457" i="1" s="1"/>
  <c r="G457" i="1"/>
  <c r="A458" i="1"/>
  <c r="B458" i="1"/>
  <c r="D458" i="1"/>
  <c r="E458" i="1" s="1"/>
  <c r="G458" i="1"/>
  <c r="H458" i="1" s="1"/>
  <c r="A459" i="1"/>
  <c r="B459" i="1"/>
  <c r="D459" i="1"/>
  <c r="F459" i="1" s="1"/>
  <c r="J459" i="1" s="1"/>
  <c r="K459" i="1" s="1"/>
  <c r="G459" i="1"/>
  <c r="A460" i="1"/>
  <c r="B460" i="1"/>
  <c r="D460" i="1"/>
  <c r="G460" i="1"/>
  <c r="A461" i="1"/>
  <c r="B461" i="1"/>
  <c r="D461" i="1"/>
  <c r="E461" i="1" s="1"/>
  <c r="G461" i="1"/>
  <c r="A462" i="1"/>
  <c r="B462" i="1"/>
  <c r="D462" i="1"/>
  <c r="F462" i="1" s="1"/>
  <c r="J462" i="1" s="1"/>
  <c r="K462" i="1" s="1"/>
  <c r="G462" i="1"/>
  <c r="A463" i="1"/>
  <c r="B463" i="1"/>
  <c r="D463" i="1"/>
  <c r="E463" i="1" s="1"/>
  <c r="G463" i="1"/>
  <c r="A464" i="1"/>
  <c r="B464" i="1"/>
  <c r="D464" i="1"/>
  <c r="G464" i="1"/>
  <c r="H464" i="1" s="1"/>
  <c r="A465" i="1"/>
  <c r="B465" i="1"/>
  <c r="D465" i="1"/>
  <c r="G465" i="1"/>
  <c r="I465" i="1" s="1"/>
  <c r="A466" i="1"/>
  <c r="B466" i="1"/>
  <c r="D466" i="1"/>
  <c r="G466" i="1"/>
  <c r="A467" i="1"/>
  <c r="B467" i="1"/>
  <c r="D467" i="1"/>
  <c r="F467" i="1" s="1"/>
  <c r="J467" i="1" s="1"/>
  <c r="K467" i="1" s="1"/>
  <c r="G467" i="1"/>
  <c r="A468" i="1"/>
  <c r="B468" i="1"/>
  <c r="D468" i="1"/>
  <c r="E468" i="1" s="1"/>
  <c r="G468" i="1"/>
  <c r="H468" i="1" s="1"/>
  <c r="A469" i="1"/>
  <c r="B469" i="1"/>
  <c r="D469" i="1"/>
  <c r="G469" i="1"/>
  <c r="A470" i="1"/>
  <c r="B470" i="1"/>
  <c r="D470" i="1"/>
  <c r="F470" i="1" s="1"/>
  <c r="J470" i="1" s="1"/>
  <c r="K470" i="1" s="1"/>
  <c r="G470" i="1"/>
  <c r="H470" i="1" s="1"/>
  <c r="A471" i="1"/>
  <c r="B471" i="1"/>
  <c r="D471" i="1"/>
  <c r="G471" i="1"/>
  <c r="I471" i="1" s="1"/>
  <c r="A472" i="1"/>
  <c r="B472" i="1"/>
  <c r="D472" i="1"/>
  <c r="E472" i="1" s="1"/>
  <c r="G472" i="1"/>
  <c r="A473" i="1"/>
  <c r="B473" i="1"/>
  <c r="D473" i="1"/>
  <c r="E473" i="1" s="1"/>
  <c r="G473" i="1"/>
  <c r="H473" i="1" s="1"/>
  <c r="A474" i="1"/>
  <c r="B474" i="1"/>
  <c r="D474" i="1"/>
  <c r="E474" i="1" s="1"/>
  <c r="G474" i="1"/>
  <c r="A475" i="1"/>
  <c r="B475" i="1"/>
  <c r="D475" i="1"/>
  <c r="G475" i="1"/>
  <c r="I475" i="1" s="1"/>
  <c r="A476" i="1"/>
  <c r="B476" i="1"/>
  <c r="D476" i="1"/>
  <c r="G476" i="1"/>
  <c r="A477" i="1"/>
  <c r="B477" i="1"/>
  <c r="D477" i="1"/>
  <c r="F477" i="1" s="1"/>
  <c r="J477" i="1" s="1"/>
  <c r="K477" i="1" s="1"/>
  <c r="G477" i="1"/>
  <c r="H477" i="1" s="1"/>
  <c r="A478" i="1"/>
  <c r="B478" i="1"/>
  <c r="D478" i="1"/>
  <c r="G478" i="1"/>
  <c r="A479" i="1"/>
  <c r="B479" i="1"/>
  <c r="D479" i="1"/>
  <c r="E479" i="1" s="1"/>
  <c r="G479" i="1"/>
  <c r="H479" i="1" s="1"/>
  <c r="A480" i="1"/>
  <c r="B480" i="1"/>
  <c r="D480" i="1"/>
  <c r="F480" i="1" s="1"/>
  <c r="J480" i="1" s="1"/>
  <c r="K480" i="1" s="1"/>
  <c r="G480" i="1"/>
  <c r="I480" i="1" s="1"/>
  <c r="A481" i="1"/>
  <c r="B481" i="1"/>
  <c r="D481" i="1"/>
  <c r="G481" i="1"/>
  <c r="H481" i="1" s="1"/>
  <c r="A482" i="1"/>
  <c r="B482" i="1"/>
  <c r="D482" i="1"/>
  <c r="G482" i="1"/>
  <c r="H482" i="1" s="1"/>
  <c r="A483" i="1"/>
  <c r="B483" i="1"/>
  <c r="D483" i="1"/>
  <c r="G483" i="1"/>
  <c r="H483" i="1" s="1"/>
  <c r="A484" i="1"/>
  <c r="B484" i="1"/>
  <c r="D484" i="1"/>
  <c r="E484" i="1" s="1"/>
  <c r="G484" i="1"/>
  <c r="I484" i="1" s="1"/>
  <c r="A485" i="1"/>
  <c r="B485" i="1"/>
  <c r="D485" i="1"/>
  <c r="F485" i="1" s="1"/>
  <c r="J485" i="1" s="1"/>
  <c r="K485" i="1" s="1"/>
  <c r="G485" i="1"/>
  <c r="H485" i="1" s="1"/>
  <c r="A486" i="1"/>
  <c r="B486" i="1"/>
  <c r="D486" i="1"/>
  <c r="G486" i="1"/>
  <c r="H486" i="1" s="1"/>
  <c r="A487" i="1"/>
  <c r="B487" i="1"/>
  <c r="D487" i="1"/>
  <c r="E487" i="1" s="1"/>
  <c r="G487" i="1"/>
  <c r="H487" i="1" s="1"/>
  <c r="A488" i="1"/>
  <c r="B488" i="1"/>
  <c r="D488" i="1"/>
  <c r="G488" i="1"/>
  <c r="I488" i="1" s="1"/>
  <c r="A489" i="1"/>
  <c r="B489" i="1"/>
  <c r="D489" i="1"/>
  <c r="G489" i="1"/>
  <c r="I489" i="1" s="1"/>
  <c r="A490" i="1"/>
  <c r="B490" i="1"/>
  <c r="D490" i="1"/>
  <c r="F490" i="1" s="1"/>
  <c r="J490" i="1" s="1"/>
  <c r="K490" i="1" s="1"/>
  <c r="G490" i="1"/>
  <c r="A491" i="1"/>
  <c r="B491" i="1"/>
  <c r="D491" i="1"/>
  <c r="F491" i="1" s="1"/>
  <c r="J491" i="1" s="1"/>
  <c r="K491" i="1" s="1"/>
  <c r="G491" i="1"/>
  <c r="A492" i="1"/>
  <c r="B492" i="1"/>
  <c r="D492" i="1"/>
  <c r="E492" i="1" s="1"/>
  <c r="G492" i="1"/>
  <c r="A493" i="1"/>
  <c r="B493" i="1"/>
  <c r="D493" i="1"/>
  <c r="G493" i="1"/>
  <c r="A494" i="1"/>
  <c r="B494" i="1"/>
  <c r="D494" i="1"/>
  <c r="G494" i="1"/>
  <c r="I494" i="1" s="1"/>
  <c r="A495" i="1"/>
  <c r="B495" i="1"/>
  <c r="D495" i="1"/>
  <c r="G495" i="1"/>
  <c r="I495" i="1" s="1"/>
  <c r="A496" i="1"/>
  <c r="B496" i="1"/>
  <c r="D496" i="1"/>
  <c r="G496" i="1"/>
  <c r="I496" i="1" s="1"/>
  <c r="A497" i="1"/>
  <c r="B497" i="1"/>
  <c r="D497" i="1"/>
  <c r="F497" i="1" s="1"/>
  <c r="J497" i="1" s="1"/>
  <c r="K497" i="1" s="1"/>
  <c r="G497" i="1"/>
  <c r="I497" i="1" s="1"/>
  <c r="A498" i="1"/>
  <c r="B498" i="1"/>
  <c r="D498" i="1"/>
  <c r="E498" i="1" s="1"/>
  <c r="G498" i="1"/>
  <c r="H498" i="1" s="1"/>
  <c r="A499" i="1"/>
  <c r="B499" i="1"/>
  <c r="D499" i="1"/>
  <c r="G499" i="1"/>
  <c r="H499" i="1" s="1"/>
  <c r="A500" i="1"/>
  <c r="B500" i="1"/>
  <c r="D500" i="1"/>
  <c r="G500" i="1"/>
  <c r="A501" i="1"/>
  <c r="B501" i="1"/>
  <c r="D501" i="1"/>
  <c r="G501" i="1"/>
  <c r="I501" i="1" s="1"/>
  <c r="G2" i="1"/>
  <c r="H2" i="1" s="1"/>
  <c r="D2" i="1"/>
  <c r="E2" i="1" s="1"/>
  <c r="B2" i="1"/>
  <c r="A2" i="1"/>
  <c r="E2976" i="1" l="1"/>
  <c r="I2972" i="1"/>
  <c r="I2953" i="1"/>
  <c r="E2944" i="1"/>
  <c r="E2932" i="1"/>
  <c r="F2890" i="1"/>
  <c r="J2890" i="1" s="1"/>
  <c r="K2890" i="1" s="1"/>
  <c r="E2882" i="1"/>
  <c r="F2819" i="1"/>
  <c r="J2819" i="1" s="1"/>
  <c r="K2819" i="1" s="1"/>
  <c r="I2812" i="1"/>
  <c r="E2718" i="1"/>
  <c r="F2702" i="1"/>
  <c r="J2702" i="1" s="1"/>
  <c r="K2702" i="1" s="1"/>
  <c r="F2686" i="1"/>
  <c r="J2686" i="1" s="1"/>
  <c r="K2686" i="1" s="1"/>
  <c r="E2678" i="1"/>
  <c r="F2648" i="1"/>
  <c r="J2648" i="1" s="1"/>
  <c r="K2648" i="1" s="1"/>
  <c r="H2645" i="1"/>
  <c r="E2562" i="1"/>
  <c r="F2562" i="1"/>
  <c r="J2562" i="1" s="1"/>
  <c r="K2562" i="1" s="1"/>
  <c r="F2559" i="1"/>
  <c r="J2559" i="1" s="1"/>
  <c r="K2559" i="1" s="1"/>
  <c r="F2543" i="1"/>
  <c r="J2543" i="1" s="1"/>
  <c r="K2543" i="1" s="1"/>
  <c r="I2536" i="1"/>
  <c r="F2492" i="1"/>
  <c r="J2492" i="1" s="1"/>
  <c r="K2492" i="1" s="1"/>
  <c r="H2469" i="1"/>
  <c r="I2469" i="1"/>
  <c r="I2404" i="1"/>
  <c r="H2404" i="1"/>
  <c r="I2373" i="1"/>
  <c r="H2373" i="1"/>
  <c r="F2341" i="1"/>
  <c r="J2341" i="1" s="1"/>
  <c r="K2341" i="1" s="1"/>
  <c r="E2341" i="1"/>
  <c r="E2327" i="1"/>
  <c r="F2327" i="1"/>
  <c r="J2327" i="1" s="1"/>
  <c r="K2327" i="1" s="1"/>
  <c r="I2153" i="1"/>
  <c r="H2153" i="1"/>
  <c r="I2957" i="1"/>
  <c r="I2641" i="1"/>
  <c r="F2622" i="1"/>
  <c r="J2622" i="1" s="1"/>
  <c r="K2622" i="1" s="1"/>
  <c r="E2622" i="1"/>
  <c r="E2456" i="1"/>
  <c r="F2456" i="1"/>
  <c r="J2456" i="1" s="1"/>
  <c r="K2456" i="1" s="1"/>
  <c r="E2345" i="1"/>
  <c r="F2345" i="1"/>
  <c r="J2345" i="1" s="1"/>
  <c r="K2345" i="1" s="1"/>
  <c r="E2182" i="1"/>
  <c r="F2182" i="1"/>
  <c r="J2182" i="1" s="1"/>
  <c r="K2182" i="1" s="1"/>
  <c r="I2964" i="1"/>
  <c r="F2936" i="1"/>
  <c r="J2936" i="1" s="1"/>
  <c r="K2936" i="1" s="1"/>
  <c r="H2929" i="1"/>
  <c r="I2922" i="1"/>
  <c r="I2918" i="1"/>
  <c r="H2703" i="1"/>
  <c r="F2679" i="1"/>
  <c r="J2679" i="1" s="1"/>
  <c r="K2679" i="1" s="1"/>
  <c r="H2663" i="1"/>
  <c r="F2652" i="1"/>
  <c r="J2652" i="1" s="1"/>
  <c r="K2652" i="1" s="1"/>
  <c r="F2626" i="1"/>
  <c r="J2626" i="1" s="1"/>
  <c r="K2626" i="1" s="1"/>
  <c r="E2626" i="1"/>
  <c r="I2525" i="1"/>
  <c r="H2295" i="1"/>
  <c r="I2295" i="1"/>
  <c r="E2251" i="1"/>
  <c r="F2251" i="1"/>
  <c r="J2251" i="1" s="1"/>
  <c r="K2251" i="1" s="1"/>
  <c r="F2218" i="1"/>
  <c r="J2218" i="1" s="1"/>
  <c r="K2218" i="1" s="1"/>
  <c r="E2218" i="1"/>
  <c r="E2631" i="1"/>
  <c r="F2631" i="1"/>
  <c r="J2631" i="1" s="1"/>
  <c r="K2631" i="1" s="1"/>
  <c r="E2439" i="1"/>
  <c r="F2439" i="1"/>
  <c r="J2439" i="1" s="1"/>
  <c r="K2439" i="1" s="1"/>
  <c r="H2356" i="1"/>
  <c r="I2356" i="1"/>
  <c r="I2989" i="1"/>
  <c r="F2961" i="1"/>
  <c r="J2961" i="1" s="1"/>
  <c r="K2961" i="1" s="1"/>
  <c r="F2957" i="1"/>
  <c r="J2957" i="1" s="1"/>
  <c r="K2957" i="1" s="1"/>
  <c r="E2918" i="1"/>
  <c r="E2764" i="1"/>
  <c r="I2749" i="1"/>
  <c r="F2711" i="1"/>
  <c r="J2711" i="1" s="1"/>
  <c r="K2711" i="1" s="1"/>
  <c r="H2700" i="1"/>
  <c r="E2672" i="1"/>
  <c r="E2667" i="1"/>
  <c r="E2638" i="1"/>
  <c r="E2623" i="1"/>
  <c r="H2620" i="1"/>
  <c r="F2564" i="1"/>
  <c r="J2564" i="1" s="1"/>
  <c r="K2564" i="1" s="1"/>
  <c r="E2529" i="1"/>
  <c r="F2529" i="1"/>
  <c r="J2529" i="1" s="1"/>
  <c r="K2529" i="1" s="1"/>
  <c r="I2460" i="1"/>
  <c r="H2460" i="1"/>
  <c r="H2451" i="1"/>
  <c r="I2451" i="1"/>
  <c r="I2440" i="1"/>
  <c r="H2440" i="1"/>
  <c r="E2429" i="1"/>
  <c r="F2429" i="1"/>
  <c r="J2429" i="1" s="1"/>
  <c r="K2429" i="1" s="1"/>
  <c r="I2969" i="1"/>
  <c r="F2958" i="1"/>
  <c r="J2958" i="1" s="1"/>
  <c r="K2958" i="1" s="1"/>
  <c r="I2946" i="1"/>
  <c r="I2942" i="1"/>
  <c r="I2930" i="1"/>
  <c r="I2836" i="1"/>
  <c r="H2821" i="1"/>
  <c r="H2791" i="1"/>
  <c r="F2787" i="1"/>
  <c r="J2787" i="1" s="1"/>
  <c r="K2787" i="1" s="1"/>
  <c r="H2771" i="1"/>
  <c r="E2745" i="1"/>
  <c r="I2727" i="1"/>
  <c r="F2720" i="1"/>
  <c r="J2720" i="1" s="1"/>
  <c r="K2720" i="1" s="1"/>
  <c r="H2708" i="1"/>
  <c r="H2693" i="1"/>
  <c r="E2684" i="1"/>
  <c r="H2660" i="1"/>
  <c r="E2627" i="1"/>
  <c r="H2602" i="1"/>
  <c r="H2583" i="1"/>
  <c r="H2548" i="1"/>
  <c r="F2533" i="1"/>
  <c r="J2533" i="1" s="1"/>
  <c r="K2533" i="1" s="1"/>
  <c r="F2494" i="1"/>
  <c r="J2494" i="1" s="1"/>
  <c r="K2494" i="1" s="1"/>
  <c r="E2486" i="1"/>
  <c r="E2463" i="1"/>
  <c r="F2463" i="1"/>
  <c r="J2463" i="1" s="1"/>
  <c r="K2463" i="1" s="1"/>
  <c r="H2436" i="1"/>
  <c r="I2436" i="1"/>
  <c r="F2225" i="1"/>
  <c r="J2225" i="1" s="1"/>
  <c r="K2225" i="1" s="1"/>
  <c r="E2225" i="1"/>
  <c r="F2557" i="1"/>
  <c r="J2557" i="1" s="1"/>
  <c r="K2557" i="1" s="1"/>
  <c r="E2557" i="1"/>
  <c r="H2423" i="1"/>
  <c r="I2423" i="1"/>
  <c r="F2942" i="1"/>
  <c r="J2942" i="1" s="1"/>
  <c r="K2942" i="1" s="1"/>
  <c r="E2934" i="1"/>
  <c r="F2905" i="1"/>
  <c r="J2905" i="1" s="1"/>
  <c r="K2905" i="1" s="1"/>
  <c r="I2669" i="1"/>
  <c r="I2661" i="1"/>
  <c r="I2591" i="1"/>
  <c r="I2561" i="1"/>
  <c r="H2561" i="1"/>
  <c r="E2526" i="1"/>
  <c r="F2526" i="1"/>
  <c r="J2526" i="1" s="1"/>
  <c r="K2526" i="1" s="1"/>
  <c r="F2505" i="1"/>
  <c r="J2505" i="1" s="1"/>
  <c r="K2505" i="1" s="1"/>
  <c r="H2319" i="1"/>
  <c r="I2319" i="1"/>
  <c r="H2837" i="1"/>
  <c r="H2833" i="1"/>
  <c r="H2825" i="1"/>
  <c r="E2814" i="1"/>
  <c r="I2762" i="1"/>
  <c r="F2750" i="1"/>
  <c r="J2750" i="1" s="1"/>
  <c r="K2750" i="1" s="1"/>
  <c r="I2709" i="1"/>
  <c r="I2689" i="1"/>
  <c r="I2677" i="1"/>
  <c r="I2657" i="1"/>
  <c r="E2613" i="1"/>
  <c r="E2599" i="1"/>
  <c r="H2596" i="1"/>
  <c r="I2587" i="1"/>
  <c r="H2580" i="1"/>
  <c r="F2527" i="1"/>
  <c r="J2527" i="1" s="1"/>
  <c r="K2527" i="1" s="1"/>
  <c r="H2491" i="1"/>
  <c r="F2487" i="1"/>
  <c r="J2487" i="1" s="1"/>
  <c r="K2487" i="1" s="1"/>
  <c r="F2385" i="1"/>
  <c r="J2385" i="1" s="1"/>
  <c r="K2385" i="1" s="1"/>
  <c r="F2229" i="1"/>
  <c r="J2229" i="1" s="1"/>
  <c r="K2229" i="1" s="1"/>
  <c r="E2229" i="1"/>
  <c r="F2758" i="1"/>
  <c r="J2758" i="1" s="1"/>
  <c r="K2758" i="1" s="1"/>
  <c r="E2717" i="1"/>
  <c r="F2705" i="1"/>
  <c r="J2705" i="1" s="1"/>
  <c r="K2705" i="1" s="1"/>
  <c r="E2681" i="1"/>
  <c r="I2665" i="1"/>
  <c r="H2644" i="1"/>
  <c r="E2633" i="1"/>
  <c r="I2614" i="1"/>
  <c r="H2369" i="1"/>
  <c r="I2369" i="1"/>
  <c r="F2580" i="1"/>
  <c r="J2580" i="1" s="1"/>
  <c r="K2580" i="1" s="1"/>
  <c r="E2580" i="1"/>
  <c r="E2449" i="1"/>
  <c r="F2449" i="1"/>
  <c r="J2449" i="1" s="1"/>
  <c r="K2449" i="1" s="1"/>
  <c r="I2417" i="1"/>
  <c r="H2417" i="1"/>
  <c r="H2400" i="1"/>
  <c r="I2400" i="1"/>
  <c r="F2233" i="1"/>
  <c r="J2233" i="1" s="1"/>
  <c r="K2233" i="1" s="1"/>
  <c r="E2233" i="1"/>
  <c r="F2987" i="1"/>
  <c r="J2987" i="1" s="1"/>
  <c r="K2987" i="1" s="1"/>
  <c r="I2948" i="1"/>
  <c r="H2442" i="1"/>
  <c r="I2442" i="1"/>
  <c r="H2428" i="1"/>
  <c r="I2428" i="1"/>
  <c r="F2365" i="1"/>
  <c r="J2365" i="1" s="1"/>
  <c r="K2365" i="1" s="1"/>
  <c r="E2365" i="1"/>
  <c r="I1847" i="1"/>
  <c r="I1636" i="1"/>
  <c r="H1636" i="1"/>
  <c r="H1472" i="1"/>
  <c r="I1472" i="1"/>
  <c r="E1355" i="1"/>
  <c r="F1355" i="1"/>
  <c r="J1355" i="1" s="1"/>
  <c r="K1355" i="1" s="1"/>
  <c r="F2417" i="1"/>
  <c r="J2417" i="1" s="1"/>
  <c r="K2417" i="1" s="1"/>
  <c r="F2390" i="1"/>
  <c r="J2390" i="1" s="1"/>
  <c r="K2390" i="1" s="1"/>
  <c r="E2386" i="1"/>
  <c r="I2359" i="1"/>
  <c r="F2336" i="1"/>
  <c r="J2336" i="1" s="1"/>
  <c r="K2336" i="1" s="1"/>
  <c r="H2317" i="1"/>
  <c r="I2257" i="1"/>
  <c r="H2213" i="1"/>
  <c r="E2188" i="1"/>
  <c r="F2170" i="1"/>
  <c r="J2170" i="1" s="1"/>
  <c r="K2170" i="1" s="1"/>
  <c r="E2159" i="1"/>
  <c r="I2108" i="1"/>
  <c r="H2032" i="1"/>
  <c r="I2021" i="1"/>
  <c r="H2012" i="1"/>
  <c r="E1972" i="1"/>
  <c r="H1901" i="1"/>
  <c r="H1897" i="1"/>
  <c r="E1860" i="1"/>
  <c r="H1852" i="1"/>
  <c r="H1822" i="1"/>
  <c r="I1787" i="1"/>
  <c r="I1766" i="1"/>
  <c r="H1714" i="1"/>
  <c r="I1714" i="1"/>
  <c r="I1697" i="1"/>
  <c r="F1580" i="1"/>
  <c r="J1580" i="1" s="1"/>
  <c r="K1580" i="1" s="1"/>
  <c r="I1577" i="1"/>
  <c r="H1439" i="1"/>
  <c r="I1439" i="1"/>
  <c r="E1419" i="1"/>
  <c r="F1419" i="1"/>
  <c r="J1419" i="1" s="1"/>
  <c r="K1419" i="1" s="1"/>
  <c r="F1246" i="1"/>
  <c r="J1246" i="1" s="1"/>
  <c r="K1246" i="1" s="1"/>
  <c r="E1246" i="1"/>
  <c r="F1172" i="1"/>
  <c r="J1172" i="1" s="1"/>
  <c r="K1172" i="1" s="1"/>
  <c r="E1172" i="1"/>
  <c r="I1848" i="1"/>
  <c r="I1574" i="1"/>
  <c r="E1466" i="1"/>
  <c r="F1346" i="1"/>
  <c r="J1346" i="1" s="1"/>
  <c r="K1346" i="1" s="1"/>
  <c r="E1346" i="1"/>
  <c r="E1284" i="1"/>
  <c r="H2527" i="1"/>
  <c r="E2504" i="1"/>
  <c r="H2479" i="1"/>
  <c r="H2464" i="1"/>
  <c r="F2288" i="1"/>
  <c r="J2288" i="1" s="1"/>
  <c r="K2288" i="1" s="1"/>
  <c r="I2210" i="1"/>
  <c r="F2185" i="1"/>
  <c r="J2185" i="1" s="1"/>
  <c r="K2185" i="1" s="1"/>
  <c r="I2171" i="1"/>
  <c r="F2167" i="1"/>
  <c r="J2167" i="1" s="1"/>
  <c r="K2167" i="1" s="1"/>
  <c r="H2160" i="1"/>
  <c r="E2155" i="1"/>
  <c r="H2090" i="1"/>
  <c r="F2063" i="1"/>
  <c r="J2063" i="1" s="1"/>
  <c r="K2063" i="1" s="1"/>
  <c r="I2055" i="1"/>
  <c r="F2021" i="1"/>
  <c r="J2021" i="1" s="1"/>
  <c r="K2021" i="1" s="1"/>
  <c r="F2013" i="1"/>
  <c r="J2013" i="1" s="1"/>
  <c r="K2013" i="1" s="1"/>
  <c r="I1993" i="1"/>
  <c r="I1935" i="1"/>
  <c r="F1931" i="1"/>
  <c r="J1931" i="1" s="1"/>
  <c r="K1931" i="1" s="1"/>
  <c r="H1878" i="1"/>
  <c r="E1847" i="1"/>
  <c r="I1823" i="1"/>
  <c r="F1822" i="1"/>
  <c r="J1822" i="1" s="1"/>
  <c r="K1822" i="1" s="1"/>
  <c r="H1784" i="1"/>
  <c r="E1741" i="1"/>
  <c r="F1741" i="1"/>
  <c r="J1741" i="1" s="1"/>
  <c r="K1741" i="1" s="1"/>
  <c r="I1624" i="1"/>
  <c r="H1624" i="1"/>
  <c r="I1594" i="1"/>
  <c r="E1453" i="1"/>
  <c r="F1453" i="1"/>
  <c r="J1453" i="1" s="1"/>
  <c r="K1453" i="1" s="1"/>
  <c r="I1260" i="1"/>
  <c r="H1260" i="1"/>
  <c r="E1230" i="1"/>
  <c r="F1230" i="1"/>
  <c r="J1230" i="1" s="1"/>
  <c r="K1230" i="1" s="1"/>
  <c r="I2314" i="1"/>
  <c r="F2313" i="1"/>
  <c r="J2313" i="1" s="1"/>
  <c r="K2313" i="1" s="1"/>
  <c r="H2309" i="1"/>
  <c r="H2305" i="1"/>
  <c r="F2301" i="1"/>
  <c r="J2301" i="1" s="1"/>
  <c r="K2301" i="1" s="1"/>
  <c r="F2293" i="1"/>
  <c r="J2293" i="1" s="1"/>
  <c r="K2293" i="1" s="1"/>
  <c r="I2274" i="1"/>
  <c r="F2254" i="1"/>
  <c r="J2254" i="1" s="1"/>
  <c r="K2254" i="1" s="1"/>
  <c r="H2228" i="1"/>
  <c r="I2224" i="1"/>
  <c r="H2207" i="1"/>
  <c r="E2193" i="1"/>
  <c r="I2181" i="1"/>
  <c r="E2146" i="1"/>
  <c r="I2132" i="1"/>
  <c r="H2110" i="1"/>
  <c r="I2056" i="1"/>
  <c r="E2048" i="1"/>
  <c r="I2040" i="1"/>
  <c r="F2033" i="1"/>
  <c r="J2033" i="1" s="1"/>
  <c r="K2033" i="1" s="1"/>
  <c r="I2022" i="1"/>
  <c r="F1981" i="1"/>
  <c r="J1981" i="1" s="1"/>
  <c r="K1981" i="1" s="1"/>
  <c r="E1977" i="1"/>
  <c r="H1942" i="1"/>
  <c r="I1932" i="1"/>
  <c r="F1920" i="1"/>
  <c r="J1920" i="1" s="1"/>
  <c r="K1920" i="1" s="1"/>
  <c r="I1887" i="1"/>
  <c r="H1865" i="1"/>
  <c r="E1857" i="1"/>
  <c r="H1828" i="1"/>
  <c r="F1827" i="1"/>
  <c r="J1827" i="1" s="1"/>
  <c r="K1827" i="1" s="1"/>
  <c r="F1791" i="1"/>
  <c r="J1791" i="1" s="1"/>
  <c r="K1791" i="1" s="1"/>
  <c r="I1756" i="1"/>
  <c r="H1756" i="1"/>
  <c r="I1708" i="1"/>
  <c r="F1678" i="1"/>
  <c r="J1678" i="1" s="1"/>
  <c r="K1678" i="1" s="1"/>
  <c r="F1654" i="1"/>
  <c r="J1654" i="1" s="1"/>
  <c r="K1654" i="1" s="1"/>
  <c r="H1644" i="1"/>
  <c r="I1634" i="1"/>
  <c r="I1621" i="1"/>
  <c r="I1587" i="1"/>
  <c r="H1587" i="1"/>
  <c r="I1571" i="1"/>
  <c r="H2052" i="1"/>
  <c r="H2041" i="1"/>
  <c r="I2002" i="1"/>
  <c r="F1993" i="1"/>
  <c r="J1993" i="1" s="1"/>
  <c r="K1993" i="1" s="1"/>
  <c r="E1561" i="1"/>
  <c r="E1447" i="1"/>
  <c r="F1447" i="1"/>
  <c r="J1447" i="1" s="1"/>
  <c r="K1447" i="1" s="1"/>
  <c r="I2322" i="1"/>
  <c r="F2314" i="1"/>
  <c r="J2314" i="1" s="1"/>
  <c r="K2314" i="1" s="1"/>
  <c r="F2309" i="1"/>
  <c r="J2309" i="1" s="1"/>
  <c r="K2309" i="1" s="1"/>
  <c r="F2294" i="1"/>
  <c r="J2294" i="1" s="1"/>
  <c r="K2294" i="1" s="1"/>
  <c r="H2244" i="1"/>
  <c r="H2229" i="1"/>
  <c r="I1888" i="1"/>
  <c r="F1887" i="1"/>
  <c r="J1887" i="1" s="1"/>
  <c r="K1887" i="1" s="1"/>
  <c r="F1858" i="1"/>
  <c r="J1858" i="1" s="1"/>
  <c r="K1858" i="1" s="1"/>
  <c r="I1812" i="1"/>
  <c r="E1767" i="1"/>
  <c r="F1767" i="1"/>
  <c r="J1767" i="1" s="1"/>
  <c r="K1767" i="1" s="1"/>
  <c r="I1750" i="1"/>
  <c r="E1644" i="1"/>
  <c r="F1644" i="1"/>
  <c r="J1644" i="1" s="1"/>
  <c r="K1644" i="1" s="1"/>
  <c r="H1568" i="1"/>
  <c r="I1568" i="1"/>
  <c r="I1493" i="1"/>
  <c r="H1493" i="1"/>
  <c r="F1440" i="1"/>
  <c r="J1440" i="1" s="1"/>
  <c r="K1440" i="1" s="1"/>
  <c r="E1440" i="1"/>
  <c r="F1384" i="1"/>
  <c r="J1384" i="1" s="1"/>
  <c r="K1384" i="1" s="1"/>
  <c r="E1384" i="1"/>
  <c r="F1306" i="1"/>
  <c r="J1306" i="1" s="1"/>
  <c r="K1306" i="1" s="1"/>
  <c r="E1306" i="1"/>
  <c r="E1285" i="1"/>
  <c r="F1285" i="1"/>
  <c r="J1285" i="1" s="1"/>
  <c r="K1285" i="1" s="1"/>
  <c r="I1238" i="1"/>
  <c r="H1238" i="1"/>
  <c r="I1221" i="1"/>
  <c r="H1221" i="1"/>
  <c r="I2420" i="1"/>
  <c r="I2412" i="1"/>
  <c r="F2408" i="1"/>
  <c r="J2408" i="1" s="1"/>
  <c r="K2408" i="1" s="1"/>
  <c r="I2310" i="1"/>
  <c r="I2042" i="1"/>
  <c r="F1989" i="1"/>
  <c r="J1989" i="1" s="1"/>
  <c r="K1989" i="1" s="1"/>
  <c r="E1936" i="1"/>
  <c r="E1916" i="1"/>
  <c r="F1899" i="1"/>
  <c r="J1899" i="1" s="1"/>
  <c r="K1899" i="1" s="1"/>
  <c r="F1854" i="1"/>
  <c r="J1854" i="1" s="1"/>
  <c r="K1854" i="1" s="1"/>
  <c r="H1850" i="1"/>
  <c r="H1841" i="1"/>
  <c r="F1796" i="1"/>
  <c r="J1796" i="1" s="1"/>
  <c r="K1796" i="1" s="1"/>
  <c r="F1792" i="1"/>
  <c r="J1792" i="1" s="1"/>
  <c r="K1792" i="1" s="1"/>
  <c r="H1764" i="1"/>
  <c r="F1702" i="1"/>
  <c r="J1702" i="1" s="1"/>
  <c r="K1702" i="1" s="1"/>
  <c r="F1555" i="1"/>
  <c r="J1555" i="1" s="1"/>
  <c r="K1555" i="1" s="1"/>
  <c r="E1490" i="1"/>
  <c r="F1490" i="1"/>
  <c r="J1490" i="1" s="1"/>
  <c r="K1490" i="1" s="1"/>
  <c r="E1417" i="1"/>
  <c r="F1417" i="1"/>
  <c r="J1417" i="1" s="1"/>
  <c r="K1417" i="1" s="1"/>
  <c r="I2080" i="1"/>
  <c r="I2046" i="1"/>
  <c r="I1999" i="1"/>
  <c r="I1917" i="1"/>
  <c r="H1913" i="1"/>
  <c r="F1906" i="1"/>
  <c r="J1906" i="1" s="1"/>
  <c r="K1906" i="1" s="1"/>
  <c r="H1892" i="1"/>
  <c r="H1884" i="1"/>
  <c r="H1880" i="1"/>
  <c r="F1845" i="1"/>
  <c r="J1845" i="1" s="1"/>
  <c r="K1845" i="1" s="1"/>
  <c r="F1803" i="1"/>
  <c r="J1803" i="1" s="1"/>
  <c r="K1803" i="1" s="1"/>
  <c r="F1802" i="1"/>
  <c r="J1802" i="1" s="1"/>
  <c r="K1802" i="1" s="1"/>
  <c r="F1801" i="1"/>
  <c r="J1801" i="1" s="1"/>
  <c r="K1801" i="1" s="1"/>
  <c r="F1760" i="1"/>
  <c r="J1760" i="1" s="1"/>
  <c r="K1760" i="1" s="1"/>
  <c r="H1754" i="1"/>
  <c r="I1720" i="1"/>
  <c r="I1699" i="1"/>
  <c r="I1684" i="1"/>
  <c r="H1684" i="1"/>
  <c r="F1659" i="1"/>
  <c r="J1659" i="1" s="1"/>
  <c r="K1659" i="1" s="1"/>
  <c r="F1645" i="1"/>
  <c r="J1645" i="1" s="1"/>
  <c r="K1645" i="1" s="1"/>
  <c r="E1538" i="1"/>
  <c r="F1538" i="1"/>
  <c r="J1538" i="1" s="1"/>
  <c r="K1538" i="1" s="1"/>
  <c r="E1531" i="1"/>
  <c r="E1507" i="1"/>
  <c r="F1507" i="1"/>
  <c r="J1507" i="1" s="1"/>
  <c r="K1507" i="1" s="1"/>
  <c r="H1375" i="1"/>
  <c r="I1375" i="1"/>
  <c r="F1300" i="1"/>
  <c r="J1300" i="1" s="1"/>
  <c r="K1300" i="1" s="1"/>
  <c r="E1261" i="1"/>
  <c r="F1261" i="1"/>
  <c r="J1261" i="1" s="1"/>
  <c r="K1261" i="1" s="1"/>
  <c r="F1825" i="1"/>
  <c r="J1825" i="1" s="1"/>
  <c r="K1825" i="1" s="1"/>
  <c r="I1820" i="1"/>
  <c r="E1813" i="1"/>
  <c r="E1812" i="1"/>
  <c r="F1789" i="1"/>
  <c r="J1789" i="1" s="1"/>
  <c r="K1789" i="1" s="1"/>
  <c r="H1676" i="1"/>
  <c r="H1656" i="1"/>
  <c r="F1652" i="1"/>
  <c r="J1652" i="1" s="1"/>
  <c r="K1652" i="1" s="1"/>
  <c r="H1592" i="1"/>
  <c r="I1592" i="1"/>
  <c r="H1545" i="1"/>
  <c r="I1545" i="1"/>
  <c r="E1518" i="1"/>
  <c r="F1518" i="1"/>
  <c r="J1518" i="1" s="1"/>
  <c r="K1518" i="1" s="1"/>
  <c r="F1448" i="1"/>
  <c r="J1448" i="1" s="1"/>
  <c r="K1448" i="1" s="1"/>
  <c r="E1448" i="1"/>
  <c r="H1428" i="1"/>
  <c r="I1428" i="1"/>
  <c r="F1358" i="1"/>
  <c r="J1358" i="1" s="1"/>
  <c r="K1358" i="1" s="1"/>
  <c r="E1358" i="1"/>
  <c r="I2137" i="1"/>
  <c r="I2016" i="1"/>
  <c r="I1954" i="1"/>
  <c r="I1744" i="1"/>
  <c r="F1681" i="1"/>
  <c r="J1681" i="1" s="1"/>
  <c r="K1681" i="1" s="1"/>
  <c r="H1462" i="1"/>
  <c r="I1462" i="1"/>
  <c r="H1379" i="1"/>
  <c r="I1379" i="1"/>
  <c r="I2348" i="1"/>
  <c r="H2320" i="1"/>
  <c r="I2307" i="1"/>
  <c r="H2280" i="1"/>
  <c r="H2276" i="1"/>
  <c r="H2272" i="1"/>
  <c r="F2271" i="1"/>
  <c r="J2271" i="1" s="1"/>
  <c r="K2271" i="1" s="1"/>
  <c r="E2252" i="1"/>
  <c r="E2158" i="1"/>
  <c r="H2123" i="1"/>
  <c r="H2100" i="1"/>
  <c r="F2035" i="1"/>
  <c r="J2035" i="1" s="1"/>
  <c r="K2035" i="1" s="1"/>
  <c r="E2004" i="1"/>
  <c r="H1996" i="1"/>
  <c r="H1972" i="1"/>
  <c r="F1896" i="1"/>
  <c r="J1896" i="1" s="1"/>
  <c r="K1896" i="1" s="1"/>
  <c r="H1885" i="1"/>
  <c r="H1881" i="1"/>
  <c r="I1867" i="1"/>
  <c r="I1863" i="1"/>
  <c r="F1842" i="1"/>
  <c r="J1842" i="1" s="1"/>
  <c r="K1842" i="1" s="1"/>
  <c r="H1798" i="1"/>
  <c r="F1786" i="1"/>
  <c r="J1786" i="1" s="1"/>
  <c r="K1786" i="1" s="1"/>
  <c r="F1765" i="1"/>
  <c r="J1765" i="1" s="1"/>
  <c r="K1765" i="1" s="1"/>
  <c r="F1740" i="1"/>
  <c r="J1740" i="1" s="1"/>
  <c r="K1740" i="1" s="1"/>
  <c r="H1700" i="1"/>
  <c r="F1656" i="1"/>
  <c r="J1656" i="1" s="1"/>
  <c r="K1656" i="1" s="1"/>
  <c r="I1639" i="1"/>
  <c r="I1623" i="1"/>
  <c r="I1589" i="1"/>
  <c r="E1532" i="1"/>
  <c r="I1522" i="1"/>
  <c r="I1505" i="1"/>
  <c r="F1488" i="1"/>
  <c r="J1488" i="1" s="1"/>
  <c r="K1488" i="1" s="1"/>
  <c r="F1462" i="1"/>
  <c r="J1462" i="1" s="1"/>
  <c r="K1462" i="1" s="1"/>
  <c r="E1462" i="1"/>
  <c r="I1369" i="1"/>
  <c r="F1362" i="1"/>
  <c r="J1362" i="1" s="1"/>
  <c r="K1362" i="1" s="1"/>
  <c r="F1304" i="1"/>
  <c r="J1304" i="1" s="1"/>
  <c r="K1304" i="1" s="1"/>
  <c r="E1297" i="1"/>
  <c r="F1297" i="1"/>
  <c r="J1297" i="1" s="1"/>
  <c r="K1297" i="1" s="1"/>
  <c r="I1280" i="1"/>
  <c r="E1239" i="1"/>
  <c r="F1239" i="1"/>
  <c r="J1239" i="1" s="1"/>
  <c r="K1239" i="1" s="1"/>
  <c r="E1291" i="1"/>
  <c r="H1283" i="1"/>
  <c r="H1272" i="1"/>
  <c r="I1208" i="1"/>
  <c r="H1196" i="1"/>
  <c r="F1113" i="1"/>
  <c r="J1113" i="1" s="1"/>
  <c r="K1113" i="1" s="1"/>
  <c r="F941" i="1"/>
  <c r="J941" i="1" s="1"/>
  <c r="K941" i="1" s="1"/>
  <c r="F898" i="1"/>
  <c r="J898" i="1" s="1"/>
  <c r="K898" i="1" s="1"/>
  <c r="H1155" i="1"/>
  <c r="I1151" i="1"/>
  <c r="I1117" i="1"/>
  <c r="F1055" i="1"/>
  <c r="J1055" i="1" s="1"/>
  <c r="K1055" i="1" s="1"/>
  <c r="F1048" i="1"/>
  <c r="J1048" i="1" s="1"/>
  <c r="K1048" i="1" s="1"/>
  <c r="F1047" i="1"/>
  <c r="J1047" i="1" s="1"/>
  <c r="K1047" i="1" s="1"/>
  <c r="E1039" i="1"/>
  <c r="F1035" i="1"/>
  <c r="J1035" i="1" s="1"/>
  <c r="K1035" i="1" s="1"/>
  <c r="F1009" i="1"/>
  <c r="J1009" i="1" s="1"/>
  <c r="K1009" i="1" s="1"/>
  <c r="F969" i="1"/>
  <c r="J969" i="1" s="1"/>
  <c r="K969" i="1" s="1"/>
  <c r="E875" i="1"/>
  <c r="I784" i="1"/>
  <c r="F669" i="1"/>
  <c r="J669" i="1" s="1"/>
  <c r="K669" i="1" s="1"/>
  <c r="H641" i="1"/>
  <c r="I637" i="1"/>
  <c r="H618" i="1"/>
  <c r="I539" i="1"/>
  <c r="I535" i="1"/>
  <c r="E1124" i="1"/>
  <c r="I1106" i="1"/>
  <c r="E1086" i="1"/>
  <c r="I1059" i="1"/>
  <c r="F1028" i="1"/>
  <c r="J1028" i="1" s="1"/>
  <c r="K1028" i="1" s="1"/>
  <c r="E1027" i="1"/>
  <c r="I1006" i="1"/>
  <c r="I999" i="1"/>
  <c r="F934" i="1"/>
  <c r="J934" i="1" s="1"/>
  <c r="K934" i="1" s="1"/>
  <c r="I907" i="1"/>
  <c r="E899" i="1"/>
  <c r="E882" i="1"/>
  <c r="F857" i="1"/>
  <c r="J857" i="1" s="1"/>
  <c r="K857" i="1" s="1"/>
  <c r="E839" i="1"/>
  <c r="E793" i="1"/>
  <c r="F743" i="1"/>
  <c r="J743" i="1" s="1"/>
  <c r="K743" i="1" s="1"/>
  <c r="F705" i="1"/>
  <c r="J705" i="1" s="1"/>
  <c r="K705" i="1" s="1"/>
  <c r="F673" i="1"/>
  <c r="J673" i="1" s="1"/>
  <c r="K673" i="1" s="1"/>
  <c r="H662" i="1"/>
  <c r="I633" i="1"/>
  <c r="I622" i="1"/>
  <c r="E584" i="1"/>
  <c r="F573" i="1"/>
  <c r="J573" i="1" s="1"/>
  <c r="K573" i="1" s="1"/>
  <c r="F565" i="1"/>
  <c r="J565" i="1" s="1"/>
  <c r="K565" i="1" s="1"/>
  <c r="F561" i="1"/>
  <c r="J561" i="1" s="1"/>
  <c r="K561" i="1" s="1"/>
  <c r="I544" i="1"/>
  <c r="H523" i="1"/>
  <c r="E504" i="1"/>
  <c r="I966" i="1"/>
  <c r="I946" i="1"/>
  <c r="E914" i="1"/>
  <c r="I883" i="1"/>
  <c r="H835" i="1"/>
  <c r="E834" i="1"/>
  <c r="I797" i="1"/>
  <c r="F779" i="1"/>
  <c r="J779" i="1" s="1"/>
  <c r="K779" i="1" s="1"/>
  <c r="I764" i="1"/>
  <c r="H751" i="1"/>
  <c r="H732" i="1"/>
  <c r="F717" i="1"/>
  <c r="J717" i="1" s="1"/>
  <c r="K717" i="1" s="1"/>
  <c r="F696" i="1"/>
  <c r="J696" i="1" s="1"/>
  <c r="K696" i="1" s="1"/>
  <c r="I608" i="1"/>
  <c r="H566" i="1"/>
  <c r="E544" i="1"/>
  <c r="I540" i="1"/>
  <c r="F535" i="1"/>
  <c r="J535" i="1" s="1"/>
  <c r="K535" i="1" s="1"/>
  <c r="F505" i="1"/>
  <c r="J505" i="1" s="1"/>
  <c r="K505" i="1" s="1"/>
  <c r="F1359" i="1"/>
  <c r="J1359" i="1" s="1"/>
  <c r="K1359" i="1" s="1"/>
  <c r="H1345" i="1"/>
  <c r="I1216" i="1"/>
  <c r="I1111" i="1"/>
  <c r="F1107" i="1"/>
  <c r="J1107" i="1" s="1"/>
  <c r="K1107" i="1" s="1"/>
  <c r="I1072" i="1"/>
  <c r="I1064" i="1"/>
  <c r="F1024" i="1"/>
  <c r="J1024" i="1" s="1"/>
  <c r="K1024" i="1" s="1"/>
  <c r="E1020" i="1"/>
  <c r="I988" i="1"/>
  <c r="F980" i="1"/>
  <c r="J980" i="1" s="1"/>
  <c r="K980" i="1" s="1"/>
  <c r="F960" i="1"/>
  <c r="J960" i="1" s="1"/>
  <c r="K960" i="1" s="1"/>
  <c r="F946" i="1"/>
  <c r="J946" i="1" s="1"/>
  <c r="K946" i="1" s="1"/>
  <c r="I869" i="1"/>
  <c r="F843" i="1"/>
  <c r="J843" i="1" s="1"/>
  <c r="K843" i="1" s="1"/>
  <c r="I836" i="1"/>
  <c r="I827" i="1"/>
  <c r="H756" i="1"/>
  <c r="E751" i="1"/>
  <c r="F698" i="1"/>
  <c r="J698" i="1" s="1"/>
  <c r="K698" i="1" s="1"/>
  <c r="I686" i="1"/>
  <c r="I682" i="1"/>
  <c r="H678" i="1"/>
  <c r="F645" i="1"/>
  <c r="J645" i="1" s="1"/>
  <c r="K645" i="1" s="1"/>
  <c r="E634" i="1"/>
  <c r="E536" i="1"/>
  <c r="F528" i="1"/>
  <c r="J528" i="1" s="1"/>
  <c r="K528" i="1" s="1"/>
  <c r="F1103" i="1"/>
  <c r="J1103" i="1" s="1"/>
  <c r="K1103" i="1" s="1"/>
  <c r="I1053" i="1"/>
  <c r="E1014" i="1"/>
  <c r="F1007" i="1"/>
  <c r="J1007" i="1" s="1"/>
  <c r="K1007" i="1" s="1"/>
  <c r="F943" i="1"/>
  <c r="J943" i="1" s="1"/>
  <c r="K943" i="1" s="1"/>
  <c r="I939" i="1"/>
  <c r="H904" i="1"/>
  <c r="E887" i="1"/>
  <c r="F816" i="1"/>
  <c r="J816" i="1" s="1"/>
  <c r="K816" i="1" s="1"/>
  <c r="I809" i="1"/>
  <c r="I773" i="1"/>
  <c r="H733" i="1"/>
  <c r="F1097" i="1"/>
  <c r="J1097" i="1" s="1"/>
  <c r="K1097" i="1" s="1"/>
  <c r="F687" i="1"/>
  <c r="J687" i="1" s="1"/>
  <c r="K687" i="1" s="1"/>
  <c r="F653" i="1"/>
  <c r="J653" i="1" s="1"/>
  <c r="K653" i="1" s="1"/>
  <c r="F517" i="1"/>
  <c r="J517" i="1" s="1"/>
  <c r="K517" i="1" s="1"/>
  <c r="H507" i="1"/>
  <c r="I1287" i="1"/>
  <c r="H1258" i="1"/>
  <c r="I1251" i="1"/>
  <c r="H1218" i="1"/>
  <c r="E1217" i="1"/>
  <c r="H1202" i="1"/>
  <c r="F1139" i="1"/>
  <c r="J1139" i="1" s="1"/>
  <c r="K1139" i="1" s="1"/>
  <c r="F1077" i="1"/>
  <c r="J1077" i="1" s="1"/>
  <c r="K1077" i="1" s="1"/>
  <c r="F1073" i="1"/>
  <c r="J1073" i="1" s="1"/>
  <c r="K1073" i="1" s="1"/>
  <c r="E1065" i="1"/>
  <c r="F1061" i="1"/>
  <c r="J1061" i="1" s="1"/>
  <c r="K1061" i="1" s="1"/>
  <c r="I1042" i="1"/>
  <c r="I985" i="1"/>
  <c r="H958" i="1"/>
  <c r="H909" i="1"/>
  <c r="I863" i="1"/>
  <c r="E837" i="1"/>
  <c r="I762" i="1"/>
  <c r="F757" i="1"/>
  <c r="J757" i="1" s="1"/>
  <c r="K757" i="1" s="1"/>
  <c r="I712" i="1"/>
  <c r="H708" i="1"/>
  <c r="E691" i="1"/>
  <c r="E654" i="1"/>
  <c r="H624" i="1"/>
  <c r="F596" i="1"/>
  <c r="J596" i="1" s="1"/>
  <c r="K596" i="1" s="1"/>
  <c r="E575" i="1"/>
  <c r="I542" i="1"/>
  <c r="H1113" i="1"/>
  <c r="F1054" i="1"/>
  <c r="J1054" i="1" s="1"/>
  <c r="K1054" i="1" s="1"/>
  <c r="E968" i="1"/>
  <c r="F905" i="1"/>
  <c r="J905" i="1" s="1"/>
  <c r="K905" i="1" s="1"/>
  <c r="H898" i="1"/>
  <c r="I860" i="1"/>
  <c r="F852" i="1"/>
  <c r="J852" i="1" s="1"/>
  <c r="K852" i="1" s="1"/>
  <c r="I849" i="1"/>
  <c r="E810" i="1"/>
  <c r="F508" i="1"/>
  <c r="J508" i="1" s="1"/>
  <c r="K508" i="1" s="1"/>
  <c r="H1394" i="1"/>
  <c r="F1379" i="1"/>
  <c r="J1379" i="1" s="1"/>
  <c r="K1379" i="1" s="1"/>
  <c r="H1311" i="1"/>
  <c r="I1303" i="1"/>
  <c r="E1251" i="1"/>
  <c r="H1237" i="1"/>
  <c r="F762" i="1"/>
  <c r="J762" i="1" s="1"/>
  <c r="K762" i="1" s="1"/>
  <c r="E749" i="1"/>
  <c r="I742" i="1"/>
  <c r="F640" i="1"/>
  <c r="J640" i="1" s="1"/>
  <c r="K640" i="1" s="1"/>
  <c r="F583" i="1"/>
  <c r="J583" i="1" s="1"/>
  <c r="K583" i="1" s="1"/>
  <c r="F572" i="1"/>
  <c r="J572" i="1" s="1"/>
  <c r="K572" i="1" s="1"/>
  <c r="I564" i="1"/>
  <c r="F557" i="1"/>
  <c r="J557" i="1" s="1"/>
  <c r="K557" i="1" s="1"/>
  <c r="H554" i="1"/>
  <c r="H2949" i="1"/>
  <c r="E2930" i="1"/>
  <c r="I2926" i="1"/>
  <c r="I2881" i="1"/>
  <c r="H2877" i="1"/>
  <c r="I2872" i="1"/>
  <c r="H2838" i="1"/>
  <c r="I2838" i="1"/>
  <c r="E2812" i="1"/>
  <c r="F2807" i="1"/>
  <c r="J2807" i="1" s="1"/>
  <c r="K2807" i="1" s="1"/>
  <c r="I2800" i="1"/>
  <c r="H2795" i="1"/>
  <c r="I2795" i="1"/>
  <c r="I2790" i="1"/>
  <c r="I2758" i="1"/>
  <c r="H2758" i="1"/>
  <c r="I2730" i="1"/>
  <c r="E2706" i="1"/>
  <c r="F2706" i="1"/>
  <c r="J2706" i="1" s="1"/>
  <c r="K2706" i="1" s="1"/>
  <c r="H2702" i="1"/>
  <c r="I2684" i="1"/>
  <c r="E2682" i="1"/>
  <c r="I2668" i="1"/>
  <c r="H2668" i="1"/>
  <c r="H2659" i="1"/>
  <c r="F2658" i="1"/>
  <c r="J2658" i="1" s="1"/>
  <c r="K2658" i="1" s="1"/>
  <c r="F2654" i="1"/>
  <c r="J2654" i="1" s="1"/>
  <c r="K2654" i="1" s="1"/>
  <c r="E2616" i="1"/>
  <c r="F2616" i="1"/>
  <c r="J2616" i="1" s="1"/>
  <c r="K2616" i="1" s="1"/>
  <c r="E2389" i="1"/>
  <c r="F2389" i="1"/>
  <c r="J2389" i="1" s="1"/>
  <c r="K2389" i="1" s="1"/>
  <c r="E2785" i="1"/>
  <c r="F2785" i="1"/>
  <c r="J2785" i="1" s="1"/>
  <c r="K2785" i="1" s="1"/>
  <c r="H2734" i="1"/>
  <c r="I2734" i="1"/>
  <c r="H2698" i="1"/>
  <c r="I2698" i="1"/>
  <c r="E2663" i="1"/>
  <c r="F2663" i="1"/>
  <c r="J2663" i="1" s="1"/>
  <c r="K2663" i="1" s="1"/>
  <c r="H2621" i="1"/>
  <c r="I2621" i="1"/>
  <c r="H2563" i="1"/>
  <c r="I2563" i="1"/>
  <c r="H2549" i="1"/>
  <c r="F2514" i="1"/>
  <c r="J2514" i="1" s="1"/>
  <c r="K2514" i="1" s="1"/>
  <c r="I2492" i="1"/>
  <c r="H2492" i="1"/>
  <c r="I2959" i="1"/>
  <c r="I2936" i="1"/>
  <c r="I2932" i="1"/>
  <c r="F2931" i="1"/>
  <c r="J2931" i="1" s="1"/>
  <c r="K2931" i="1" s="1"/>
  <c r="F2926" i="1"/>
  <c r="J2926" i="1" s="1"/>
  <c r="K2926" i="1" s="1"/>
  <c r="I2873" i="1"/>
  <c r="F2843" i="1"/>
  <c r="J2843" i="1" s="1"/>
  <c r="K2843" i="1" s="1"/>
  <c r="F2800" i="1"/>
  <c r="J2800" i="1" s="1"/>
  <c r="K2800" i="1" s="1"/>
  <c r="E2800" i="1"/>
  <c r="H2786" i="1"/>
  <c r="I2786" i="1"/>
  <c r="E2782" i="1"/>
  <c r="H2742" i="1"/>
  <c r="E2730" i="1"/>
  <c r="F2730" i="1"/>
  <c r="J2730" i="1" s="1"/>
  <c r="K2730" i="1" s="1"/>
  <c r="H2722" i="1"/>
  <c r="I2722" i="1"/>
  <c r="F2694" i="1"/>
  <c r="J2694" i="1" s="1"/>
  <c r="K2694" i="1" s="1"/>
  <c r="E2694" i="1"/>
  <c r="I2679" i="1"/>
  <c r="H2679" i="1"/>
  <c r="F2647" i="1"/>
  <c r="J2647" i="1" s="1"/>
  <c r="K2647" i="1" s="1"/>
  <c r="E2647" i="1"/>
  <c r="I2585" i="1"/>
  <c r="E2534" i="1"/>
  <c r="F2534" i="1"/>
  <c r="J2534" i="1" s="1"/>
  <c r="K2534" i="1" s="1"/>
  <c r="E2413" i="1"/>
  <c r="F2413" i="1"/>
  <c r="J2413" i="1" s="1"/>
  <c r="K2413" i="1" s="1"/>
  <c r="E2996" i="1"/>
  <c r="E2984" i="1"/>
  <c r="I2974" i="1"/>
  <c r="F2967" i="1"/>
  <c r="J2967" i="1" s="1"/>
  <c r="K2967" i="1" s="1"/>
  <c r="F2927" i="1"/>
  <c r="J2927" i="1" s="1"/>
  <c r="K2927" i="1" s="1"/>
  <c r="E2902" i="1"/>
  <c r="I2898" i="1"/>
  <c r="I2866" i="1"/>
  <c r="H2853" i="1"/>
  <c r="E2848" i="1"/>
  <c r="E2834" i="1"/>
  <c r="I2822" i="1"/>
  <c r="F2821" i="1"/>
  <c r="J2821" i="1" s="1"/>
  <c r="K2821" i="1" s="1"/>
  <c r="I2801" i="1"/>
  <c r="F2791" i="1"/>
  <c r="J2791" i="1" s="1"/>
  <c r="K2791" i="1" s="1"/>
  <c r="I2772" i="1"/>
  <c r="F2767" i="1"/>
  <c r="J2767" i="1" s="1"/>
  <c r="K2767" i="1" s="1"/>
  <c r="E2759" i="1"/>
  <c r="I2731" i="1"/>
  <c r="H2731" i="1"/>
  <c r="I2726" i="1"/>
  <c r="F2722" i="1"/>
  <c r="J2722" i="1" s="1"/>
  <c r="K2722" i="1" s="1"/>
  <c r="I2685" i="1"/>
  <c r="F2664" i="1"/>
  <c r="J2664" i="1" s="1"/>
  <c r="K2664" i="1" s="1"/>
  <c r="H2622" i="1"/>
  <c r="F2612" i="1"/>
  <c r="J2612" i="1" s="1"/>
  <c r="K2612" i="1" s="1"/>
  <c r="E2594" i="1"/>
  <c r="F2594" i="1"/>
  <c r="J2594" i="1" s="1"/>
  <c r="K2594" i="1" s="1"/>
  <c r="H2556" i="1"/>
  <c r="E2542" i="1"/>
  <c r="F2542" i="1"/>
  <c r="J2542" i="1" s="1"/>
  <c r="K2542" i="1" s="1"/>
  <c r="E2521" i="1"/>
  <c r="F2521" i="1"/>
  <c r="J2521" i="1" s="1"/>
  <c r="K2521" i="1" s="1"/>
  <c r="E2511" i="1"/>
  <c r="F2511" i="1"/>
  <c r="J2511" i="1" s="1"/>
  <c r="K2511" i="1" s="1"/>
  <c r="F2496" i="1"/>
  <c r="J2496" i="1" s="1"/>
  <c r="K2496" i="1" s="1"/>
  <c r="E2496" i="1"/>
  <c r="E2751" i="1"/>
  <c r="F2751" i="1"/>
  <c r="J2751" i="1" s="1"/>
  <c r="K2751" i="1" s="1"/>
  <c r="E2644" i="1"/>
  <c r="F2644" i="1"/>
  <c r="J2644" i="1" s="1"/>
  <c r="K2644" i="1" s="1"/>
  <c r="H2606" i="1"/>
  <c r="I2606" i="1"/>
  <c r="H2595" i="1"/>
  <c r="I2595" i="1"/>
  <c r="E2589" i="1"/>
  <c r="F2589" i="1"/>
  <c r="J2589" i="1" s="1"/>
  <c r="K2589" i="1" s="1"/>
  <c r="H2560" i="1"/>
  <c r="I2560" i="1"/>
  <c r="H2504" i="1"/>
  <c r="I2504" i="1"/>
  <c r="H2489" i="1"/>
  <c r="I2489" i="1"/>
  <c r="H2472" i="1"/>
  <c r="I2472" i="1"/>
  <c r="I2980" i="1"/>
  <c r="E2968" i="1"/>
  <c r="I2960" i="1"/>
  <c r="I2955" i="1"/>
  <c r="H2903" i="1"/>
  <c r="E2898" i="1"/>
  <c r="H2879" i="1"/>
  <c r="I2858" i="1"/>
  <c r="I2854" i="1"/>
  <c r="H2840" i="1"/>
  <c r="I2840" i="1"/>
  <c r="I2823" i="1"/>
  <c r="E2822" i="1"/>
  <c r="H2809" i="1"/>
  <c r="I2788" i="1"/>
  <c r="H2712" i="1"/>
  <c r="I2712" i="1"/>
  <c r="F2708" i="1"/>
  <c r="J2708" i="1" s="1"/>
  <c r="K2708" i="1" s="1"/>
  <c r="E2699" i="1"/>
  <c r="E2618" i="1"/>
  <c r="F2618" i="1"/>
  <c r="J2618" i="1" s="1"/>
  <c r="K2618" i="1" s="1"/>
  <c r="E2585" i="1"/>
  <c r="F2585" i="1"/>
  <c r="J2585" i="1" s="1"/>
  <c r="K2585" i="1" s="1"/>
  <c r="E2581" i="1"/>
  <c r="F2581" i="1"/>
  <c r="J2581" i="1" s="1"/>
  <c r="K2581" i="1" s="1"/>
  <c r="E2576" i="1"/>
  <c r="I2573" i="1"/>
  <c r="H2573" i="1"/>
  <c r="F2568" i="1"/>
  <c r="J2568" i="1" s="1"/>
  <c r="K2568" i="1" s="1"/>
  <c r="E2568" i="1"/>
  <c r="H2501" i="1"/>
  <c r="I2501" i="1"/>
  <c r="I2337" i="1"/>
  <c r="H2337" i="1"/>
  <c r="F2743" i="1"/>
  <c r="J2743" i="1" s="1"/>
  <c r="K2743" i="1" s="1"/>
  <c r="E2743" i="1"/>
  <c r="H2656" i="1"/>
  <c r="I2656" i="1"/>
  <c r="H2586" i="1"/>
  <c r="I2586" i="1"/>
  <c r="E2485" i="1"/>
  <c r="F2485" i="1"/>
  <c r="J2485" i="1" s="1"/>
  <c r="K2485" i="1" s="1"/>
  <c r="E2349" i="1"/>
  <c r="F2349" i="1"/>
  <c r="J2349" i="1" s="1"/>
  <c r="K2349" i="1" s="1"/>
  <c r="F2980" i="1"/>
  <c r="J2980" i="1" s="1"/>
  <c r="K2980" i="1" s="1"/>
  <c r="H2961" i="1"/>
  <c r="F2895" i="1"/>
  <c r="J2895" i="1" s="1"/>
  <c r="K2895" i="1" s="1"/>
  <c r="I2888" i="1"/>
  <c r="F2879" i="1"/>
  <c r="J2879" i="1" s="1"/>
  <c r="K2879" i="1" s="1"/>
  <c r="E2854" i="1"/>
  <c r="I2845" i="1"/>
  <c r="E2805" i="1"/>
  <c r="F2805" i="1"/>
  <c r="J2805" i="1" s="1"/>
  <c r="K2805" i="1" s="1"/>
  <c r="E2788" i="1"/>
  <c r="F2776" i="1"/>
  <c r="J2776" i="1" s="1"/>
  <c r="K2776" i="1" s="1"/>
  <c r="E2776" i="1"/>
  <c r="I2765" i="1"/>
  <c r="H2728" i="1"/>
  <c r="H2705" i="1"/>
  <c r="H2692" i="1"/>
  <c r="H2676" i="1"/>
  <c r="H2649" i="1"/>
  <c r="I2649" i="1"/>
  <c r="E2619" i="1"/>
  <c r="F2619" i="1"/>
  <c r="J2619" i="1" s="1"/>
  <c r="K2619" i="1" s="1"/>
  <c r="I2615" i="1"/>
  <c r="F2577" i="1"/>
  <c r="J2577" i="1" s="1"/>
  <c r="K2577" i="1" s="1"/>
  <c r="F2497" i="1"/>
  <c r="J2497" i="1" s="1"/>
  <c r="K2497" i="1" s="1"/>
  <c r="E2497" i="1"/>
  <c r="E2326" i="1"/>
  <c r="F2326" i="1"/>
  <c r="J2326" i="1" s="1"/>
  <c r="K2326" i="1" s="1"/>
  <c r="I2982" i="1"/>
  <c r="I2981" i="1"/>
  <c r="E2938" i="1"/>
  <c r="I2924" i="1"/>
  <c r="F2907" i="1"/>
  <c r="J2907" i="1" s="1"/>
  <c r="K2907" i="1" s="1"/>
  <c r="I2900" i="1"/>
  <c r="E2867" i="1"/>
  <c r="F2867" i="1"/>
  <c r="J2867" i="1" s="1"/>
  <c r="K2867" i="1" s="1"/>
  <c r="F2855" i="1"/>
  <c r="J2855" i="1" s="1"/>
  <c r="K2855" i="1" s="1"/>
  <c r="I2846" i="1"/>
  <c r="E2836" i="1"/>
  <c r="I2824" i="1"/>
  <c r="F2815" i="1"/>
  <c r="J2815" i="1" s="1"/>
  <c r="K2815" i="1" s="1"/>
  <c r="F2797" i="1"/>
  <c r="J2797" i="1" s="1"/>
  <c r="K2797" i="1" s="1"/>
  <c r="F2793" i="1"/>
  <c r="J2793" i="1" s="1"/>
  <c r="K2793" i="1" s="1"/>
  <c r="H2784" i="1"/>
  <c r="I2784" i="1"/>
  <c r="F2780" i="1"/>
  <c r="J2780" i="1" s="1"/>
  <c r="K2780" i="1" s="1"/>
  <c r="E2761" i="1"/>
  <c r="E2748" i="1"/>
  <c r="F2727" i="1"/>
  <c r="J2727" i="1" s="1"/>
  <c r="K2727" i="1" s="1"/>
  <c r="E2727" i="1"/>
  <c r="I2713" i="1"/>
  <c r="I2696" i="1"/>
  <c r="H2696" i="1"/>
  <c r="H2681" i="1"/>
  <c r="F2671" i="1"/>
  <c r="J2671" i="1" s="1"/>
  <c r="K2671" i="1" s="1"/>
  <c r="I2653" i="1"/>
  <c r="I2628" i="1"/>
  <c r="H2532" i="1"/>
  <c r="I2532" i="1"/>
  <c r="E2798" i="1"/>
  <c r="H2777" i="1"/>
  <c r="I2753" i="1"/>
  <c r="E2728" i="1"/>
  <c r="F2728" i="1"/>
  <c r="J2728" i="1" s="1"/>
  <c r="K2728" i="1" s="1"/>
  <c r="E2719" i="1"/>
  <c r="F2719" i="1"/>
  <c r="J2719" i="1" s="1"/>
  <c r="K2719" i="1" s="1"/>
  <c r="I2687" i="1"/>
  <c r="H2687" i="1"/>
  <c r="F2662" i="1"/>
  <c r="J2662" i="1" s="1"/>
  <c r="K2662" i="1" s="1"/>
  <c r="E2662" i="1"/>
  <c r="F2509" i="1"/>
  <c r="J2509" i="1" s="1"/>
  <c r="K2509" i="1" s="1"/>
  <c r="E2509" i="1"/>
  <c r="H2701" i="1"/>
  <c r="I2701" i="1"/>
  <c r="E2642" i="1"/>
  <c r="F2641" i="1"/>
  <c r="J2641" i="1" s="1"/>
  <c r="K2641" i="1" s="1"/>
  <c r="E2634" i="1"/>
  <c r="I2629" i="1"/>
  <c r="I2616" i="1"/>
  <c r="F2615" i="1"/>
  <c r="J2615" i="1" s="1"/>
  <c r="K2615" i="1" s="1"/>
  <c r="E2615" i="1"/>
  <c r="F2600" i="1"/>
  <c r="J2600" i="1" s="1"/>
  <c r="K2600" i="1" s="1"/>
  <c r="E2600" i="1"/>
  <c r="H2597" i="1"/>
  <c r="E2574" i="1"/>
  <c r="F2574" i="1"/>
  <c r="J2574" i="1" s="1"/>
  <c r="K2574" i="1" s="1"/>
  <c r="F2566" i="1"/>
  <c r="J2566" i="1" s="1"/>
  <c r="K2566" i="1" s="1"/>
  <c r="H2537" i="1"/>
  <c r="I2537" i="1"/>
  <c r="I2520" i="1"/>
  <c r="H2520" i="1"/>
  <c r="E2483" i="1"/>
  <c r="F2483" i="1"/>
  <c r="J2483" i="1" s="1"/>
  <c r="K2483" i="1" s="1"/>
  <c r="E2350" i="1"/>
  <c r="F2350" i="1"/>
  <c r="J2350" i="1" s="1"/>
  <c r="K2350" i="1" s="1"/>
  <c r="E2794" i="1"/>
  <c r="I2770" i="1"/>
  <c r="I2658" i="1"/>
  <c r="H2658" i="1"/>
  <c r="H2643" i="1"/>
  <c r="I2643" i="1"/>
  <c r="E2123" i="1"/>
  <c r="F2123" i="1"/>
  <c r="J2123" i="1" s="1"/>
  <c r="K2123" i="1" s="1"/>
  <c r="H2120" i="1"/>
  <c r="I2120" i="1"/>
  <c r="I2192" i="1"/>
  <c r="E2169" i="1"/>
  <c r="F2169" i="1"/>
  <c r="J2169" i="1" s="1"/>
  <c r="K2169" i="1" s="1"/>
  <c r="H2124" i="1"/>
  <c r="I2124" i="1"/>
  <c r="H1968" i="1"/>
  <c r="I1968" i="1"/>
  <c r="H1934" i="1"/>
  <c r="I1934" i="1"/>
  <c r="I2608" i="1"/>
  <c r="I2576" i="1"/>
  <c r="F2465" i="1"/>
  <c r="J2465" i="1" s="1"/>
  <c r="K2465" i="1" s="1"/>
  <c r="H2039" i="1"/>
  <c r="I2039" i="1"/>
  <c r="F1907" i="1"/>
  <c r="J1907" i="1" s="1"/>
  <c r="K1907" i="1" s="1"/>
  <c r="E1907" i="1"/>
  <c r="H1790" i="1"/>
  <c r="I1790" i="1"/>
  <c r="E1739" i="1"/>
  <c r="F1739" i="1"/>
  <c r="J1739" i="1" s="1"/>
  <c r="K1739" i="1" s="1"/>
  <c r="I2457" i="1"/>
  <c r="H2376" i="1"/>
  <c r="I2358" i="1"/>
  <c r="I2336" i="1"/>
  <c r="I2315" i="1"/>
  <c r="F2302" i="1"/>
  <c r="J2302" i="1" s="1"/>
  <c r="K2302" i="1" s="1"/>
  <c r="F2291" i="1"/>
  <c r="J2291" i="1" s="1"/>
  <c r="K2291" i="1" s="1"/>
  <c r="I2286" i="1"/>
  <c r="F2265" i="1"/>
  <c r="J2265" i="1" s="1"/>
  <c r="K2265" i="1" s="1"/>
  <c r="I2264" i="1"/>
  <c r="F2236" i="1"/>
  <c r="J2236" i="1" s="1"/>
  <c r="K2236" i="1" s="1"/>
  <c r="E2236" i="1"/>
  <c r="I2200" i="1"/>
  <c r="H2149" i="1"/>
  <c r="I2149" i="1"/>
  <c r="F2143" i="1"/>
  <c r="J2143" i="1" s="1"/>
  <c r="K2143" i="1" s="1"/>
  <c r="E2143" i="1"/>
  <c r="E2117" i="1"/>
  <c r="E2089" i="1"/>
  <c r="F2089" i="1"/>
  <c r="J2089" i="1" s="1"/>
  <c r="K2089" i="1" s="1"/>
  <c r="E1941" i="1"/>
  <c r="F1941" i="1"/>
  <c r="J1941" i="1" s="1"/>
  <c r="K1941" i="1" s="1"/>
  <c r="F2212" i="1"/>
  <c r="J2212" i="1" s="1"/>
  <c r="K2212" i="1" s="1"/>
  <c r="E2208" i="1"/>
  <c r="H2197" i="1"/>
  <c r="I2136" i="1"/>
  <c r="H2048" i="1"/>
  <c r="I2048" i="1"/>
  <c r="E2286" i="1"/>
  <c r="F2286" i="1"/>
  <c r="J2286" i="1" s="1"/>
  <c r="K2286" i="1" s="1"/>
  <c r="H2250" i="1"/>
  <c r="I2250" i="1"/>
  <c r="E2104" i="1"/>
  <c r="F2104" i="1"/>
  <c r="J2104" i="1" s="1"/>
  <c r="K2104" i="1" s="1"/>
  <c r="H2064" i="1"/>
  <c r="I2064" i="1"/>
  <c r="H1969" i="1"/>
  <c r="I1969" i="1"/>
  <c r="E1959" i="1"/>
  <c r="F1959" i="1"/>
  <c r="J1959" i="1" s="1"/>
  <c r="K1959" i="1" s="1"/>
  <c r="E1897" i="1"/>
  <c r="F1897" i="1"/>
  <c r="J1897" i="1" s="1"/>
  <c r="K1897" i="1" s="1"/>
  <c r="I1748" i="1"/>
  <c r="H1748" i="1"/>
  <c r="F2458" i="1"/>
  <c r="J2458" i="1" s="1"/>
  <c r="K2458" i="1" s="1"/>
  <c r="I2444" i="1"/>
  <c r="I2416" i="1"/>
  <c r="I2415" i="1"/>
  <c r="F2338" i="1"/>
  <c r="J2338" i="1" s="1"/>
  <c r="K2338" i="1" s="1"/>
  <c r="I2329" i="1"/>
  <c r="I2321" i="1"/>
  <c r="E2255" i="1"/>
  <c r="F2255" i="1"/>
  <c r="J2255" i="1" s="1"/>
  <c r="K2255" i="1" s="1"/>
  <c r="H2079" i="1"/>
  <c r="I2079" i="1"/>
  <c r="F2055" i="1"/>
  <c r="J2055" i="1" s="1"/>
  <c r="K2055" i="1" s="1"/>
  <c r="E2055" i="1"/>
  <c r="H1924" i="1"/>
  <c r="I1924" i="1"/>
  <c r="I2477" i="1"/>
  <c r="E2462" i="1"/>
  <c r="F2454" i="1"/>
  <c r="J2454" i="1" s="1"/>
  <c r="K2454" i="1" s="1"/>
  <c r="I2422" i="1"/>
  <c r="H2355" i="1"/>
  <c r="I2328" i="1"/>
  <c r="I2288" i="1"/>
  <c r="I2261" i="1"/>
  <c r="H2256" i="1"/>
  <c r="E2234" i="1"/>
  <c r="E2228" i="1"/>
  <c r="E2209" i="1"/>
  <c r="I2150" i="1"/>
  <c r="H2150" i="1"/>
  <c r="E2110" i="1"/>
  <c r="F2110" i="1"/>
  <c r="J2110" i="1" s="1"/>
  <c r="K2110" i="1" s="1"/>
  <c r="H2094" i="1"/>
  <c r="I2094" i="1"/>
  <c r="H2010" i="1"/>
  <c r="I2010" i="1"/>
  <c r="E1963" i="1"/>
  <c r="F1963" i="1"/>
  <c r="J1963" i="1" s="1"/>
  <c r="K1963" i="1" s="1"/>
  <c r="E1752" i="1"/>
  <c r="F1752" i="1"/>
  <c r="J1752" i="1" s="1"/>
  <c r="K1752" i="1" s="1"/>
  <c r="I2175" i="1"/>
  <c r="H2175" i="1"/>
  <c r="E2052" i="1"/>
  <c r="F2052" i="1"/>
  <c r="J2052" i="1" s="1"/>
  <c r="K2052" i="1" s="1"/>
  <c r="H1946" i="1"/>
  <c r="I1946" i="1"/>
  <c r="I1916" i="1"/>
  <c r="H1916" i="1"/>
  <c r="H2647" i="1"/>
  <c r="H2640" i="1"/>
  <c r="E2639" i="1"/>
  <c r="F2629" i="1"/>
  <c r="J2629" i="1" s="1"/>
  <c r="K2629" i="1" s="1"/>
  <c r="F2628" i="1"/>
  <c r="J2628" i="1" s="1"/>
  <c r="K2628" i="1" s="1"/>
  <c r="I2574" i="1"/>
  <c r="F2567" i="1"/>
  <c r="J2567" i="1" s="1"/>
  <c r="K2567" i="1" s="1"/>
  <c r="E2537" i="1"/>
  <c r="I2519" i="1"/>
  <c r="H2512" i="1"/>
  <c r="I2496" i="1"/>
  <c r="F2481" i="1"/>
  <c r="J2481" i="1" s="1"/>
  <c r="K2481" i="1" s="1"/>
  <c r="H2455" i="1"/>
  <c r="F2444" i="1"/>
  <c r="J2444" i="1" s="1"/>
  <c r="K2444" i="1" s="1"/>
  <c r="F2422" i="1"/>
  <c r="J2422" i="1" s="1"/>
  <c r="K2422" i="1" s="1"/>
  <c r="F2416" i="1"/>
  <c r="J2416" i="1" s="1"/>
  <c r="K2416" i="1" s="1"/>
  <c r="F2415" i="1"/>
  <c r="J2415" i="1" s="1"/>
  <c r="K2415" i="1" s="1"/>
  <c r="I2340" i="1"/>
  <c r="E2267" i="1"/>
  <c r="F2267" i="1"/>
  <c r="J2267" i="1" s="1"/>
  <c r="K2267" i="1" s="1"/>
  <c r="I2221" i="1"/>
  <c r="H2147" i="1"/>
  <c r="I2147" i="1"/>
  <c r="F2137" i="1"/>
  <c r="J2137" i="1" s="1"/>
  <c r="K2137" i="1" s="1"/>
  <c r="E2137" i="1"/>
  <c r="F2111" i="1"/>
  <c r="J2111" i="1" s="1"/>
  <c r="K2111" i="1" s="1"/>
  <c r="E2111" i="1"/>
  <c r="E2057" i="1"/>
  <c r="F2057" i="1"/>
  <c r="J2057" i="1" s="1"/>
  <c r="K2057" i="1" s="1"/>
  <c r="H1990" i="1"/>
  <c r="I1990" i="1"/>
  <c r="F1869" i="1"/>
  <c r="J1869" i="1" s="1"/>
  <c r="K1869" i="1" s="1"/>
  <c r="E1869" i="1"/>
  <c r="I1816" i="1"/>
  <c r="H1816" i="1"/>
  <c r="H1775" i="1"/>
  <c r="I1775" i="1"/>
  <c r="F1703" i="1"/>
  <c r="J1703" i="1" s="1"/>
  <c r="K1703" i="1" s="1"/>
  <c r="E1703" i="1"/>
  <c r="H1696" i="1"/>
  <c r="I1696" i="1"/>
  <c r="I2379" i="1"/>
  <c r="F2305" i="1"/>
  <c r="J2305" i="1" s="1"/>
  <c r="K2305" i="1" s="1"/>
  <c r="I2296" i="1"/>
  <c r="I2240" i="1"/>
  <c r="F2206" i="1"/>
  <c r="J2206" i="1" s="1"/>
  <c r="K2206" i="1" s="1"/>
  <c r="E2141" i="1"/>
  <c r="F2141" i="1"/>
  <c r="J2141" i="1" s="1"/>
  <c r="K2141" i="1" s="1"/>
  <c r="I2038" i="1"/>
  <c r="H2038" i="1"/>
  <c r="H1975" i="1"/>
  <c r="I1975" i="1"/>
  <c r="H1715" i="1"/>
  <c r="I1715" i="1"/>
  <c r="E2436" i="1"/>
  <c r="I2429" i="1"/>
  <c r="I2424" i="1"/>
  <c r="E2397" i="1"/>
  <c r="I2394" i="1"/>
  <c r="I2346" i="1"/>
  <c r="E2340" i="1"/>
  <c r="F2334" i="1"/>
  <c r="J2334" i="1" s="1"/>
  <c r="K2334" i="1" s="1"/>
  <c r="F2300" i="1"/>
  <c r="J2300" i="1" s="1"/>
  <c r="K2300" i="1" s="1"/>
  <c r="F2289" i="1"/>
  <c r="J2289" i="1" s="1"/>
  <c r="K2289" i="1" s="1"/>
  <c r="I2273" i="1"/>
  <c r="E2257" i="1"/>
  <c r="E2235" i="1"/>
  <c r="F2235" i="1"/>
  <c r="J2235" i="1" s="1"/>
  <c r="K2235" i="1" s="1"/>
  <c r="F2221" i="1"/>
  <c r="J2221" i="1" s="1"/>
  <c r="K2221" i="1" s="1"/>
  <c r="E2221" i="1"/>
  <c r="H2179" i="1"/>
  <c r="H2157" i="1"/>
  <c r="I2157" i="1"/>
  <c r="E2077" i="1"/>
  <c r="F2077" i="1"/>
  <c r="J2077" i="1" s="1"/>
  <c r="K2077" i="1" s="1"/>
  <c r="H2011" i="1"/>
  <c r="I2011" i="1"/>
  <c r="E2165" i="1"/>
  <c r="H2133" i="1"/>
  <c r="F2132" i="1"/>
  <c r="J2132" i="1" s="1"/>
  <c r="K2132" i="1" s="1"/>
  <c r="I2128" i="1"/>
  <c r="I2114" i="1"/>
  <c r="H2106" i="1"/>
  <c r="F2098" i="1"/>
  <c r="J2098" i="1" s="1"/>
  <c r="K2098" i="1" s="1"/>
  <c r="H2088" i="1"/>
  <c r="I2077" i="1"/>
  <c r="I2076" i="1"/>
  <c r="I2072" i="1"/>
  <c r="I2068" i="1"/>
  <c r="F2067" i="1"/>
  <c r="J2067" i="1" s="1"/>
  <c r="K2067" i="1" s="1"/>
  <c r="E2027" i="1"/>
  <c r="I2005" i="1"/>
  <c r="F1998" i="1"/>
  <c r="J1998" i="1" s="1"/>
  <c r="K1998" i="1" s="1"/>
  <c r="H1987" i="1"/>
  <c r="I1966" i="1"/>
  <c r="E1965" i="1"/>
  <c r="F1965" i="1"/>
  <c r="J1965" i="1" s="1"/>
  <c r="K1965" i="1" s="1"/>
  <c r="F1957" i="1"/>
  <c r="J1957" i="1" s="1"/>
  <c r="K1957" i="1" s="1"/>
  <c r="H1953" i="1"/>
  <c r="H1944" i="1"/>
  <c r="F1932" i="1"/>
  <c r="J1932" i="1" s="1"/>
  <c r="K1932" i="1" s="1"/>
  <c r="H1920" i="1"/>
  <c r="I1905" i="1"/>
  <c r="H1905" i="1"/>
  <c r="E1886" i="1"/>
  <c r="E1885" i="1"/>
  <c r="H1876" i="1"/>
  <c r="E1850" i="1"/>
  <c r="F1849" i="1"/>
  <c r="J1849" i="1" s="1"/>
  <c r="K1849" i="1" s="1"/>
  <c r="E1848" i="1"/>
  <c r="E1834" i="1"/>
  <c r="E1808" i="1"/>
  <c r="H1800" i="1"/>
  <c r="H1795" i="1"/>
  <c r="E1794" i="1"/>
  <c r="E1793" i="1"/>
  <c r="E1788" i="1"/>
  <c r="F1788" i="1"/>
  <c r="J1788" i="1" s="1"/>
  <c r="K1788" i="1" s="1"/>
  <c r="F1777" i="1"/>
  <c r="J1777" i="1" s="1"/>
  <c r="K1777" i="1" s="1"/>
  <c r="F1772" i="1"/>
  <c r="J1772" i="1" s="1"/>
  <c r="K1772" i="1" s="1"/>
  <c r="H1768" i="1"/>
  <c r="E1755" i="1"/>
  <c r="I1731" i="1"/>
  <c r="E1717" i="1"/>
  <c r="E1708" i="1"/>
  <c r="F1708" i="1"/>
  <c r="J1708" i="1" s="1"/>
  <c r="K1708" i="1" s="1"/>
  <c r="E1663" i="1"/>
  <c r="F1663" i="1"/>
  <c r="J1663" i="1" s="1"/>
  <c r="K1663" i="1" s="1"/>
  <c r="E1628" i="1"/>
  <c r="F1628" i="1"/>
  <c r="J1628" i="1" s="1"/>
  <c r="K1628" i="1" s="1"/>
  <c r="H1611" i="1"/>
  <c r="I1611" i="1"/>
  <c r="I1906" i="1"/>
  <c r="H1906" i="1"/>
  <c r="H1825" i="1"/>
  <c r="I1825" i="1"/>
  <c r="I1738" i="1"/>
  <c r="H1738" i="1"/>
  <c r="E1712" i="1"/>
  <c r="F1712" i="1"/>
  <c r="J1712" i="1" s="1"/>
  <c r="K1712" i="1" s="1"/>
  <c r="I2014" i="1"/>
  <c r="E1987" i="1"/>
  <c r="F1987" i="1"/>
  <c r="J1987" i="1" s="1"/>
  <c r="K1987" i="1" s="1"/>
  <c r="E1814" i="1"/>
  <c r="F1814" i="1"/>
  <c r="J1814" i="1" s="1"/>
  <c r="K1814" i="1" s="1"/>
  <c r="H1742" i="1"/>
  <c r="I1742" i="1"/>
  <c r="F1721" i="1"/>
  <c r="J1721" i="1" s="1"/>
  <c r="K1721" i="1" s="1"/>
  <c r="E1721" i="1"/>
  <c r="H1709" i="1"/>
  <c r="I1709" i="1"/>
  <c r="H1683" i="1"/>
  <c r="I1683" i="1"/>
  <c r="H1679" i="1"/>
  <c r="I1679" i="1"/>
  <c r="H1657" i="1"/>
  <c r="I1657" i="1"/>
  <c r="I2194" i="1"/>
  <c r="I2189" i="1"/>
  <c r="I2184" i="1"/>
  <c r="F2166" i="1"/>
  <c r="J2166" i="1" s="1"/>
  <c r="K2166" i="1" s="1"/>
  <c r="E2078" i="1"/>
  <c r="H2069" i="1"/>
  <c r="I2043" i="1"/>
  <c r="I2033" i="1"/>
  <c r="F2019" i="1"/>
  <c r="J2019" i="1" s="1"/>
  <c r="K2019" i="1" s="1"/>
  <c r="H2015" i="1"/>
  <c r="I2000" i="1"/>
  <c r="F1999" i="1"/>
  <c r="J1999" i="1" s="1"/>
  <c r="K1999" i="1" s="1"/>
  <c r="H1988" i="1"/>
  <c r="I1988" i="1"/>
  <c r="I1980" i="1"/>
  <c r="H1963" i="1"/>
  <c r="F1945" i="1"/>
  <c r="J1945" i="1" s="1"/>
  <c r="K1945" i="1" s="1"/>
  <c r="H1941" i="1"/>
  <c r="E1927" i="1"/>
  <c r="F1921" i="1"/>
  <c r="J1921" i="1" s="1"/>
  <c r="K1921" i="1" s="1"/>
  <c r="I1911" i="1"/>
  <c r="H1907" i="1"/>
  <c r="E1902" i="1"/>
  <c r="F1901" i="1"/>
  <c r="J1901" i="1" s="1"/>
  <c r="K1901" i="1" s="1"/>
  <c r="E1881" i="1"/>
  <c r="E1873" i="1"/>
  <c r="E1868" i="1"/>
  <c r="H1857" i="1"/>
  <c r="F1815" i="1"/>
  <c r="J1815" i="1" s="1"/>
  <c r="K1815" i="1" s="1"/>
  <c r="E1785" i="1"/>
  <c r="F1773" i="1"/>
  <c r="J1773" i="1" s="1"/>
  <c r="K1773" i="1" s="1"/>
  <c r="F1764" i="1"/>
  <c r="J1764" i="1" s="1"/>
  <c r="K1764" i="1" s="1"/>
  <c r="E1756" i="1"/>
  <c r="F1756" i="1"/>
  <c r="J1756" i="1" s="1"/>
  <c r="K1756" i="1" s="1"/>
  <c r="E1728" i="1"/>
  <c r="F1728" i="1"/>
  <c r="J1728" i="1" s="1"/>
  <c r="K1728" i="1" s="1"/>
  <c r="E1632" i="1"/>
  <c r="F1632" i="1"/>
  <c r="J1632" i="1" s="1"/>
  <c r="K1632" i="1" s="1"/>
  <c r="I1981" i="1"/>
  <c r="E1954" i="1"/>
  <c r="H1928" i="1"/>
  <c r="F1922" i="1"/>
  <c r="J1922" i="1" s="1"/>
  <c r="K1922" i="1" s="1"/>
  <c r="F1892" i="1"/>
  <c r="J1892" i="1" s="1"/>
  <c r="K1892" i="1" s="1"/>
  <c r="H1882" i="1"/>
  <c r="F1877" i="1"/>
  <c r="J1877" i="1" s="1"/>
  <c r="K1877" i="1" s="1"/>
  <c r="E1877" i="1"/>
  <c r="F1805" i="1"/>
  <c r="J1805" i="1" s="1"/>
  <c r="K1805" i="1" s="1"/>
  <c r="I1786" i="1"/>
  <c r="H1782" i="1"/>
  <c r="H1757" i="1"/>
  <c r="I1757" i="1"/>
  <c r="H1671" i="1"/>
  <c r="I1671" i="1"/>
  <c r="F1995" i="1"/>
  <c r="J1995" i="1" s="1"/>
  <c r="K1995" i="1" s="1"/>
  <c r="E1995" i="1"/>
  <c r="E1826" i="1"/>
  <c r="F1826" i="1"/>
  <c r="J1826" i="1" s="1"/>
  <c r="K1826" i="1" s="1"/>
  <c r="E1725" i="1"/>
  <c r="F1725" i="1"/>
  <c r="J1725" i="1" s="1"/>
  <c r="K1725" i="1" s="1"/>
  <c r="H1703" i="1"/>
  <c r="I1703" i="1"/>
  <c r="I1668" i="1"/>
  <c r="E1647" i="1"/>
  <c r="F1647" i="1"/>
  <c r="J1647" i="1" s="1"/>
  <c r="K1647" i="1" s="1"/>
  <c r="I1640" i="1"/>
  <c r="H1640" i="1"/>
  <c r="F1584" i="1"/>
  <c r="J1584" i="1" s="1"/>
  <c r="K1584" i="1" s="1"/>
  <c r="E1584" i="1"/>
  <c r="F2001" i="1"/>
  <c r="J2001" i="1" s="1"/>
  <c r="K2001" i="1" s="1"/>
  <c r="E2001" i="1"/>
  <c r="I1970" i="1"/>
  <c r="F1969" i="1"/>
  <c r="J1969" i="1" s="1"/>
  <c r="K1969" i="1" s="1"/>
  <c r="F1968" i="1"/>
  <c r="J1968" i="1" s="1"/>
  <c r="K1968" i="1" s="1"/>
  <c r="I1947" i="1"/>
  <c r="I1929" i="1"/>
  <c r="H1929" i="1"/>
  <c r="F1924" i="1"/>
  <c r="J1924" i="1" s="1"/>
  <c r="K1924" i="1" s="1"/>
  <c r="I1871" i="1"/>
  <c r="I1846" i="1"/>
  <c r="H1846" i="1"/>
  <c r="F1753" i="1"/>
  <c r="J1753" i="1" s="1"/>
  <c r="K1753" i="1" s="1"/>
  <c r="E1668" i="1"/>
  <c r="F1668" i="1"/>
  <c r="J1668" i="1" s="1"/>
  <c r="K1668" i="1" s="1"/>
  <c r="I1951" i="1"/>
  <c r="H1930" i="1"/>
  <c r="F1929" i="1"/>
  <c r="J1929" i="1" s="1"/>
  <c r="K1929" i="1" s="1"/>
  <c r="I1909" i="1"/>
  <c r="H1904" i="1"/>
  <c r="I1833" i="1"/>
  <c r="H1833" i="1"/>
  <c r="F1832" i="1"/>
  <c r="J1832" i="1" s="1"/>
  <c r="K1832" i="1" s="1"/>
  <c r="F1820" i="1"/>
  <c r="J1820" i="1" s="1"/>
  <c r="K1820" i="1" s="1"/>
  <c r="I1791" i="1"/>
  <c r="I1749" i="1"/>
  <c r="E1736" i="1"/>
  <c r="F1736" i="1"/>
  <c r="J1736" i="1" s="1"/>
  <c r="K1736" i="1" s="1"/>
  <c r="E1630" i="1"/>
  <c r="F1630" i="1"/>
  <c r="J1630" i="1" s="1"/>
  <c r="K1630" i="1" s="1"/>
  <c r="I1616" i="1"/>
  <c r="H1616" i="1"/>
  <c r="H1931" i="1"/>
  <c r="I1931" i="1"/>
  <c r="I1859" i="1"/>
  <c r="H1859" i="1"/>
  <c r="E1676" i="1"/>
  <c r="F1676" i="1"/>
  <c r="J1676" i="1" s="1"/>
  <c r="K1676" i="1" s="1"/>
  <c r="F1673" i="1"/>
  <c r="J1673" i="1" s="1"/>
  <c r="K1673" i="1" s="1"/>
  <c r="H1565" i="1"/>
  <c r="I1565" i="1"/>
  <c r="H1936" i="1"/>
  <c r="I1936" i="1"/>
  <c r="E1669" i="1"/>
  <c r="F1669" i="1"/>
  <c r="J1669" i="1" s="1"/>
  <c r="K1669" i="1" s="1"/>
  <c r="H1666" i="1"/>
  <c r="I1666" i="1"/>
  <c r="H1631" i="1"/>
  <c r="I1631" i="1"/>
  <c r="F1585" i="1"/>
  <c r="J1585" i="1" s="1"/>
  <c r="K1585" i="1" s="1"/>
  <c r="E1585" i="1"/>
  <c r="F1821" i="1"/>
  <c r="J1821" i="1" s="1"/>
  <c r="K1821" i="1" s="1"/>
  <c r="E1821" i="1"/>
  <c r="E1776" i="1"/>
  <c r="F1776" i="1"/>
  <c r="J1776" i="1" s="1"/>
  <c r="K1776" i="1" s="1"/>
  <c r="I1712" i="1"/>
  <c r="F1701" i="1"/>
  <c r="J1701" i="1" s="1"/>
  <c r="K1701" i="1" s="1"/>
  <c r="E1701" i="1"/>
  <c r="E1697" i="1"/>
  <c r="F1697" i="1"/>
  <c r="J1697" i="1" s="1"/>
  <c r="K1697" i="1" s="1"/>
  <c r="F1491" i="1"/>
  <c r="J1491" i="1" s="1"/>
  <c r="K1491" i="1" s="1"/>
  <c r="I1481" i="1"/>
  <c r="H1477" i="1"/>
  <c r="F1465" i="1"/>
  <c r="J1465" i="1" s="1"/>
  <c r="K1465" i="1" s="1"/>
  <c r="I1444" i="1"/>
  <c r="F1426" i="1"/>
  <c r="J1426" i="1" s="1"/>
  <c r="K1426" i="1" s="1"/>
  <c r="H1393" i="1"/>
  <c r="E1391" i="1"/>
  <c r="E1387" i="1"/>
  <c r="I1363" i="1"/>
  <c r="E1350" i="1"/>
  <c r="I1325" i="1"/>
  <c r="E1303" i="1"/>
  <c r="I1299" i="1"/>
  <c r="I1286" i="1"/>
  <c r="I1259" i="1"/>
  <c r="F1250" i="1"/>
  <c r="J1250" i="1" s="1"/>
  <c r="K1250" i="1" s="1"/>
  <c r="E1245" i="1"/>
  <c r="E1224" i="1"/>
  <c r="F1185" i="1"/>
  <c r="J1185" i="1" s="1"/>
  <c r="K1185" i="1" s="1"/>
  <c r="E1185" i="1"/>
  <c r="E1164" i="1"/>
  <c r="F1157" i="1"/>
  <c r="J1157" i="1" s="1"/>
  <c r="K1157" i="1" s="1"/>
  <c r="H1127" i="1"/>
  <c r="I1127" i="1"/>
  <c r="H1050" i="1"/>
  <c r="I1034" i="1"/>
  <c r="H1034" i="1"/>
  <c r="I1031" i="1"/>
  <c r="H978" i="1"/>
  <c r="E971" i="1"/>
  <c r="F971" i="1"/>
  <c r="J971" i="1" s="1"/>
  <c r="K971" i="1" s="1"/>
  <c r="H950" i="1"/>
  <c r="F931" i="1"/>
  <c r="J931" i="1" s="1"/>
  <c r="K931" i="1" s="1"/>
  <c r="E931" i="1"/>
  <c r="I1305" i="1"/>
  <c r="H1305" i="1"/>
  <c r="E1189" i="1"/>
  <c r="F1189" i="1"/>
  <c r="J1189" i="1" s="1"/>
  <c r="K1189" i="1" s="1"/>
  <c r="H1010" i="1"/>
  <c r="I1010" i="1"/>
  <c r="I990" i="1"/>
  <c r="H990" i="1"/>
  <c r="H961" i="1"/>
  <c r="I961" i="1"/>
  <c r="F1537" i="1"/>
  <c r="J1537" i="1" s="1"/>
  <c r="K1537" i="1" s="1"/>
  <c r="I1533" i="1"/>
  <c r="H1523" i="1"/>
  <c r="H1519" i="1"/>
  <c r="H1486" i="1"/>
  <c r="I1482" i="1"/>
  <c r="F1481" i="1"/>
  <c r="J1481" i="1" s="1"/>
  <c r="K1481" i="1" s="1"/>
  <c r="I1423" i="1"/>
  <c r="F1395" i="1"/>
  <c r="J1395" i="1" s="1"/>
  <c r="K1395" i="1" s="1"/>
  <c r="E1374" i="1"/>
  <c r="I1364" i="1"/>
  <c r="E1330" i="1"/>
  <c r="F1305" i="1"/>
  <c r="J1305" i="1" s="1"/>
  <c r="K1305" i="1" s="1"/>
  <c r="F1271" i="1"/>
  <c r="J1271" i="1" s="1"/>
  <c r="K1271" i="1" s="1"/>
  <c r="I1262" i="1"/>
  <c r="F1259" i="1"/>
  <c r="J1259" i="1" s="1"/>
  <c r="K1259" i="1" s="1"/>
  <c r="H1255" i="1"/>
  <c r="H1161" i="1"/>
  <c r="I1161" i="1"/>
  <c r="H1139" i="1"/>
  <c r="I1135" i="1"/>
  <c r="I1131" i="1"/>
  <c r="H1131" i="1"/>
  <c r="F1108" i="1"/>
  <c r="J1108" i="1" s="1"/>
  <c r="K1108" i="1" s="1"/>
  <c r="H1097" i="1"/>
  <c r="E1093" i="1"/>
  <c r="I1083" i="1"/>
  <c r="H1007" i="1"/>
  <c r="I1007" i="1"/>
  <c r="E982" i="1"/>
  <c r="F982" i="1"/>
  <c r="J982" i="1" s="1"/>
  <c r="K982" i="1" s="1"/>
  <c r="H975" i="1"/>
  <c r="I975" i="1"/>
  <c r="I900" i="1"/>
  <c r="E886" i="1"/>
  <c r="F886" i="1"/>
  <c r="J886" i="1" s="1"/>
  <c r="K886" i="1" s="1"/>
  <c r="H858" i="1"/>
  <c r="I858" i="1"/>
  <c r="E1229" i="1"/>
  <c r="F1220" i="1"/>
  <c r="J1220" i="1" s="1"/>
  <c r="K1220" i="1" s="1"/>
  <c r="E1220" i="1"/>
  <c r="I1190" i="1"/>
  <c r="E1186" i="1"/>
  <c r="H1121" i="1"/>
  <c r="I1121" i="1"/>
  <c r="F975" i="1"/>
  <c r="J975" i="1" s="1"/>
  <c r="K975" i="1" s="1"/>
  <c r="E975" i="1"/>
  <c r="H1604" i="1"/>
  <c r="I1600" i="1"/>
  <c r="F1566" i="1"/>
  <c r="J1566" i="1" s="1"/>
  <c r="K1566" i="1" s="1"/>
  <c r="F1533" i="1"/>
  <c r="J1533" i="1" s="1"/>
  <c r="K1533" i="1" s="1"/>
  <c r="F1519" i="1"/>
  <c r="J1519" i="1" s="1"/>
  <c r="K1519" i="1" s="1"/>
  <c r="E1510" i="1"/>
  <c r="F1501" i="1"/>
  <c r="J1501" i="1" s="1"/>
  <c r="K1501" i="1" s="1"/>
  <c r="F1482" i="1"/>
  <c r="J1482" i="1" s="1"/>
  <c r="K1482" i="1" s="1"/>
  <c r="F1478" i="1"/>
  <c r="J1478" i="1" s="1"/>
  <c r="K1478" i="1" s="1"/>
  <c r="I1467" i="1"/>
  <c r="F1454" i="1"/>
  <c r="J1454" i="1" s="1"/>
  <c r="K1454" i="1" s="1"/>
  <c r="F1441" i="1"/>
  <c r="J1441" i="1" s="1"/>
  <c r="K1441" i="1" s="1"/>
  <c r="E1432" i="1"/>
  <c r="H1365" i="1"/>
  <c r="I1348" i="1"/>
  <c r="I1344" i="1"/>
  <c r="I1340" i="1"/>
  <c r="H1294" i="1"/>
  <c r="I1293" i="1"/>
  <c r="F1287" i="1"/>
  <c r="J1287" i="1" s="1"/>
  <c r="K1287" i="1" s="1"/>
  <c r="E1280" i="1"/>
  <c r="E1279" i="1"/>
  <c r="I1273" i="1"/>
  <c r="E1121" i="1"/>
  <c r="I1087" i="1"/>
  <c r="I1055" i="1"/>
  <c r="E1045" i="1"/>
  <c r="F1045" i="1"/>
  <c r="J1045" i="1" s="1"/>
  <c r="K1045" i="1" s="1"/>
  <c r="F1041" i="1"/>
  <c r="J1041" i="1" s="1"/>
  <c r="K1041" i="1" s="1"/>
  <c r="H1026" i="1"/>
  <c r="I1026" i="1"/>
  <c r="E1003" i="1"/>
  <c r="F1003" i="1"/>
  <c r="J1003" i="1" s="1"/>
  <c r="K1003" i="1" s="1"/>
  <c r="F983" i="1"/>
  <c r="J983" i="1" s="1"/>
  <c r="K983" i="1" s="1"/>
  <c r="I944" i="1"/>
  <c r="H944" i="1"/>
  <c r="H940" i="1"/>
  <c r="E1613" i="1"/>
  <c r="F1609" i="1"/>
  <c r="J1609" i="1" s="1"/>
  <c r="K1609" i="1" s="1"/>
  <c r="I1289" i="1"/>
  <c r="E1125" i="1"/>
  <c r="F1125" i="1"/>
  <c r="J1125" i="1" s="1"/>
  <c r="K1125" i="1" s="1"/>
  <c r="F1104" i="1"/>
  <c r="J1104" i="1" s="1"/>
  <c r="K1104" i="1" s="1"/>
  <c r="E1104" i="1"/>
  <c r="F1026" i="1"/>
  <c r="J1026" i="1" s="1"/>
  <c r="K1026" i="1" s="1"/>
  <c r="E1026" i="1"/>
  <c r="F996" i="1"/>
  <c r="J996" i="1" s="1"/>
  <c r="K996" i="1" s="1"/>
  <c r="E996" i="1"/>
  <c r="E951" i="1"/>
  <c r="F951" i="1"/>
  <c r="J951" i="1" s="1"/>
  <c r="K951" i="1" s="1"/>
  <c r="E1471" i="1"/>
  <c r="F1455" i="1"/>
  <c r="J1455" i="1" s="1"/>
  <c r="K1455" i="1" s="1"/>
  <c r="I1442" i="1"/>
  <c r="F1415" i="1"/>
  <c r="J1415" i="1" s="1"/>
  <c r="K1415" i="1" s="1"/>
  <c r="E1400" i="1"/>
  <c r="H1385" i="1"/>
  <c r="I1381" i="1"/>
  <c r="H1323" i="1"/>
  <c r="I1307" i="1"/>
  <c r="I1296" i="1"/>
  <c r="E1293" i="1"/>
  <c r="F1256" i="1"/>
  <c r="J1256" i="1" s="1"/>
  <c r="K1256" i="1" s="1"/>
  <c r="E1256" i="1"/>
  <c r="E1216" i="1"/>
  <c r="F1216" i="1"/>
  <c r="J1216" i="1" s="1"/>
  <c r="K1216" i="1" s="1"/>
  <c r="E1136" i="1"/>
  <c r="F1132" i="1"/>
  <c r="J1132" i="1" s="1"/>
  <c r="K1132" i="1" s="1"/>
  <c r="I1122" i="1"/>
  <c r="H1004" i="1"/>
  <c r="F962" i="1"/>
  <c r="J962" i="1" s="1"/>
  <c r="K962" i="1" s="1"/>
  <c r="E962" i="1"/>
  <c r="I959" i="1"/>
  <c r="I955" i="1"/>
  <c r="H955" i="1"/>
  <c r="E919" i="1"/>
  <c r="H1809" i="1"/>
  <c r="I1785" i="1"/>
  <c r="F1784" i="1"/>
  <c r="J1784" i="1" s="1"/>
  <c r="K1784" i="1" s="1"/>
  <c r="H1780" i="1"/>
  <c r="H1752" i="1"/>
  <c r="E1733" i="1"/>
  <c r="I1721" i="1"/>
  <c r="I1717" i="1"/>
  <c r="F1700" i="1"/>
  <c r="J1700" i="1" s="1"/>
  <c r="K1700" i="1" s="1"/>
  <c r="F1690" i="1"/>
  <c r="J1690" i="1" s="1"/>
  <c r="K1690" i="1" s="1"/>
  <c r="I1658" i="1"/>
  <c r="H1642" i="1"/>
  <c r="H1630" i="1"/>
  <c r="I1610" i="1"/>
  <c r="I1597" i="1"/>
  <c r="I1562" i="1"/>
  <c r="F1558" i="1"/>
  <c r="J1558" i="1" s="1"/>
  <c r="K1558" i="1" s="1"/>
  <c r="F1549" i="1"/>
  <c r="J1549" i="1" s="1"/>
  <c r="K1549" i="1" s="1"/>
  <c r="I1546" i="1"/>
  <c r="F1535" i="1"/>
  <c r="J1535" i="1" s="1"/>
  <c r="K1535" i="1" s="1"/>
  <c r="I1434" i="1"/>
  <c r="F1372" i="1"/>
  <c r="J1372" i="1" s="1"/>
  <c r="K1372" i="1" s="1"/>
  <c r="F1370" i="1"/>
  <c r="J1370" i="1" s="1"/>
  <c r="K1370" i="1" s="1"/>
  <c r="H1201" i="1"/>
  <c r="E1173" i="1"/>
  <c r="H1159" i="1"/>
  <c r="I1159" i="1"/>
  <c r="E1141" i="1"/>
  <c r="I1133" i="1"/>
  <c r="E1059" i="1"/>
  <c r="F1059" i="1"/>
  <c r="J1059" i="1" s="1"/>
  <c r="K1059" i="1" s="1"/>
  <c r="H970" i="1"/>
  <c r="I970" i="1"/>
  <c r="H905" i="1"/>
  <c r="I905" i="1"/>
  <c r="I837" i="1"/>
  <c r="H837" i="1"/>
  <c r="I1706" i="1"/>
  <c r="H1692" i="1"/>
  <c r="E1691" i="1"/>
  <c r="I1681" i="1"/>
  <c r="H1618" i="1"/>
  <c r="E1601" i="1"/>
  <c r="F1592" i="1"/>
  <c r="J1592" i="1" s="1"/>
  <c r="K1592" i="1" s="1"/>
  <c r="I1583" i="1"/>
  <c r="I1579" i="1"/>
  <c r="I1563" i="1"/>
  <c r="F1525" i="1"/>
  <c r="J1525" i="1" s="1"/>
  <c r="K1525" i="1" s="1"/>
  <c r="F1512" i="1"/>
  <c r="J1512" i="1" s="1"/>
  <c r="K1512" i="1" s="1"/>
  <c r="E1498" i="1"/>
  <c r="I1489" i="1"/>
  <c r="E1468" i="1"/>
  <c r="I1464" i="1"/>
  <c r="F1451" i="1"/>
  <c r="J1451" i="1" s="1"/>
  <c r="K1451" i="1" s="1"/>
  <c r="I1425" i="1"/>
  <c r="E1416" i="1"/>
  <c r="F1408" i="1"/>
  <c r="J1408" i="1" s="1"/>
  <c r="K1408" i="1" s="1"/>
  <c r="I1397" i="1"/>
  <c r="I1386" i="1"/>
  <c r="I1353" i="1"/>
  <c r="F1307" i="1"/>
  <c r="J1307" i="1" s="1"/>
  <c r="K1307" i="1" s="1"/>
  <c r="I1290" i="1"/>
  <c r="H1274" i="1"/>
  <c r="I1274" i="1"/>
  <c r="F1264" i="1"/>
  <c r="J1264" i="1" s="1"/>
  <c r="K1264" i="1" s="1"/>
  <c r="I1257" i="1"/>
  <c r="I1249" i="1"/>
  <c r="E1240" i="1"/>
  <c r="F1236" i="1"/>
  <c r="J1236" i="1" s="1"/>
  <c r="K1236" i="1" s="1"/>
  <c r="I1232" i="1"/>
  <c r="H1223" i="1"/>
  <c r="E1191" i="1"/>
  <c r="F1191" i="1"/>
  <c r="J1191" i="1" s="1"/>
  <c r="K1191" i="1" s="1"/>
  <c r="H1177" i="1"/>
  <c r="I1156" i="1"/>
  <c r="F1145" i="1"/>
  <c r="J1145" i="1" s="1"/>
  <c r="K1145" i="1" s="1"/>
  <c r="E1129" i="1"/>
  <c r="E1110" i="1"/>
  <c r="I1038" i="1"/>
  <c r="I1037" i="1"/>
  <c r="H1029" i="1"/>
  <c r="F1023" i="1"/>
  <c r="J1023" i="1" s="1"/>
  <c r="K1023" i="1" s="1"/>
  <c r="H992" i="1"/>
  <c r="I992" i="1"/>
  <c r="F963" i="1"/>
  <c r="J963" i="1" s="1"/>
  <c r="K963" i="1" s="1"/>
  <c r="E959" i="1"/>
  <c r="F959" i="1"/>
  <c r="J959" i="1" s="1"/>
  <c r="K959" i="1" s="1"/>
  <c r="H852" i="1"/>
  <c r="I852" i="1"/>
  <c r="I1593" i="1"/>
  <c r="I1585" i="1"/>
  <c r="I1584" i="1"/>
  <c r="F1571" i="1"/>
  <c r="J1571" i="1" s="1"/>
  <c r="K1571" i="1" s="1"/>
  <c r="I1564" i="1"/>
  <c r="I1530" i="1"/>
  <c r="I1473" i="1"/>
  <c r="F1472" i="1"/>
  <c r="J1472" i="1" s="1"/>
  <c r="K1472" i="1" s="1"/>
  <c r="I1435" i="1"/>
  <c r="F1421" i="1"/>
  <c r="J1421" i="1" s="1"/>
  <c r="K1421" i="1" s="1"/>
  <c r="I1412" i="1"/>
  <c r="F1401" i="1"/>
  <c r="J1401" i="1" s="1"/>
  <c r="K1401" i="1" s="1"/>
  <c r="H1391" i="1"/>
  <c r="I1244" i="1"/>
  <c r="H1244" i="1"/>
  <c r="E1218" i="1"/>
  <c r="F1218" i="1"/>
  <c r="J1218" i="1" s="1"/>
  <c r="K1218" i="1" s="1"/>
  <c r="E1152" i="1"/>
  <c r="F1152" i="1"/>
  <c r="J1152" i="1" s="1"/>
  <c r="K1152" i="1" s="1"/>
  <c r="H1095" i="1"/>
  <c r="I1095" i="1"/>
  <c r="E1043" i="1"/>
  <c r="H1039" i="1"/>
  <c r="I993" i="1"/>
  <c r="H993" i="1"/>
  <c r="E992" i="1"/>
  <c r="H934" i="1"/>
  <c r="I934" i="1"/>
  <c r="I1531" i="1"/>
  <c r="F1499" i="1"/>
  <c r="J1499" i="1" s="1"/>
  <c r="K1499" i="1" s="1"/>
  <c r="F1489" i="1"/>
  <c r="J1489" i="1" s="1"/>
  <c r="K1489" i="1" s="1"/>
  <c r="I1333" i="1"/>
  <c r="F1324" i="1"/>
  <c r="J1324" i="1" s="1"/>
  <c r="K1324" i="1" s="1"/>
  <c r="E1290" i="1"/>
  <c r="F1290" i="1"/>
  <c r="J1290" i="1" s="1"/>
  <c r="K1290" i="1" s="1"/>
  <c r="E1249" i="1"/>
  <c r="F1249" i="1"/>
  <c r="J1249" i="1" s="1"/>
  <c r="K1249" i="1" s="1"/>
  <c r="E1118" i="1"/>
  <c r="F1118" i="1"/>
  <c r="J1118" i="1" s="1"/>
  <c r="K1118" i="1" s="1"/>
  <c r="H1092" i="1"/>
  <c r="E1037" i="1"/>
  <c r="H1030" i="1"/>
  <c r="I917" i="1"/>
  <c r="H917" i="1"/>
  <c r="F1076" i="1"/>
  <c r="J1076" i="1" s="1"/>
  <c r="K1076" i="1" s="1"/>
  <c r="E1076" i="1"/>
  <c r="E1069" i="1"/>
  <c r="F1069" i="1"/>
  <c r="J1069" i="1" s="1"/>
  <c r="K1069" i="1" s="1"/>
  <c r="H1057" i="1"/>
  <c r="I1057" i="1"/>
  <c r="F1016" i="1"/>
  <c r="J1016" i="1" s="1"/>
  <c r="K1016" i="1" s="1"/>
  <c r="E1016" i="1"/>
  <c r="H998" i="1"/>
  <c r="I998" i="1"/>
  <c r="F910" i="1"/>
  <c r="J910" i="1" s="1"/>
  <c r="K910" i="1" s="1"/>
  <c r="H877" i="1"/>
  <c r="I850" i="1"/>
  <c r="H813" i="1"/>
  <c r="H801" i="1"/>
  <c r="I796" i="1"/>
  <c r="E790" i="1"/>
  <c r="F785" i="1"/>
  <c r="J785" i="1" s="1"/>
  <c r="K785" i="1" s="1"/>
  <c r="I778" i="1"/>
  <c r="I532" i="1"/>
  <c r="I522" i="1"/>
  <c r="E518" i="1"/>
  <c r="F518" i="1"/>
  <c r="J518" i="1" s="1"/>
  <c r="K518" i="1" s="1"/>
  <c r="H515" i="1"/>
  <c r="E503" i="1"/>
  <c r="F503" i="1"/>
  <c r="J503" i="1" s="1"/>
  <c r="K503" i="1" s="1"/>
  <c r="H1167" i="1"/>
  <c r="H1163" i="1"/>
  <c r="F1133" i="1"/>
  <c r="J1133" i="1" s="1"/>
  <c r="K1133" i="1" s="1"/>
  <c r="I1120" i="1"/>
  <c r="F1117" i="1"/>
  <c r="J1117" i="1" s="1"/>
  <c r="K1117" i="1" s="1"/>
  <c r="E1109" i="1"/>
  <c r="I1100" i="1"/>
  <c r="F1091" i="1"/>
  <c r="J1091" i="1" s="1"/>
  <c r="K1091" i="1" s="1"/>
  <c r="I1079" i="1"/>
  <c r="H1032" i="1"/>
  <c r="F1031" i="1"/>
  <c r="J1031" i="1" s="1"/>
  <c r="K1031" i="1" s="1"/>
  <c r="E1030" i="1"/>
  <c r="E1029" i="1"/>
  <c r="H1021" i="1"/>
  <c r="I1020" i="1"/>
  <c r="H1012" i="1"/>
  <c r="F1002" i="1"/>
  <c r="J1002" i="1" s="1"/>
  <c r="K1002" i="1" s="1"/>
  <c r="H991" i="1"/>
  <c r="H982" i="1"/>
  <c r="F923" i="1"/>
  <c r="J923" i="1" s="1"/>
  <c r="K923" i="1" s="1"/>
  <c r="F903" i="1"/>
  <c r="J903" i="1" s="1"/>
  <c r="K903" i="1" s="1"/>
  <c r="H881" i="1"/>
  <c r="F814" i="1"/>
  <c r="J814" i="1" s="1"/>
  <c r="K814" i="1" s="1"/>
  <c r="I804" i="1"/>
  <c r="F744" i="1"/>
  <c r="J744" i="1" s="1"/>
  <c r="K744" i="1" s="1"/>
  <c r="H737" i="1"/>
  <c r="I730" i="1"/>
  <c r="I726" i="1"/>
  <c r="E675" i="1"/>
  <c r="E662" i="1"/>
  <c r="I646" i="1"/>
  <c r="E642" i="1"/>
  <c r="I594" i="1"/>
  <c r="I576" i="1"/>
  <c r="H1022" i="1"/>
  <c r="F1019" i="1"/>
  <c r="J1019" i="1" s="1"/>
  <c r="K1019" i="1" s="1"/>
  <c r="E972" i="1"/>
  <c r="I957" i="1"/>
  <c r="H890" i="1"/>
  <c r="I856" i="1"/>
  <c r="F841" i="1"/>
  <c r="J841" i="1" s="1"/>
  <c r="K841" i="1" s="1"/>
  <c r="I821" i="1"/>
  <c r="I820" i="1"/>
  <c r="F803" i="1"/>
  <c r="J803" i="1" s="1"/>
  <c r="K803" i="1" s="1"/>
  <c r="F802" i="1"/>
  <c r="J802" i="1" s="1"/>
  <c r="K802" i="1" s="1"/>
  <c r="F797" i="1"/>
  <c r="J797" i="1" s="1"/>
  <c r="K797" i="1" s="1"/>
  <c r="H775" i="1"/>
  <c r="E745" i="1"/>
  <c r="I692" i="1"/>
  <c r="I676" i="1"/>
  <c r="I655" i="1"/>
  <c r="E627" i="1"/>
  <c r="F581" i="1"/>
  <c r="J581" i="1" s="1"/>
  <c r="K581" i="1" s="1"/>
  <c r="F562" i="1"/>
  <c r="J562" i="1" s="1"/>
  <c r="K562" i="1" s="1"/>
  <c r="I533" i="1"/>
  <c r="H524" i="1"/>
  <c r="I524" i="1"/>
  <c r="E826" i="1"/>
  <c r="I816" i="1"/>
  <c r="E815" i="1"/>
  <c r="H810" i="1"/>
  <c r="F809" i="1"/>
  <c r="J809" i="1" s="1"/>
  <c r="K809" i="1" s="1"/>
  <c r="E808" i="1"/>
  <c r="F738" i="1"/>
  <c r="J738" i="1" s="1"/>
  <c r="K738" i="1" s="1"/>
  <c r="F737" i="1"/>
  <c r="J737" i="1" s="1"/>
  <c r="K737" i="1" s="1"/>
  <c r="I525" i="1"/>
  <c r="I805" i="1"/>
  <c r="E764" i="1"/>
  <c r="E727" i="1"/>
  <c r="F722" i="1"/>
  <c r="J722" i="1" s="1"/>
  <c r="K722" i="1" s="1"/>
  <c r="H701" i="1"/>
  <c r="E700" i="1"/>
  <c r="I688" i="1"/>
  <c r="I670" i="1"/>
  <c r="F643" i="1"/>
  <c r="J643" i="1" s="1"/>
  <c r="K643" i="1" s="1"/>
  <c r="H629" i="1"/>
  <c r="I610" i="1"/>
  <c r="H605" i="1"/>
  <c r="F600" i="1"/>
  <c r="J600" i="1" s="1"/>
  <c r="K600" i="1" s="1"/>
  <c r="I596" i="1"/>
  <c r="H582" i="1"/>
  <c r="F577" i="1"/>
  <c r="J577" i="1" s="1"/>
  <c r="K577" i="1" s="1"/>
  <c r="H573" i="1"/>
  <c r="E529" i="1"/>
  <c r="F529" i="1"/>
  <c r="J529" i="1" s="1"/>
  <c r="K529" i="1" s="1"/>
  <c r="H516" i="1"/>
  <c r="I516" i="1"/>
  <c r="I505" i="1"/>
  <c r="H505" i="1"/>
  <c r="F693" i="1"/>
  <c r="J693" i="1" s="1"/>
  <c r="K693" i="1" s="1"/>
  <c r="F677" i="1"/>
  <c r="J677" i="1" s="1"/>
  <c r="K677" i="1" s="1"/>
  <c r="I664" i="1"/>
  <c r="I611" i="1"/>
  <c r="I606" i="1"/>
  <c r="H587" i="1"/>
  <c r="E563" i="1"/>
  <c r="E551" i="1"/>
  <c r="H546" i="1"/>
  <c r="I534" i="1"/>
  <c r="F525" i="1"/>
  <c r="J525" i="1" s="1"/>
  <c r="K525" i="1" s="1"/>
  <c r="I783" i="1"/>
  <c r="I767" i="1"/>
  <c r="I740" i="1"/>
  <c r="F723" i="1"/>
  <c r="J723" i="1" s="1"/>
  <c r="K723" i="1" s="1"/>
  <c r="F701" i="1"/>
  <c r="J701" i="1" s="1"/>
  <c r="K701" i="1" s="1"/>
  <c r="I694" i="1"/>
  <c r="I665" i="1"/>
  <c r="F656" i="1"/>
  <c r="J656" i="1" s="1"/>
  <c r="K656" i="1" s="1"/>
  <c r="F651" i="1"/>
  <c r="J651" i="1" s="1"/>
  <c r="K651" i="1" s="1"/>
  <c r="E635" i="1"/>
  <c r="F629" i="1"/>
  <c r="J629" i="1" s="1"/>
  <c r="K629" i="1" s="1"/>
  <c r="F1098" i="1"/>
  <c r="J1098" i="1" s="1"/>
  <c r="K1098" i="1" s="1"/>
  <c r="I1094" i="1"/>
  <c r="F1072" i="1"/>
  <c r="J1072" i="1" s="1"/>
  <c r="K1072" i="1" s="1"/>
  <c r="I1062" i="1"/>
  <c r="E1056" i="1"/>
  <c r="E1051" i="1"/>
  <c r="H1025" i="1"/>
  <c r="I1014" i="1"/>
  <c r="F984" i="1"/>
  <c r="J984" i="1" s="1"/>
  <c r="K984" i="1" s="1"/>
  <c r="H979" i="1"/>
  <c r="I942" i="1"/>
  <c r="F940" i="1"/>
  <c r="J940" i="1" s="1"/>
  <c r="K940" i="1" s="1"/>
  <c r="E935" i="1"/>
  <c r="I930" i="1"/>
  <c r="I912" i="1"/>
  <c r="H906" i="1"/>
  <c r="F895" i="1"/>
  <c r="J895" i="1" s="1"/>
  <c r="K895" i="1" s="1"/>
  <c r="I888" i="1"/>
  <c r="I872" i="1"/>
  <c r="E859" i="1"/>
  <c r="H839" i="1"/>
  <c r="I824" i="1"/>
  <c r="E823" i="1"/>
  <c r="I806" i="1"/>
  <c r="I789" i="1"/>
  <c r="F766" i="1"/>
  <c r="J766" i="1" s="1"/>
  <c r="K766" i="1" s="1"/>
  <c r="F759" i="1"/>
  <c r="J759" i="1" s="1"/>
  <c r="K759" i="1" s="1"/>
  <c r="F758" i="1"/>
  <c r="J758" i="1" s="1"/>
  <c r="K758" i="1" s="1"/>
  <c r="F753" i="1"/>
  <c r="J753" i="1" s="1"/>
  <c r="K753" i="1" s="1"/>
  <c r="I748" i="1"/>
  <c r="F747" i="1"/>
  <c r="J747" i="1" s="1"/>
  <c r="K747" i="1" s="1"/>
  <c r="I741" i="1"/>
  <c r="F733" i="1"/>
  <c r="J733" i="1" s="1"/>
  <c r="K733" i="1" s="1"/>
  <c r="F718" i="1"/>
  <c r="J718" i="1" s="1"/>
  <c r="K718" i="1" s="1"/>
  <c r="H710" i="1"/>
  <c r="E689" i="1"/>
  <c r="F679" i="1"/>
  <c r="J679" i="1" s="1"/>
  <c r="K679" i="1" s="1"/>
  <c r="I672" i="1"/>
  <c r="F671" i="1"/>
  <c r="J671" i="1" s="1"/>
  <c r="K671" i="1" s="1"/>
  <c r="I666" i="1"/>
  <c r="H616" i="1"/>
  <c r="E611" i="1"/>
  <c r="F606" i="1"/>
  <c r="J606" i="1" s="1"/>
  <c r="K606" i="1" s="1"/>
  <c r="I602" i="1"/>
  <c r="I597" i="1"/>
  <c r="I592" i="1"/>
  <c r="E587" i="1"/>
  <c r="F579" i="1"/>
  <c r="J579" i="1" s="1"/>
  <c r="K579" i="1" s="1"/>
  <c r="I552" i="1"/>
  <c r="F541" i="1"/>
  <c r="J541" i="1" s="1"/>
  <c r="K541" i="1" s="1"/>
  <c r="E510" i="1"/>
  <c r="F510" i="1"/>
  <c r="J510" i="1" s="1"/>
  <c r="K510" i="1" s="1"/>
  <c r="F925" i="1"/>
  <c r="J925" i="1" s="1"/>
  <c r="K925" i="1" s="1"/>
  <c r="I892" i="1"/>
  <c r="E853" i="1"/>
  <c r="E838" i="1"/>
  <c r="E828" i="1"/>
  <c r="H795" i="1"/>
  <c r="E783" i="1"/>
  <c r="H749" i="1"/>
  <c r="H724" i="1"/>
  <c r="E709" i="1"/>
  <c r="F703" i="1"/>
  <c r="J703" i="1" s="1"/>
  <c r="K703" i="1" s="1"/>
  <c r="H690" i="1"/>
  <c r="H685" i="1"/>
  <c r="I680" i="1"/>
  <c r="H652" i="1"/>
  <c r="H636" i="1"/>
  <c r="I631" i="1"/>
  <c r="E630" i="1"/>
  <c r="I612" i="1"/>
  <c r="I543" i="1"/>
  <c r="I537" i="1"/>
  <c r="I948" i="1"/>
  <c r="E942" i="1"/>
  <c r="E930" i="1"/>
  <c r="E921" i="1"/>
  <c r="I902" i="1"/>
  <c r="F892" i="1"/>
  <c r="J892" i="1" s="1"/>
  <c r="K892" i="1" s="1"/>
  <c r="I868" i="1"/>
  <c r="I844" i="1"/>
  <c r="I840" i="1"/>
  <c r="I812" i="1"/>
  <c r="F795" i="1"/>
  <c r="J795" i="1" s="1"/>
  <c r="K795" i="1" s="1"/>
  <c r="I769" i="1"/>
  <c r="H761" i="1"/>
  <c r="E760" i="1"/>
  <c r="E748" i="1"/>
  <c r="I743" i="1"/>
  <c r="E741" i="1"/>
  <c r="F666" i="1"/>
  <c r="J666" i="1" s="1"/>
  <c r="K666" i="1" s="1"/>
  <c r="E661" i="1"/>
  <c r="I658" i="1"/>
  <c r="E625" i="1"/>
  <c r="E603" i="1"/>
  <c r="F553" i="1"/>
  <c r="J553" i="1" s="1"/>
  <c r="K553" i="1" s="1"/>
  <c r="H511" i="1"/>
  <c r="I511" i="1"/>
  <c r="I510" i="1"/>
  <c r="H509" i="1"/>
  <c r="F507" i="1"/>
  <c r="J507" i="1" s="1"/>
  <c r="K507" i="1" s="1"/>
  <c r="F509" i="1"/>
  <c r="J509" i="1" s="1"/>
  <c r="K509" i="1" s="1"/>
  <c r="E2963" i="1"/>
  <c r="F2963" i="1"/>
  <c r="J2963" i="1" s="1"/>
  <c r="K2963" i="1" s="1"/>
  <c r="E2947" i="1"/>
  <c r="F2947" i="1"/>
  <c r="J2947" i="1" s="1"/>
  <c r="K2947" i="1" s="1"/>
  <c r="I2993" i="1"/>
  <c r="F2992" i="1"/>
  <c r="J2992" i="1" s="1"/>
  <c r="K2992" i="1" s="1"/>
  <c r="F2948" i="1"/>
  <c r="J2948" i="1" s="1"/>
  <c r="K2948" i="1" s="1"/>
  <c r="I2914" i="1"/>
  <c r="I2905" i="1"/>
  <c r="H2886" i="1"/>
  <c r="I2886" i="1"/>
  <c r="E2876" i="1"/>
  <c r="F2876" i="1"/>
  <c r="J2876" i="1" s="1"/>
  <c r="K2876" i="1" s="1"/>
  <c r="E2847" i="1"/>
  <c r="F2847" i="1"/>
  <c r="J2847" i="1" s="1"/>
  <c r="K2847" i="1" s="1"/>
  <c r="I2843" i="1"/>
  <c r="H2843" i="1"/>
  <c r="E2826" i="1"/>
  <c r="F2826" i="1"/>
  <c r="J2826" i="1" s="1"/>
  <c r="K2826" i="1" s="1"/>
  <c r="H2813" i="1"/>
  <c r="I2813" i="1"/>
  <c r="I2807" i="1"/>
  <c r="H2806" i="1"/>
  <c r="I2806" i="1"/>
  <c r="H2794" i="1"/>
  <c r="I2794" i="1"/>
  <c r="I2789" i="1"/>
  <c r="H2774" i="1"/>
  <c r="I2774" i="1"/>
  <c r="E2747" i="1"/>
  <c r="F2747" i="1"/>
  <c r="J2747" i="1" s="1"/>
  <c r="K2747" i="1" s="1"/>
  <c r="H2720" i="1"/>
  <c r="I2720" i="1"/>
  <c r="I2637" i="1"/>
  <c r="H2637" i="1"/>
  <c r="E2588" i="1"/>
  <c r="F2588" i="1"/>
  <c r="J2588" i="1" s="1"/>
  <c r="K2588" i="1" s="1"/>
  <c r="I2965" i="1"/>
  <c r="I2994" i="1"/>
  <c r="I2966" i="1"/>
  <c r="F2941" i="1"/>
  <c r="J2941" i="1" s="1"/>
  <c r="K2941" i="1" s="1"/>
  <c r="E2935" i="1"/>
  <c r="F2935" i="1"/>
  <c r="J2935" i="1" s="1"/>
  <c r="K2935" i="1" s="1"/>
  <c r="E2920" i="1"/>
  <c r="H2909" i="1"/>
  <c r="F2886" i="1"/>
  <c r="J2886" i="1" s="1"/>
  <c r="K2886" i="1" s="1"/>
  <c r="E2886" i="1"/>
  <c r="H2882" i="1"/>
  <c r="I2882" i="1"/>
  <c r="F2881" i="1"/>
  <c r="J2881" i="1" s="1"/>
  <c r="K2881" i="1" s="1"/>
  <c r="E2871" i="1"/>
  <c r="F2871" i="1"/>
  <c r="J2871" i="1" s="1"/>
  <c r="K2871" i="1" s="1"/>
  <c r="E2858" i="1"/>
  <c r="E2752" i="1"/>
  <c r="F2752" i="1"/>
  <c r="J2752" i="1" s="1"/>
  <c r="K2752" i="1" s="1"/>
  <c r="E2676" i="1"/>
  <c r="F2676" i="1"/>
  <c r="J2676" i="1" s="1"/>
  <c r="K2676" i="1" s="1"/>
  <c r="F2604" i="1"/>
  <c r="J2604" i="1" s="1"/>
  <c r="K2604" i="1" s="1"/>
  <c r="E2604" i="1"/>
  <c r="E2914" i="1"/>
  <c r="F2914" i="1"/>
  <c r="J2914" i="1" s="1"/>
  <c r="K2914" i="1" s="1"/>
  <c r="E2863" i="1"/>
  <c r="F2863" i="1"/>
  <c r="J2863" i="1" s="1"/>
  <c r="K2863" i="1" s="1"/>
  <c r="E2724" i="1"/>
  <c r="F2724" i="1"/>
  <c r="J2724" i="1" s="1"/>
  <c r="K2724" i="1" s="1"/>
  <c r="F2653" i="1"/>
  <c r="J2653" i="1" s="1"/>
  <c r="K2653" i="1" s="1"/>
  <c r="F2994" i="1"/>
  <c r="J2994" i="1" s="1"/>
  <c r="K2994" i="1" s="1"/>
  <c r="E2986" i="1"/>
  <c r="I2968" i="1"/>
  <c r="F2965" i="1"/>
  <c r="J2965" i="1" s="1"/>
  <c r="K2965" i="1" s="1"/>
  <c r="F2943" i="1"/>
  <c r="J2943" i="1" s="1"/>
  <c r="K2943" i="1" s="1"/>
  <c r="I2910" i="1"/>
  <c r="I2906" i="1"/>
  <c r="E2887" i="1"/>
  <c r="F2887" i="1"/>
  <c r="J2887" i="1" s="1"/>
  <c r="K2887" i="1" s="1"/>
  <c r="H2878" i="1"/>
  <c r="I2878" i="1"/>
  <c r="E2872" i="1"/>
  <c r="I2860" i="1"/>
  <c r="I2849" i="1"/>
  <c r="H2828" i="1"/>
  <c r="I2828" i="1"/>
  <c r="F2783" i="1"/>
  <c r="J2783" i="1" s="1"/>
  <c r="K2783" i="1" s="1"/>
  <c r="H2725" i="1"/>
  <c r="I2725" i="1"/>
  <c r="E2677" i="1"/>
  <c r="F2677" i="1"/>
  <c r="J2677" i="1" s="1"/>
  <c r="K2677" i="1" s="1"/>
  <c r="H2638" i="1"/>
  <c r="I2638" i="1"/>
  <c r="E2605" i="1"/>
  <c r="F2605" i="1"/>
  <c r="J2605" i="1" s="1"/>
  <c r="K2605" i="1" s="1"/>
  <c r="E2915" i="1"/>
  <c r="F2915" i="1"/>
  <c r="J2915" i="1" s="1"/>
  <c r="K2915" i="1" s="1"/>
  <c r="F2896" i="1"/>
  <c r="J2896" i="1" s="1"/>
  <c r="K2896" i="1" s="1"/>
  <c r="E2896" i="1"/>
  <c r="F2838" i="1"/>
  <c r="J2838" i="1" s="1"/>
  <c r="K2838" i="1" s="1"/>
  <c r="E2838" i="1"/>
  <c r="E2763" i="1"/>
  <c r="F2763" i="1"/>
  <c r="J2763" i="1" s="1"/>
  <c r="K2763" i="1" s="1"/>
  <c r="H2732" i="1"/>
  <c r="I2732" i="1"/>
  <c r="H2721" i="1"/>
  <c r="I2721" i="1"/>
  <c r="F2696" i="1"/>
  <c r="J2696" i="1" s="1"/>
  <c r="K2696" i="1" s="1"/>
  <c r="E2696" i="1"/>
  <c r="E2995" i="1"/>
  <c r="F2995" i="1"/>
  <c r="J2995" i="1" s="1"/>
  <c r="K2995" i="1" s="1"/>
  <c r="I2970" i="1"/>
  <c r="F2951" i="1"/>
  <c r="J2951" i="1" s="1"/>
  <c r="K2951" i="1" s="1"/>
  <c r="I2945" i="1"/>
  <c r="I2939" i="1"/>
  <c r="H2939" i="1"/>
  <c r="F2929" i="1"/>
  <c r="J2929" i="1" s="1"/>
  <c r="K2929" i="1" s="1"/>
  <c r="E2922" i="1"/>
  <c r="E2910" i="1"/>
  <c r="E2906" i="1"/>
  <c r="F2906" i="1"/>
  <c r="J2906" i="1" s="1"/>
  <c r="K2906" i="1" s="1"/>
  <c r="H2897" i="1"/>
  <c r="I2893" i="1"/>
  <c r="H2869" i="1"/>
  <c r="I2869" i="1"/>
  <c r="I2865" i="1"/>
  <c r="H2865" i="1"/>
  <c r="E2839" i="1"/>
  <c r="F2839" i="1"/>
  <c r="J2839" i="1" s="1"/>
  <c r="K2839" i="1" s="1"/>
  <c r="E2823" i="1"/>
  <c r="F2823" i="1"/>
  <c r="J2823" i="1" s="1"/>
  <c r="K2823" i="1" s="1"/>
  <c r="I2816" i="1"/>
  <c r="E2790" i="1"/>
  <c r="F2790" i="1"/>
  <c r="J2790" i="1" s="1"/>
  <c r="K2790" i="1" s="1"/>
  <c r="E2779" i="1"/>
  <c r="F2779" i="1"/>
  <c r="J2779" i="1" s="1"/>
  <c r="K2779" i="1" s="1"/>
  <c r="E2775" i="1"/>
  <c r="F2775" i="1"/>
  <c r="J2775" i="1" s="1"/>
  <c r="K2775" i="1" s="1"/>
  <c r="E2771" i="1"/>
  <c r="F2771" i="1"/>
  <c r="J2771" i="1" s="1"/>
  <c r="K2771" i="1" s="1"/>
  <c r="E2736" i="1"/>
  <c r="F2736" i="1"/>
  <c r="J2736" i="1" s="1"/>
  <c r="K2736" i="1" s="1"/>
  <c r="I2714" i="1"/>
  <c r="H2714" i="1"/>
  <c r="F2666" i="1"/>
  <c r="J2666" i="1" s="1"/>
  <c r="K2666" i="1" s="1"/>
  <c r="E2666" i="1"/>
  <c r="E2660" i="1"/>
  <c r="F2660" i="1"/>
  <c r="J2660" i="1" s="1"/>
  <c r="K2660" i="1" s="1"/>
  <c r="I2655" i="1"/>
  <c r="H2655" i="1"/>
  <c r="E2923" i="1"/>
  <c r="F2923" i="1"/>
  <c r="J2923" i="1" s="1"/>
  <c r="K2923" i="1" s="1"/>
  <c r="H2902" i="1"/>
  <c r="I2902" i="1"/>
  <c r="H2874" i="1"/>
  <c r="I2874" i="1"/>
  <c r="E2869" i="1"/>
  <c r="F2869" i="1"/>
  <c r="J2869" i="1" s="1"/>
  <c r="K2869" i="1" s="1"/>
  <c r="I2850" i="1"/>
  <c r="F2833" i="1"/>
  <c r="J2833" i="1" s="1"/>
  <c r="K2833" i="1" s="1"/>
  <c r="F2824" i="1"/>
  <c r="J2824" i="1" s="1"/>
  <c r="K2824" i="1" s="1"/>
  <c r="E2824" i="1"/>
  <c r="F2802" i="1"/>
  <c r="J2802" i="1" s="1"/>
  <c r="K2802" i="1" s="1"/>
  <c r="E2772" i="1"/>
  <c r="F2772" i="1"/>
  <c r="J2772" i="1" s="1"/>
  <c r="K2772" i="1" s="1"/>
  <c r="F2697" i="1"/>
  <c r="J2697" i="1" s="1"/>
  <c r="K2697" i="1" s="1"/>
  <c r="E2697" i="1"/>
  <c r="E2911" i="1"/>
  <c r="F2911" i="1"/>
  <c r="J2911" i="1" s="1"/>
  <c r="K2911" i="1" s="1"/>
  <c r="H2792" i="1"/>
  <c r="I2792" i="1"/>
  <c r="H2733" i="1"/>
  <c r="I2733" i="1"/>
  <c r="E2893" i="1"/>
  <c r="F2893" i="1"/>
  <c r="J2893" i="1" s="1"/>
  <c r="K2893" i="1" s="1"/>
  <c r="I2933" i="1"/>
  <c r="H2894" i="1"/>
  <c r="I2894" i="1"/>
  <c r="H2870" i="1"/>
  <c r="I2870" i="1"/>
  <c r="F2850" i="1"/>
  <c r="J2850" i="1" s="1"/>
  <c r="K2850" i="1" s="1"/>
  <c r="E2850" i="1"/>
  <c r="I2841" i="1"/>
  <c r="H2841" i="1"/>
  <c r="I2830" i="1"/>
  <c r="H2817" i="1"/>
  <c r="E2809" i="1"/>
  <c r="F2809" i="1"/>
  <c r="J2809" i="1" s="1"/>
  <c r="K2809" i="1" s="1"/>
  <c r="I2804" i="1"/>
  <c r="H2798" i="1"/>
  <c r="I2798" i="1"/>
  <c r="I2781" i="1"/>
  <c r="H2781" i="1"/>
  <c r="I2773" i="1"/>
  <c r="H2773" i="1"/>
  <c r="E2737" i="1"/>
  <c r="F2737" i="1"/>
  <c r="J2737" i="1" s="1"/>
  <c r="K2737" i="1" s="1"/>
  <c r="F2884" i="1"/>
  <c r="J2884" i="1" s="1"/>
  <c r="K2884" i="1" s="1"/>
  <c r="E2884" i="1"/>
  <c r="I2829" i="1"/>
  <c r="H2829" i="1"/>
  <c r="F2998" i="1"/>
  <c r="J2998" i="1" s="1"/>
  <c r="K2998" i="1" s="1"/>
  <c r="F2972" i="1"/>
  <c r="J2972" i="1" s="1"/>
  <c r="K2972" i="1" s="1"/>
  <c r="F2999" i="1"/>
  <c r="J2999" i="1" s="1"/>
  <c r="K2999" i="1" s="1"/>
  <c r="I2984" i="1"/>
  <c r="I2978" i="1"/>
  <c r="I2977" i="1"/>
  <c r="F2974" i="1"/>
  <c r="J2974" i="1" s="1"/>
  <c r="K2974" i="1" s="1"/>
  <c r="F2973" i="1"/>
  <c r="J2973" i="1" s="1"/>
  <c r="K2973" i="1" s="1"/>
  <c r="H2963" i="1"/>
  <c r="F2962" i="1"/>
  <c r="J2962" i="1" s="1"/>
  <c r="K2962" i="1" s="1"/>
  <c r="F2954" i="1"/>
  <c r="J2954" i="1" s="1"/>
  <c r="K2954" i="1" s="1"/>
  <c r="F2953" i="1"/>
  <c r="J2953" i="1" s="1"/>
  <c r="K2953" i="1" s="1"/>
  <c r="E2946" i="1"/>
  <c r="H2927" i="1"/>
  <c r="H2913" i="1"/>
  <c r="F2912" i="1"/>
  <c r="J2912" i="1" s="1"/>
  <c r="K2912" i="1" s="1"/>
  <c r="F2903" i="1"/>
  <c r="J2903" i="1" s="1"/>
  <c r="K2903" i="1" s="1"/>
  <c r="E2894" i="1"/>
  <c r="H2890" i="1"/>
  <c r="I2890" i="1"/>
  <c r="E2875" i="1"/>
  <c r="F2875" i="1"/>
  <c r="J2875" i="1" s="1"/>
  <c r="K2875" i="1" s="1"/>
  <c r="E2866" i="1"/>
  <c r="H2862" i="1"/>
  <c r="I2862" i="1"/>
  <c r="H2857" i="1"/>
  <c r="E2845" i="1"/>
  <c r="F2845" i="1"/>
  <c r="J2845" i="1" s="1"/>
  <c r="K2845" i="1" s="1"/>
  <c r="I2818" i="1"/>
  <c r="E2803" i="1"/>
  <c r="F2803" i="1"/>
  <c r="J2803" i="1" s="1"/>
  <c r="K2803" i="1" s="1"/>
  <c r="F2786" i="1"/>
  <c r="J2786" i="1" s="1"/>
  <c r="K2786" i="1" s="1"/>
  <c r="E2773" i="1"/>
  <c r="F2773" i="1"/>
  <c r="J2773" i="1" s="1"/>
  <c r="K2773" i="1" s="1"/>
  <c r="E2768" i="1"/>
  <c r="F2768" i="1"/>
  <c r="J2768" i="1" s="1"/>
  <c r="K2768" i="1" s="1"/>
  <c r="H2717" i="1"/>
  <c r="I2717" i="1"/>
  <c r="F2710" i="1"/>
  <c r="J2710" i="1" s="1"/>
  <c r="K2710" i="1" s="1"/>
  <c r="I2636" i="1"/>
  <c r="H2636" i="1"/>
  <c r="I2991" i="1"/>
  <c r="I2956" i="1"/>
  <c r="F2955" i="1"/>
  <c r="J2955" i="1" s="1"/>
  <c r="K2955" i="1" s="1"/>
  <c r="I2934" i="1"/>
  <c r="F2917" i="1"/>
  <c r="J2917" i="1" s="1"/>
  <c r="K2917" i="1" s="1"/>
  <c r="H2908" i="1"/>
  <c r="I2908" i="1"/>
  <c r="H2891" i="1"/>
  <c r="F2862" i="1"/>
  <c r="J2862" i="1" s="1"/>
  <c r="K2862" i="1" s="1"/>
  <c r="E2862" i="1"/>
  <c r="E2835" i="1"/>
  <c r="F2835" i="1"/>
  <c r="J2835" i="1" s="1"/>
  <c r="K2835" i="1" s="1"/>
  <c r="H2819" i="1"/>
  <c r="I2805" i="1"/>
  <c r="E2804" i="1"/>
  <c r="H2793" i="1"/>
  <c r="I2793" i="1"/>
  <c r="E2777" i="1"/>
  <c r="F2777" i="1"/>
  <c r="J2777" i="1" s="1"/>
  <c r="K2777" i="1" s="1"/>
  <c r="E2636" i="1"/>
  <c r="F2636" i="1"/>
  <c r="J2636" i="1" s="1"/>
  <c r="K2636" i="1" s="1"/>
  <c r="F2908" i="1"/>
  <c r="J2908" i="1" s="1"/>
  <c r="K2908" i="1" s="1"/>
  <c r="E2908" i="1"/>
  <c r="E2857" i="1"/>
  <c r="F2857" i="1"/>
  <c r="J2857" i="1" s="1"/>
  <c r="K2857" i="1" s="1"/>
  <c r="E2851" i="1"/>
  <c r="F2851" i="1"/>
  <c r="J2851" i="1" s="1"/>
  <c r="K2851" i="1" s="1"/>
  <c r="H2826" i="1"/>
  <c r="I2826" i="1"/>
  <c r="F2765" i="1"/>
  <c r="J2765" i="1" s="1"/>
  <c r="K2765" i="1" s="1"/>
  <c r="E2765" i="1"/>
  <c r="I2747" i="1"/>
  <c r="H2747" i="1"/>
  <c r="E2734" i="1"/>
  <c r="F2734" i="1"/>
  <c r="J2734" i="1" s="1"/>
  <c r="K2734" i="1" s="1"/>
  <c r="I2718" i="1"/>
  <c r="H2718" i="1"/>
  <c r="I2711" i="1"/>
  <c r="H2711" i="1"/>
  <c r="H2672" i="1"/>
  <c r="I2672" i="1"/>
  <c r="I2670" i="1"/>
  <c r="I2763" i="1"/>
  <c r="H2763" i="1"/>
  <c r="F2645" i="1"/>
  <c r="J2645" i="1" s="1"/>
  <c r="K2645" i="1" s="1"/>
  <c r="E2645" i="1"/>
  <c r="F2610" i="1"/>
  <c r="J2610" i="1" s="1"/>
  <c r="K2610" i="1" s="1"/>
  <c r="E2597" i="1"/>
  <c r="H2565" i="1"/>
  <c r="F2561" i="1"/>
  <c r="J2561" i="1" s="1"/>
  <c r="K2561" i="1" s="1"/>
  <c r="F2549" i="1"/>
  <c r="J2549" i="1" s="1"/>
  <c r="K2549" i="1" s="1"/>
  <c r="H2544" i="1"/>
  <c r="I2544" i="1"/>
  <c r="F2472" i="1"/>
  <c r="J2472" i="1" s="1"/>
  <c r="K2472" i="1" s="1"/>
  <c r="E2472" i="1"/>
  <c r="H2370" i="1"/>
  <c r="I2370" i="1"/>
  <c r="E2363" i="1"/>
  <c r="F2363" i="1"/>
  <c r="J2363" i="1" s="1"/>
  <c r="K2363" i="1" s="1"/>
  <c r="H2343" i="1"/>
  <c r="I2343" i="1"/>
  <c r="E2331" i="1"/>
  <c r="F2331" i="1"/>
  <c r="J2331" i="1" s="1"/>
  <c r="K2331" i="1" s="1"/>
  <c r="E2266" i="1"/>
  <c r="F2266" i="1"/>
  <c r="J2266" i="1" s="1"/>
  <c r="K2266" i="1" s="1"/>
  <c r="F2570" i="1"/>
  <c r="J2570" i="1" s="1"/>
  <c r="K2570" i="1" s="1"/>
  <c r="E2528" i="1"/>
  <c r="F2528" i="1"/>
  <c r="J2528" i="1" s="1"/>
  <c r="K2528" i="1" s="1"/>
  <c r="F2518" i="1"/>
  <c r="J2518" i="1" s="1"/>
  <c r="K2518" i="1" s="1"/>
  <c r="F2517" i="1"/>
  <c r="J2517" i="1" s="1"/>
  <c r="K2517" i="1" s="1"/>
  <c r="F2516" i="1"/>
  <c r="J2516" i="1" s="1"/>
  <c r="K2516" i="1" s="1"/>
  <c r="E2490" i="1"/>
  <c r="F2490" i="1"/>
  <c r="J2490" i="1" s="1"/>
  <c r="K2490" i="1" s="1"/>
  <c r="I2484" i="1"/>
  <c r="E2473" i="1"/>
  <c r="F2473" i="1"/>
  <c r="J2473" i="1" s="1"/>
  <c r="K2473" i="1" s="1"/>
  <c r="I2456" i="1"/>
  <c r="I2441" i="1"/>
  <c r="I2427" i="1"/>
  <c r="E2792" i="1"/>
  <c r="F2792" i="1"/>
  <c r="J2792" i="1" s="1"/>
  <c r="K2792" i="1" s="1"/>
  <c r="F2732" i="1"/>
  <c r="J2732" i="1" s="1"/>
  <c r="K2732" i="1" s="1"/>
  <c r="E2732" i="1"/>
  <c r="E2646" i="1"/>
  <c r="F2646" i="1"/>
  <c r="J2646" i="1" s="1"/>
  <c r="K2646" i="1" s="1"/>
  <c r="F2598" i="1"/>
  <c r="J2598" i="1" s="1"/>
  <c r="K2598" i="1" s="1"/>
  <c r="E2598" i="1"/>
  <c r="F2565" i="1"/>
  <c r="J2565" i="1" s="1"/>
  <c r="K2565" i="1" s="1"/>
  <c r="F2555" i="1"/>
  <c r="J2555" i="1" s="1"/>
  <c r="K2555" i="1" s="1"/>
  <c r="E2550" i="1"/>
  <c r="F2550" i="1"/>
  <c r="J2550" i="1" s="1"/>
  <c r="K2550" i="1" s="1"/>
  <c r="E2545" i="1"/>
  <c r="F2538" i="1"/>
  <c r="J2538" i="1" s="1"/>
  <c r="K2538" i="1" s="1"/>
  <c r="F2519" i="1"/>
  <c r="J2519" i="1" s="1"/>
  <c r="K2519" i="1" s="1"/>
  <c r="H2485" i="1"/>
  <c r="F2461" i="1"/>
  <c r="J2461" i="1" s="1"/>
  <c r="K2461" i="1" s="1"/>
  <c r="F2455" i="1"/>
  <c r="J2455" i="1" s="1"/>
  <c r="K2455" i="1" s="1"/>
  <c r="E2358" i="1"/>
  <c r="F2358" i="1"/>
  <c r="J2358" i="1" s="1"/>
  <c r="K2358" i="1" s="1"/>
  <c r="H2511" i="1"/>
  <c r="I2511" i="1"/>
  <c r="I2364" i="1"/>
  <c r="H2364" i="1"/>
  <c r="H2540" i="1"/>
  <c r="I2540" i="1"/>
  <c r="E2433" i="1"/>
  <c r="F2433" i="1"/>
  <c r="J2433" i="1" s="1"/>
  <c r="K2433" i="1" s="1"/>
  <c r="F2414" i="1"/>
  <c r="J2414" i="1" s="1"/>
  <c r="K2414" i="1" s="1"/>
  <c r="E2398" i="1"/>
  <c r="E2375" i="1"/>
  <c r="F2375" i="1"/>
  <c r="J2375" i="1" s="1"/>
  <c r="K2375" i="1" s="1"/>
  <c r="I2308" i="1"/>
  <c r="H2308" i="1"/>
  <c r="H2278" i="1"/>
  <c r="I2278" i="1"/>
  <c r="H2778" i="1"/>
  <c r="I2778" i="1"/>
  <c r="E2742" i="1"/>
  <c r="F2742" i="1"/>
  <c r="J2742" i="1" s="1"/>
  <c r="K2742" i="1" s="1"/>
  <c r="H2704" i="1"/>
  <c r="I2704" i="1"/>
  <c r="F2673" i="1"/>
  <c r="J2673" i="1" s="1"/>
  <c r="K2673" i="1" s="1"/>
  <c r="E2673" i="1"/>
  <c r="H2600" i="1"/>
  <c r="I2600" i="1"/>
  <c r="E2571" i="1"/>
  <c r="F2571" i="1"/>
  <c r="J2571" i="1" s="1"/>
  <c r="K2571" i="1" s="1"/>
  <c r="E2556" i="1"/>
  <c r="E2546" i="1"/>
  <c r="H2480" i="1"/>
  <c r="I2480" i="1"/>
  <c r="E2468" i="1"/>
  <c r="F2468" i="1"/>
  <c r="J2468" i="1" s="1"/>
  <c r="K2468" i="1" s="1"/>
  <c r="H2463" i="1"/>
  <c r="F2457" i="1"/>
  <c r="J2457" i="1" s="1"/>
  <c r="K2457" i="1" s="1"/>
  <c r="I2446" i="1"/>
  <c r="I2443" i="1"/>
  <c r="E2442" i="1"/>
  <c r="F2442" i="1"/>
  <c r="J2442" i="1" s="1"/>
  <c r="K2442" i="1" s="1"/>
  <c r="H2360" i="1"/>
  <c r="E2261" i="1"/>
  <c r="F2261" i="1"/>
  <c r="J2261" i="1" s="1"/>
  <c r="K2261" i="1" s="1"/>
  <c r="H2236" i="1"/>
  <c r="I2236" i="1"/>
  <c r="F2778" i="1"/>
  <c r="J2778" i="1" s="1"/>
  <c r="K2778" i="1" s="1"/>
  <c r="E2778" i="1"/>
  <c r="F2657" i="1"/>
  <c r="J2657" i="1" s="1"/>
  <c r="K2657" i="1" s="1"/>
  <c r="E2640" i="1"/>
  <c r="F2640" i="1"/>
  <c r="J2640" i="1" s="1"/>
  <c r="K2640" i="1" s="1"/>
  <c r="I2633" i="1"/>
  <c r="I2625" i="1"/>
  <c r="I2584" i="1"/>
  <c r="I2559" i="1"/>
  <c r="F2558" i="1"/>
  <c r="J2558" i="1" s="1"/>
  <c r="K2558" i="1" s="1"/>
  <c r="I2547" i="1"/>
  <c r="H2541" i="1"/>
  <c r="I2541" i="1"/>
  <c r="I2523" i="1"/>
  <c r="F2493" i="1"/>
  <c r="J2493" i="1" s="1"/>
  <c r="K2493" i="1" s="1"/>
  <c r="I2476" i="1"/>
  <c r="E2451" i="1"/>
  <c r="F2451" i="1"/>
  <c r="J2451" i="1" s="1"/>
  <c r="K2451" i="1" s="1"/>
  <c r="H2418" i="1"/>
  <c r="I2418" i="1"/>
  <c r="I2389" i="1"/>
  <c r="H2389" i="1"/>
  <c r="H2352" i="1"/>
  <c r="I2352" i="1"/>
  <c r="E2899" i="1"/>
  <c r="F2899" i="1"/>
  <c r="J2899" i="1" s="1"/>
  <c r="K2899" i="1" s="1"/>
  <c r="I2694" i="1"/>
  <c r="H2694" i="1"/>
  <c r="F2649" i="1"/>
  <c r="J2649" i="1" s="1"/>
  <c r="K2649" i="1" s="1"/>
  <c r="H2634" i="1"/>
  <c r="H2632" i="1"/>
  <c r="I2626" i="1"/>
  <c r="F2624" i="1"/>
  <c r="J2624" i="1" s="1"/>
  <c r="K2624" i="1" s="1"/>
  <c r="I2619" i="1"/>
  <c r="H2607" i="1"/>
  <c r="H2601" i="1"/>
  <c r="I2601" i="1"/>
  <c r="I2575" i="1"/>
  <c r="H2575" i="1"/>
  <c r="H2552" i="1"/>
  <c r="I2552" i="1"/>
  <c r="H2513" i="1"/>
  <c r="I2513" i="1"/>
  <c r="E2501" i="1"/>
  <c r="F2501" i="1"/>
  <c r="J2501" i="1" s="1"/>
  <c r="K2501" i="1" s="1"/>
  <c r="H2488" i="1"/>
  <c r="I2488" i="1"/>
  <c r="I2452" i="1"/>
  <c r="H2452" i="1"/>
  <c r="F2446" i="1"/>
  <c r="J2446" i="1" s="1"/>
  <c r="K2446" i="1" s="1"/>
  <c r="E2434" i="1"/>
  <c r="I2401" i="1"/>
  <c r="H2368" i="1"/>
  <c r="I2368" i="1"/>
  <c r="F2367" i="1"/>
  <c r="J2367" i="1" s="1"/>
  <c r="K2367" i="1" s="1"/>
  <c r="E2360" i="1"/>
  <c r="H2334" i="1"/>
  <c r="I2334" i="1"/>
  <c r="F2650" i="1"/>
  <c r="J2650" i="1" s="1"/>
  <c r="K2650" i="1" s="1"/>
  <c r="E2575" i="1"/>
  <c r="F2575" i="1"/>
  <c r="J2575" i="1" s="1"/>
  <c r="K2575" i="1" s="1"/>
  <c r="H2453" i="1"/>
  <c r="I2453" i="1"/>
  <c r="H2377" i="1"/>
  <c r="I2377" i="1"/>
  <c r="F2376" i="1"/>
  <c r="J2376" i="1" s="1"/>
  <c r="K2376" i="1" s="1"/>
  <c r="E2376" i="1"/>
  <c r="E2362" i="1"/>
  <c r="F2362" i="1"/>
  <c r="J2362" i="1" s="1"/>
  <c r="K2362" i="1" s="1"/>
  <c r="H2780" i="1"/>
  <c r="I2780" i="1"/>
  <c r="I2767" i="1"/>
  <c r="F2766" i="1"/>
  <c r="J2766" i="1" s="1"/>
  <c r="K2766" i="1" s="1"/>
  <c r="H2756" i="1"/>
  <c r="I2756" i="1"/>
  <c r="H2751" i="1"/>
  <c r="I2751" i="1"/>
  <c r="F2721" i="1"/>
  <c r="J2721" i="1" s="1"/>
  <c r="K2721" i="1" s="1"/>
  <c r="E2707" i="1"/>
  <c r="I2695" i="1"/>
  <c r="F2675" i="1"/>
  <c r="J2675" i="1" s="1"/>
  <c r="K2675" i="1" s="1"/>
  <c r="E2675" i="1"/>
  <c r="H2651" i="1"/>
  <c r="I2651" i="1"/>
  <c r="F2632" i="1"/>
  <c r="J2632" i="1" s="1"/>
  <c r="K2632" i="1" s="1"/>
  <c r="H2543" i="1"/>
  <c r="I2543" i="1"/>
  <c r="H2514" i="1"/>
  <c r="I2514" i="1"/>
  <c r="E2502" i="1"/>
  <c r="F2502" i="1"/>
  <c r="J2502" i="1" s="1"/>
  <c r="K2502" i="1" s="1"/>
  <c r="F2495" i="1"/>
  <c r="J2495" i="1" s="1"/>
  <c r="K2495" i="1" s="1"/>
  <c r="F2453" i="1"/>
  <c r="J2453" i="1" s="1"/>
  <c r="K2453" i="1" s="1"/>
  <c r="E2447" i="1"/>
  <c r="F2447" i="1"/>
  <c r="J2447" i="1" s="1"/>
  <c r="K2447" i="1" s="1"/>
  <c r="E2430" i="1"/>
  <c r="F2430" i="1"/>
  <c r="J2430" i="1" s="1"/>
  <c r="K2430" i="1" s="1"/>
  <c r="E2317" i="1"/>
  <c r="F2317" i="1"/>
  <c r="J2317" i="1" s="1"/>
  <c r="K2317" i="1" s="1"/>
  <c r="H2248" i="1"/>
  <c r="I2248" i="1"/>
  <c r="F2740" i="1"/>
  <c r="J2740" i="1" s="1"/>
  <c r="K2740" i="1" s="1"/>
  <c r="F2617" i="1"/>
  <c r="J2617" i="1" s="1"/>
  <c r="K2617" i="1" s="1"/>
  <c r="E2617" i="1"/>
  <c r="F2609" i="1"/>
  <c r="J2609" i="1" s="1"/>
  <c r="K2609" i="1" s="1"/>
  <c r="I2603" i="1"/>
  <c r="H2603" i="1"/>
  <c r="F2602" i="1"/>
  <c r="J2602" i="1" s="1"/>
  <c r="K2602" i="1" s="1"/>
  <c r="I2589" i="1"/>
  <c r="I2568" i="1"/>
  <c r="I2564" i="1"/>
  <c r="F2553" i="1"/>
  <c r="J2553" i="1" s="1"/>
  <c r="K2553" i="1" s="1"/>
  <c r="H2529" i="1"/>
  <c r="I2517" i="1"/>
  <c r="I2516" i="1"/>
  <c r="F2482" i="1"/>
  <c r="J2482" i="1" s="1"/>
  <c r="K2482" i="1" s="1"/>
  <c r="E2464" i="1"/>
  <c r="F2464" i="1"/>
  <c r="J2464" i="1" s="1"/>
  <c r="K2464" i="1" s="1"/>
  <c r="I2454" i="1"/>
  <c r="I2448" i="1"/>
  <c r="E2396" i="1"/>
  <c r="E2283" i="1"/>
  <c r="F2283" i="1"/>
  <c r="J2283" i="1" s="1"/>
  <c r="K2283" i="1" s="1"/>
  <c r="F2269" i="1"/>
  <c r="J2269" i="1" s="1"/>
  <c r="K2269" i="1" s="1"/>
  <c r="E2269" i="1"/>
  <c r="I2239" i="1"/>
  <c r="H2239" i="1"/>
  <c r="H2814" i="1"/>
  <c r="I2814" i="1"/>
  <c r="I2802" i="1"/>
  <c r="I2782" i="1"/>
  <c r="F2781" i="1"/>
  <c r="J2781" i="1" s="1"/>
  <c r="K2781" i="1" s="1"/>
  <c r="I2776" i="1"/>
  <c r="E2774" i="1"/>
  <c r="H2768" i="1"/>
  <c r="F2698" i="1"/>
  <c r="J2698" i="1" s="1"/>
  <c r="K2698" i="1" s="1"/>
  <c r="I2688" i="1"/>
  <c r="I2667" i="1"/>
  <c r="H2654" i="1"/>
  <c r="I2654" i="1"/>
  <c r="I2652" i="1"/>
  <c r="E2635" i="1"/>
  <c r="F2608" i="1"/>
  <c r="J2608" i="1" s="1"/>
  <c r="K2608" i="1" s="1"/>
  <c r="E2603" i="1"/>
  <c r="F2603" i="1"/>
  <c r="J2603" i="1" s="1"/>
  <c r="K2603" i="1" s="1"/>
  <c r="I2567" i="1"/>
  <c r="I2566" i="1"/>
  <c r="E2554" i="1"/>
  <c r="E2535" i="1"/>
  <c r="F2535" i="1"/>
  <c r="J2535" i="1" s="1"/>
  <c r="K2535" i="1" s="1"/>
  <c r="I2528" i="1"/>
  <c r="I2518" i="1"/>
  <c r="E2489" i="1"/>
  <c r="F2489" i="1"/>
  <c r="J2489" i="1" s="1"/>
  <c r="K2489" i="1" s="1"/>
  <c r="E2477" i="1"/>
  <c r="F2477" i="1"/>
  <c r="J2477" i="1" s="1"/>
  <c r="K2477" i="1" s="1"/>
  <c r="H2466" i="1"/>
  <c r="I2466" i="1"/>
  <c r="E2353" i="1"/>
  <c r="F2353" i="1"/>
  <c r="J2353" i="1" s="1"/>
  <c r="K2353" i="1" s="1"/>
  <c r="I2300" i="1"/>
  <c r="H2300" i="1"/>
  <c r="E2316" i="1"/>
  <c r="H2283" i="1"/>
  <c r="E2277" i="1"/>
  <c r="F2276" i="1"/>
  <c r="J2276" i="1" s="1"/>
  <c r="K2276" i="1" s="1"/>
  <c r="E2276" i="1"/>
  <c r="F2249" i="1"/>
  <c r="J2249" i="1" s="1"/>
  <c r="K2249" i="1" s="1"/>
  <c r="H2245" i="1"/>
  <c r="I2245" i="1"/>
  <c r="E2238" i="1"/>
  <c r="I2232" i="1"/>
  <c r="H2208" i="1"/>
  <c r="I2208" i="1"/>
  <c r="H2203" i="1"/>
  <c r="I2203" i="1"/>
  <c r="E2190" i="1"/>
  <c r="F2190" i="1"/>
  <c r="J2190" i="1" s="1"/>
  <c r="K2190" i="1" s="1"/>
  <c r="E2180" i="1"/>
  <c r="F2180" i="1"/>
  <c r="J2180" i="1" s="1"/>
  <c r="K2180" i="1" s="1"/>
  <c r="E2105" i="1"/>
  <c r="F2105" i="1"/>
  <c r="J2105" i="1" s="1"/>
  <c r="K2105" i="1" s="1"/>
  <c r="F2220" i="1"/>
  <c r="J2220" i="1" s="1"/>
  <c r="K2220" i="1" s="1"/>
  <c r="E2220" i="1"/>
  <c r="H2217" i="1"/>
  <c r="E2199" i="1"/>
  <c r="F2199" i="1"/>
  <c r="J2199" i="1" s="1"/>
  <c r="K2199" i="1" s="1"/>
  <c r="F2186" i="1"/>
  <c r="J2186" i="1" s="1"/>
  <c r="K2186" i="1" s="1"/>
  <c r="E2186" i="1"/>
  <c r="H2096" i="1"/>
  <c r="I2096" i="1"/>
  <c r="H2380" i="1"/>
  <c r="F2370" i="1"/>
  <c r="J2370" i="1" s="1"/>
  <c r="K2370" i="1" s="1"/>
  <c r="I2350" i="1"/>
  <c r="F2337" i="1"/>
  <c r="J2337" i="1" s="1"/>
  <c r="K2337" i="1" s="1"/>
  <c r="I2327" i="1"/>
  <c r="I2326" i="1"/>
  <c r="I2285" i="1"/>
  <c r="H2284" i="1"/>
  <c r="E2222" i="1"/>
  <c r="I2196" i="1"/>
  <c r="H2196" i="1"/>
  <c r="E2177" i="1"/>
  <c r="F2177" i="1"/>
  <c r="J2177" i="1" s="1"/>
  <c r="K2177" i="1" s="1"/>
  <c r="F2142" i="1"/>
  <c r="J2142" i="1" s="1"/>
  <c r="K2142" i="1" s="1"/>
  <c r="E2142" i="1"/>
  <c r="E2102" i="1"/>
  <c r="F2102" i="1"/>
  <c r="J2102" i="1" s="1"/>
  <c r="K2102" i="1" s="1"/>
  <c r="I2223" i="1"/>
  <c r="H2223" i="1"/>
  <c r="E2149" i="1"/>
  <c r="F2149" i="1"/>
  <c r="J2149" i="1" s="1"/>
  <c r="K2149" i="1" s="1"/>
  <c r="E2478" i="1"/>
  <c r="F2478" i="1"/>
  <c r="J2478" i="1" s="1"/>
  <c r="K2478" i="1" s="1"/>
  <c r="E2448" i="1"/>
  <c r="H2432" i="1"/>
  <c r="F2431" i="1"/>
  <c r="J2431" i="1" s="1"/>
  <c r="K2431" i="1" s="1"/>
  <c r="E2339" i="1"/>
  <c r="F2339" i="1"/>
  <c r="J2339" i="1" s="1"/>
  <c r="K2339" i="1" s="1"/>
  <c r="H2268" i="1"/>
  <c r="I2268" i="1"/>
  <c r="E2242" i="1"/>
  <c r="H2178" i="1"/>
  <c r="I2178" i="1"/>
  <c r="H2173" i="1"/>
  <c r="I2173" i="1"/>
  <c r="H2156" i="1"/>
  <c r="I2156" i="1"/>
  <c r="E2124" i="1"/>
  <c r="F2124" i="1"/>
  <c r="J2124" i="1" s="1"/>
  <c r="K2124" i="1" s="1"/>
  <c r="I2433" i="1"/>
  <c r="H2433" i="1"/>
  <c r="I2408" i="1"/>
  <c r="H2407" i="1"/>
  <c r="F2405" i="1"/>
  <c r="J2405" i="1" s="1"/>
  <c r="K2405" i="1" s="1"/>
  <c r="F2403" i="1"/>
  <c r="J2403" i="1" s="1"/>
  <c r="K2403" i="1" s="1"/>
  <c r="E2393" i="1"/>
  <c r="F2392" i="1"/>
  <c r="J2392" i="1" s="1"/>
  <c r="K2392" i="1" s="1"/>
  <c r="I2382" i="1"/>
  <c r="F2381" i="1"/>
  <c r="J2381" i="1" s="1"/>
  <c r="K2381" i="1" s="1"/>
  <c r="F2373" i="1"/>
  <c r="J2373" i="1" s="1"/>
  <c r="K2373" i="1" s="1"/>
  <c r="I2372" i="1"/>
  <c r="I2331" i="1"/>
  <c r="F2325" i="1"/>
  <c r="J2325" i="1" s="1"/>
  <c r="K2325" i="1" s="1"/>
  <c r="I2324" i="1"/>
  <c r="F2321" i="1"/>
  <c r="J2321" i="1" s="1"/>
  <c r="K2321" i="1" s="1"/>
  <c r="I2312" i="1"/>
  <c r="H2304" i="1"/>
  <c r="I2304" i="1"/>
  <c r="E2296" i="1"/>
  <c r="F2296" i="1"/>
  <c r="J2296" i="1" s="1"/>
  <c r="K2296" i="1" s="1"/>
  <c r="I2281" i="1"/>
  <c r="I2260" i="1"/>
  <c r="F2259" i="1"/>
  <c r="J2259" i="1" s="1"/>
  <c r="K2259" i="1" s="1"/>
  <c r="H2247" i="1"/>
  <c r="H2168" i="1"/>
  <c r="I2168" i="1"/>
  <c r="I2650" i="1"/>
  <c r="H2553" i="1"/>
  <c r="I2542" i="1"/>
  <c r="I2538" i="1"/>
  <c r="H2490" i="1"/>
  <c r="I2490" i="1"/>
  <c r="I2481" i="1"/>
  <c r="F2471" i="1"/>
  <c r="J2471" i="1" s="1"/>
  <c r="K2471" i="1" s="1"/>
  <c r="E2424" i="1"/>
  <c r="F2421" i="1"/>
  <c r="J2421" i="1" s="1"/>
  <c r="K2421" i="1" s="1"/>
  <c r="F2420" i="1"/>
  <c r="J2420" i="1" s="1"/>
  <c r="K2420" i="1" s="1"/>
  <c r="F2410" i="1"/>
  <c r="J2410" i="1" s="1"/>
  <c r="K2410" i="1" s="1"/>
  <c r="F2409" i="1"/>
  <c r="J2409" i="1" s="1"/>
  <c r="K2409" i="1" s="1"/>
  <c r="F2406" i="1"/>
  <c r="J2406" i="1" s="1"/>
  <c r="K2406" i="1" s="1"/>
  <c r="I2397" i="1"/>
  <c r="H2396" i="1"/>
  <c r="I2395" i="1"/>
  <c r="I2386" i="1"/>
  <c r="F2374" i="1"/>
  <c r="J2374" i="1" s="1"/>
  <c r="K2374" i="1" s="1"/>
  <c r="E2348" i="1"/>
  <c r="I2333" i="1"/>
  <c r="I2332" i="1"/>
  <c r="F2330" i="1"/>
  <c r="J2330" i="1" s="1"/>
  <c r="K2330" i="1" s="1"/>
  <c r="I2323" i="1"/>
  <c r="F2322" i="1"/>
  <c r="J2322" i="1" s="1"/>
  <c r="K2322" i="1" s="1"/>
  <c r="I2311" i="1"/>
  <c r="E2304" i="1"/>
  <c r="E2297" i="1"/>
  <c r="H2112" i="1"/>
  <c r="I2112" i="1"/>
  <c r="F2407" i="1"/>
  <c r="J2407" i="1" s="1"/>
  <c r="K2407" i="1" s="1"/>
  <c r="H2385" i="1"/>
  <c r="I2383" i="1"/>
  <c r="E2357" i="1"/>
  <c r="E2281" i="1"/>
  <c r="F2281" i="1"/>
  <c r="J2281" i="1" s="1"/>
  <c r="K2281" i="1" s="1"/>
  <c r="H2269" i="1"/>
  <c r="I2269" i="1"/>
  <c r="F2253" i="1"/>
  <c r="J2253" i="1" s="1"/>
  <c r="K2253" i="1" s="1"/>
  <c r="E2253" i="1"/>
  <c r="E2247" i="1"/>
  <c r="F2247" i="1"/>
  <c r="J2247" i="1" s="1"/>
  <c r="K2247" i="1" s="1"/>
  <c r="H2211" i="1"/>
  <c r="I2211" i="1"/>
  <c r="H2399" i="1"/>
  <c r="I2399" i="1"/>
  <c r="H2262" i="1"/>
  <c r="I2262" i="1"/>
  <c r="E2243" i="1"/>
  <c r="F2243" i="1"/>
  <c r="J2243" i="1" s="1"/>
  <c r="K2243" i="1" s="1"/>
  <c r="E2219" i="1"/>
  <c r="F2219" i="1"/>
  <c r="J2219" i="1" s="1"/>
  <c r="K2219" i="1" s="1"/>
  <c r="E2198" i="1"/>
  <c r="F2198" i="1"/>
  <c r="J2198" i="1" s="1"/>
  <c r="K2198" i="1" s="1"/>
  <c r="H2165" i="1"/>
  <c r="H2216" i="1"/>
  <c r="E2202" i="1"/>
  <c r="F2202" i="1"/>
  <c r="J2202" i="1" s="1"/>
  <c r="K2202" i="1" s="1"/>
  <c r="E2179" i="1"/>
  <c r="F2179" i="1"/>
  <c r="J2179" i="1" s="1"/>
  <c r="K2179" i="1" s="1"/>
  <c r="F2175" i="1"/>
  <c r="J2175" i="1" s="1"/>
  <c r="K2175" i="1" s="1"/>
  <c r="H2176" i="1"/>
  <c r="I2154" i="1"/>
  <c r="H2154" i="1"/>
  <c r="E2147" i="1"/>
  <c r="F2147" i="1"/>
  <c r="J2147" i="1" s="1"/>
  <c r="K2147" i="1" s="1"/>
  <c r="E2101" i="1"/>
  <c r="F2101" i="1"/>
  <c r="J2101" i="1" s="1"/>
  <c r="K2101" i="1" s="1"/>
  <c r="H2231" i="1"/>
  <c r="F2195" i="1"/>
  <c r="J2195" i="1" s="1"/>
  <c r="K2195" i="1" s="1"/>
  <c r="E2176" i="1"/>
  <c r="H2164" i="1"/>
  <c r="I2162" i="1"/>
  <c r="E2161" i="1"/>
  <c r="I2131" i="1"/>
  <c r="H2131" i="1"/>
  <c r="I2115" i="1"/>
  <c r="E2093" i="1"/>
  <c r="F2093" i="1"/>
  <c r="J2093" i="1" s="1"/>
  <c r="K2093" i="1" s="1"/>
  <c r="H2065" i="1"/>
  <c r="I2065" i="1"/>
  <c r="F2061" i="1"/>
  <c r="J2061" i="1" s="1"/>
  <c r="K2061" i="1" s="1"/>
  <c r="F2050" i="1"/>
  <c r="J2050" i="1" s="1"/>
  <c r="K2050" i="1" s="1"/>
  <c r="E1967" i="1"/>
  <c r="F1967" i="1"/>
  <c r="J1967" i="1" s="1"/>
  <c r="K1967" i="1" s="1"/>
  <c r="E2183" i="1"/>
  <c r="F2183" i="1"/>
  <c r="J2183" i="1" s="1"/>
  <c r="K2183" i="1" s="1"/>
  <c r="H2101" i="1"/>
  <c r="I2101" i="1"/>
  <c r="F2025" i="1"/>
  <c r="J2025" i="1" s="1"/>
  <c r="K2025" i="1" s="1"/>
  <c r="E2025" i="1"/>
  <c r="H1925" i="1"/>
  <c r="I1925" i="1"/>
  <c r="H1900" i="1"/>
  <c r="I1900" i="1"/>
  <c r="I2051" i="1"/>
  <c r="E2029" i="1"/>
  <c r="F2029" i="1"/>
  <c r="J2029" i="1" s="1"/>
  <c r="K2029" i="1" s="1"/>
  <c r="H2138" i="1"/>
  <c r="I2138" i="1"/>
  <c r="H2127" i="1"/>
  <c r="I2127" i="1"/>
  <c r="E2095" i="1"/>
  <c r="F2095" i="1"/>
  <c r="J2095" i="1" s="1"/>
  <c r="K2095" i="1" s="1"/>
  <c r="E2062" i="1"/>
  <c r="F2062" i="1"/>
  <c r="J2062" i="1" s="1"/>
  <c r="K2062" i="1" s="1"/>
  <c r="H2026" i="1"/>
  <c r="I2026" i="1"/>
  <c r="E1986" i="1"/>
  <c r="F1986" i="1"/>
  <c r="J1986" i="1" s="1"/>
  <c r="K1986" i="1" s="1"/>
  <c r="I2298" i="1"/>
  <c r="F2295" i="1"/>
  <c r="J2295" i="1" s="1"/>
  <c r="K2295" i="1" s="1"/>
  <c r="H2252" i="1"/>
  <c r="H2233" i="1"/>
  <c r="I2233" i="1"/>
  <c r="I2225" i="1"/>
  <c r="F2217" i="1"/>
  <c r="J2217" i="1" s="1"/>
  <c r="K2217" i="1" s="1"/>
  <c r="F2163" i="1"/>
  <c r="J2163" i="1" s="1"/>
  <c r="K2163" i="1" s="1"/>
  <c r="I2155" i="1"/>
  <c r="E2138" i="1"/>
  <c r="F2138" i="1"/>
  <c r="J2138" i="1" s="1"/>
  <c r="K2138" i="1" s="1"/>
  <c r="H2122" i="1"/>
  <c r="H1964" i="1"/>
  <c r="I1964" i="1"/>
  <c r="F2197" i="1"/>
  <c r="J2197" i="1" s="1"/>
  <c r="K2197" i="1" s="1"/>
  <c r="E2197" i="1"/>
  <c r="E2133" i="1"/>
  <c r="F2133" i="1"/>
  <c r="J2133" i="1" s="1"/>
  <c r="K2133" i="1" s="1"/>
  <c r="E2091" i="1"/>
  <c r="F2091" i="1"/>
  <c r="J2091" i="1" s="1"/>
  <c r="K2091" i="1" s="1"/>
  <c r="E2073" i="1"/>
  <c r="F2073" i="1"/>
  <c r="J2073" i="1" s="1"/>
  <c r="K2073" i="1" s="1"/>
  <c r="F2072" i="1"/>
  <c r="J2072" i="1" s="1"/>
  <c r="K2072" i="1" s="1"/>
  <c r="H2047" i="1"/>
  <c r="I2036" i="1"/>
  <c r="I1978" i="1"/>
  <c r="H2174" i="1"/>
  <c r="I2174" i="1"/>
  <c r="H2158" i="1"/>
  <c r="I2158" i="1"/>
  <c r="E2134" i="1"/>
  <c r="F2134" i="1"/>
  <c r="J2134" i="1" s="1"/>
  <c r="K2134" i="1" s="1"/>
  <c r="E2112" i="1"/>
  <c r="F2112" i="1"/>
  <c r="J2112" i="1" s="1"/>
  <c r="K2112" i="1" s="1"/>
  <c r="H2092" i="1"/>
  <c r="I2092" i="1"/>
  <c r="F2059" i="1"/>
  <c r="J2059" i="1" s="1"/>
  <c r="K2059" i="1" s="1"/>
  <c r="F2047" i="1"/>
  <c r="J2047" i="1" s="1"/>
  <c r="K2047" i="1" s="1"/>
  <c r="F1956" i="1"/>
  <c r="J1956" i="1" s="1"/>
  <c r="K1956" i="1" s="1"/>
  <c r="E1956" i="1"/>
  <c r="F1938" i="1"/>
  <c r="J1938" i="1" s="1"/>
  <c r="K1938" i="1" s="1"/>
  <c r="E1938" i="1"/>
  <c r="F2227" i="1"/>
  <c r="J2227" i="1" s="1"/>
  <c r="K2227" i="1" s="1"/>
  <c r="I2214" i="1"/>
  <c r="E2129" i="1"/>
  <c r="E2113" i="1"/>
  <c r="E2069" i="1"/>
  <c r="F2069" i="1"/>
  <c r="J2069" i="1" s="1"/>
  <c r="K2069" i="1" s="1"/>
  <c r="F2053" i="1"/>
  <c r="J2053" i="1" s="1"/>
  <c r="K2053" i="1" s="1"/>
  <c r="H2049" i="1"/>
  <c r="E2031" i="1"/>
  <c r="F2031" i="1"/>
  <c r="J2031" i="1" s="1"/>
  <c r="K2031" i="1" s="1"/>
  <c r="F1996" i="1"/>
  <c r="J1996" i="1" s="1"/>
  <c r="K1996" i="1" s="1"/>
  <c r="E1996" i="1"/>
  <c r="F1984" i="1"/>
  <c r="J1984" i="1" s="1"/>
  <c r="K1984" i="1" s="1"/>
  <c r="E1984" i="1"/>
  <c r="H2206" i="1"/>
  <c r="I2206" i="1"/>
  <c r="H2135" i="1"/>
  <c r="I2135" i="1"/>
  <c r="H2125" i="1"/>
  <c r="I2125" i="1"/>
  <c r="I2075" i="1"/>
  <c r="H2060" i="1"/>
  <c r="I2060" i="1"/>
  <c r="E2023" i="1"/>
  <c r="F2023" i="1"/>
  <c r="J2023" i="1" s="1"/>
  <c r="K2023" i="1" s="1"/>
  <c r="H1889" i="1"/>
  <c r="I1889" i="1"/>
  <c r="H2093" i="1"/>
  <c r="I2093" i="1"/>
  <c r="E2084" i="1"/>
  <c r="F2084" i="1"/>
  <c r="J2084" i="1" s="1"/>
  <c r="K2084" i="1" s="1"/>
  <c r="E2075" i="1"/>
  <c r="F2075" i="1"/>
  <c r="J2075" i="1" s="1"/>
  <c r="K2075" i="1" s="1"/>
  <c r="I2054" i="1"/>
  <c r="H2054" i="1"/>
  <c r="F2032" i="1"/>
  <c r="J2032" i="1" s="1"/>
  <c r="K2032" i="1" s="1"/>
  <c r="E2032" i="1"/>
  <c r="F1985" i="1"/>
  <c r="J1985" i="1" s="1"/>
  <c r="K1985" i="1" s="1"/>
  <c r="I2061" i="1"/>
  <c r="I2059" i="1"/>
  <c r="F2039" i="1"/>
  <c r="J2039" i="1" s="1"/>
  <c r="K2039" i="1" s="1"/>
  <c r="I2028" i="1"/>
  <c r="I2020" i="1"/>
  <c r="I2018" i="1"/>
  <c r="I2008" i="1"/>
  <c r="I2006" i="1"/>
  <c r="F1950" i="1"/>
  <c r="J1950" i="1" s="1"/>
  <c r="K1950" i="1" s="1"/>
  <c r="E1950" i="1"/>
  <c r="F1903" i="1"/>
  <c r="J1903" i="1" s="1"/>
  <c r="K1903" i="1" s="1"/>
  <c r="E1903" i="1"/>
  <c r="I1819" i="1"/>
  <c r="F1818" i="1"/>
  <c r="J1818" i="1" s="1"/>
  <c r="K1818" i="1" s="1"/>
  <c r="E1818" i="1"/>
  <c r="F1782" i="1"/>
  <c r="J1782" i="1" s="1"/>
  <c r="K1782" i="1" s="1"/>
  <c r="H1680" i="1"/>
  <c r="I1680" i="1"/>
  <c r="F1653" i="1"/>
  <c r="J1653" i="1" s="1"/>
  <c r="K1653" i="1" s="1"/>
  <c r="E1653" i="1"/>
  <c r="E2131" i="1"/>
  <c r="F2096" i="1"/>
  <c r="J2096" i="1" s="1"/>
  <c r="K2096" i="1" s="1"/>
  <c r="E2085" i="1"/>
  <c r="I2044" i="1"/>
  <c r="E2043" i="1"/>
  <c r="E2042" i="1"/>
  <c r="F2040" i="1"/>
  <c r="J2040" i="1" s="1"/>
  <c r="K2040" i="1" s="1"/>
  <c r="I2029" i="1"/>
  <c r="F2014" i="1"/>
  <c r="J2014" i="1" s="1"/>
  <c r="K2014" i="1" s="1"/>
  <c r="F1973" i="1"/>
  <c r="J1973" i="1" s="1"/>
  <c r="K1973" i="1" s="1"/>
  <c r="H1962" i="1"/>
  <c r="I1962" i="1"/>
  <c r="I1952" i="1"/>
  <c r="I1943" i="1"/>
  <c r="F1935" i="1"/>
  <c r="J1935" i="1" s="1"/>
  <c r="K1935" i="1" s="1"/>
  <c r="F1934" i="1"/>
  <c r="J1934" i="1" s="1"/>
  <c r="K1934" i="1" s="1"/>
  <c r="F1933" i="1"/>
  <c r="J1933" i="1" s="1"/>
  <c r="K1933" i="1" s="1"/>
  <c r="E1870" i="1"/>
  <c r="F1870" i="1"/>
  <c r="J1870" i="1" s="1"/>
  <c r="K1870" i="1" s="1"/>
  <c r="H1851" i="1"/>
  <c r="I1851" i="1"/>
  <c r="I1788" i="1"/>
  <c r="H1788" i="1"/>
  <c r="H1774" i="1"/>
  <c r="I1773" i="1"/>
  <c r="H2086" i="1"/>
  <c r="I2086" i="1"/>
  <c r="F2009" i="1"/>
  <c r="J2009" i="1" s="1"/>
  <c r="K2009" i="1" s="1"/>
  <c r="F2007" i="1"/>
  <c r="J2007" i="1" s="1"/>
  <c r="K2007" i="1" s="1"/>
  <c r="F1992" i="1"/>
  <c r="J1992" i="1" s="1"/>
  <c r="K1992" i="1" s="1"/>
  <c r="H1984" i="1"/>
  <c r="I1956" i="1"/>
  <c r="E1955" i="1"/>
  <c r="I1938" i="1"/>
  <c r="E1928" i="1"/>
  <c r="I1872" i="1"/>
  <c r="H1872" i="1"/>
  <c r="I1860" i="1"/>
  <c r="H1838" i="1"/>
  <c r="I1838" i="1"/>
  <c r="I1830" i="1"/>
  <c r="H1830" i="1"/>
  <c r="H1654" i="1"/>
  <c r="I1654" i="1"/>
  <c r="E2020" i="1"/>
  <c r="E2008" i="1"/>
  <c r="F1942" i="1"/>
  <c r="J1942" i="1" s="1"/>
  <c r="K1942" i="1" s="1"/>
  <c r="E1942" i="1"/>
  <c r="I1899" i="1"/>
  <c r="I1896" i="1"/>
  <c r="I1895" i="1"/>
  <c r="I1861" i="1"/>
  <c r="E1859" i="1"/>
  <c r="H1844" i="1"/>
  <c r="E1768" i="1"/>
  <c r="F1768" i="1"/>
  <c r="J1768" i="1" s="1"/>
  <c r="K1768" i="1" s="1"/>
  <c r="H1755" i="1"/>
  <c r="I1755" i="1"/>
  <c r="E1685" i="1"/>
  <c r="F1685" i="1"/>
  <c r="J1685" i="1" s="1"/>
  <c r="K1685" i="1" s="1"/>
  <c r="H1957" i="1"/>
  <c r="I1957" i="1"/>
  <c r="F1943" i="1"/>
  <c r="J1943" i="1" s="1"/>
  <c r="K1943" i="1" s="1"/>
  <c r="E1943" i="1"/>
  <c r="I1912" i="1"/>
  <c r="F1904" i="1"/>
  <c r="J1904" i="1" s="1"/>
  <c r="K1904" i="1" s="1"/>
  <c r="E1904" i="1"/>
  <c r="I1886" i="1"/>
  <c r="F1883" i="1"/>
  <c r="J1883" i="1" s="1"/>
  <c r="K1883" i="1" s="1"/>
  <c r="E1865" i="1"/>
  <c r="F1810" i="1"/>
  <c r="J1810" i="1" s="1"/>
  <c r="K1810" i="1" s="1"/>
  <c r="E1810" i="1"/>
  <c r="E1779" i="1"/>
  <c r="F1779" i="1"/>
  <c r="J1779" i="1" s="1"/>
  <c r="K1779" i="1" s="1"/>
  <c r="E1769" i="1"/>
  <c r="F1769" i="1"/>
  <c r="J1769" i="1" s="1"/>
  <c r="K1769" i="1" s="1"/>
  <c r="E1696" i="1"/>
  <c r="F1696" i="1"/>
  <c r="J1696" i="1" s="1"/>
  <c r="K1696" i="1" s="1"/>
  <c r="H1693" i="1"/>
  <c r="I1693" i="1"/>
  <c r="F1905" i="1"/>
  <c r="J1905" i="1" s="1"/>
  <c r="K1905" i="1" s="1"/>
  <c r="E1905" i="1"/>
  <c r="I1873" i="1"/>
  <c r="H1873" i="1"/>
  <c r="F1861" i="1"/>
  <c r="J1861" i="1" s="1"/>
  <c r="K1861" i="1" s="1"/>
  <c r="H1845" i="1"/>
  <c r="I1845" i="1"/>
  <c r="F1844" i="1"/>
  <c r="J1844" i="1" s="1"/>
  <c r="K1844" i="1" s="1"/>
  <c r="E1749" i="1"/>
  <c r="F1749" i="1"/>
  <c r="J1749" i="1" s="1"/>
  <c r="K1749" i="1" s="1"/>
  <c r="I1740" i="1"/>
  <c r="H1707" i="1"/>
  <c r="I1707" i="1"/>
  <c r="H1667" i="1"/>
  <c r="I1667" i="1"/>
  <c r="H2053" i="1"/>
  <c r="I2053" i="1"/>
  <c r="F1895" i="1"/>
  <c r="J1895" i="1" s="1"/>
  <c r="K1895" i="1" s="1"/>
  <c r="E1895" i="1"/>
  <c r="I1854" i="1"/>
  <c r="H1854" i="1"/>
  <c r="E1831" i="1"/>
  <c r="F1816" i="1"/>
  <c r="J1816" i="1" s="1"/>
  <c r="K1816" i="1" s="1"/>
  <c r="E1816" i="1"/>
  <c r="I1811" i="1"/>
  <c r="H1811" i="1"/>
  <c r="H1805" i="1"/>
  <c r="I1805" i="1"/>
  <c r="I1746" i="1"/>
  <c r="H1746" i="1"/>
  <c r="F1731" i="1"/>
  <c r="J1731" i="1" s="1"/>
  <c r="K1731" i="1" s="1"/>
  <c r="E1731" i="1"/>
  <c r="H1761" i="1"/>
  <c r="I1761" i="1"/>
  <c r="H1719" i="1"/>
  <c r="I1719" i="1"/>
  <c r="F2074" i="1"/>
  <c r="J2074" i="1" s="1"/>
  <c r="K2074" i="1" s="1"/>
  <c r="E2074" i="1"/>
  <c r="F1947" i="1"/>
  <c r="J1947" i="1" s="1"/>
  <c r="K1947" i="1" s="1"/>
  <c r="I1940" i="1"/>
  <c r="F1925" i="1"/>
  <c r="J1925" i="1" s="1"/>
  <c r="K1925" i="1" s="1"/>
  <c r="I1918" i="1"/>
  <c r="F1908" i="1"/>
  <c r="J1908" i="1" s="1"/>
  <c r="K1908" i="1" s="1"/>
  <c r="E1908" i="1"/>
  <c r="E1890" i="1"/>
  <c r="F1889" i="1"/>
  <c r="J1889" i="1" s="1"/>
  <c r="K1889" i="1" s="1"/>
  <c r="H1874" i="1"/>
  <c r="I1874" i="1"/>
  <c r="H1834" i="1"/>
  <c r="I1834" i="1"/>
  <c r="F1817" i="1"/>
  <c r="J1817" i="1" s="1"/>
  <c r="K1817" i="1" s="1"/>
  <c r="E1780" i="1"/>
  <c r="F1780" i="1"/>
  <c r="J1780" i="1" s="1"/>
  <c r="K1780" i="1" s="1"/>
  <c r="F1757" i="1"/>
  <c r="J1757" i="1" s="1"/>
  <c r="K1757" i="1" s="1"/>
  <c r="E1750" i="1"/>
  <c r="F1750" i="1"/>
  <c r="J1750" i="1" s="1"/>
  <c r="K1750" i="1" s="1"/>
  <c r="H1704" i="1"/>
  <c r="I1704" i="1"/>
  <c r="F1949" i="1"/>
  <c r="J1949" i="1" s="1"/>
  <c r="K1949" i="1" s="1"/>
  <c r="E1948" i="1"/>
  <c r="F1948" i="1"/>
  <c r="J1948" i="1" s="1"/>
  <c r="K1948" i="1" s="1"/>
  <c r="H1926" i="1"/>
  <c r="F1923" i="1"/>
  <c r="J1923" i="1" s="1"/>
  <c r="K1923" i="1" s="1"/>
  <c r="I1915" i="1"/>
  <c r="E1909" i="1"/>
  <c r="H1891" i="1"/>
  <c r="F1888" i="1"/>
  <c r="J1888" i="1" s="1"/>
  <c r="K1888" i="1" s="1"/>
  <c r="E1888" i="1"/>
  <c r="E1879" i="1"/>
  <c r="E1874" i="1"/>
  <c r="F1874" i="1"/>
  <c r="J1874" i="1" s="1"/>
  <c r="K1874" i="1" s="1"/>
  <c r="F1840" i="1"/>
  <c r="J1840" i="1" s="1"/>
  <c r="K1840" i="1" s="1"/>
  <c r="E1840" i="1"/>
  <c r="H1813" i="1"/>
  <c r="I1813" i="1"/>
  <c r="H1806" i="1"/>
  <c r="I1806" i="1"/>
  <c r="I1758" i="1"/>
  <c r="H1758" i="1"/>
  <c r="H1649" i="1"/>
  <c r="I1649" i="1"/>
  <c r="F2115" i="1"/>
  <c r="J2115" i="1" s="1"/>
  <c r="K2115" i="1" s="1"/>
  <c r="I2099" i="1"/>
  <c r="F2082" i="1"/>
  <c r="J2082" i="1" s="1"/>
  <c r="K2082" i="1" s="1"/>
  <c r="F2054" i="1"/>
  <c r="J2054" i="1" s="1"/>
  <c r="K2054" i="1" s="1"/>
  <c r="F2037" i="1"/>
  <c r="J2037" i="1" s="1"/>
  <c r="K2037" i="1" s="1"/>
  <c r="F2026" i="1"/>
  <c r="J2026" i="1" s="1"/>
  <c r="K2026" i="1" s="1"/>
  <c r="F1979" i="1"/>
  <c r="J1979" i="1" s="1"/>
  <c r="K1979" i="1" s="1"/>
  <c r="E1978" i="1"/>
  <c r="F1978" i="1"/>
  <c r="J1978" i="1" s="1"/>
  <c r="K1978" i="1" s="1"/>
  <c r="I1869" i="1"/>
  <c r="I1837" i="1"/>
  <c r="H1837" i="1"/>
  <c r="E1828" i="1"/>
  <c r="F1828" i="1"/>
  <c r="J1828" i="1" s="1"/>
  <c r="K1828" i="1" s="1"/>
  <c r="I1818" i="1"/>
  <c r="E1771" i="1"/>
  <c r="F1771" i="1"/>
  <c r="J1771" i="1" s="1"/>
  <c r="K1771" i="1" s="1"/>
  <c r="E1758" i="1"/>
  <c r="F1758" i="1"/>
  <c r="J1758" i="1" s="1"/>
  <c r="K1758" i="1" s="1"/>
  <c r="I1737" i="1"/>
  <c r="H1737" i="1"/>
  <c r="H1733" i="1"/>
  <c r="I1733" i="1"/>
  <c r="F1960" i="1"/>
  <c r="J1960" i="1" s="1"/>
  <c r="K1960" i="1" s="1"/>
  <c r="E1960" i="1"/>
  <c r="H1933" i="1"/>
  <c r="F1918" i="1"/>
  <c r="J1918" i="1" s="1"/>
  <c r="K1918" i="1" s="1"/>
  <c r="I1870" i="1"/>
  <c r="H1858" i="1"/>
  <c r="F1841" i="1"/>
  <c r="J1841" i="1" s="1"/>
  <c r="K1841" i="1" s="1"/>
  <c r="E1841" i="1"/>
  <c r="E1837" i="1"/>
  <c r="F1836" i="1"/>
  <c r="J1836" i="1" s="1"/>
  <c r="K1836" i="1" s="1"/>
  <c r="I1778" i="1"/>
  <c r="H1778" i="1"/>
  <c r="H1772" i="1"/>
  <c r="F1737" i="1"/>
  <c r="J1737" i="1" s="1"/>
  <c r="K1737" i="1" s="1"/>
  <c r="E1737" i="1"/>
  <c r="F1709" i="1"/>
  <c r="J1709" i="1" s="1"/>
  <c r="K1709" i="1" s="1"/>
  <c r="E1709" i="1"/>
  <c r="I1843" i="1"/>
  <c r="H1843" i="1"/>
  <c r="I1817" i="1"/>
  <c r="H1817" i="1"/>
  <c r="H1763" i="1"/>
  <c r="I1763" i="1"/>
  <c r="H1739" i="1"/>
  <c r="I1739" i="1"/>
  <c r="H1728" i="1"/>
  <c r="I1728" i="1"/>
  <c r="H1669" i="1"/>
  <c r="I1669" i="1"/>
  <c r="F1640" i="1"/>
  <c r="J1640" i="1" s="1"/>
  <c r="K1640" i="1" s="1"/>
  <c r="E1623" i="1"/>
  <c r="F1623" i="1"/>
  <c r="J1623" i="1" s="1"/>
  <c r="K1623" i="1" s="1"/>
  <c r="H1711" i="1"/>
  <c r="I1711" i="1"/>
  <c r="H1633" i="1"/>
  <c r="I1633" i="1"/>
  <c r="I1628" i="1"/>
  <c r="H1628" i="1"/>
  <c r="H1615" i="1"/>
  <c r="I1615" i="1"/>
  <c r="H1694" i="1"/>
  <c r="I1694" i="1"/>
  <c r="H1675" i="1"/>
  <c r="I1675" i="1"/>
  <c r="H1664" i="1"/>
  <c r="I1664" i="1"/>
  <c r="I1660" i="1"/>
  <c r="H1655" i="1"/>
  <c r="I1655" i="1"/>
  <c r="H1724" i="1"/>
  <c r="I1724" i="1"/>
  <c r="E1675" i="1"/>
  <c r="F1675" i="1"/>
  <c r="J1675" i="1" s="1"/>
  <c r="K1675" i="1" s="1"/>
  <c r="E1664" i="1"/>
  <c r="F1664" i="1"/>
  <c r="J1664" i="1" s="1"/>
  <c r="K1664" i="1" s="1"/>
  <c r="F1655" i="1"/>
  <c r="J1655" i="1" s="1"/>
  <c r="K1655" i="1" s="1"/>
  <c r="E1655" i="1"/>
  <c r="H1647" i="1"/>
  <c r="I1647" i="1"/>
  <c r="E1637" i="1"/>
  <c r="F1637" i="1"/>
  <c r="J1637" i="1" s="1"/>
  <c r="K1637" i="1" s="1"/>
  <c r="E1602" i="1"/>
  <c r="F1602" i="1"/>
  <c r="J1602" i="1" s="1"/>
  <c r="K1602" i="1" s="1"/>
  <c r="H1586" i="1"/>
  <c r="I1586" i="1"/>
  <c r="H1559" i="1"/>
  <c r="I1559" i="1"/>
  <c r="H1661" i="1"/>
  <c r="I1661" i="1"/>
  <c r="H1625" i="1"/>
  <c r="I1625" i="1"/>
  <c r="F1568" i="1"/>
  <c r="J1568" i="1" s="1"/>
  <c r="K1568" i="1" s="1"/>
  <c r="E1568" i="1"/>
  <c r="E1536" i="1"/>
  <c r="F1536" i="1"/>
  <c r="J1536" i="1" s="1"/>
  <c r="K1536" i="1" s="1"/>
  <c r="I1767" i="1"/>
  <c r="I1730" i="1"/>
  <c r="H1725" i="1"/>
  <c r="I1725" i="1"/>
  <c r="H1652" i="1"/>
  <c r="I1652" i="1"/>
  <c r="E1642" i="1"/>
  <c r="F1642" i="1"/>
  <c r="J1642" i="1" s="1"/>
  <c r="K1642" i="1" s="1"/>
  <c r="E1621" i="1"/>
  <c r="F1621" i="1"/>
  <c r="J1621" i="1" s="1"/>
  <c r="K1621" i="1" s="1"/>
  <c r="F1573" i="1"/>
  <c r="J1573" i="1" s="1"/>
  <c r="K1573" i="1" s="1"/>
  <c r="E1573" i="1"/>
  <c r="E1547" i="1"/>
  <c r="F1547" i="1"/>
  <c r="J1547" i="1" s="1"/>
  <c r="K1547" i="1" s="1"/>
  <c r="I1799" i="1"/>
  <c r="F1797" i="1"/>
  <c r="J1797" i="1" s="1"/>
  <c r="K1797" i="1" s="1"/>
  <c r="I1726" i="1"/>
  <c r="E1720" i="1"/>
  <c r="F1720" i="1"/>
  <c r="J1720" i="1" s="1"/>
  <c r="K1720" i="1" s="1"/>
  <c r="I1716" i="1"/>
  <c r="F1713" i="1"/>
  <c r="J1713" i="1" s="1"/>
  <c r="K1713" i="1" s="1"/>
  <c r="H1702" i="1"/>
  <c r="H1691" i="1"/>
  <c r="I1691" i="1"/>
  <c r="I1648" i="1"/>
  <c r="E1629" i="1"/>
  <c r="F1629" i="1"/>
  <c r="J1629" i="1" s="1"/>
  <c r="K1629" i="1" s="1"/>
  <c r="H1603" i="1"/>
  <c r="I1603" i="1"/>
  <c r="F1569" i="1"/>
  <c r="J1569" i="1" s="1"/>
  <c r="K1569" i="1" s="1"/>
  <c r="E1839" i="1"/>
  <c r="F1839" i="1"/>
  <c r="J1839" i="1" s="1"/>
  <c r="K1839" i="1" s="1"/>
  <c r="F1824" i="1"/>
  <c r="J1824" i="1" s="1"/>
  <c r="K1824" i="1" s="1"/>
  <c r="I1814" i="1"/>
  <c r="F1798" i="1"/>
  <c r="J1798" i="1" s="1"/>
  <c r="K1798" i="1" s="1"/>
  <c r="H1769" i="1"/>
  <c r="I1769" i="1"/>
  <c r="E1735" i="1"/>
  <c r="F1735" i="1"/>
  <c r="J1735" i="1" s="1"/>
  <c r="K1735" i="1" s="1"/>
  <c r="E1684" i="1"/>
  <c r="F1684" i="1"/>
  <c r="J1684" i="1" s="1"/>
  <c r="K1684" i="1" s="1"/>
  <c r="F1665" i="1"/>
  <c r="J1665" i="1" s="1"/>
  <c r="K1665" i="1" s="1"/>
  <c r="E1665" i="1"/>
  <c r="H1643" i="1"/>
  <c r="I1643" i="1"/>
  <c r="H1635" i="1"/>
  <c r="I1635" i="1"/>
  <c r="H1609" i="1"/>
  <c r="I1609" i="1"/>
  <c r="I1751" i="1"/>
  <c r="F1748" i="1"/>
  <c r="J1748" i="1" s="1"/>
  <c r="K1748" i="1" s="1"/>
  <c r="H1743" i="1"/>
  <c r="I1743" i="1"/>
  <c r="E1726" i="1"/>
  <c r="F1726" i="1"/>
  <c r="J1726" i="1" s="1"/>
  <c r="K1726" i="1" s="1"/>
  <c r="E1716" i="1"/>
  <c r="F1716" i="1"/>
  <c r="J1716" i="1" s="1"/>
  <c r="K1716" i="1" s="1"/>
  <c r="H1685" i="1"/>
  <c r="I1685" i="1"/>
  <c r="H1673" i="1"/>
  <c r="I1673" i="1"/>
  <c r="F1643" i="1"/>
  <c r="J1643" i="1" s="1"/>
  <c r="K1643" i="1" s="1"/>
  <c r="E1643" i="1"/>
  <c r="E1635" i="1"/>
  <c r="F1635" i="1"/>
  <c r="J1635" i="1" s="1"/>
  <c r="K1635" i="1" s="1"/>
  <c r="I1770" i="1"/>
  <c r="H1770" i="1"/>
  <c r="H1705" i="1"/>
  <c r="I1705" i="1"/>
  <c r="E1677" i="1"/>
  <c r="F1677" i="1"/>
  <c r="J1677" i="1" s="1"/>
  <c r="K1677" i="1" s="1"/>
  <c r="E1666" i="1"/>
  <c r="F1666" i="1"/>
  <c r="J1666" i="1" s="1"/>
  <c r="K1666" i="1" s="1"/>
  <c r="I1632" i="1"/>
  <c r="E1617" i="1"/>
  <c r="F1617" i="1"/>
  <c r="J1617" i="1" s="1"/>
  <c r="K1617" i="1" s="1"/>
  <c r="E1523" i="1"/>
  <c r="F1523" i="1"/>
  <c r="J1523" i="1" s="1"/>
  <c r="K1523" i="1" s="1"/>
  <c r="E1582" i="1"/>
  <c r="F1582" i="1"/>
  <c r="J1582" i="1" s="1"/>
  <c r="K1582" i="1" s="1"/>
  <c r="H1553" i="1"/>
  <c r="I1553" i="1"/>
  <c r="H1779" i="1"/>
  <c r="I1779" i="1"/>
  <c r="E1761" i="1"/>
  <c r="F1761" i="1"/>
  <c r="J1761" i="1" s="1"/>
  <c r="K1761" i="1" s="1"/>
  <c r="H1745" i="1"/>
  <c r="I1745" i="1"/>
  <c r="E1738" i="1"/>
  <c r="I1732" i="1"/>
  <c r="H1732" i="1"/>
  <c r="F1704" i="1"/>
  <c r="J1704" i="1" s="1"/>
  <c r="K1704" i="1" s="1"/>
  <c r="E1693" i="1"/>
  <c r="F1693" i="1"/>
  <c r="J1693" i="1" s="1"/>
  <c r="K1693" i="1" s="1"/>
  <c r="F1667" i="1"/>
  <c r="J1667" i="1" s="1"/>
  <c r="K1667" i="1" s="1"/>
  <c r="E1667" i="1"/>
  <c r="H1659" i="1"/>
  <c r="I1659" i="1"/>
  <c r="H1549" i="1"/>
  <c r="I1549" i="1"/>
  <c r="H1463" i="1"/>
  <c r="I1463" i="1"/>
  <c r="E1458" i="1"/>
  <c r="F1458" i="1"/>
  <c r="J1458" i="1" s="1"/>
  <c r="K1458" i="1" s="1"/>
  <c r="H1455" i="1"/>
  <c r="I1455" i="1"/>
  <c r="E1376" i="1"/>
  <c r="F1376" i="1"/>
  <c r="J1376" i="1" s="1"/>
  <c r="K1376" i="1" s="1"/>
  <c r="E1366" i="1"/>
  <c r="F1366" i="1"/>
  <c r="J1366" i="1" s="1"/>
  <c r="K1366" i="1" s="1"/>
  <c r="I1341" i="1"/>
  <c r="H1341" i="1"/>
  <c r="I1637" i="1"/>
  <c r="H1596" i="1"/>
  <c r="I1596" i="1"/>
  <c r="E1553" i="1"/>
  <c r="F1553" i="1"/>
  <c r="J1553" i="1" s="1"/>
  <c r="K1553" i="1" s="1"/>
  <c r="H1529" i="1"/>
  <c r="I1529" i="1"/>
  <c r="E1437" i="1"/>
  <c r="F1437" i="1"/>
  <c r="J1437" i="1" s="1"/>
  <c r="K1437" i="1" s="1"/>
  <c r="E1427" i="1"/>
  <c r="F1427" i="1"/>
  <c r="J1427" i="1" s="1"/>
  <c r="K1427" i="1" s="1"/>
  <c r="F1398" i="1"/>
  <c r="J1398" i="1" s="1"/>
  <c r="K1398" i="1" s="1"/>
  <c r="E1386" i="1"/>
  <c r="F1386" i="1"/>
  <c r="J1386" i="1" s="1"/>
  <c r="K1386" i="1" s="1"/>
  <c r="E1649" i="1"/>
  <c r="F1649" i="1"/>
  <c r="J1649" i="1" s="1"/>
  <c r="K1649" i="1" s="1"/>
  <c r="E1608" i="1"/>
  <c r="F1608" i="1"/>
  <c r="J1608" i="1" s="1"/>
  <c r="K1608" i="1" s="1"/>
  <c r="F1596" i="1"/>
  <c r="J1596" i="1" s="1"/>
  <c r="K1596" i="1" s="1"/>
  <c r="E1596" i="1"/>
  <c r="E1557" i="1"/>
  <c r="F1557" i="1"/>
  <c r="J1557" i="1" s="1"/>
  <c r="K1557" i="1" s="1"/>
  <c r="H1536" i="1"/>
  <c r="I1536" i="1"/>
  <c r="I1514" i="1"/>
  <c r="H1503" i="1"/>
  <c r="H1451" i="1"/>
  <c r="I1451" i="1"/>
  <c r="F1414" i="1"/>
  <c r="J1414" i="1" s="1"/>
  <c r="K1414" i="1" s="1"/>
  <c r="E1508" i="1"/>
  <c r="F1508" i="1"/>
  <c r="J1508" i="1" s="1"/>
  <c r="K1508" i="1" s="1"/>
  <c r="I1498" i="1"/>
  <c r="E1492" i="1"/>
  <c r="F1492" i="1"/>
  <c r="J1492" i="1" s="1"/>
  <c r="K1492" i="1" s="1"/>
  <c r="E1485" i="1"/>
  <c r="F1485" i="1"/>
  <c r="J1485" i="1" s="1"/>
  <c r="K1485" i="1" s="1"/>
  <c r="I1438" i="1"/>
  <c r="H1438" i="1"/>
  <c r="H1399" i="1"/>
  <c r="I1399" i="1"/>
  <c r="I1734" i="1"/>
  <c r="H1734" i="1"/>
  <c r="E1680" i="1"/>
  <c r="F1680" i="1"/>
  <c r="J1680" i="1" s="1"/>
  <c r="K1680" i="1" s="1"/>
  <c r="H1663" i="1"/>
  <c r="I1663" i="1"/>
  <c r="H1645" i="1"/>
  <c r="I1645" i="1"/>
  <c r="E1625" i="1"/>
  <c r="F1625" i="1"/>
  <c r="J1625" i="1" s="1"/>
  <c r="K1625" i="1" s="1"/>
  <c r="E1611" i="1"/>
  <c r="F1611" i="1"/>
  <c r="J1611" i="1" s="1"/>
  <c r="K1611" i="1" s="1"/>
  <c r="H1544" i="1"/>
  <c r="I1544" i="1"/>
  <c r="E1497" i="1"/>
  <c r="F1497" i="1"/>
  <c r="J1497" i="1" s="1"/>
  <c r="K1497" i="1" s="1"/>
  <c r="E1469" i="1"/>
  <c r="F1469" i="1"/>
  <c r="J1469" i="1" s="1"/>
  <c r="K1469" i="1" s="1"/>
  <c r="H1456" i="1"/>
  <c r="I1456" i="1"/>
  <c r="E1424" i="1"/>
  <c r="H1407" i="1"/>
  <c r="I1407" i="1"/>
  <c r="E1399" i="1"/>
  <c r="F1399" i="1"/>
  <c r="J1399" i="1" s="1"/>
  <c r="K1399" i="1" s="1"/>
  <c r="H1474" i="1"/>
  <c r="I1474" i="1"/>
  <c r="H1389" i="1"/>
  <c r="I1389" i="1"/>
  <c r="F1342" i="1"/>
  <c r="J1342" i="1" s="1"/>
  <c r="K1342" i="1" s="1"/>
  <c r="E1342" i="1"/>
  <c r="F1633" i="1"/>
  <c r="J1633" i="1" s="1"/>
  <c r="K1633" i="1" s="1"/>
  <c r="I1620" i="1"/>
  <c r="H1612" i="1"/>
  <c r="I1612" i="1"/>
  <c r="I1576" i="1"/>
  <c r="H1532" i="1"/>
  <c r="I1532" i="1"/>
  <c r="E1493" i="1"/>
  <c r="F1493" i="1"/>
  <c r="J1493" i="1" s="1"/>
  <c r="K1493" i="1" s="1"/>
  <c r="E1474" i="1"/>
  <c r="F1474" i="1"/>
  <c r="J1474" i="1" s="1"/>
  <c r="K1474" i="1" s="1"/>
  <c r="I1470" i="1"/>
  <c r="H1470" i="1"/>
  <c r="H1368" i="1"/>
  <c r="I1368" i="1"/>
  <c r="I1622" i="1"/>
  <c r="E1619" i="1"/>
  <c r="F1618" i="1"/>
  <c r="J1618" i="1" s="1"/>
  <c r="K1618" i="1" s="1"/>
  <c r="F1616" i="1"/>
  <c r="J1616" i="1" s="1"/>
  <c r="K1616" i="1" s="1"/>
  <c r="E1612" i="1"/>
  <c r="F1612" i="1"/>
  <c r="J1612" i="1" s="1"/>
  <c r="K1612" i="1" s="1"/>
  <c r="I1606" i="1"/>
  <c r="H1598" i="1"/>
  <c r="I1598" i="1"/>
  <c r="E1587" i="1"/>
  <c r="F1587" i="1"/>
  <c r="J1587" i="1" s="1"/>
  <c r="K1587" i="1" s="1"/>
  <c r="H1572" i="1"/>
  <c r="H1538" i="1"/>
  <c r="E1527" i="1"/>
  <c r="F1527" i="1"/>
  <c r="J1527" i="1" s="1"/>
  <c r="K1527" i="1" s="1"/>
  <c r="H1521" i="1"/>
  <c r="I1521" i="1"/>
  <c r="F1494" i="1"/>
  <c r="J1494" i="1" s="1"/>
  <c r="K1494" i="1" s="1"/>
  <c r="E1494" i="1"/>
  <c r="E1470" i="1"/>
  <c r="F1470" i="1"/>
  <c r="J1470" i="1" s="1"/>
  <c r="K1470" i="1" s="1"/>
  <c r="F1460" i="1"/>
  <c r="J1460" i="1" s="1"/>
  <c r="K1460" i="1" s="1"/>
  <c r="H1449" i="1"/>
  <c r="I1449" i="1"/>
  <c r="F1396" i="1"/>
  <c r="J1396" i="1" s="1"/>
  <c r="K1396" i="1" s="1"/>
  <c r="E1396" i="1"/>
  <c r="I1599" i="1"/>
  <c r="F1598" i="1"/>
  <c r="J1598" i="1" s="1"/>
  <c r="K1598" i="1" s="1"/>
  <c r="F1591" i="1"/>
  <c r="J1591" i="1" s="1"/>
  <c r="K1591" i="1" s="1"/>
  <c r="E1591" i="1"/>
  <c r="F1581" i="1"/>
  <c r="J1581" i="1" s="1"/>
  <c r="K1581" i="1" s="1"/>
  <c r="E1581" i="1"/>
  <c r="F1565" i="1"/>
  <c r="J1565" i="1" s="1"/>
  <c r="K1565" i="1" s="1"/>
  <c r="E1565" i="1"/>
  <c r="I1560" i="1"/>
  <c r="H1560" i="1"/>
  <c r="F1500" i="1"/>
  <c r="J1500" i="1" s="1"/>
  <c r="K1500" i="1" s="1"/>
  <c r="E1500" i="1"/>
  <c r="E1487" i="1"/>
  <c r="F1487" i="1"/>
  <c r="J1487" i="1" s="1"/>
  <c r="K1487" i="1" s="1"/>
  <c r="H1457" i="1"/>
  <c r="I1457" i="1"/>
  <c r="H1436" i="1"/>
  <c r="I1436" i="1"/>
  <c r="H1613" i="1"/>
  <c r="I1613" i="1"/>
  <c r="F1542" i="1"/>
  <c r="J1542" i="1" s="1"/>
  <c r="K1542" i="1" s="1"/>
  <c r="H1517" i="1"/>
  <c r="I1517" i="1"/>
  <c r="E1505" i="1"/>
  <c r="F1505" i="1"/>
  <c r="J1505" i="1" s="1"/>
  <c r="K1505" i="1" s="1"/>
  <c r="H1471" i="1"/>
  <c r="I1471" i="1"/>
  <c r="E1457" i="1"/>
  <c r="F1457" i="1"/>
  <c r="J1457" i="1" s="1"/>
  <c r="K1457" i="1" s="1"/>
  <c r="E1405" i="1"/>
  <c r="F1405" i="1"/>
  <c r="J1405" i="1" s="1"/>
  <c r="K1405" i="1" s="1"/>
  <c r="I1390" i="1"/>
  <c r="H1390" i="1"/>
  <c r="H1371" i="1"/>
  <c r="I1371" i="1"/>
  <c r="I1607" i="1"/>
  <c r="F1600" i="1"/>
  <c r="J1600" i="1" s="1"/>
  <c r="K1600" i="1" s="1"/>
  <c r="F1599" i="1"/>
  <c r="J1599" i="1" s="1"/>
  <c r="K1599" i="1" s="1"/>
  <c r="E1593" i="1"/>
  <c r="F1593" i="1"/>
  <c r="J1593" i="1" s="1"/>
  <c r="K1593" i="1" s="1"/>
  <c r="I1578" i="1"/>
  <c r="F1577" i="1"/>
  <c r="J1577" i="1" s="1"/>
  <c r="K1577" i="1" s="1"/>
  <c r="H1561" i="1"/>
  <c r="I1561" i="1"/>
  <c r="H1528" i="1"/>
  <c r="I1528" i="1"/>
  <c r="F1522" i="1"/>
  <c r="J1522" i="1" s="1"/>
  <c r="K1522" i="1" s="1"/>
  <c r="H1518" i="1"/>
  <c r="F1517" i="1"/>
  <c r="J1517" i="1" s="1"/>
  <c r="K1517" i="1" s="1"/>
  <c r="H1506" i="1"/>
  <c r="I1506" i="1"/>
  <c r="H1495" i="1"/>
  <c r="I1495" i="1"/>
  <c r="H1491" i="1"/>
  <c r="I1491" i="1"/>
  <c r="I1490" i="1"/>
  <c r="H1484" i="1"/>
  <c r="I1484" i="1"/>
  <c r="H1454" i="1"/>
  <c r="I1454" i="1"/>
  <c r="E1431" i="1"/>
  <c r="F1431" i="1"/>
  <c r="J1431" i="1" s="1"/>
  <c r="K1431" i="1" s="1"/>
  <c r="E1595" i="1"/>
  <c r="F1595" i="1"/>
  <c r="J1595" i="1" s="1"/>
  <c r="K1595" i="1" s="1"/>
  <c r="I1567" i="1"/>
  <c r="H1567" i="1"/>
  <c r="E1495" i="1"/>
  <c r="F1495" i="1"/>
  <c r="J1495" i="1" s="1"/>
  <c r="K1495" i="1" s="1"/>
  <c r="E1467" i="1"/>
  <c r="H1458" i="1"/>
  <c r="I1458" i="1"/>
  <c r="H1450" i="1"/>
  <c r="I1450" i="1"/>
  <c r="H1392" i="1"/>
  <c r="I1392" i="1"/>
  <c r="E1381" i="1"/>
  <c r="F1381" i="1"/>
  <c r="J1381" i="1" s="1"/>
  <c r="K1381" i="1" s="1"/>
  <c r="E1340" i="1"/>
  <c r="F1340" i="1"/>
  <c r="J1340" i="1" s="1"/>
  <c r="K1340" i="1" s="1"/>
  <c r="E1272" i="1"/>
  <c r="F1272" i="1"/>
  <c r="J1272" i="1" s="1"/>
  <c r="K1272" i="1" s="1"/>
  <c r="I1268" i="1"/>
  <c r="H1268" i="1"/>
  <c r="F1660" i="1"/>
  <c r="J1660" i="1" s="1"/>
  <c r="K1660" i="1" s="1"/>
  <c r="F1648" i="1"/>
  <c r="J1648" i="1" s="1"/>
  <c r="K1648" i="1" s="1"/>
  <c r="F1636" i="1"/>
  <c r="J1636" i="1" s="1"/>
  <c r="K1636" i="1" s="1"/>
  <c r="F1624" i="1"/>
  <c r="J1624" i="1" s="1"/>
  <c r="K1624" i="1" s="1"/>
  <c r="E1607" i="1"/>
  <c r="F1606" i="1"/>
  <c r="J1606" i="1" s="1"/>
  <c r="K1606" i="1" s="1"/>
  <c r="I1552" i="1"/>
  <c r="I1550" i="1"/>
  <c r="I1535" i="1"/>
  <c r="H1534" i="1"/>
  <c r="I1534" i="1"/>
  <c r="F1504" i="1"/>
  <c r="J1504" i="1" s="1"/>
  <c r="K1504" i="1" s="1"/>
  <c r="E1503" i="1"/>
  <c r="F1502" i="1"/>
  <c r="J1502" i="1" s="1"/>
  <c r="K1502" i="1" s="1"/>
  <c r="H1483" i="1"/>
  <c r="I1483" i="1"/>
  <c r="E1452" i="1"/>
  <c r="I1421" i="1"/>
  <c r="E1420" i="1"/>
  <c r="I1388" i="1"/>
  <c r="I1352" i="1"/>
  <c r="F1351" i="1"/>
  <c r="J1351" i="1" s="1"/>
  <c r="K1351" i="1" s="1"/>
  <c r="H1347" i="1"/>
  <c r="I1332" i="1"/>
  <c r="F1325" i="1"/>
  <c r="J1325" i="1" s="1"/>
  <c r="K1325" i="1" s="1"/>
  <c r="I1320" i="1"/>
  <c r="H1185" i="1"/>
  <c r="I1185" i="1"/>
  <c r="H1181" i="1"/>
  <c r="I1181" i="1"/>
  <c r="E1174" i="1"/>
  <c r="F1174" i="1"/>
  <c r="J1174" i="1" s="1"/>
  <c r="K1174" i="1" s="1"/>
  <c r="H1398" i="1"/>
  <c r="I1398" i="1"/>
  <c r="I1291" i="1"/>
  <c r="E1274" i="1"/>
  <c r="E1258" i="1"/>
  <c r="E1200" i="1"/>
  <c r="F1200" i="1"/>
  <c r="J1200" i="1" s="1"/>
  <c r="K1200" i="1" s="1"/>
  <c r="H1195" i="1"/>
  <c r="I1195" i="1"/>
  <c r="E1150" i="1"/>
  <c r="F1150" i="1"/>
  <c r="J1150" i="1" s="1"/>
  <c r="K1150" i="1" s="1"/>
  <c r="I1275" i="1"/>
  <c r="H1275" i="1"/>
  <c r="H1247" i="1"/>
  <c r="I1247" i="1"/>
  <c r="F1235" i="1"/>
  <c r="J1235" i="1" s="1"/>
  <c r="K1235" i="1" s="1"/>
  <c r="E1235" i="1"/>
  <c r="H1215" i="1"/>
  <c r="I1215" i="1"/>
  <c r="E1206" i="1"/>
  <c r="F1206" i="1"/>
  <c r="J1206" i="1" s="1"/>
  <c r="K1206" i="1" s="1"/>
  <c r="F1540" i="1"/>
  <c r="J1540" i="1" s="1"/>
  <c r="K1540" i="1" s="1"/>
  <c r="E1540" i="1"/>
  <c r="H1405" i="1"/>
  <c r="I1405" i="1"/>
  <c r="H1400" i="1"/>
  <c r="I1400" i="1"/>
  <c r="F1316" i="1"/>
  <c r="J1316" i="1" s="1"/>
  <c r="K1316" i="1" s="1"/>
  <c r="I1263" i="1"/>
  <c r="H1211" i="1"/>
  <c r="F1360" i="1"/>
  <c r="J1360" i="1" s="1"/>
  <c r="K1360" i="1" s="1"/>
  <c r="I1292" i="1"/>
  <c r="H1292" i="1"/>
  <c r="F1276" i="1"/>
  <c r="J1276" i="1" s="1"/>
  <c r="K1276" i="1" s="1"/>
  <c r="H1248" i="1"/>
  <c r="I1248" i="1"/>
  <c r="F1223" i="1"/>
  <c r="J1223" i="1" s="1"/>
  <c r="K1223" i="1" s="1"/>
  <c r="E1223" i="1"/>
  <c r="H1207" i="1"/>
  <c r="I1207" i="1"/>
  <c r="E1197" i="1"/>
  <c r="F1197" i="1"/>
  <c r="J1197" i="1" s="1"/>
  <c r="K1197" i="1" s="1"/>
  <c r="E1155" i="1"/>
  <c r="F1155" i="1"/>
  <c r="J1155" i="1" s="1"/>
  <c r="K1155" i="1" s="1"/>
  <c r="E1456" i="1"/>
  <c r="F1456" i="1"/>
  <c r="J1456" i="1" s="1"/>
  <c r="K1456" i="1" s="1"/>
  <c r="H1410" i="1"/>
  <c r="I1410" i="1"/>
  <c r="I1356" i="1"/>
  <c r="F1354" i="1"/>
  <c r="J1354" i="1" s="1"/>
  <c r="K1354" i="1" s="1"/>
  <c r="H1329" i="1"/>
  <c r="F1328" i="1"/>
  <c r="J1328" i="1" s="1"/>
  <c r="K1328" i="1" s="1"/>
  <c r="I1306" i="1"/>
  <c r="I1295" i="1"/>
  <c r="F1292" i="1"/>
  <c r="J1292" i="1" s="1"/>
  <c r="K1292" i="1" s="1"/>
  <c r="H1284" i="1"/>
  <c r="I1284" i="1"/>
  <c r="E1283" i="1"/>
  <c r="H1270" i="1"/>
  <c r="I1270" i="1"/>
  <c r="I1212" i="1"/>
  <c r="H1183" i="1"/>
  <c r="I1183" i="1"/>
  <c r="E1156" i="1"/>
  <c r="F1156" i="1"/>
  <c r="J1156" i="1" s="1"/>
  <c r="K1156" i="1" s="1"/>
  <c r="E1151" i="1"/>
  <c r="F1151" i="1"/>
  <c r="J1151" i="1" s="1"/>
  <c r="K1151" i="1" s="1"/>
  <c r="H1148" i="1"/>
  <c r="I1148" i="1"/>
  <c r="F1322" i="1"/>
  <c r="J1322" i="1" s="1"/>
  <c r="K1322" i="1" s="1"/>
  <c r="E1322" i="1"/>
  <c r="H1225" i="1"/>
  <c r="I1225" i="1"/>
  <c r="E1192" i="1"/>
  <c r="F1192" i="1"/>
  <c r="J1192" i="1" s="1"/>
  <c r="K1192" i="1" s="1"/>
  <c r="H1145" i="1"/>
  <c r="I1145" i="1"/>
  <c r="H1136" i="1"/>
  <c r="I1136" i="1"/>
  <c r="I1437" i="1"/>
  <c r="F1406" i="1"/>
  <c r="J1406" i="1" s="1"/>
  <c r="K1406" i="1" s="1"/>
  <c r="F1382" i="1"/>
  <c r="J1382" i="1" s="1"/>
  <c r="K1382" i="1" s="1"/>
  <c r="I1376" i="1"/>
  <c r="I1349" i="1"/>
  <c r="H1349" i="1"/>
  <c r="F1334" i="1"/>
  <c r="J1334" i="1" s="1"/>
  <c r="K1334" i="1" s="1"/>
  <c r="E1334" i="1"/>
  <c r="I1309" i="1"/>
  <c r="I1308" i="1"/>
  <c r="H1297" i="1"/>
  <c r="I1297" i="1"/>
  <c r="H1271" i="1"/>
  <c r="I1271" i="1"/>
  <c r="I1250" i="1"/>
  <c r="H1250" i="1"/>
  <c r="H1243" i="1"/>
  <c r="E1212" i="1"/>
  <c r="E1187" i="1"/>
  <c r="F1187" i="1"/>
  <c r="J1187" i="1" s="1"/>
  <c r="K1187" i="1" s="1"/>
  <c r="H1350" i="1"/>
  <c r="I1350" i="1"/>
  <c r="F1318" i="1"/>
  <c r="J1318" i="1" s="1"/>
  <c r="K1318" i="1" s="1"/>
  <c r="E1237" i="1"/>
  <c r="F1237" i="1"/>
  <c r="J1237" i="1" s="1"/>
  <c r="K1237" i="1" s="1"/>
  <c r="H1226" i="1"/>
  <c r="I1226" i="1"/>
  <c r="I1219" i="1"/>
  <c r="H1219" i="1"/>
  <c r="F1208" i="1"/>
  <c r="J1208" i="1" s="1"/>
  <c r="K1208" i="1" s="1"/>
  <c r="E1208" i="1"/>
  <c r="H1188" i="1"/>
  <c r="I1188" i="1"/>
  <c r="H1424" i="1"/>
  <c r="I1424" i="1"/>
  <c r="H1396" i="1"/>
  <c r="I1396" i="1"/>
  <c r="I1324" i="1"/>
  <c r="E1309" i="1"/>
  <c r="E1255" i="1"/>
  <c r="H1245" i="1"/>
  <c r="I1245" i="1"/>
  <c r="I1239" i="1"/>
  <c r="I1234" i="1"/>
  <c r="H1234" i="1"/>
  <c r="F1226" i="1"/>
  <c r="J1226" i="1" s="1"/>
  <c r="K1226" i="1" s="1"/>
  <c r="F1219" i="1"/>
  <c r="J1219" i="1" s="1"/>
  <c r="K1219" i="1" s="1"/>
  <c r="E1219" i="1"/>
  <c r="E1213" i="1"/>
  <c r="F1213" i="1"/>
  <c r="J1213" i="1" s="1"/>
  <c r="K1213" i="1" s="1"/>
  <c r="H1310" i="1"/>
  <c r="I1310" i="1"/>
  <c r="H1281" i="1"/>
  <c r="F1244" i="1"/>
  <c r="J1244" i="1" s="1"/>
  <c r="K1244" i="1" s="1"/>
  <c r="E1238" i="1"/>
  <c r="H1227" i="1"/>
  <c r="H1214" i="1"/>
  <c r="H1189" i="1"/>
  <c r="I1189" i="1"/>
  <c r="F1184" i="1"/>
  <c r="J1184" i="1" s="1"/>
  <c r="K1184" i="1" s="1"/>
  <c r="E1184" i="1"/>
  <c r="H1256" i="1"/>
  <c r="H1254" i="1"/>
  <c r="I1254" i="1"/>
  <c r="I1241" i="1"/>
  <c r="E1088" i="1"/>
  <c r="F1088" i="1"/>
  <c r="J1088" i="1" s="1"/>
  <c r="K1088" i="1" s="1"/>
  <c r="H1060" i="1"/>
  <c r="I1060" i="1"/>
  <c r="E1015" i="1"/>
  <c r="F1015" i="1"/>
  <c r="J1015" i="1" s="1"/>
  <c r="K1015" i="1" s="1"/>
  <c r="H1002" i="1"/>
  <c r="I1002" i="1"/>
  <c r="E976" i="1"/>
  <c r="F976" i="1"/>
  <c r="J976" i="1" s="1"/>
  <c r="K976" i="1" s="1"/>
  <c r="I893" i="1"/>
  <c r="H893" i="1"/>
  <c r="E1320" i="1"/>
  <c r="F1320" i="1"/>
  <c r="J1320" i="1" s="1"/>
  <c r="K1320" i="1" s="1"/>
  <c r="I1315" i="1"/>
  <c r="I1298" i="1"/>
  <c r="H1298" i="1"/>
  <c r="H1235" i="1"/>
  <c r="H1210" i="1"/>
  <c r="I1192" i="1"/>
  <c r="E1171" i="1"/>
  <c r="F1171" i="1"/>
  <c r="J1171" i="1" s="1"/>
  <c r="K1171" i="1" s="1"/>
  <c r="E1168" i="1"/>
  <c r="F1168" i="1"/>
  <c r="J1168" i="1" s="1"/>
  <c r="K1168" i="1" s="1"/>
  <c r="I1165" i="1"/>
  <c r="E1159" i="1"/>
  <c r="F1159" i="1"/>
  <c r="J1159" i="1" s="1"/>
  <c r="K1159" i="1" s="1"/>
  <c r="E1131" i="1"/>
  <c r="F1131" i="1"/>
  <c r="J1131" i="1" s="1"/>
  <c r="K1131" i="1" s="1"/>
  <c r="I1116" i="1"/>
  <c r="F1075" i="1"/>
  <c r="J1075" i="1" s="1"/>
  <c r="K1075" i="1" s="1"/>
  <c r="H1054" i="1"/>
  <c r="I1054" i="1"/>
  <c r="E1198" i="1"/>
  <c r="F1198" i="1"/>
  <c r="J1198" i="1" s="1"/>
  <c r="K1198" i="1" s="1"/>
  <c r="I1172" i="1"/>
  <c r="H1172" i="1"/>
  <c r="I1160" i="1"/>
  <c r="H1160" i="1"/>
  <c r="H1008" i="1"/>
  <c r="I1008" i="1"/>
  <c r="H962" i="1"/>
  <c r="I962" i="1"/>
  <c r="E922" i="1"/>
  <c r="F922" i="1"/>
  <c r="J922" i="1" s="1"/>
  <c r="K922" i="1" s="1"/>
  <c r="H1316" i="1"/>
  <c r="I1316" i="1"/>
  <c r="H1236" i="1"/>
  <c r="I1236" i="1"/>
  <c r="H1173" i="1"/>
  <c r="I1173" i="1"/>
  <c r="H1124" i="1"/>
  <c r="I1124" i="1"/>
  <c r="F1050" i="1"/>
  <c r="J1050" i="1" s="1"/>
  <c r="K1050" i="1" s="1"/>
  <c r="E1008" i="1"/>
  <c r="F1008" i="1"/>
  <c r="J1008" i="1" s="1"/>
  <c r="K1008" i="1" s="1"/>
  <c r="F991" i="1"/>
  <c r="J991" i="1" s="1"/>
  <c r="K991" i="1" s="1"/>
  <c r="E991" i="1"/>
  <c r="H1051" i="1"/>
  <c r="I1051" i="1"/>
  <c r="H1023" i="1"/>
  <c r="I1023" i="1"/>
  <c r="E953" i="1"/>
  <c r="F953" i="1"/>
  <c r="J953" i="1" s="1"/>
  <c r="K953" i="1" s="1"/>
  <c r="H938" i="1"/>
  <c r="I938" i="1"/>
  <c r="H924" i="1"/>
  <c r="I924" i="1"/>
  <c r="I1152" i="1"/>
  <c r="H1108" i="1"/>
  <c r="I1108" i="1"/>
  <c r="H1033" i="1"/>
  <c r="I1033" i="1"/>
  <c r="H994" i="1"/>
  <c r="I994" i="1"/>
  <c r="F904" i="1"/>
  <c r="J904" i="1" s="1"/>
  <c r="K904" i="1" s="1"/>
  <c r="E904" i="1"/>
  <c r="E1161" i="1"/>
  <c r="F1161" i="1"/>
  <c r="J1161" i="1" s="1"/>
  <c r="K1161" i="1" s="1"/>
  <c r="H1099" i="1"/>
  <c r="I1099" i="1"/>
  <c r="I1069" i="1"/>
  <c r="H1069" i="1"/>
  <c r="E1004" i="1"/>
  <c r="F1004" i="1"/>
  <c r="J1004" i="1" s="1"/>
  <c r="K1004" i="1" s="1"/>
  <c r="E1017" i="1"/>
  <c r="F1017" i="1"/>
  <c r="J1017" i="1" s="1"/>
  <c r="K1017" i="1" s="1"/>
  <c r="I1091" i="1"/>
  <c r="H1091" i="1"/>
  <c r="H1040" i="1"/>
  <c r="I1040" i="1"/>
  <c r="E954" i="1"/>
  <c r="F954" i="1"/>
  <c r="J954" i="1" s="1"/>
  <c r="K954" i="1" s="1"/>
  <c r="I1197" i="1"/>
  <c r="F1158" i="1"/>
  <c r="J1158" i="1" s="1"/>
  <c r="K1158" i="1" s="1"/>
  <c r="E1158" i="1"/>
  <c r="H1153" i="1"/>
  <c r="I1153" i="1"/>
  <c r="F1148" i="1"/>
  <c r="J1148" i="1" s="1"/>
  <c r="K1148" i="1" s="1"/>
  <c r="E1148" i="1"/>
  <c r="H931" i="1"/>
  <c r="I931" i="1"/>
  <c r="H1141" i="1"/>
  <c r="I1141" i="1"/>
  <c r="H1115" i="1"/>
  <c r="I1115" i="1"/>
  <c r="F1100" i="1"/>
  <c r="J1100" i="1" s="1"/>
  <c r="K1100" i="1" s="1"/>
  <c r="I1096" i="1"/>
  <c r="H1096" i="1"/>
  <c r="F1074" i="1"/>
  <c r="J1074" i="1" s="1"/>
  <c r="K1074" i="1" s="1"/>
  <c r="E1074" i="1"/>
  <c r="H1070" i="1"/>
  <c r="I1070" i="1"/>
  <c r="H1018" i="1"/>
  <c r="I1018" i="1"/>
  <c r="F970" i="1"/>
  <c r="J970" i="1" s="1"/>
  <c r="K970" i="1" s="1"/>
  <c r="E970" i="1"/>
  <c r="F955" i="1"/>
  <c r="J955" i="1" s="1"/>
  <c r="K955" i="1" s="1"/>
  <c r="E955" i="1"/>
  <c r="E912" i="1"/>
  <c r="F912" i="1"/>
  <c r="J912" i="1" s="1"/>
  <c r="K912" i="1" s="1"/>
  <c r="E1006" i="1"/>
  <c r="F1006" i="1"/>
  <c r="J1006" i="1" s="1"/>
  <c r="K1006" i="1" s="1"/>
  <c r="H913" i="1"/>
  <c r="I913" i="1"/>
  <c r="I953" i="1"/>
  <c r="H953" i="1"/>
  <c r="F896" i="1"/>
  <c r="J896" i="1" s="1"/>
  <c r="K896" i="1" s="1"/>
  <c r="E896" i="1"/>
  <c r="F1123" i="1"/>
  <c r="J1123" i="1" s="1"/>
  <c r="K1123" i="1" s="1"/>
  <c r="F1114" i="1"/>
  <c r="J1114" i="1" s="1"/>
  <c r="K1114" i="1" s="1"/>
  <c r="E1085" i="1"/>
  <c r="F1085" i="1"/>
  <c r="J1085" i="1" s="1"/>
  <c r="K1085" i="1" s="1"/>
  <c r="H1044" i="1"/>
  <c r="I1044" i="1"/>
  <c r="E876" i="1"/>
  <c r="F876" i="1"/>
  <c r="J876" i="1" s="1"/>
  <c r="K876" i="1" s="1"/>
  <c r="H1080" i="1"/>
  <c r="I1080" i="1"/>
  <c r="F1005" i="1"/>
  <c r="J1005" i="1" s="1"/>
  <c r="K1005" i="1" s="1"/>
  <c r="E1005" i="1"/>
  <c r="I867" i="1"/>
  <c r="H867" i="1"/>
  <c r="E842" i="1"/>
  <c r="I973" i="1"/>
  <c r="F924" i="1"/>
  <c r="J924" i="1" s="1"/>
  <c r="K924" i="1" s="1"/>
  <c r="E924" i="1"/>
  <c r="E917" i="1"/>
  <c r="F917" i="1"/>
  <c r="J917" i="1" s="1"/>
  <c r="K917" i="1" s="1"/>
  <c r="F913" i="1"/>
  <c r="J913" i="1" s="1"/>
  <c r="K913" i="1" s="1"/>
  <c r="E913" i="1"/>
  <c r="E885" i="1"/>
  <c r="F885" i="1"/>
  <c r="J885" i="1" s="1"/>
  <c r="K885" i="1" s="1"/>
  <c r="H822" i="1"/>
  <c r="I822" i="1"/>
  <c r="E1146" i="1"/>
  <c r="F1146" i="1"/>
  <c r="J1146" i="1" s="1"/>
  <c r="K1146" i="1" s="1"/>
  <c r="F1116" i="1"/>
  <c r="J1116" i="1" s="1"/>
  <c r="K1116" i="1" s="1"/>
  <c r="H1103" i="1"/>
  <c r="I996" i="1"/>
  <c r="E995" i="1"/>
  <c r="H981" i="1"/>
  <c r="F979" i="1"/>
  <c r="J979" i="1" s="1"/>
  <c r="K979" i="1" s="1"/>
  <c r="F949" i="1"/>
  <c r="J949" i="1" s="1"/>
  <c r="K949" i="1" s="1"/>
  <c r="E939" i="1"/>
  <c r="I933" i="1"/>
  <c r="I926" i="1"/>
  <c r="H918" i="1"/>
  <c r="I918" i="1"/>
  <c r="I914" i="1"/>
  <c r="H914" i="1"/>
  <c r="E906" i="1"/>
  <c r="H894" i="1"/>
  <c r="F864" i="1"/>
  <c r="J864" i="1" s="1"/>
  <c r="K864" i="1" s="1"/>
  <c r="E864" i="1"/>
  <c r="I828" i="1"/>
  <c r="H828" i="1"/>
  <c r="F827" i="1"/>
  <c r="J827" i="1" s="1"/>
  <c r="K827" i="1" s="1"/>
  <c r="E827" i="1"/>
  <c r="H1088" i="1"/>
  <c r="I1088" i="1"/>
  <c r="E1013" i="1"/>
  <c r="F1013" i="1"/>
  <c r="J1013" i="1" s="1"/>
  <c r="K1013" i="1" s="1"/>
  <c r="I833" i="1"/>
  <c r="H833" i="1"/>
  <c r="F987" i="1"/>
  <c r="J987" i="1" s="1"/>
  <c r="K987" i="1" s="1"/>
  <c r="F981" i="1"/>
  <c r="J981" i="1" s="1"/>
  <c r="K981" i="1" s="1"/>
  <c r="E981" i="1"/>
  <c r="I965" i="1"/>
  <c r="I951" i="1"/>
  <c r="I945" i="1"/>
  <c r="H945" i="1"/>
  <c r="I927" i="1"/>
  <c r="H927" i="1"/>
  <c r="F926" i="1"/>
  <c r="J926" i="1" s="1"/>
  <c r="K926" i="1" s="1"/>
  <c r="E907" i="1"/>
  <c r="F907" i="1"/>
  <c r="J907" i="1" s="1"/>
  <c r="K907" i="1" s="1"/>
  <c r="E901" i="1"/>
  <c r="F901" i="1"/>
  <c r="J901" i="1" s="1"/>
  <c r="K901" i="1" s="1"/>
  <c r="I882" i="1"/>
  <c r="H882" i="1"/>
  <c r="F833" i="1"/>
  <c r="J833" i="1" s="1"/>
  <c r="K833" i="1" s="1"/>
  <c r="E833" i="1"/>
  <c r="H1154" i="1"/>
  <c r="I1154" i="1"/>
  <c r="E1147" i="1"/>
  <c r="F1147" i="1"/>
  <c r="J1147" i="1" s="1"/>
  <c r="K1147" i="1" s="1"/>
  <c r="I1112" i="1"/>
  <c r="H1112" i="1"/>
  <c r="F997" i="1"/>
  <c r="J997" i="1" s="1"/>
  <c r="K997" i="1" s="1"/>
  <c r="H974" i="1"/>
  <c r="I974" i="1"/>
  <c r="F950" i="1"/>
  <c r="J950" i="1" s="1"/>
  <c r="K950" i="1" s="1"/>
  <c r="E945" i="1"/>
  <c r="H935" i="1"/>
  <c r="I935" i="1"/>
  <c r="H920" i="1"/>
  <c r="E874" i="1"/>
  <c r="F874" i="1"/>
  <c r="J874" i="1" s="1"/>
  <c r="K874" i="1" s="1"/>
  <c r="E861" i="1"/>
  <c r="F861" i="1"/>
  <c r="J861" i="1" s="1"/>
  <c r="K861" i="1" s="1"/>
  <c r="E811" i="1"/>
  <c r="F811" i="1"/>
  <c r="J811" i="1" s="1"/>
  <c r="K811" i="1" s="1"/>
  <c r="F999" i="1"/>
  <c r="J999" i="1" s="1"/>
  <c r="K999" i="1" s="1"/>
  <c r="F998" i="1"/>
  <c r="J998" i="1" s="1"/>
  <c r="K998" i="1" s="1"/>
  <c r="F928" i="1"/>
  <c r="J928" i="1" s="1"/>
  <c r="K928" i="1" s="1"/>
  <c r="E915" i="1"/>
  <c r="F915" i="1"/>
  <c r="J915" i="1" s="1"/>
  <c r="K915" i="1" s="1"/>
  <c r="F908" i="1"/>
  <c r="J908" i="1" s="1"/>
  <c r="K908" i="1" s="1"/>
  <c r="E908" i="1"/>
  <c r="I891" i="1"/>
  <c r="H891" i="1"/>
  <c r="I875" i="1"/>
  <c r="H875" i="1"/>
  <c r="F845" i="1"/>
  <c r="J845" i="1" s="1"/>
  <c r="K845" i="1" s="1"/>
  <c r="E845" i="1"/>
  <c r="H1016" i="1"/>
  <c r="I1009" i="1"/>
  <c r="I1003" i="1"/>
  <c r="I984" i="1"/>
  <c r="I968" i="1"/>
  <c r="E965" i="1"/>
  <c r="F965" i="1"/>
  <c r="J965" i="1" s="1"/>
  <c r="K965" i="1" s="1"/>
  <c r="I952" i="1"/>
  <c r="E891" i="1"/>
  <c r="F891" i="1"/>
  <c r="J891" i="1" s="1"/>
  <c r="K891" i="1" s="1"/>
  <c r="I871" i="1"/>
  <c r="H871" i="1"/>
  <c r="F870" i="1"/>
  <c r="J870" i="1" s="1"/>
  <c r="K870" i="1" s="1"/>
  <c r="E989" i="1"/>
  <c r="F989" i="1"/>
  <c r="J989" i="1" s="1"/>
  <c r="K989" i="1" s="1"/>
  <c r="E947" i="1"/>
  <c r="E936" i="1"/>
  <c r="F936" i="1"/>
  <c r="J936" i="1" s="1"/>
  <c r="K936" i="1" s="1"/>
  <c r="H916" i="1"/>
  <c r="I916" i="1"/>
  <c r="H911" i="1"/>
  <c r="I911" i="1"/>
  <c r="I876" i="1"/>
  <c r="I857" i="1"/>
  <c r="H857" i="1"/>
  <c r="I846" i="1"/>
  <c r="H846" i="1"/>
  <c r="F835" i="1"/>
  <c r="J835" i="1" s="1"/>
  <c r="K835" i="1" s="1"/>
  <c r="E835" i="1"/>
  <c r="F825" i="1"/>
  <c r="J825" i="1" s="1"/>
  <c r="K825" i="1" s="1"/>
  <c r="H815" i="1"/>
  <c r="I815" i="1"/>
  <c r="F789" i="1"/>
  <c r="J789" i="1" s="1"/>
  <c r="K789" i="1" s="1"/>
  <c r="E789" i="1"/>
  <c r="H772" i="1"/>
  <c r="I772" i="1"/>
  <c r="I757" i="1"/>
  <c r="F735" i="1"/>
  <c r="J735" i="1" s="1"/>
  <c r="K735" i="1" s="1"/>
  <c r="H728" i="1"/>
  <c r="I728" i="1"/>
  <c r="H716" i="1"/>
  <c r="F711" i="1"/>
  <c r="J711" i="1" s="1"/>
  <c r="K711" i="1" s="1"/>
  <c r="E711" i="1"/>
  <c r="I693" i="1"/>
  <c r="F782" i="1"/>
  <c r="J782" i="1" s="1"/>
  <c r="K782" i="1" s="1"/>
  <c r="H768" i="1"/>
  <c r="I768" i="1"/>
  <c r="H759" i="1"/>
  <c r="I759" i="1"/>
  <c r="H736" i="1"/>
  <c r="I736" i="1"/>
  <c r="E728" i="1"/>
  <c r="F728" i="1"/>
  <c r="J728" i="1" s="1"/>
  <c r="K728" i="1" s="1"/>
  <c r="H774" i="1"/>
  <c r="I774" i="1"/>
  <c r="E768" i="1"/>
  <c r="F768" i="1"/>
  <c r="J768" i="1" s="1"/>
  <c r="K768" i="1" s="1"/>
  <c r="F649" i="1"/>
  <c r="J649" i="1" s="1"/>
  <c r="K649" i="1" s="1"/>
  <c r="E649" i="1"/>
  <c r="H793" i="1"/>
  <c r="I793" i="1"/>
  <c r="I760" i="1"/>
  <c r="H760" i="1"/>
  <c r="H739" i="1"/>
  <c r="I739" i="1"/>
  <c r="F683" i="1"/>
  <c r="J683" i="1" s="1"/>
  <c r="K683" i="1" s="1"/>
  <c r="I677" i="1"/>
  <c r="H677" i="1"/>
  <c r="E633" i="1"/>
  <c r="F633" i="1"/>
  <c r="J633" i="1" s="1"/>
  <c r="K633" i="1" s="1"/>
  <c r="H829" i="1"/>
  <c r="I829" i="1"/>
  <c r="E775" i="1"/>
  <c r="H770" i="1"/>
  <c r="I770" i="1"/>
  <c r="E756" i="1"/>
  <c r="E739" i="1"/>
  <c r="F739" i="1"/>
  <c r="J739" i="1" s="1"/>
  <c r="K739" i="1" s="1"/>
  <c r="E712" i="1"/>
  <c r="F712" i="1"/>
  <c r="J712" i="1" s="1"/>
  <c r="K712" i="1" s="1"/>
  <c r="E704" i="1"/>
  <c r="F704" i="1"/>
  <c r="J704" i="1" s="1"/>
  <c r="K704" i="1" s="1"/>
  <c r="E1032" i="1"/>
  <c r="F1032" i="1"/>
  <c r="J1032" i="1" s="1"/>
  <c r="K1032" i="1" s="1"/>
  <c r="H983" i="1"/>
  <c r="I983" i="1"/>
  <c r="H866" i="1"/>
  <c r="H848" i="1"/>
  <c r="E840" i="1"/>
  <c r="F829" i="1"/>
  <c r="J829" i="1" s="1"/>
  <c r="K829" i="1" s="1"/>
  <c r="E817" i="1"/>
  <c r="H763" i="1"/>
  <c r="I763" i="1"/>
  <c r="E729" i="1"/>
  <c r="F729" i="1"/>
  <c r="J729" i="1" s="1"/>
  <c r="K729" i="1" s="1"/>
  <c r="I707" i="1"/>
  <c r="I698" i="1"/>
  <c r="H696" i="1"/>
  <c r="H884" i="1"/>
  <c r="I884" i="1"/>
  <c r="H800" i="1"/>
  <c r="I800" i="1"/>
  <c r="H776" i="1"/>
  <c r="I776" i="1"/>
  <c r="E763" i="1"/>
  <c r="F763" i="1"/>
  <c r="J763" i="1" s="1"/>
  <c r="K763" i="1" s="1"/>
  <c r="E725" i="1"/>
  <c r="F725" i="1"/>
  <c r="J725" i="1" s="1"/>
  <c r="K725" i="1" s="1"/>
  <c r="E713" i="1"/>
  <c r="F713" i="1"/>
  <c r="J713" i="1" s="1"/>
  <c r="K713" i="1" s="1"/>
  <c r="I673" i="1"/>
  <c r="H673" i="1"/>
  <c r="H660" i="1"/>
  <c r="I660" i="1"/>
  <c r="E1044" i="1"/>
  <c r="F1044" i="1"/>
  <c r="J1044" i="1" s="1"/>
  <c r="K1044" i="1" s="1"/>
  <c r="H923" i="1"/>
  <c r="H899" i="1"/>
  <c r="I886" i="1"/>
  <c r="H885" i="1"/>
  <c r="I885" i="1"/>
  <c r="E884" i="1"/>
  <c r="F879" i="1"/>
  <c r="J879" i="1" s="1"/>
  <c r="K879" i="1" s="1"/>
  <c r="H873" i="1"/>
  <c r="E866" i="1"/>
  <c r="I851" i="1"/>
  <c r="E850" i="1"/>
  <c r="F850" i="1"/>
  <c r="J850" i="1" s="1"/>
  <c r="K850" i="1" s="1"/>
  <c r="E848" i="1"/>
  <c r="I819" i="1"/>
  <c r="E818" i="1"/>
  <c r="F800" i="1"/>
  <c r="J800" i="1" s="1"/>
  <c r="K800" i="1" s="1"/>
  <c r="H752" i="1"/>
  <c r="F750" i="1"/>
  <c r="J750" i="1" s="1"/>
  <c r="K750" i="1" s="1"/>
  <c r="F685" i="1"/>
  <c r="J685" i="1" s="1"/>
  <c r="K685" i="1" s="1"/>
  <c r="H644" i="1"/>
  <c r="I644" i="1"/>
  <c r="E801" i="1"/>
  <c r="F801" i="1"/>
  <c r="J801" i="1" s="1"/>
  <c r="K801" i="1" s="1"/>
  <c r="H777" i="1"/>
  <c r="I777" i="1"/>
  <c r="E731" i="1"/>
  <c r="F730" i="1"/>
  <c r="J730" i="1" s="1"/>
  <c r="K730" i="1" s="1"/>
  <c r="E719" i="1"/>
  <c r="H714" i="1"/>
  <c r="I714" i="1"/>
  <c r="E706" i="1"/>
  <c r="F706" i="1"/>
  <c r="J706" i="1" s="1"/>
  <c r="K706" i="1" s="1"/>
  <c r="H700" i="1"/>
  <c r="E771" i="1"/>
  <c r="F771" i="1"/>
  <c r="J771" i="1" s="1"/>
  <c r="K771" i="1" s="1"/>
  <c r="H765" i="1"/>
  <c r="I765" i="1"/>
  <c r="E732" i="1"/>
  <c r="I722" i="1"/>
  <c r="E721" i="1"/>
  <c r="F665" i="1"/>
  <c r="J665" i="1" s="1"/>
  <c r="K665" i="1" s="1"/>
  <c r="E665" i="1"/>
  <c r="H657" i="1"/>
  <c r="I657" i="1"/>
  <c r="H734" i="1"/>
  <c r="I734" i="1"/>
  <c r="H687" i="1"/>
  <c r="I687" i="1"/>
  <c r="I681" i="1"/>
  <c r="H681" i="1"/>
  <c r="E648" i="1"/>
  <c r="F648" i="1"/>
  <c r="J648" i="1" s="1"/>
  <c r="K648" i="1" s="1"/>
  <c r="E973" i="1"/>
  <c r="F973" i="1"/>
  <c r="J973" i="1" s="1"/>
  <c r="K973" i="1" s="1"/>
  <c r="H855" i="1"/>
  <c r="I855" i="1"/>
  <c r="H834" i="1"/>
  <c r="I825" i="1"/>
  <c r="E805" i="1"/>
  <c r="E788" i="1"/>
  <c r="H782" i="1"/>
  <c r="H766" i="1"/>
  <c r="I766" i="1"/>
  <c r="H746" i="1"/>
  <c r="H723" i="1"/>
  <c r="I723" i="1"/>
  <c r="E710" i="1"/>
  <c r="F710" i="1"/>
  <c r="J710" i="1" s="1"/>
  <c r="K710" i="1" s="1"/>
  <c r="H654" i="1"/>
  <c r="I654" i="1"/>
  <c r="E593" i="1"/>
  <c r="F593" i="1"/>
  <c r="J593" i="1" s="1"/>
  <c r="K593" i="1" s="1"/>
  <c r="I559" i="1"/>
  <c r="H559" i="1"/>
  <c r="E538" i="1"/>
  <c r="F538" i="1"/>
  <c r="J538" i="1" s="1"/>
  <c r="K538" i="1" s="1"/>
  <c r="E659" i="1"/>
  <c r="F659" i="1"/>
  <c r="J659" i="1" s="1"/>
  <c r="K659" i="1" s="1"/>
  <c r="E609" i="1"/>
  <c r="F609" i="1"/>
  <c r="J609" i="1" s="1"/>
  <c r="K609" i="1" s="1"/>
  <c r="F599" i="1"/>
  <c r="J599" i="1" s="1"/>
  <c r="K599" i="1" s="1"/>
  <c r="E599" i="1"/>
  <c r="E559" i="1"/>
  <c r="F559" i="1"/>
  <c r="J559" i="1" s="1"/>
  <c r="K559" i="1" s="1"/>
  <c r="E585" i="1"/>
  <c r="F585" i="1"/>
  <c r="J585" i="1" s="1"/>
  <c r="K585" i="1" s="1"/>
  <c r="H580" i="1"/>
  <c r="I580" i="1"/>
  <c r="E574" i="1"/>
  <c r="F574" i="1"/>
  <c r="J574" i="1" s="1"/>
  <c r="K574" i="1" s="1"/>
  <c r="E664" i="1"/>
  <c r="F664" i="1"/>
  <c r="J664" i="1" s="1"/>
  <c r="K664" i="1" s="1"/>
  <c r="I650" i="1"/>
  <c r="H650" i="1"/>
  <c r="E589" i="1"/>
  <c r="F589" i="1"/>
  <c r="J589" i="1" s="1"/>
  <c r="K589" i="1" s="1"/>
  <c r="H560" i="1"/>
  <c r="I560" i="1"/>
  <c r="F539" i="1"/>
  <c r="J539" i="1" s="1"/>
  <c r="K539" i="1" s="1"/>
  <c r="E539" i="1"/>
  <c r="H623" i="1"/>
  <c r="I623" i="1"/>
  <c r="F618" i="1"/>
  <c r="J618" i="1" s="1"/>
  <c r="K618" i="1" s="1"/>
  <c r="I617" i="1"/>
  <c r="F610" i="1"/>
  <c r="J610" i="1" s="1"/>
  <c r="K610" i="1" s="1"/>
  <c r="E605" i="1"/>
  <c r="F605" i="1"/>
  <c r="J605" i="1" s="1"/>
  <c r="K605" i="1" s="1"/>
  <c r="H590" i="1"/>
  <c r="I590" i="1"/>
  <c r="E560" i="1"/>
  <c r="F560" i="1"/>
  <c r="J560" i="1" s="1"/>
  <c r="K560" i="1" s="1"/>
  <c r="H642" i="1"/>
  <c r="I642" i="1"/>
  <c r="E641" i="1"/>
  <c r="I586" i="1"/>
  <c r="H586" i="1"/>
  <c r="H557" i="1"/>
  <c r="I557" i="1"/>
  <c r="F646" i="1"/>
  <c r="J646" i="1" s="1"/>
  <c r="K646" i="1" s="1"/>
  <c r="E646" i="1"/>
  <c r="E552" i="1"/>
  <c r="F552" i="1"/>
  <c r="J552" i="1" s="1"/>
  <c r="K552" i="1" s="1"/>
  <c r="H814" i="1"/>
  <c r="I799" i="1"/>
  <c r="E724" i="1"/>
  <c r="I711" i="1"/>
  <c r="H711" i="1"/>
  <c r="I625" i="1"/>
  <c r="F617" i="1"/>
  <c r="J617" i="1" s="1"/>
  <c r="K617" i="1" s="1"/>
  <c r="E617" i="1"/>
  <c r="E612" i="1"/>
  <c r="F612" i="1"/>
  <c r="J612" i="1" s="1"/>
  <c r="K612" i="1" s="1"/>
  <c r="I571" i="1"/>
  <c r="H571" i="1"/>
  <c r="E534" i="1"/>
  <c r="F534" i="1"/>
  <c r="J534" i="1" s="1"/>
  <c r="K534" i="1" s="1"/>
  <c r="I626" i="1"/>
  <c r="H626" i="1"/>
  <c r="F624" i="1"/>
  <c r="J624" i="1" s="1"/>
  <c r="K624" i="1" s="1"/>
  <c r="I583" i="1"/>
  <c r="H583" i="1"/>
  <c r="H572" i="1"/>
  <c r="I572" i="1"/>
  <c r="I562" i="1"/>
  <c r="H562" i="1"/>
  <c r="I558" i="1"/>
  <c r="I548" i="1"/>
  <c r="E632" i="1"/>
  <c r="F632" i="1"/>
  <c r="J632" i="1" s="1"/>
  <c r="K632" i="1" s="1"/>
  <c r="H584" i="1"/>
  <c r="I584" i="1"/>
  <c r="I671" i="1"/>
  <c r="H671" i="1"/>
  <c r="F674" i="1"/>
  <c r="J674" i="1" s="1"/>
  <c r="K674" i="1" s="1"/>
  <c r="E674" i="1"/>
  <c r="F670" i="1"/>
  <c r="J670" i="1" s="1"/>
  <c r="K670" i="1" s="1"/>
  <c r="E670" i="1"/>
  <c r="I648" i="1"/>
  <c r="H648" i="1"/>
  <c r="F621" i="1"/>
  <c r="J621" i="1" s="1"/>
  <c r="K621" i="1" s="1"/>
  <c r="I614" i="1"/>
  <c r="H588" i="1"/>
  <c r="I588" i="1"/>
  <c r="I568" i="1"/>
  <c r="E537" i="1"/>
  <c r="F537" i="1"/>
  <c r="J537" i="1" s="1"/>
  <c r="K537" i="1" s="1"/>
  <c r="F522" i="1"/>
  <c r="J522" i="1" s="1"/>
  <c r="K522" i="1" s="1"/>
  <c r="I521" i="1"/>
  <c r="I520" i="1"/>
  <c r="H519" i="1"/>
  <c r="I518" i="1"/>
  <c r="H517" i="1"/>
  <c r="F521" i="1"/>
  <c r="J521" i="1" s="1"/>
  <c r="K521" i="1" s="1"/>
  <c r="H551" i="1"/>
  <c r="I536" i="1"/>
  <c r="E532" i="1"/>
  <c r="I600" i="1"/>
  <c r="F597" i="1"/>
  <c r="J597" i="1" s="1"/>
  <c r="K597" i="1" s="1"/>
  <c r="F588" i="1"/>
  <c r="J588" i="1" s="1"/>
  <c r="K588" i="1" s="1"/>
  <c r="I581" i="1"/>
  <c r="F580" i="1"/>
  <c r="J580" i="1" s="1"/>
  <c r="K580" i="1" s="1"/>
  <c r="F569" i="1"/>
  <c r="J569" i="1" s="1"/>
  <c r="K569" i="1" s="1"/>
  <c r="I561" i="1"/>
  <c r="I514" i="1"/>
  <c r="I512" i="1"/>
  <c r="I508" i="1"/>
  <c r="H503" i="1"/>
  <c r="I502" i="1"/>
  <c r="I528" i="1"/>
  <c r="F527" i="1"/>
  <c r="J527" i="1" s="1"/>
  <c r="K527" i="1" s="1"/>
  <c r="F514" i="1"/>
  <c r="J514" i="1" s="1"/>
  <c r="K514" i="1" s="1"/>
  <c r="F512" i="1"/>
  <c r="J512" i="1" s="1"/>
  <c r="K512" i="1" s="1"/>
  <c r="F511" i="1"/>
  <c r="J511" i="1" s="1"/>
  <c r="K511" i="1" s="1"/>
  <c r="F601" i="1"/>
  <c r="J601" i="1" s="1"/>
  <c r="K601" i="1" s="1"/>
  <c r="F515" i="1"/>
  <c r="J515" i="1" s="1"/>
  <c r="K515" i="1" s="1"/>
  <c r="F513" i="1"/>
  <c r="J513" i="1" s="1"/>
  <c r="K513" i="1" s="1"/>
  <c r="F555" i="1"/>
  <c r="J555" i="1" s="1"/>
  <c r="K555" i="1" s="1"/>
  <c r="F530" i="1"/>
  <c r="J530" i="1" s="1"/>
  <c r="K530" i="1" s="1"/>
  <c r="F526" i="1"/>
  <c r="J526" i="1" s="1"/>
  <c r="K526" i="1" s="1"/>
  <c r="F564" i="1"/>
  <c r="J564" i="1" s="1"/>
  <c r="K564" i="1" s="1"/>
  <c r="I556" i="1"/>
  <c r="I2775" i="1"/>
  <c r="I2766" i="1"/>
  <c r="F2735" i="1"/>
  <c r="J2735" i="1" s="1"/>
  <c r="K2735" i="1" s="1"/>
  <c r="H2710" i="1"/>
  <c r="I2710" i="1"/>
  <c r="I2707" i="1"/>
  <c r="E2695" i="1"/>
  <c r="F2695" i="1"/>
  <c r="J2695" i="1" s="1"/>
  <c r="K2695" i="1" s="1"/>
  <c r="H2674" i="1"/>
  <c r="I2674" i="1"/>
  <c r="H2664" i="1"/>
  <c r="I2664" i="1"/>
  <c r="H2577" i="1"/>
  <c r="I2577" i="1"/>
  <c r="I2987" i="1"/>
  <c r="F2960" i="1"/>
  <c r="J2960" i="1" s="1"/>
  <c r="K2960" i="1" s="1"/>
  <c r="I2996" i="1"/>
  <c r="F2989" i="1"/>
  <c r="J2989" i="1" s="1"/>
  <c r="K2989" i="1" s="1"/>
  <c r="F2988" i="1"/>
  <c r="J2988" i="1" s="1"/>
  <c r="K2988" i="1" s="1"/>
  <c r="F2979" i="1"/>
  <c r="J2979" i="1" s="1"/>
  <c r="K2979" i="1" s="1"/>
  <c r="I2967" i="1"/>
  <c r="I2958" i="1"/>
  <c r="I2947" i="1"/>
  <c r="I2935" i="1"/>
  <c r="I2923" i="1"/>
  <c r="I2911" i="1"/>
  <c r="I2899" i="1"/>
  <c r="I2887" i="1"/>
  <c r="I2875" i="1"/>
  <c r="I2863" i="1"/>
  <c r="I2851" i="1"/>
  <c r="I2839" i="1"/>
  <c r="I2827" i="1"/>
  <c r="I2815" i="1"/>
  <c r="F2709" i="1"/>
  <c r="J2709" i="1" s="1"/>
  <c r="K2709" i="1" s="1"/>
  <c r="I2666" i="1"/>
  <c r="H2666" i="1"/>
  <c r="F2655" i="1"/>
  <c r="J2655" i="1" s="1"/>
  <c r="K2655" i="1" s="1"/>
  <c r="I2646" i="1"/>
  <c r="H2639" i="1"/>
  <c r="I2639" i="1"/>
  <c r="F2591" i="1"/>
  <c r="J2591" i="1" s="1"/>
  <c r="K2591" i="1" s="1"/>
  <c r="E2591" i="1"/>
  <c r="I2986" i="1"/>
  <c r="I2976" i="1"/>
  <c r="F2969" i="1"/>
  <c r="J2969" i="1" s="1"/>
  <c r="K2969" i="1" s="1"/>
  <c r="F2959" i="1"/>
  <c r="J2959" i="1" s="1"/>
  <c r="K2959" i="1" s="1"/>
  <c r="F2949" i="1"/>
  <c r="J2949" i="1" s="1"/>
  <c r="K2949" i="1" s="1"/>
  <c r="F2937" i="1"/>
  <c r="J2937" i="1" s="1"/>
  <c r="K2937" i="1" s="1"/>
  <c r="F2925" i="1"/>
  <c r="J2925" i="1" s="1"/>
  <c r="K2925" i="1" s="1"/>
  <c r="F2913" i="1"/>
  <c r="J2913" i="1" s="1"/>
  <c r="K2913" i="1" s="1"/>
  <c r="F2901" i="1"/>
  <c r="J2901" i="1" s="1"/>
  <c r="K2901" i="1" s="1"/>
  <c r="F2889" i="1"/>
  <c r="J2889" i="1" s="1"/>
  <c r="K2889" i="1" s="1"/>
  <c r="F2877" i="1"/>
  <c r="J2877" i="1" s="1"/>
  <c r="K2877" i="1" s="1"/>
  <c r="F2865" i="1"/>
  <c r="J2865" i="1" s="1"/>
  <c r="K2865" i="1" s="1"/>
  <c r="F2853" i="1"/>
  <c r="J2853" i="1" s="1"/>
  <c r="K2853" i="1" s="1"/>
  <c r="F2841" i="1"/>
  <c r="J2841" i="1" s="1"/>
  <c r="K2841" i="1" s="1"/>
  <c r="F2829" i="1"/>
  <c r="J2829" i="1" s="1"/>
  <c r="K2829" i="1" s="1"/>
  <c r="F2817" i="1"/>
  <c r="J2817" i="1" s="1"/>
  <c r="K2817" i="1" s="1"/>
  <c r="I2739" i="1"/>
  <c r="I2716" i="1"/>
  <c r="H2716" i="1"/>
  <c r="H2683" i="1"/>
  <c r="I2683" i="1"/>
  <c r="E2661" i="1"/>
  <c r="F2661" i="1"/>
  <c r="J2661" i="1" s="1"/>
  <c r="K2661" i="1" s="1"/>
  <c r="H2611" i="1"/>
  <c r="I2611" i="1"/>
  <c r="F2769" i="1"/>
  <c r="J2769" i="1" s="1"/>
  <c r="K2769" i="1" s="1"/>
  <c r="F2753" i="1"/>
  <c r="J2753" i="1" s="1"/>
  <c r="K2753" i="1" s="1"/>
  <c r="H2723" i="1"/>
  <c r="I2723" i="1"/>
  <c r="F2712" i="1"/>
  <c r="J2712" i="1" s="1"/>
  <c r="K2712" i="1" s="1"/>
  <c r="H2686" i="1"/>
  <c r="I2686" i="1"/>
  <c r="F2656" i="1"/>
  <c r="J2656" i="1" s="1"/>
  <c r="K2656" i="1" s="1"/>
  <c r="E2656" i="1"/>
  <c r="F2611" i="1"/>
  <c r="J2611" i="1" s="1"/>
  <c r="K2611" i="1" s="1"/>
  <c r="E2611" i="1"/>
  <c r="H2579" i="1"/>
  <c r="I2579" i="1"/>
  <c r="E2738" i="1"/>
  <c r="F2738" i="1"/>
  <c r="J2738" i="1" s="1"/>
  <c r="K2738" i="1" s="1"/>
  <c r="H2680" i="1"/>
  <c r="I2680" i="1"/>
  <c r="H2618" i="1"/>
  <c r="I2618" i="1"/>
  <c r="I2983" i="1"/>
  <c r="F2956" i="1"/>
  <c r="J2956" i="1" s="1"/>
  <c r="K2956" i="1" s="1"/>
  <c r="I2943" i="1"/>
  <c r="I2931" i="1"/>
  <c r="I2919" i="1"/>
  <c r="I2907" i="1"/>
  <c r="I2895" i="1"/>
  <c r="I2883" i="1"/>
  <c r="I2871" i="1"/>
  <c r="I2859" i="1"/>
  <c r="I2847" i="1"/>
  <c r="I2835" i="1"/>
  <c r="E2770" i="1"/>
  <c r="F2770" i="1"/>
  <c r="J2770" i="1" s="1"/>
  <c r="K2770" i="1" s="1"/>
  <c r="F2756" i="1"/>
  <c r="J2756" i="1" s="1"/>
  <c r="K2756" i="1" s="1"/>
  <c r="E2754" i="1"/>
  <c r="F2754" i="1"/>
  <c r="J2754" i="1" s="1"/>
  <c r="K2754" i="1" s="1"/>
  <c r="H2699" i="1"/>
  <c r="I2699" i="1"/>
  <c r="F2680" i="1"/>
  <c r="J2680" i="1" s="1"/>
  <c r="K2680" i="1" s="1"/>
  <c r="E2680" i="1"/>
  <c r="E2614" i="1"/>
  <c r="F2614" i="1"/>
  <c r="J2614" i="1" s="1"/>
  <c r="K2614" i="1" s="1"/>
  <c r="E2723" i="1"/>
  <c r="F2723" i="1"/>
  <c r="J2723" i="1" s="1"/>
  <c r="K2723" i="1" s="1"/>
  <c r="I2992" i="1"/>
  <c r="F2985" i="1"/>
  <c r="J2985" i="1" s="1"/>
  <c r="K2985" i="1" s="1"/>
  <c r="F2975" i="1"/>
  <c r="J2975" i="1" s="1"/>
  <c r="K2975" i="1" s="1"/>
  <c r="I2954" i="1"/>
  <c r="F2945" i="1"/>
  <c r="J2945" i="1" s="1"/>
  <c r="K2945" i="1" s="1"/>
  <c r="F2933" i="1"/>
  <c r="J2933" i="1" s="1"/>
  <c r="K2933" i="1" s="1"/>
  <c r="F2921" i="1"/>
  <c r="J2921" i="1" s="1"/>
  <c r="K2921" i="1" s="1"/>
  <c r="F2909" i="1"/>
  <c r="J2909" i="1" s="1"/>
  <c r="K2909" i="1" s="1"/>
  <c r="F2897" i="1"/>
  <c r="J2897" i="1" s="1"/>
  <c r="K2897" i="1" s="1"/>
  <c r="F2885" i="1"/>
  <c r="J2885" i="1" s="1"/>
  <c r="K2885" i="1" s="1"/>
  <c r="F2873" i="1"/>
  <c r="J2873" i="1" s="1"/>
  <c r="K2873" i="1" s="1"/>
  <c r="F2861" i="1"/>
  <c r="J2861" i="1" s="1"/>
  <c r="K2861" i="1" s="1"/>
  <c r="F2849" i="1"/>
  <c r="J2849" i="1" s="1"/>
  <c r="K2849" i="1" s="1"/>
  <c r="F2837" i="1"/>
  <c r="J2837" i="1" s="1"/>
  <c r="K2837" i="1" s="1"/>
  <c r="F2825" i="1"/>
  <c r="J2825" i="1" s="1"/>
  <c r="K2825" i="1" s="1"/>
  <c r="F2813" i="1"/>
  <c r="J2813" i="1" s="1"/>
  <c r="K2813" i="1" s="1"/>
  <c r="F2801" i="1"/>
  <c r="J2801" i="1" s="1"/>
  <c r="K2801" i="1" s="1"/>
  <c r="F2789" i="1"/>
  <c r="J2789" i="1" s="1"/>
  <c r="K2789" i="1" s="1"/>
  <c r="H2741" i="1"/>
  <c r="I2741" i="1"/>
  <c r="F2725" i="1"/>
  <c r="J2725" i="1" s="1"/>
  <c r="K2725" i="1" s="1"/>
  <c r="F2713" i="1"/>
  <c r="J2713" i="1" s="1"/>
  <c r="K2713" i="1" s="1"/>
  <c r="E2713" i="1"/>
  <c r="E2703" i="1"/>
  <c r="F2964" i="1"/>
  <c r="J2964" i="1" s="1"/>
  <c r="K2964" i="1" s="1"/>
  <c r="H2757" i="1"/>
  <c r="I2757" i="1"/>
  <c r="I2744" i="1"/>
  <c r="E2741" i="1"/>
  <c r="F2741" i="1"/>
  <c r="J2741" i="1" s="1"/>
  <c r="K2741" i="1" s="1"/>
  <c r="H2729" i="1"/>
  <c r="I2729" i="1"/>
  <c r="I2690" i="1"/>
  <c r="H2690" i="1"/>
  <c r="I3000" i="1"/>
  <c r="F2993" i="1"/>
  <c r="J2993" i="1" s="1"/>
  <c r="K2993" i="1" s="1"/>
  <c r="F2983" i="1"/>
  <c r="J2983" i="1" s="1"/>
  <c r="K2983" i="1" s="1"/>
  <c r="I2962" i="1"/>
  <c r="I2952" i="1"/>
  <c r="I2940" i="1"/>
  <c r="I2928" i="1"/>
  <c r="I2916" i="1"/>
  <c r="I2904" i="1"/>
  <c r="I2892" i="1"/>
  <c r="I2880" i="1"/>
  <c r="I2868" i="1"/>
  <c r="I2856" i="1"/>
  <c r="I2844" i="1"/>
  <c r="I2832" i="1"/>
  <c r="I2820" i="1"/>
  <c r="I2808" i="1"/>
  <c r="I2796" i="1"/>
  <c r="E2757" i="1"/>
  <c r="F2757" i="1"/>
  <c r="J2757" i="1" s="1"/>
  <c r="K2757" i="1" s="1"/>
  <c r="H2745" i="1"/>
  <c r="I2745" i="1"/>
  <c r="E2726" i="1"/>
  <c r="F2726" i="1"/>
  <c r="J2726" i="1" s="1"/>
  <c r="K2726" i="1" s="1"/>
  <c r="E2688" i="1"/>
  <c r="F2688" i="1"/>
  <c r="J2688" i="1" s="1"/>
  <c r="K2688" i="1" s="1"/>
  <c r="E2620" i="1"/>
  <c r="F2620" i="1"/>
  <c r="J2620" i="1" s="1"/>
  <c r="K2620" i="1" s="1"/>
  <c r="H2761" i="1"/>
  <c r="I2761" i="1"/>
  <c r="F3000" i="1"/>
  <c r="J3000" i="1" s="1"/>
  <c r="K3000" i="1" s="1"/>
  <c r="I2979" i="1"/>
  <c r="F2952" i="1"/>
  <c r="J2952" i="1" s="1"/>
  <c r="K2952" i="1" s="1"/>
  <c r="F2940" i="1"/>
  <c r="J2940" i="1" s="1"/>
  <c r="K2940" i="1" s="1"/>
  <c r="F2928" i="1"/>
  <c r="J2928" i="1" s="1"/>
  <c r="K2928" i="1" s="1"/>
  <c r="F2916" i="1"/>
  <c r="J2916" i="1" s="1"/>
  <c r="K2916" i="1" s="1"/>
  <c r="F2904" i="1"/>
  <c r="J2904" i="1" s="1"/>
  <c r="K2904" i="1" s="1"/>
  <c r="F2892" i="1"/>
  <c r="J2892" i="1" s="1"/>
  <c r="K2892" i="1" s="1"/>
  <c r="F2880" i="1"/>
  <c r="J2880" i="1" s="1"/>
  <c r="K2880" i="1" s="1"/>
  <c r="F2868" i="1"/>
  <c r="J2868" i="1" s="1"/>
  <c r="K2868" i="1" s="1"/>
  <c r="F2856" i="1"/>
  <c r="J2856" i="1" s="1"/>
  <c r="K2856" i="1" s="1"/>
  <c r="F2844" i="1"/>
  <c r="J2844" i="1" s="1"/>
  <c r="K2844" i="1" s="1"/>
  <c r="F2832" i="1"/>
  <c r="J2832" i="1" s="1"/>
  <c r="K2832" i="1" s="1"/>
  <c r="F2820" i="1"/>
  <c r="J2820" i="1" s="1"/>
  <c r="K2820" i="1" s="1"/>
  <c r="F2808" i="1"/>
  <c r="J2808" i="1" s="1"/>
  <c r="K2808" i="1" s="1"/>
  <c r="F2796" i="1"/>
  <c r="J2796" i="1" s="1"/>
  <c r="K2796" i="1" s="1"/>
  <c r="F2784" i="1"/>
  <c r="J2784" i="1" s="1"/>
  <c r="K2784" i="1" s="1"/>
  <c r="I2779" i="1"/>
  <c r="F2746" i="1"/>
  <c r="J2746" i="1" s="1"/>
  <c r="K2746" i="1" s="1"/>
  <c r="E2701" i="1"/>
  <c r="F2701" i="1"/>
  <c r="J2701" i="1" s="1"/>
  <c r="K2701" i="1" s="1"/>
  <c r="F2689" i="1"/>
  <c r="J2689" i="1" s="1"/>
  <c r="K2689" i="1" s="1"/>
  <c r="E2689" i="1"/>
  <c r="E2583" i="1"/>
  <c r="F2583" i="1"/>
  <c r="J2583" i="1" s="1"/>
  <c r="K2583" i="1" s="1"/>
  <c r="I2998" i="1"/>
  <c r="I2988" i="1"/>
  <c r="F2981" i="1"/>
  <c r="J2981" i="1" s="1"/>
  <c r="K2981" i="1" s="1"/>
  <c r="F2971" i="1"/>
  <c r="J2971" i="1" s="1"/>
  <c r="K2971" i="1" s="1"/>
  <c r="I2950" i="1"/>
  <c r="F2762" i="1"/>
  <c r="J2762" i="1" s="1"/>
  <c r="K2762" i="1" s="1"/>
  <c r="E2693" i="1"/>
  <c r="F2693" i="1"/>
  <c r="J2693" i="1" s="1"/>
  <c r="K2693" i="1" s="1"/>
  <c r="I2648" i="1"/>
  <c r="E2621" i="1"/>
  <c r="F2621" i="1"/>
  <c r="J2621" i="1" s="1"/>
  <c r="K2621" i="1" s="1"/>
  <c r="H2609" i="1"/>
  <c r="I2609" i="1"/>
  <c r="H2599" i="1"/>
  <c r="I2599" i="1"/>
  <c r="I2598" i="1"/>
  <c r="E2584" i="1"/>
  <c r="F2584" i="1"/>
  <c r="J2584" i="1" s="1"/>
  <c r="K2584" i="1" s="1"/>
  <c r="H2534" i="1"/>
  <c r="I2534" i="1"/>
  <c r="F2460" i="1"/>
  <c r="J2460" i="1" s="1"/>
  <c r="K2460" i="1" s="1"/>
  <c r="E2460" i="1"/>
  <c r="H2390" i="1"/>
  <c r="I2390" i="1"/>
  <c r="F2387" i="1"/>
  <c r="J2387" i="1" s="1"/>
  <c r="K2387" i="1" s="1"/>
  <c r="E2380" i="1"/>
  <c r="F2380" i="1"/>
  <c r="J2380" i="1" s="1"/>
  <c r="K2380" i="1" s="1"/>
  <c r="E2539" i="1"/>
  <c r="F2539" i="1"/>
  <c r="J2539" i="1" s="1"/>
  <c r="K2539" i="1" s="1"/>
  <c r="F2536" i="1"/>
  <c r="J2536" i="1" s="1"/>
  <c r="K2536" i="1" s="1"/>
  <c r="H2531" i="1"/>
  <c r="I2531" i="1"/>
  <c r="H2521" i="1"/>
  <c r="I2521" i="1"/>
  <c r="E2352" i="1"/>
  <c r="H2425" i="1"/>
  <c r="I2425" i="1"/>
  <c r="H2409" i="1"/>
  <c r="I2409" i="1"/>
  <c r="I2363" i="1"/>
  <c r="I2362" i="1"/>
  <c r="E2354" i="1"/>
  <c r="F2354" i="1"/>
  <c r="J2354" i="1" s="1"/>
  <c r="K2354" i="1" s="1"/>
  <c r="I2764" i="1"/>
  <c r="F2760" i="1"/>
  <c r="J2760" i="1" s="1"/>
  <c r="K2760" i="1" s="1"/>
  <c r="I2759" i="1"/>
  <c r="F2755" i="1"/>
  <c r="J2755" i="1" s="1"/>
  <c r="K2755" i="1" s="1"/>
  <c r="I2754" i="1"/>
  <c r="H2635" i="1"/>
  <c r="I2635" i="1"/>
  <c r="E2572" i="1"/>
  <c r="F2572" i="1"/>
  <c r="J2572" i="1" s="1"/>
  <c r="K2572" i="1" s="1"/>
  <c r="H2497" i="1"/>
  <c r="I2497" i="1"/>
  <c r="I2413" i="1"/>
  <c r="E2402" i="1"/>
  <c r="F2402" i="1"/>
  <c r="J2402" i="1" s="1"/>
  <c r="K2402" i="1" s="1"/>
  <c r="H2366" i="1"/>
  <c r="I2366" i="1"/>
  <c r="I2748" i="1"/>
  <c r="F2744" i="1"/>
  <c r="J2744" i="1" s="1"/>
  <c r="K2744" i="1" s="1"/>
  <c r="I2743" i="1"/>
  <c r="F2739" i="1"/>
  <c r="J2739" i="1" s="1"/>
  <c r="K2739" i="1" s="1"/>
  <c r="I2738" i="1"/>
  <c r="E2715" i="1"/>
  <c r="I2675" i="1"/>
  <c r="E2665" i="1"/>
  <c r="I2662" i="1"/>
  <c r="F2637" i="1"/>
  <c r="J2637" i="1" s="1"/>
  <c r="K2637" i="1" s="1"/>
  <c r="H2605" i="1"/>
  <c r="H2554" i="1"/>
  <c r="I2554" i="1"/>
  <c r="E2532" i="1"/>
  <c r="H2506" i="1"/>
  <c r="I2506" i="1"/>
  <c r="I2505" i="1"/>
  <c r="I2495" i="1"/>
  <c r="I2494" i="1"/>
  <c r="H2473" i="1"/>
  <c r="I2473" i="1"/>
  <c r="I2471" i="1"/>
  <c r="I2470" i="1"/>
  <c r="H2449" i="1"/>
  <c r="I2449" i="1"/>
  <c r="I2447" i="1"/>
  <c r="F2418" i="1"/>
  <c r="J2418" i="1" s="1"/>
  <c r="K2418" i="1" s="1"/>
  <c r="H2414" i="1"/>
  <c r="I2414" i="1"/>
  <c r="E2355" i="1"/>
  <c r="F2355" i="1"/>
  <c r="J2355" i="1" s="1"/>
  <c r="K2355" i="1" s="1"/>
  <c r="I2335" i="1"/>
  <c r="H2623" i="1"/>
  <c r="I2623" i="1"/>
  <c r="E2607" i="1"/>
  <c r="F2607" i="1"/>
  <c r="J2607" i="1" s="1"/>
  <c r="K2607" i="1" s="1"/>
  <c r="F2606" i="1"/>
  <c r="J2606" i="1" s="1"/>
  <c r="K2606" i="1" s="1"/>
  <c r="I2594" i="1"/>
  <c r="H2558" i="1"/>
  <c r="I2558" i="1"/>
  <c r="H2458" i="1"/>
  <c r="I2458" i="1"/>
  <c r="H2434" i="1"/>
  <c r="I2434" i="1"/>
  <c r="E2411" i="1"/>
  <c r="F2411" i="1"/>
  <c r="J2411" i="1" s="1"/>
  <c r="K2411" i="1" s="1"/>
  <c r="F2625" i="1"/>
  <c r="J2625" i="1" s="1"/>
  <c r="K2625" i="1" s="1"/>
  <c r="F2596" i="1"/>
  <c r="J2596" i="1" s="1"/>
  <c r="K2596" i="1" s="1"/>
  <c r="E2587" i="1"/>
  <c r="F2587" i="1"/>
  <c r="J2587" i="1" s="1"/>
  <c r="K2587" i="1" s="1"/>
  <c r="F2586" i="1"/>
  <c r="J2586" i="1" s="1"/>
  <c r="K2586" i="1" s="1"/>
  <c r="E2563" i="1"/>
  <c r="F2563" i="1"/>
  <c r="J2563" i="1" s="1"/>
  <c r="K2563" i="1" s="1"/>
  <c r="F2560" i="1"/>
  <c r="J2560" i="1" s="1"/>
  <c r="K2560" i="1" s="1"/>
  <c r="H2555" i="1"/>
  <c r="I2555" i="1"/>
  <c r="H2545" i="1"/>
  <c r="I2545" i="1"/>
  <c r="E2524" i="1"/>
  <c r="F2524" i="1"/>
  <c r="J2524" i="1" s="1"/>
  <c r="K2524" i="1" s="1"/>
  <c r="H2503" i="1"/>
  <c r="I2502" i="1"/>
  <c r="F2498" i="1"/>
  <c r="J2498" i="1" s="1"/>
  <c r="K2498" i="1" s="1"/>
  <c r="H2482" i="1"/>
  <c r="I2482" i="1"/>
  <c r="H2437" i="1"/>
  <c r="E2419" i="1"/>
  <c r="F2419" i="1"/>
  <c r="J2419" i="1" s="1"/>
  <c r="K2419" i="1" s="1"/>
  <c r="I2371" i="1"/>
  <c r="E2356" i="1"/>
  <c r="F2356" i="1"/>
  <c r="J2356" i="1" s="1"/>
  <c r="K2356" i="1" s="1"/>
  <c r="H2582" i="1"/>
  <c r="I2582" i="1"/>
  <c r="H2578" i="1"/>
  <c r="I2578" i="1"/>
  <c r="H2510" i="1"/>
  <c r="I2510" i="1"/>
  <c r="H2507" i="1"/>
  <c r="I2507" i="1"/>
  <c r="I2461" i="1"/>
  <c r="H2438" i="1"/>
  <c r="I2438" i="1"/>
  <c r="H2435" i="1"/>
  <c r="I2435" i="1"/>
  <c r="H2430" i="1"/>
  <c r="I2430" i="1"/>
  <c r="H2551" i="1"/>
  <c r="I2550" i="1"/>
  <c r="E2515" i="1"/>
  <c r="F2515" i="1"/>
  <c r="J2515" i="1" s="1"/>
  <c r="K2515" i="1" s="1"/>
  <c r="F2512" i="1"/>
  <c r="J2512" i="1" s="1"/>
  <c r="K2512" i="1" s="1"/>
  <c r="E2507" i="1"/>
  <c r="F2507" i="1"/>
  <c r="J2507" i="1" s="1"/>
  <c r="K2507" i="1" s="1"/>
  <c r="F2503" i="1"/>
  <c r="J2503" i="1" s="1"/>
  <c r="K2503" i="1" s="1"/>
  <c r="H2486" i="1"/>
  <c r="I2486" i="1"/>
  <c r="H2483" i="1"/>
  <c r="I2483" i="1"/>
  <c r="H2478" i="1"/>
  <c r="I2478" i="1"/>
  <c r="F2475" i="1"/>
  <c r="J2475" i="1" s="1"/>
  <c r="K2475" i="1" s="1"/>
  <c r="F2466" i="1"/>
  <c r="J2466" i="1" s="1"/>
  <c r="K2466" i="1" s="1"/>
  <c r="H2462" i="1"/>
  <c r="I2462" i="1"/>
  <c r="H2459" i="1"/>
  <c r="I2459" i="1"/>
  <c r="F2435" i="1"/>
  <c r="J2435" i="1" s="1"/>
  <c r="K2435" i="1" s="1"/>
  <c r="E2428" i="1"/>
  <c r="F2428" i="1"/>
  <c r="J2428" i="1" s="1"/>
  <c r="K2428" i="1" s="1"/>
  <c r="F2412" i="1"/>
  <c r="J2412" i="1" s="1"/>
  <c r="K2412" i="1" s="1"/>
  <c r="E2412" i="1"/>
  <c r="E2378" i="1"/>
  <c r="F2378" i="1"/>
  <c r="J2378" i="1" s="1"/>
  <c r="K2378" i="1" s="1"/>
  <c r="E2371" i="1"/>
  <c r="F2371" i="1"/>
  <c r="J2371" i="1" s="1"/>
  <c r="K2371" i="1" s="1"/>
  <c r="H2349" i="1"/>
  <c r="E2500" i="1"/>
  <c r="F2500" i="1"/>
  <c r="J2500" i="1" s="1"/>
  <c r="K2500" i="1" s="1"/>
  <c r="E2476" i="1"/>
  <c r="F2476" i="1"/>
  <c r="J2476" i="1" s="1"/>
  <c r="K2476" i="1" s="1"/>
  <c r="E2467" i="1"/>
  <c r="F2467" i="1"/>
  <c r="J2467" i="1" s="1"/>
  <c r="K2467" i="1" s="1"/>
  <c r="E2459" i="1"/>
  <c r="F2459" i="1"/>
  <c r="J2459" i="1" s="1"/>
  <c r="K2459" i="1" s="1"/>
  <c r="E2443" i="1"/>
  <c r="F2443" i="1"/>
  <c r="J2443" i="1" s="1"/>
  <c r="K2443" i="1" s="1"/>
  <c r="E2704" i="1"/>
  <c r="F2685" i="1"/>
  <c r="J2685" i="1" s="1"/>
  <c r="K2685" i="1" s="1"/>
  <c r="H2590" i="1"/>
  <c r="F2579" i="1"/>
  <c r="J2579" i="1" s="1"/>
  <c r="K2579" i="1" s="1"/>
  <c r="F2552" i="1"/>
  <c r="J2552" i="1" s="1"/>
  <c r="K2552" i="1" s="1"/>
  <c r="F2551" i="1"/>
  <c r="J2551" i="1" s="1"/>
  <c r="K2551" i="1" s="1"/>
  <c r="F2547" i="1"/>
  <c r="J2547" i="1" s="1"/>
  <c r="K2547" i="1" s="1"/>
  <c r="E2491" i="1"/>
  <c r="F2491" i="1"/>
  <c r="J2491" i="1" s="1"/>
  <c r="K2491" i="1" s="1"/>
  <c r="F2488" i="1"/>
  <c r="J2488" i="1" s="1"/>
  <c r="K2488" i="1" s="1"/>
  <c r="F2479" i="1"/>
  <c r="J2479" i="1" s="1"/>
  <c r="K2479" i="1" s="1"/>
  <c r="E2452" i="1"/>
  <c r="F2452" i="1"/>
  <c r="J2452" i="1" s="1"/>
  <c r="K2452" i="1" s="1"/>
  <c r="F2432" i="1"/>
  <c r="J2432" i="1" s="1"/>
  <c r="K2432" i="1" s="1"/>
  <c r="H2569" i="1"/>
  <c r="I2569" i="1"/>
  <c r="E2548" i="1"/>
  <c r="F2548" i="1"/>
  <c r="J2548" i="1" s="1"/>
  <c r="K2548" i="1" s="1"/>
  <c r="H2530" i="1"/>
  <c r="I2530" i="1"/>
  <c r="F2508" i="1"/>
  <c r="J2508" i="1" s="1"/>
  <c r="K2508" i="1" s="1"/>
  <c r="E2508" i="1"/>
  <c r="E2484" i="1"/>
  <c r="F2480" i="1"/>
  <c r="J2480" i="1" s="1"/>
  <c r="K2480" i="1" s="1"/>
  <c r="E2379" i="1"/>
  <c r="F2379" i="1"/>
  <c r="J2379" i="1" s="1"/>
  <c r="K2379" i="1" s="1"/>
  <c r="F2351" i="1"/>
  <c r="J2351" i="1" s="1"/>
  <c r="K2351" i="1" s="1"/>
  <c r="E2359" i="1"/>
  <c r="F2359" i="1"/>
  <c r="J2359" i="1" s="1"/>
  <c r="K2359" i="1" s="1"/>
  <c r="H2354" i="1"/>
  <c r="I2354" i="1"/>
  <c r="E2323" i="1"/>
  <c r="F2323" i="1"/>
  <c r="J2323" i="1" s="1"/>
  <c r="K2323" i="1" s="1"/>
  <c r="H2318" i="1"/>
  <c r="I2318" i="1"/>
  <c r="E2287" i="1"/>
  <c r="F2287" i="1"/>
  <c r="J2287" i="1" s="1"/>
  <c r="K2287" i="1" s="1"/>
  <c r="H2275" i="1"/>
  <c r="I2275" i="1"/>
  <c r="E2215" i="1"/>
  <c r="F2215" i="1"/>
  <c r="J2215" i="1" s="1"/>
  <c r="K2215" i="1" s="1"/>
  <c r="H2190" i="1"/>
  <c r="I2190" i="1"/>
  <c r="I2180" i="1"/>
  <c r="H2180" i="1"/>
  <c r="H2071" i="1"/>
  <c r="I2071" i="1"/>
  <c r="H2570" i="1"/>
  <c r="I2570" i="1"/>
  <c r="H2522" i="1"/>
  <c r="I2522" i="1"/>
  <c r="H2474" i="1"/>
  <c r="I2474" i="1"/>
  <c r="H2426" i="1"/>
  <c r="I2426" i="1"/>
  <c r="F2320" i="1"/>
  <c r="J2320" i="1" s="1"/>
  <c r="K2320" i="1" s="1"/>
  <c r="F2319" i="1"/>
  <c r="J2319" i="1" s="1"/>
  <c r="K2319" i="1" s="1"/>
  <c r="F2318" i="1"/>
  <c r="J2318" i="1" s="1"/>
  <c r="K2318" i="1" s="1"/>
  <c r="I2313" i="1"/>
  <c r="E2284" i="1"/>
  <c r="F2284" i="1"/>
  <c r="J2284" i="1" s="1"/>
  <c r="K2284" i="1" s="1"/>
  <c r="H2255" i="1"/>
  <c r="I2255" i="1"/>
  <c r="I2235" i="1"/>
  <c r="H2235" i="1"/>
  <c r="F2232" i="1"/>
  <c r="J2232" i="1" s="1"/>
  <c r="K2232" i="1" s="1"/>
  <c r="E2232" i="1"/>
  <c r="I2219" i="1"/>
  <c r="H2219" i="1"/>
  <c r="H2205" i="1"/>
  <c r="I2205" i="1"/>
  <c r="H2198" i="1"/>
  <c r="I2198" i="1"/>
  <c r="E2196" i="1"/>
  <c r="F2196" i="1"/>
  <c r="J2196" i="1" s="1"/>
  <c r="K2196" i="1" s="1"/>
  <c r="F2315" i="1"/>
  <c r="J2315" i="1" s="1"/>
  <c r="K2315" i="1" s="1"/>
  <c r="I2299" i="1"/>
  <c r="I2266" i="1"/>
  <c r="F2216" i="1"/>
  <c r="J2216" i="1" s="1"/>
  <c r="K2216" i="1" s="1"/>
  <c r="E2216" i="1"/>
  <c r="H2142" i="1"/>
  <c r="I2142" i="1"/>
  <c r="E2250" i="1"/>
  <c r="F2250" i="1"/>
  <c r="J2250" i="1" s="1"/>
  <c r="K2250" i="1" s="1"/>
  <c r="E2248" i="1"/>
  <c r="F2248" i="1"/>
  <c r="J2248" i="1" s="1"/>
  <c r="K2248" i="1" s="1"/>
  <c r="I2191" i="1"/>
  <c r="H2191" i="1"/>
  <c r="E2103" i="1"/>
  <c r="F2103" i="1"/>
  <c r="J2103" i="1" s="1"/>
  <c r="K2103" i="1" s="1"/>
  <c r="E2335" i="1"/>
  <c r="F2335" i="1"/>
  <c r="J2335" i="1" s="1"/>
  <c r="K2335" i="1" s="1"/>
  <c r="H2330" i="1"/>
  <c r="I2330" i="1"/>
  <c r="E2299" i="1"/>
  <c r="F2299" i="1"/>
  <c r="J2299" i="1" s="1"/>
  <c r="K2299" i="1" s="1"/>
  <c r="H2294" i="1"/>
  <c r="I2294" i="1"/>
  <c r="I2291" i="1"/>
  <c r="I2290" i="1"/>
  <c r="H2258" i="1"/>
  <c r="I2258" i="1"/>
  <c r="E2256" i="1"/>
  <c r="H2251" i="1"/>
  <c r="I2251" i="1"/>
  <c r="I2242" i="1"/>
  <c r="I2226" i="1"/>
  <c r="I2209" i="1"/>
  <c r="H2209" i="1"/>
  <c r="E2207" i="1"/>
  <c r="F2207" i="1"/>
  <c r="J2207" i="1" s="1"/>
  <c r="K2207" i="1" s="1"/>
  <c r="H2182" i="1"/>
  <c r="I2182" i="1"/>
  <c r="H2267" i="1"/>
  <c r="I2267" i="1"/>
  <c r="E2258" i="1"/>
  <c r="F2258" i="1"/>
  <c r="J2258" i="1" s="1"/>
  <c r="K2258" i="1" s="1"/>
  <c r="E2239" i="1"/>
  <c r="F2239" i="1"/>
  <c r="J2239" i="1" s="1"/>
  <c r="K2239" i="1" s="1"/>
  <c r="E2223" i="1"/>
  <c r="F2223" i="1"/>
  <c r="J2223" i="1" s="1"/>
  <c r="K2223" i="1" s="1"/>
  <c r="I2169" i="1"/>
  <c r="H2169" i="1"/>
  <c r="H2105" i="1"/>
  <c r="I2105" i="1"/>
  <c r="I2185" i="1"/>
  <c r="H2185" i="1"/>
  <c r="H2546" i="1"/>
  <c r="I2546" i="1"/>
  <c r="H2498" i="1"/>
  <c r="I2498" i="1"/>
  <c r="H2450" i="1"/>
  <c r="I2450" i="1"/>
  <c r="I2411" i="1"/>
  <c r="I2410" i="1"/>
  <c r="F2404" i="1"/>
  <c r="J2404" i="1" s="1"/>
  <c r="K2404" i="1" s="1"/>
  <c r="H2402" i="1"/>
  <c r="I2402" i="1"/>
  <c r="F2395" i="1"/>
  <c r="J2395" i="1" s="1"/>
  <c r="K2395" i="1" s="1"/>
  <c r="E2384" i="1"/>
  <c r="F2383" i="1"/>
  <c r="J2383" i="1" s="1"/>
  <c r="K2383" i="1" s="1"/>
  <c r="F2382" i="1"/>
  <c r="J2382" i="1" s="1"/>
  <c r="K2382" i="1" s="1"/>
  <c r="E2364" i="1"/>
  <c r="F2346" i="1"/>
  <c r="J2346" i="1" s="1"/>
  <c r="K2346" i="1" s="1"/>
  <c r="E2328" i="1"/>
  <c r="F2310" i="1"/>
  <c r="J2310" i="1" s="1"/>
  <c r="K2310" i="1" s="1"/>
  <c r="E2292" i="1"/>
  <c r="I2279" i="1"/>
  <c r="E2262" i="1"/>
  <c r="F2262" i="1"/>
  <c r="J2262" i="1" s="1"/>
  <c r="K2262" i="1" s="1"/>
  <c r="E2260" i="1"/>
  <c r="F2260" i="1"/>
  <c r="J2260" i="1" s="1"/>
  <c r="K2260" i="1" s="1"/>
  <c r="H2243" i="1"/>
  <c r="I2243" i="1"/>
  <c r="F2240" i="1"/>
  <c r="J2240" i="1" s="1"/>
  <c r="K2240" i="1" s="1"/>
  <c r="E2240" i="1"/>
  <c r="I2227" i="1"/>
  <c r="H2227" i="1"/>
  <c r="F2224" i="1"/>
  <c r="J2224" i="1" s="1"/>
  <c r="K2224" i="1" s="1"/>
  <c r="E2224" i="1"/>
  <c r="F2210" i="1"/>
  <c r="J2210" i="1" s="1"/>
  <c r="K2210" i="1" s="1"/>
  <c r="E2210" i="1"/>
  <c r="F2394" i="1"/>
  <c r="J2394" i="1" s="1"/>
  <c r="K2394" i="1" s="1"/>
  <c r="H2378" i="1"/>
  <c r="I2378" i="1"/>
  <c r="I2375" i="1"/>
  <c r="I2374" i="1"/>
  <c r="E2347" i="1"/>
  <c r="F2347" i="1"/>
  <c r="J2347" i="1" s="1"/>
  <c r="K2347" i="1" s="1"/>
  <c r="H2342" i="1"/>
  <c r="I2342" i="1"/>
  <c r="I2339" i="1"/>
  <c r="I2338" i="1"/>
  <c r="E2311" i="1"/>
  <c r="F2311" i="1"/>
  <c r="J2311" i="1" s="1"/>
  <c r="K2311" i="1" s="1"/>
  <c r="H2306" i="1"/>
  <c r="I2306" i="1"/>
  <c r="I2303" i="1"/>
  <c r="I2302" i="1"/>
  <c r="H2270" i="1"/>
  <c r="I2270" i="1"/>
  <c r="E2268" i="1"/>
  <c r="H2263" i="1"/>
  <c r="I2263" i="1"/>
  <c r="I2117" i="1"/>
  <c r="H2117" i="1"/>
  <c r="F2344" i="1"/>
  <c r="J2344" i="1" s="1"/>
  <c r="K2344" i="1" s="1"/>
  <c r="F2343" i="1"/>
  <c r="J2343" i="1" s="1"/>
  <c r="K2343" i="1" s="1"/>
  <c r="F2342" i="1"/>
  <c r="J2342" i="1" s="1"/>
  <c r="K2342" i="1" s="1"/>
  <c r="F2308" i="1"/>
  <c r="J2308" i="1" s="1"/>
  <c r="K2308" i="1" s="1"/>
  <c r="F2307" i="1"/>
  <c r="J2307" i="1" s="1"/>
  <c r="K2307" i="1" s="1"/>
  <c r="F2306" i="1"/>
  <c r="J2306" i="1" s="1"/>
  <c r="K2306" i="1" s="1"/>
  <c r="I2301" i="1"/>
  <c r="F2279" i="1"/>
  <c r="J2279" i="1" s="1"/>
  <c r="K2279" i="1" s="1"/>
  <c r="E2270" i="1"/>
  <c r="F2270" i="1"/>
  <c r="J2270" i="1" s="1"/>
  <c r="K2270" i="1" s="1"/>
  <c r="F2303" i="1"/>
  <c r="J2303" i="1" s="1"/>
  <c r="K2303" i="1" s="1"/>
  <c r="I2287" i="1"/>
  <c r="H2282" i="1"/>
  <c r="I2282" i="1"/>
  <c r="E2280" i="1"/>
  <c r="I2254" i="1"/>
  <c r="H2246" i="1"/>
  <c r="I2246" i="1"/>
  <c r="E2244" i="1"/>
  <c r="I2234" i="1"/>
  <c r="I2218" i="1"/>
  <c r="F2213" i="1"/>
  <c r="J2213" i="1" s="1"/>
  <c r="K2213" i="1" s="1"/>
  <c r="E2213" i="1"/>
  <c r="H2195" i="1"/>
  <c r="I2195" i="1"/>
  <c r="F2391" i="1"/>
  <c r="J2391" i="1" s="1"/>
  <c r="K2391" i="1" s="1"/>
  <c r="E2282" i="1"/>
  <c r="F2282" i="1"/>
  <c r="J2282" i="1" s="1"/>
  <c r="K2282" i="1" s="1"/>
  <c r="E2274" i="1"/>
  <c r="F2274" i="1"/>
  <c r="J2274" i="1" s="1"/>
  <c r="K2274" i="1" s="1"/>
  <c r="E2272" i="1"/>
  <c r="F2272" i="1"/>
  <c r="J2272" i="1" s="1"/>
  <c r="K2272" i="1" s="1"/>
  <c r="E2246" i="1"/>
  <c r="F2246" i="1"/>
  <c r="J2246" i="1" s="1"/>
  <c r="K2246" i="1" s="1"/>
  <c r="E2231" i="1"/>
  <c r="F2231" i="1"/>
  <c r="J2231" i="1" s="1"/>
  <c r="K2231" i="1" s="1"/>
  <c r="I2118" i="1"/>
  <c r="H2118" i="1"/>
  <c r="E2194" i="1"/>
  <c r="F2191" i="1"/>
  <c r="J2191" i="1" s="1"/>
  <c r="K2191" i="1" s="1"/>
  <c r="E2181" i="1"/>
  <c r="E2160" i="1"/>
  <c r="E2126" i="1"/>
  <c r="F2126" i="1"/>
  <c r="J2126" i="1" s="1"/>
  <c r="K2126" i="1" s="1"/>
  <c r="E2122" i="1"/>
  <c r="F2122" i="1"/>
  <c r="J2122" i="1" s="1"/>
  <c r="K2122" i="1" s="1"/>
  <c r="E2108" i="1"/>
  <c r="F2108" i="1"/>
  <c r="J2108" i="1" s="1"/>
  <c r="K2108" i="1" s="1"/>
  <c r="E2087" i="1"/>
  <c r="F2087" i="1"/>
  <c r="J2087" i="1" s="1"/>
  <c r="K2087" i="1" s="1"/>
  <c r="H2212" i="1"/>
  <c r="E2154" i="1"/>
  <c r="I2095" i="1"/>
  <c r="H2095" i="1"/>
  <c r="H2091" i="1"/>
  <c r="I2091" i="1"/>
  <c r="E2024" i="1"/>
  <c r="F2024" i="1"/>
  <c r="J2024" i="1" s="1"/>
  <c r="K2024" i="1" s="1"/>
  <c r="I2215" i="1"/>
  <c r="H2215" i="1"/>
  <c r="E2187" i="1"/>
  <c r="F2187" i="1"/>
  <c r="J2187" i="1" s="1"/>
  <c r="K2187" i="1" s="1"/>
  <c r="E2162" i="1"/>
  <c r="F2162" i="1"/>
  <c r="J2162" i="1" s="1"/>
  <c r="K2162" i="1" s="1"/>
  <c r="F2148" i="1"/>
  <c r="J2148" i="1" s="1"/>
  <c r="K2148" i="1" s="1"/>
  <c r="E2088" i="1"/>
  <c r="F2088" i="1"/>
  <c r="J2088" i="1" s="1"/>
  <c r="K2088" i="1" s="1"/>
  <c r="E2178" i="1"/>
  <c r="F2178" i="1"/>
  <c r="J2178" i="1" s="1"/>
  <c r="K2178" i="1" s="1"/>
  <c r="E2171" i="1"/>
  <c r="F2171" i="1"/>
  <c r="J2171" i="1" s="1"/>
  <c r="K2171" i="1" s="1"/>
  <c r="E2151" i="1"/>
  <c r="F2090" i="1"/>
  <c r="J2090" i="1" s="1"/>
  <c r="K2090" i="1" s="1"/>
  <c r="E2090" i="1"/>
  <c r="E2152" i="1"/>
  <c r="F2152" i="1"/>
  <c r="J2152" i="1" s="1"/>
  <c r="K2152" i="1" s="1"/>
  <c r="H2102" i="1"/>
  <c r="I2102" i="1"/>
  <c r="E2099" i="1"/>
  <c r="F2099" i="1"/>
  <c r="J2099" i="1" s="1"/>
  <c r="K2099" i="1" s="1"/>
  <c r="H2078" i="1"/>
  <c r="I2078" i="1"/>
  <c r="E2028" i="1"/>
  <c r="H1998" i="1"/>
  <c r="I1998" i="1"/>
  <c r="I2238" i="1"/>
  <c r="I2230" i="1"/>
  <c r="I2222" i="1"/>
  <c r="H2201" i="1"/>
  <c r="H2143" i="1"/>
  <c r="I2143" i="1"/>
  <c r="E2058" i="1"/>
  <c r="F2058" i="1"/>
  <c r="J2058" i="1" s="1"/>
  <c r="K2058" i="1" s="1"/>
  <c r="E2030" i="1"/>
  <c r="F2030" i="1"/>
  <c r="J2030" i="1" s="1"/>
  <c r="K2030" i="1" s="1"/>
  <c r="I2204" i="1"/>
  <c r="H2204" i="1"/>
  <c r="H2103" i="1"/>
  <c r="I2103" i="1"/>
  <c r="E2100" i="1"/>
  <c r="F2100" i="1"/>
  <c r="J2100" i="1" s="1"/>
  <c r="K2100" i="1" s="1"/>
  <c r="H2073" i="1"/>
  <c r="I2073" i="1"/>
  <c r="F2070" i="1"/>
  <c r="J2070" i="1" s="1"/>
  <c r="K2070" i="1" s="1"/>
  <c r="E2070" i="1"/>
  <c r="E2034" i="1"/>
  <c r="F2034" i="1"/>
  <c r="J2034" i="1" s="1"/>
  <c r="K2034" i="1" s="1"/>
  <c r="F2275" i="1"/>
  <c r="J2275" i="1" s="1"/>
  <c r="K2275" i="1" s="1"/>
  <c r="F2263" i="1"/>
  <c r="J2263" i="1" s="1"/>
  <c r="K2263" i="1" s="1"/>
  <c r="F2205" i="1"/>
  <c r="J2205" i="1" s="1"/>
  <c r="K2205" i="1" s="1"/>
  <c r="E2205" i="1"/>
  <c r="I2199" i="1"/>
  <c r="H2199" i="1"/>
  <c r="E2144" i="1"/>
  <c r="I2139" i="1"/>
  <c r="E2118" i="1"/>
  <c r="F2114" i="1"/>
  <c r="J2114" i="1" s="1"/>
  <c r="K2114" i="1" s="1"/>
  <c r="E2060" i="1"/>
  <c r="F2060" i="1"/>
  <c r="J2060" i="1" s="1"/>
  <c r="K2060" i="1" s="1"/>
  <c r="H2037" i="1"/>
  <c r="I2037" i="1"/>
  <c r="E2203" i="1"/>
  <c r="F2203" i="1"/>
  <c r="J2203" i="1" s="1"/>
  <c r="K2203" i="1" s="1"/>
  <c r="H2159" i="1"/>
  <c r="I2159" i="1"/>
  <c r="H2119" i="1"/>
  <c r="I2119" i="1"/>
  <c r="E2086" i="1"/>
  <c r="F2086" i="1"/>
  <c r="J2086" i="1" s="1"/>
  <c r="K2086" i="1" s="1"/>
  <c r="H2009" i="1"/>
  <c r="I2009" i="1"/>
  <c r="H2007" i="1"/>
  <c r="I2007" i="1"/>
  <c r="F2200" i="1"/>
  <c r="J2200" i="1" s="1"/>
  <c r="K2200" i="1" s="1"/>
  <c r="E2200" i="1"/>
  <c r="I2193" i="1"/>
  <c r="H2193" i="1"/>
  <c r="H2166" i="1"/>
  <c r="I2166" i="1"/>
  <c r="E2139" i="1"/>
  <c r="F2139" i="1"/>
  <c r="J2139" i="1" s="1"/>
  <c r="K2139" i="1" s="1"/>
  <c r="E2135" i="1"/>
  <c r="F2135" i="1"/>
  <c r="J2135" i="1" s="1"/>
  <c r="K2135" i="1" s="1"/>
  <c r="H2130" i="1"/>
  <c r="I2126" i="1"/>
  <c r="E2119" i="1"/>
  <c r="H2045" i="1"/>
  <c r="I2045" i="1"/>
  <c r="E2116" i="1"/>
  <c r="F2116" i="1"/>
  <c r="J2116" i="1" s="1"/>
  <c r="K2116" i="1" s="1"/>
  <c r="H2050" i="1"/>
  <c r="I2050" i="1"/>
  <c r="E1926" i="1"/>
  <c r="F1926" i="1"/>
  <c r="J1926" i="1" s="1"/>
  <c r="K1926" i="1" s="1"/>
  <c r="E2189" i="1"/>
  <c r="H2188" i="1"/>
  <c r="E2184" i="1"/>
  <c r="H2183" i="1"/>
  <c r="H2177" i="1"/>
  <c r="E2173" i="1"/>
  <c r="H2172" i="1"/>
  <c r="E2168" i="1"/>
  <c r="H2167" i="1"/>
  <c r="H2161" i="1"/>
  <c r="F2136" i="1"/>
  <c r="J2136" i="1" s="1"/>
  <c r="K2136" i="1" s="1"/>
  <c r="H2134" i="1"/>
  <c r="H2121" i="1"/>
  <c r="H2107" i="1"/>
  <c r="I2098" i="1"/>
  <c r="I2058" i="1"/>
  <c r="E2044" i="1"/>
  <c r="F2022" i="1"/>
  <c r="J2022" i="1" s="1"/>
  <c r="K2022" i="1" s="1"/>
  <c r="F2016" i="1"/>
  <c r="J2016" i="1" s="1"/>
  <c r="K2016" i="1" s="1"/>
  <c r="H2013" i="1"/>
  <c r="I2013" i="1"/>
  <c r="E2006" i="1"/>
  <c r="F2006" i="1"/>
  <c r="J2006" i="1" s="1"/>
  <c r="K2006" i="1" s="1"/>
  <c r="E1988" i="1"/>
  <c r="F1988" i="1"/>
  <c r="J1988" i="1" s="1"/>
  <c r="K1988" i="1" s="1"/>
  <c r="E1946" i="1"/>
  <c r="F1946" i="1"/>
  <c r="J1946" i="1" s="1"/>
  <c r="K1946" i="1" s="1"/>
  <c r="F1914" i="1"/>
  <c r="J1914" i="1" s="1"/>
  <c r="K1914" i="1" s="1"/>
  <c r="E1914" i="1"/>
  <c r="E1855" i="1"/>
  <c r="F1855" i="1"/>
  <c r="J1855" i="1" s="1"/>
  <c r="K1855" i="1" s="1"/>
  <c r="E1747" i="1"/>
  <c r="F1747" i="1"/>
  <c r="J1747" i="1" s="1"/>
  <c r="K1747" i="1" s="1"/>
  <c r="E2080" i="1"/>
  <c r="F2080" i="1"/>
  <c r="J2080" i="1" s="1"/>
  <c r="K2080" i="1" s="1"/>
  <c r="H2025" i="1"/>
  <c r="I2025" i="1"/>
  <c r="E2018" i="1"/>
  <c r="F2018" i="1"/>
  <c r="J2018" i="1" s="1"/>
  <c r="K2018" i="1" s="1"/>
  <c r="F2011" i="1"/>
  <c r="J2011" i="1" s="1"/>
  <c r="K2011" i="1" s="1"/>
  <c r="E2000" i="1"/>
  <c r="F2000" i="1"/>
  <c r="J2000" i="1" s="1"/>
  <c r="K2000" i="1" s="1"/>
  <c r="F1952" i="1"/>
  <c r="J1952" i="1" s="1"/>
  <c r="K1952" i="1" s="1"/>
  <c r="E1952" i="1"/>
  <c r="F1940" i="1"/>
  <c r="J1940" i="1" s="1"/>
  <c r="K1940" i="1" s="1"/>
  <c r="I1927" i="1"/>
  <c r="H1923" i="1"/>
  <c r="E1912" i="1"/>
  <c r="F1912" i="1"/>
  <c r="J1912" i="1" s="1"/>
  <c r="K1912" i="1" s="1"/>
  <c r="E1876" i="1"/>
  <c r="F1876" i="1"/>
  <c r="J1876" i="1" s="1"/>
  <c r="K1876" i="1" s="1"/>
  <c r="E2012" i="1"/>
  <c r="F2012" i="1"/>
  <c r="J2012" i="1" s="1"/>
  <c r="K2012" i="1" s="1"/>
  <c r="E1915" i="1"/>
  <c r="F1915" i="1"/>
  <c r="J1915" i="1" s="1"/>
  <c r="K1915" i="1" s="1"/>
  <c r="F1882" i="1"/>
  <c r="J1882" i="1" s="1"/>
  <c r="K1882" i="1" s="1"/>
  <c r="E1882" i="1"/>
  <c r="H1862" i="1"/>
  <c r="I1862" i="1"/>
  <c r="I2202" i="1"/>
  <c r="I2186" i="1"/>
  <c r="I2170" i="1"/>
  <c r="F2150" i="1"/>
  <c r="J2150" i="1" s="1"/>
  <c r="K2150" i="1" s="1"/>
  <c r="E2140" i="1"/>
  <c r="E2128" i="1"/>
  <c r="F2127" i="1"/>
  <c r="J2127" i="1" s="1"/>
  <c r="K2127" i="1" s="1"/>
  <c r="E2092" i="1"/>
  <c r="E2038" i="1"/>
  <c r="F2038" i="1"/>
  <c r="J2038" i="1" s="1"/>
  <c r="K2038" i="1" s="1"/>
  <c r="E2036" i="1"/>
  <c r="F2036" i="1"/>
  <c r="J2036" i="1" s="1"/>
  <c r="K2036" i="1" s="1"/>
  <c r="I1961" i="1"/>
  <c r="H1902" i="1"/>
  <c r="I1902" i="1"/>
  <c r="I1898" i="1"/>
  <c r="E2106" i="1"/>
  <c r="F2106" i="1"/>
  <c r="J2106" i="1" s="1"/>
  <c r="K2106" i="1" s="1"/>
  <c r="E2051" i="1"/>
  <c r="F2051" i="1"/>
  <c r="J2051" i="1" s="1"/>
  <c r="K2051" i="1" s="1"/>
  <c r="H1959" i="1"/>
  <c r="I1959" i="1"/>
  <c r="I1985" i="1"/>
  <c r="I1974" i="1"/>
  <c r="H1971" i="1"/>
  <c r="I1971" i="1"/>
  <c r="H1967" i="1"/>
  <c r="I1955" i="1"/>
  <c r="H1955" i="1"/>
  <c r="H1937" i="1"/>
  <c r="H1893" i="1"/>
  <c r="I1893" i="1"/>
  <c r="I1890" i="1"/>
  <c r="H1890" i="1"/>
  <c r="E1811" i="1"/>
  <c r="F1811" i="1"/>
  <c r="J1811" i="1" s="1"/>
  <c r="K1811" i="1" s="1"/>
  <c r="H2085" i="1"/>
  <c r="I2085" i="1"/>
  <c r="H2082" i="1"/>
  <c r="H2070" i="1"/>
  <c r="I2070" i="1"/>
  <c r="I1997" i="1"/>
  <c r="I1986" i="1"/>
  <c r="H1983" i="1"/>
  <c r="I1983" i="1"/>
  <c r="H1979" i="1"/>
  <c r="F1962" i="1"/>
  <c r="J1962" i="1" s="1"/>
  <c r="K1962" i="1" s="1"/>
  <c r="H1949" i="1"/>
  <c r="H1910" i="1"/>
  <c r="I1910" i="1"/>
  <c r="E1872" i="1"/>
  <c r="F1872" i="1"/>
  <c r="J1872" i="1" s="1"/>
  <c r="K1872" i="1" s="1"/>
  <c r="H1866" i="1"/>
  <c r="I1866" i="1"/>
  <c r="E1863" i="1"/>
  <c r="F1863" i="1"/>
  <c r="J1863" i="1" s="1"/>
  <c r="K1863" i="1" s="1"/>
  <c r="E1838" i="1"/>
  <c r="F1838" i="1"/>
  <c r="J1838" i="1" s="1"/>
  <c r="K1838" i="1" s="1"/>
  <c r="H2083" i="1"/>
  <c r="I2083" i="1"/>
  <c r="H2063" i="1"/>
  <c r="I2063" i="1"/>
  <c r="H1995" i="1"/>
  <c r="I1995" i="1"/>
  <c r="H1991" i="1"/>
  <c r="F1974" i="1"/>
  <c r="J1974" i="1" s="1"/>
  <c r="K1974" i="1" s="1"/>
  <c r="H1965" i="1"/>
  <c r="I1965" i="1"/>
  <c r="E1958" i="1"/>
  <c r="F1958" i="1"/>
  <c r="J1958" i="1" s="1"/>
  <c r="K1958" i="1" s="1"/>
  <c r="H1950" i="1"/>
  <c r="I1950" i="1"/>
  <c r="E1910" i="1"/>
  <c r="F1910" i="1"/>
  <c r="J1910" i="1" s="1"/>
  <c r="K1910" i="1" s="1"/>
  <c r="F1900" i="1"/>
  <c r="J1900" i="1" s="1"/>
  <c r="K1900" i="1" s="1"/>
  <c r="E1900" i="1"/>
  <c r="H1977" i="1"/>
  <c r="I1977" i="1"/>
  <c r="E1970" i="1"/>
  <c r="F1970" i="1"/>
  <c r="J1970" i="1" s="1"/>
  <c r="K1970" i="1" s="1"/>
  <c r="H1945" i="1"/>
  <c r="I1945" i="1"/>
  <c r="I1939" i="1"/>
  <c r="H1939" i="1"/>
  <c r="E1894" i="1"/>
  <c r="F1894" i="1"/>
  <c r="J1894" i="1" s="1"/>
  <c r="K1894" i="1" s="1"/>
  <c r="E1875" i="1"/>
  <c r="F1875" i="1"/>
  <c r="J1875" i="1" s="1"/>
  <c r="K1875" i="1" s="1"/>
  <c r="E1864" i="1"/>
  <c r="F1864" i="1"/>
  <c r="J1864" i="1" s="1"/>
  <c r="K1864" i="1" s="1"/>
  <c r="H1853" i="1"/>
  <c r="I1853" i="1"/>
  <c r="E2071" i="1"/>
  <c r="F2071" i="1"/>
  <c r="J2071" i="1" s="1"/>
  <c r="K2071" i="1" s="1"/>
  <c r="H2019" i="1"/>
  <c r="I2019" i="1"/>
  <c r="H1989" i="1"/>
  <c r="I1989" i="1"/>
  <c r="E1982" i="1"/>
  <c r="F1982" i="1"/>
  <c r="J1982" i="1" s="1"/>
  <c r="K1982" i="1" s="1"/>
  <c r="E1964" i="1"/>
  <c r="F1964" i="1"/>
  <c r="J1964" i="1" s="1"/>
  <c r="K1964" i="1" s="1"/>
  <c r="E1939" i="1"/>
  <c r="F1939" i="1"/>
  <c r="J1939" i="1" s="1"/>
  <c r="K1939" i="1" s="1"/>
  <c r="E1867" i="1"/>
  <c r="F1867" i="1"/>
  <c r="J1867" i="1" s="1"/>
  <c r="K1867" i="1" s="1"/>
  <c r="E1851" i="1"/>
  <c r="F1851" i="1"/>
  <c r="J1851" i="1" s="1"/>
  <c r="K1851" i="1" s="1"/>
  <c r="I2113" i="1"/>
  <c r="F2079" i="1"/>
  <c r="J2079" i="1" s="1"/>
  <c r="K2079" i="1" s="1"/>
  <c r="F2068" i="1"/>
  <c r="J2068" i="1" s="1"/>
  <c r="K2068" i="1" s="1"/>
  <c r="H2057" i="1"/>
  <c r="I2057" i="1"/>
  <c r="F2046" i="1"/>
  <c r="J2046" i="1" s="1"/>
  <c r="K2046" i="1" s="1"/>
  <c r="I2034" i="1"/>
  <c r="H2031" i="1"/>
  <c r="I2031" i="1"/>
  <c r="H2027" i="1"/>
  <c r="F2010" i="1"/>
  <c r="J2010" i="1" s="1"/>
  <c r="K2010" i="1" s="1"/>
  <c r="H2001" i="1"/>
  <c r="I2001" i="1"/>
  <c r="E1994" i="1"/>
  <c r="F1994" i="1"/>
  <c r="J1994" i="1" s="1"/>
  <c r="K1994" i="1" s="1"/>
  <c r="E1976" i="1"/>
  <c r="F1976" i="1"/>
  <c r="J1976" i="1" s="1"/>
  <c r="K1976" i="1" s="1"/>
  <c r="H1914" i="1"/>
  <c r="I1914" i="1"/>
  <c r="E1911" i="1"/>
  <c r="F1911" i="1"/>
  <c r="J1911" i="1" s="1"/>
  <c r="K1911" i="1" s="1"/>
  <c r="E1706" i="1"/>
  <c r="F1706" i="1"/>
  <c r="J1706" i="1" s="1"/>
  <c r="K1706" i="1" s="1"/>
  <c r="I1903" i="1"/>
  <c r="H1903" i="1"/>
  <c r="F1891" i="1"/>
  <c r="J1891" i="1" s="1"/>
  <c r="K1891" i="1" s="1"/>
  <c r="E1891" i="1"/>
  <c r="F1852" i="1"/>
  <c r="J1852" i="1" s="1"/>
  <c r="K1852" i="1" s="1"/>
  <c r="E1852" i="1"/>
  <c r="I1810" i="1"/>
  <c r="I1807" i="1"/>
  <c r="H1807" i="1"/>
  <c r="F1795" i="1"/>
  <c r="J1795" i="1" s="1"/>
  <c r="K1795" i="1" s="1"/>
  <c r="E1795" i="1"/>
  <c r="I1789" i="1"/>
  <c r="H1789" i="1"/>
  <c r="F1787" i="1"/>
  <c r="J1787" i="1" s="1"/>
  <c r="K1787" i="1" s="1"/>
  <c r="F1746" i="1"/>
  <c r="J1746" i="1" s="1"/>
  <c r="K1746" i="1" s="1"/>
  <c r="F1719" i="1"/>
  <c r="J1719" i="1" s="1"/>
  <c r="K1719" i="1" s="1"/>
  <c r="E1694" i="1"/>
  <c r="F1694" i="1"/>
  <c r="J1694" i="1" s="1"/>
  <c r="K1694" i="1" s="1"/>
  <c r="E1614" i="1"/>
  <c r="F1614" i="1"/>
  <c r="J1614" i="1" s="1"/>
  <c r="K1614" i="1" s="1"/>
  <c r="F1778" i="1"/>
  <c r="J1778" i="1" s="1"/>
  <c r="K1778" i="1" s="1"/>
  <c r="E1778" i="1"/>
  <c r="F1742" i="1"/>
  <c r="J1742" i="1" s="1"/>
  <c r="K1742" i="1" s="1"/>
  <c r="E1742" i="1"/>
  <c r="E1682" i="1"/>
  <c r="F1682" i="1"/>
  <c r="J1682" i="1" s="1"/>
  <c r="K1682" i="1" s="1"/>
  <c r="E1651" i="1"/>
  <c r="F1651" i="1"/>
  <c r="J1651" i="1" s="1"/>
  <c r="K1651" i="1" s="1"/>
  <c r="E1588" i="1"/>
  <c r="F1588" i="1"/>
  <c r="J1588" i="1" s="1"/>
  <c r="K1588" i="1" s="1"/>
  <c r="I1722" i="1"/>
  <c r="H1722" i="1"/>
  <c r="E1707" i="1"/>
  <c r="F1707" i="1"/>
  <c r="J1707" i="1" s="1"/>
  <c r="K1707" i="1" s="1"/>
  <c r="E1670" i="1"/>
  <c r="F1670" i="1"/>
  <c r="J1670" i="1" s="1"/>
  <c r="K1670" i="1" s="1"/>
  <c r="E1639" i="1"/>
  <c r="F1639" i="1"/>
  <c r="J1639" i="1" s="1"/>
  <c r="K1639" i="1" s="1"/>
  <c r="E1627" i="1"/>
  <c r="F1627" i="1"/>
  <c r="J1627" i="1" s="1"/>
  <c r="K1627" i="1" s="1"/>
  <c r="H1894" i="1"/>
  <c r="E1866" i="1"/>
  <c r="F1806" i="1"/>
  <c r="J1806" i="1" s="1"/>
  <c r="K1806" i="1" s="1"/>
  <c r="I1753" i="1"/>
  <c r="H1753" i="1"/>
  <c r="E1722" i="1"/>
  <c r="F1722" i="1"/>
  <c r="J1722" i="1" s="1"/>
  <c r="K1722" i="1" s="1"/>
  <c r="E1695" i="1"/>
  <c r="F1695" i="1"/>
  <c r="J1695" i="1" s="1"/>
  <c r="K1695" i="1" s="1"/>
  <c r="E1615" i="1"/>
  <c r="F1615" i="1"/>
  <c r="J1615" i="1" s="1"/>
  <c r="K1615" i="1" s="1"/>
  <c r="I1877" i="1"/>
  <c r="H1877" i="1"/>
  <c r="F1790" i="1"/>
  <c r="J1790" i="1" s="1"/>
  <c r="K1790" i="1" s="1"/>
  <c r="E1790" i="1"/>
  <c r="F1759" i="1"/>
  <c r="J1759" i="1" s="1"/>
  <c r="K1759" i="1" s="1"/>
  <c r="I1710" i="1"/>
  <c r="H1710" i="1"/>
  <c r="E1683" i="1"/>
  <c r="F1683" i="1"/>
  <c r="J1683" i="1" s="1"/>
  <c r="K1683" i="1" s="1"/>
  <c r="I1875" i="1"/>
  <c r="I1815" i="1"/>
  <c r="I1729" i="1"/>
  <c r="H1729" i="1"/>
  <c r="F1727" i="1"/>
  <c r="J1727" i="1" s="1"/>
  <c r="K1727" i="1" s="1"/>
  <c r="F1723" i="1"/>
  <c r="J1723" i="1" s="1"/>
  <c r="K1723" i="1" s="1"/>
  <c r="E1710" i="1"/>
  <c r="F1710" i="1"/>
  <c r="J1710" i="1" s="1"/>
  <c r="K1710" i="1" s="1"/>
  <c r="I1698" i="1"/>
  <c r="H1698" i="1"/>
  <c r="E1671" i="1"/>
  <c r="F1671" i="1"/>
  <c r="J1671" i="1" s="1"/>
  <c r="K1671" i="1" s="1"/>
  <c r="F1878" i="1"/>
  <c r="J1878" i="1" s="1"/>
  <c r="K1878" i="1" s="1"/>
  <c r="E1878" i="1"/>
  <c r="I1855" i="1"/>
  <c r="H1855" i="1"/>
  <c r="F1846" i="1"/>
  <c r="J1846" i="1" s="1"/>
  <c r="K1846" i="1" s="1"/>
  <c r="I1829" i="1"/>
  <c r="H1829" i="1"/>
  <c r="F1819" i="1"/>
  <c r="J1819" i="1" s="1"/>
  <c r="K1819" i="1" s="1"/>
  <c r="F1804" i="1"/>
  <c r="J1804" i="1" s="1"/>
  <c r="K1804" i="1" s="1"/>
  <c r="E1804" i="1"/>
  <c r="I1797" i="1"/>
  <c r="F1770" i="1"/>
  <c r="J1770" i="1" s="1"/>
  <c r="K1770" i="1" s="1"/>
  <c r="I1765" i="1"/>
  <c r="H1765" i="1"/>
  <c r="F1763" i="1"/>
  <c r="J1763" i="1" s="1"/>
  <c r="K1763" i="1" s="1"/>
  <c r="E1698" i="1"/>
  <c r="F1698" i="1"/>
  <c r="J1698" i="1" s="1"/>
  <c r="K1698" i="1" s="1"/>
  <c r="I1686" i="1"/>
  <c r="H1686" i="1"/>
  <c r="I1842" i="1"/>
  <c r="H1842" i="1"/>
  <c r="F1754" i="1"/>
  <c r="J1754" i="1" s="1"/>
  <c r="K1754" i="1" s="1"/>
  <c r="E1754" i="1"/>
  <c r="F1711" i="1"/>
  <c r="J1711" i="1" s="1"/>
  <c r="K1711" i="1" s="1"/>
  <c r="E1686" i="1"/>
  <c r="F1686" i="1"/>
  <c r="J1686" i="1" s="1"/>
  <c r="K1686" i="1" s="1"/>
  <c r="I1674" i="1"/>
  <c r="H1674" i="1"/>
  <c r="I1826" i="1"/>
  <c r="E1799" i="1"/>
  <c r="I1794" i="1"/>
  <c r="H1794" i="1"/>
  <c r="I1781" i="1"/>
  <c r="F1734" i="1"/>
  <c r="J1734" i="1" s="1"/>
  <c r="K1734" i="1" s="1"/>
  <c r="I1718" i="1"/>
  <c r="F1699" i="1"/>
  <c r="J1699" i="1" s="1"/>
  <c r="K1699" i="1" s="1"/>
  <c r="E1674" i="1"/>
  <c r="F1674" i="1"/>
  <c r="J1674" i="1" s="1"/>
  <c r="K1674" i="1" s="1"/>
  <c r="I1662" i="1"/>
  <c r="H1662" i="1"/>
  <c r="F1830" i="1"/>
  <c r="J1830" i="1" s="1"/>
  <c r="K1830" i="1" s="1"/>
  <c r="E1830" i="1"/>
  <c r="I1777" i="1"/>
  <c r="H1777" i="1"/>
  <c r="I1741" i="1"/>
  <c r="H1741" i="1"/>
  <c r="F1730" i="1"/>
  <c r="J1730" i="1" s="1"/>
  <c r="K1730" i="1" s="1"/>
  <c r="E1730" i="1"/>
  <c r="E1662" i="1"/>
  <c r="F1662" i="1"/>
  <c r="J1662" i="1" s="1"/>
  <c r="K1662" i="1" s="1"/>
  <c r="F1862" i="1"/>
  <c r="J1862" i="1" s="1"/>
  <c r="K1862" i="1" s="1"/>
  <c r="F1843" i="1"/>
  <c r="J1843" i="1" s="1"/>
  <c r="K1843" i="1" s="1"/>
  <c r="E1843" i="1"/>
  <c r="I1839" i="1"/>
  <c r="F1783" i="1"/>
  <c r="J1783" i="1" s="1"/>
  <c r="K1783" i="1" s="1"/>
  <c r="F1766" i="1"/>
  <c r="J1766" i="1" s="1"/>
  <c r="K1766" i="1" s="1"/>
  <c r="E1766" i="1"/>
  <c r="E1718" i="1"/>
  <c r="F1718" i="1"/>
  <c r="J1718" i="1" s="1"/>
  <c r="K1718" i="1" s="1"/>
  <c r="E1650" i="1"/>
  <c r="F1650" i="1"/>
  <c r="J1650" i="1" s="1"/>
  <c r="K1650" i="1" s="1"/>
  <c r="E1638" i="1"/>
  <c r="F1638" i="1"/>
  <c r="J1638" i="1" s="1"/>
  <c r="K1638" i="1" s="1"/>
  <c r="E1626" i="1"/>
  <c r="F1626" i="1"/>
  <c r="J1626" i="1" s="1"/>
  <c r="K1626" i="1" s="1"/>
  <c r="H1650" i="1"/>
  <c r="H1638" i="1"/>
  <c r="H1626" i="1"/>
  <c r="H1614" i="1"/>
  <c r="E1603" i="1"/>
  <c r="F1603" i="1"/>
  <c r="J1603" i="1" s="1"/>
  <c r="K1603" i="1" s="1"/>
  <c r="H1570" i="1"/>
  <c r="I1570" i="1"/>
  <c r="E1559" i="1"/>
  <c r="F1559" i="1"/>
  <c r="J1559" i="1" s="1"/>
  <c r="K1559" i="1" s="1"/>
  <c r="H1526" i="1"/>
  <c r="I1526" i="1"/>
  <c r="E1586" i="1"/>
  <c r="F1586" i="1"/>
  <c r="J1586" i="1" s="1"/>
  <c r="K1586" i="1" s="1"/>
  <c r="I1554" i="1"/>
  <c r="I1537" i="1"/>
  <c r="F1574" i="1"/>
  <c r="J1574" i="1" s="1"/>
  <c r="K1574" i="1" s="1"/>
  <c r="F1543" i="1"/>
  <c r="J1543" i="1" s="1"/>
  <c r="K1543" i="1" s="1"/>
  <c r="H1510" i="1"/>
  <c r="I1510" i="1"/>
  <c r="I1601" i="1"/>
  <c r="H1595" i="1"/>
  <c r="I1595" i="1"/>
  <c r="E1589" i="1"/>
  <c r="H1580" i="1"/>
  <c r="I1580" i="1"/>
  <c r="E1575" i="1"/>
  <c r="F1575" i="1"/>
  <c r="J1575" i="1" s="1"/>
  <c r="K1575" i="1" s="1"/>
  <c r="H1566" i="1"/>
  <c r="I1566" i="1"/>
  <c r="F1556" i="1"/>
  <c r="J1556" i="1" s="1"/>
  <c r="K1556" i="1" s="1"/>
  <c r="H1539" i="1"/>
  <c r="I1539" i="1"/>
  <c r="F1658" i="1"/>
  <c r="J1658" i="1" s="1"/>
  <c r="K1658" i="1" s="1"/>
  <c r="F1646" i="1"/>
  <c r="J1646" i="1" s="1"/>
  <c r="K1646" i="1" s="1"/>
  <c r="F1634" i="1"/>
  <c r="J1634" i="1" s="1"/>
  <c r="K1634" i="1" s="1"/>
  <c r="F1622" i="1"/>
  <c r="J1622" i="1" s="1"/>
  <c r="K1622" i="1" s="1"/>
  <c r="F1610" i="1"/>
  <c r="J1610" i="1" s="1"/>
  <c r="K1610" i="1" s="1"/>
  <c r="H1591" i="1"/>
  <c r="I1591" i="1"/>
  <c r="F1579" i="1"/>
  <c r="J1579" i="1" s="1"/>
  <c r="K1579" i="1" s="1"/>
  <c r="E1539" i="1"/>
  <c r="H1602" i="1"/>
  <c r="I1602" i="1"/>
  <c r="E1594" i="1"/>
  <c r="F1594" i="1"/>
  <c r="J1594" i="1" s="1"/>
  <c r="K1594" i="1" s="1"/>
  <c r="H1581" i="1"/>
  <c r="I1581" i="1"/>
  <c r="E1544" i="1"/>
  <c r="F1544" i="1"/>
  <c r="J1544" i="1" s="1"/>
  <c r="K1544" i="1" s="1"/>
  <c r="H1540" i="1"/>
  <c r="I1540" i="1"/>
  <c r="E1528" i="1"/>
  <c r="F1528" i="1"/>
  <c r="J1528" i="1" s="1"/>
  <c r="K1528" i="1" s="1"/>
  <c r="F1744" i="1"/>
  <c r="J1744" i="1" s="1"/>
  <c r="K1744" i="1" s="1"/>
  <c r="F1732" i="1"/>
  <c r="J1732" i="1" s="1"/>
  <c r="K1732" i="1" s="1"/>
  <c r="I1713" i="1"/>
  <c r="I1701" i="1"/>
  <c r="I1689" i="1"/>
  <c r="I1677" i="1"/>
  <c r="I1665" i="1"/>
  <c r="I1653" i="1"/>
  <c r="I1641" i="1"/>
  <c r="I1629" i="1"/>
  <c r="I1617" i="1"/>
  <c r="H1569" i="1"/>
  <c r="I1569" i="1"/>
  <c r="E1567" i="1"/>
  <c r="F1567" i="1"/>
  <c r="J1567" i="1" s="1"/>
  <c r="K1567" i="1" s="1"/>
  <c r="F1800" i="1"/>
  <c r="J1800" i="1" s="1"/>
  <c r="K1800" i="1" s="1"/>
  <c r="F1597" i="1"/>
  <c r="J1597" i="1" s="1"/>
  <c r="K1597" i="1" s="1"/>
  <c r="E1597" i="1"/>
  <c r="H1524" i="1"/>
  <c r="I1524" i="1"/>
  <c r="E1513" i="1"/>
  <c r="F1513" i="1"/>
  <c r="J1513" i="1" s="1"/>
  <c r="K1513" i="1" s="1"/>
  <c r="I1783" i="1"/>
  <c r="I1771" i="1"/>
  <c r="I1759" i="1"/>
  <c r="I1747" i="1"/>
  <c r="I1735" i="1"/>
  <c r="I1723" i="1"/>
  <c r="F1605" i="1"/>
  <c r="J1605" i="1" s="1"/>
  <c r="K1605" i="1" s="1"/>
  <c r="H1573" i="1"/>
  <c r="I1573" i="1"/>
  <c r="H1542" i="1"/>
  <c r="I1542" i="1"/>
  <c r="H1476" i="1"/>
  <c r="I1476" i="1"/>
  <c r="I1468" i="1"/>
  <c r="F1554" i="1"/>
  <c r="J1554" i="1" s="1"/>
  <c r="K1554" i="1" s="1"/>
  <c r="E1541" i="1"/>
  <c r="F1541" i="1"/>
  <c r="J1541" i="1" s="1"/>
  <c r="K1541" i="1" s="1"/>
  <c r="I1520" i="1"/>
  <c r="F1509" i="1"/>
  <c r="J1509" i="1" s="1"/>
  <c r="K1509" i="1" s="1"/>
  <c r="E1476" i="1"/>
  <c r="I1469" i="1"/>
  <c r="E1378" i="1"/>
  <c r="F1378" i="1"/>
  <c r="J1378" i="1" s="1"/>
  <c r="K1378" i="1" s="1"/>
  <c r="H1478" i="1"/>
  <c r="I1478" i="1"/>
  <c r="F1578" i="1"/>
  <c r="J1578" i="1" s="1"/>
  <c r="K1578" i="1" s="1"/>
  <c r="F1570" i="1"/>
  <c r="J1570" i="1" s="1"/>
  <c r="K1570" i="1" s="1"/>
  <c r="H1547" i="1"/>
  <c r="I1547" i="1"/>
  <c r="E1520" i="1"/>
  <c r="F1520" i="1"/>
  <c r="J1520" i="1" s="1"/>
  <c r="K1520" i="1" s="1"/>
  <c r="F1506" i="1"/>
  <c r="J1506" i="1" s="1"/>
  <c r="K1506" i="1" s="1"/>
  <c r="I1494" i="1"/>
  <c r="F1477" i="1"/>
  <c r="J1477" i="1" s="1"/>
  <c r="K1477" i="1" s="1"/>
  <c r="H1548" i="1"/>
  <c r="I1548" i="1"/>
  <c r="E1521" i="1"/>
  <c r="F1521" i="1"/>
  <c r="J1521" i="1" s="1"/>
  <c r="K1521" i="1" s="1"/>
  <c r="H1499" i="1"/>
  <c r="I1499" i="1"/>
  <c r="H1479" i="1"/>
  <c r="I1479" i="1"/>
  <c r="H1417" i="1"/>
  <c r="I1417" i="1"/>
  <c r="E1410" i="1"/>
  <c r="F1410" i="1"/>
  <c r="J1410" i="1" s="1"/>
  <c r="K1410" i="1" s="1"/>
  <c r="I1575" i="1"/>
  <c r="F1562" i="1"/>
  <c r="J1562" i="1" s="1"/>
  <c r="K1562" i="1" s="1"/>
  <c r="F1550" i="1"/>
  <c r="J1550" i="1" s="1"/>
  <c r="K1550" i="1" s="1"/>
  <c r="E1548" i="1"/>
  <c r="I1516" i="1"/>
  <c r="I1515" i="1"/>
  <c r="I1501" i="1"/>
  <c r="H1500" i="1"/>
  <c r="I1500" i="1"/>
  <c r="H1497" i="1"/>
  <c r="I1496" i="1"/>
  <c r="I1488" i="1"/>
  <c r="E1479" i="1"/>
  <c r="F1479" i="1"/>
  <c r="J1479" i="1" s="1"/>
  <c r="K1479" i="1" s="1"/>
  <c r="E1459" i="1"/>
  <c r="F1459" i="1"/>
  <c r="J1459" i="1" s="1"/>
  <c r="K1459" i="1" s="1"/>
  <c r="I1588" i="1"/>
  <c r="F1583" i="1"/>
  <c r="J1583" i="1" s="1"/>
  <c r="K1583" i="1" s="1"/>
  <c r="I1582" i="1"/>
  <c r="F1576" i="1"/>
  <c r="J1576" i="1" s="1"/>
  <c r="K1576" i="1" s="1"/>
  <c r="H1492" i="1"/>
  <c r="I1492" i="1"/>
  <c r="F1484" i="1"/>
  <c r="J1484" i="1" s="1"/>
  <c r="K1484" i="1" s="1"/>
  <c r="E1484" i="1"/>
  <c r="H1480" i="1"/>
  <c r="I1480" i="1"/>
  <c r="H1419" i="1"/>
  <c r="I1419" i="1"/>
  <c r="E1411" i="1"/>
  <c r="F1411" i="1"/>
  <c r="J1411" i="1" s="1"/>
  <c r="K1411" i="1" s="1"/>
  <c r="F1590" i="1"/>
  <c r="J1590" i="1" s="1"/>
  <c r="K1590" i="1" s="1"/>
  <c r="I1555" i="1"/>
  <c r="F1545" i="1"/>
  <c r="J1545" i="1" s="1"/>
  <c r="K1545" i="1" s="1"/>
  <c r="I1543" i="1"/>
  <c r="I1527" i="1"/>
  <c r="E1516" i="1"/>
  <c r="I1513" i="1"/>
  <c r="F1480" i="1"/>
  <c r="J1480" i="1" s="1"/>
  <c r="K1480" i="1" s="1"/>
  <c r="E1480" i="1"/>
  <c r="H1420" i="1"/>
  <c r="I1420" i="1"/>
  <c r="F1560" i="1"/>
  <c r="J1560" i="1" s="1"/>
  <c r="K1560" i="1" s="1"/>
  <c r="H1558" i="1"/>
  <c r="I1558" i="1"/>
  <c r="E1530" i="1"/>
  <c r="F1529" i="1"/>
  <c r="J1529" i="1" s="1"/>
  <c r="K1529" i="1" s="1"/>
  <c r="F1514" i="1"/>
  <c r="J1514" i="1" s="1"/>
  <c r="K1514" i="1" s="1"/>
  <c r="E1486" i="1"/>
  <c r="F1486" i="1"/>
  <c r="J1486" i="1" s="1"/>
  <c r="K1486" i="1" s="1"/>
  <c r="H1453" i="1"/>
  <c r="I1453" i="1"/>
  <c r="H1556" i="1"/>
  <c r="I1556" i="1"/>
  <c r="I1512" i="1"/>
  <c r="H1475" i="1"/>
  <c r="I1475" i="1"/>
  <c r="E1475" i="1"/>
  <c r="F1475" i="1"/>
  <c r="J1475" i="1" s="1"/>
  <c r="K1475" i="1" s="1"/>
  <c r="E1461" i="1"/>
  <c r="F1461" i="1"/>
  <c r="J1461" i="1" s="1"/>
  <c r="K1461" i="1" s="1"/>
  <c r="H1465" i="1"/>
  <c r="H1443" i="1"/>
  <c r="I1441" i="1"/>
  <c r="I1440" i="1"/>
  <c r="I1432" i="1"/>
  <c r="I1431" i="1"/>
  <c r="I1430" i="1"/>
  <c r="H1427" i="1"/>
  <c r="I1427" i="1"/>
  <c r="F1425" i="1"/>
  <c r="J1425" i="1" s="1"/>
  <c r="K1425" i="1" s="1"/>
  <c r="E1418" i="1"/>
  <c r="F1418" i="1"/>
  <c r="J1418" i="1" s="1"/>
  <c r="K1418" i="1" s="1"/>
  <c r="E1348" i="1"/>
  <c r="F1348" i="1"/>
  <c r="J1348" i="1" s="1"/>
  <c r="K1348" i="1" s="1"/>
  <c r="E1329" i="1"/>
  <c r="F1329" i="1"/>
  <c r="J1329" i="1" s="1"/>
  <c r="K1329" i="1" s="1"/>
  <c r="E1423" i="1"/>
  <c r="F1423" i="1"/>
  <c r="J1423" i="1" s="1"/>
  <c r="K1423" i="1" s="1"/>
  <c r="I1372" i="1"/>
  <c r="I1366" i="1"/>
  <c r="E1361" i="1"/>
  <c r="F1361" i="1"/>
  <c r="J1361" i="1" s="1"/>
  <c r="K1361" i="1" s="1"/>
  <c r="I1351" i="1"/>
  <c r="H1351" i="1"/>
  <c r="H1331" i="1"/>
  <c r="I1331" i="1"/>
  <c r="I1459" i="1"/>
  <c r="H1433" i="1"/>
  <c r="I1433" i="1"/>
  <c r="H1354" i="1"/>
  <c r="I1354" i="1"/>
  <c r="H1508" i="1"/>
  <c r="I1508" i="1"/>
  <c r="E1464" i="1"/>
  <c r="F1463" i="1"/>
  <c r="J1463" i="1" s="1"/>
  <c r="K1463" i="1" s="1"/>
  <c r="E1445" i="1"/>
  <c r="F1445" i="1"/>
  <c r="J1445" i="1" s="1"/>
  <c r="K1445" i="1" s="1"/>
  <c r="F1444" i="1"/>
  <c r="J1444" i="1" s="1"/>
  <c r="K1444" i="1" s="1"/>
  <c r="F1442" i="1"/>
  <c r="J1442" i="1" s="1"/>
  <c r="K1442" i="1" s="1"/>
  <c r="E1439" i="1"/>
  <c r="F1438" i="1"/>
  <c r="J1438" i="1" s="1"/>
  <c r="K1438" i="1" s="1"/>
  <c r="E1436" i="1"/>
  <c r="I1404" i="1"/>
  <c r="I1403" i="1"/>
  <c r="H1387" i="1"/>
  <c r="I1387" i="1"/>
  <c r="H1373" i="1"/>
  <c r="H1460" i="1"/>
  <c r="I1460" i="1"/>
  <c r="H1401" i="1"/>
  <c r="I1401" i="1"/>
  <c r="H1384" i="1"/>
  <c r="I1384" i="1"/>
  <c r="H1380" i="1"/>
  <c r="I1380" i="1"/>
  <c r="E1353" i="1"/>
  <c r="F1353" i="1"/>
  <c r="J1353" i="1" s="1"/>
  <c r="K1353" i="1" s="1"/>
  <c r="I1343" i="1"/>
  <c r="H1343" i="1"/>
  <c r="E1341" i="1"/>
  <c r="F1341" i="1"/>
  <c r="J1341" i="1" s="1"/>
  <c r="K1341" i="1" s="1"/>
  <c r="E1434" i="1"/>
  <c r="F1434" i="1"/>
  <c r="J1434" i="1" s="1"/>
  <c r="K1434" i="1" s="1"/>
  <c r="I1409" i="1"/>
  <c r="I1408" i="1"/>
  <c r="H1406" i="1"/>
  <c r="I1406" i="1"/>
  <c r="E1404" i="1"/>
  <c r="F1385" i="1"/>
  <c r="J1385" i="1" s="1"/>
  <c r="K1385" i="1" s="1"/>
  <c r="E1380" i="1"/>
  <c r="E1373" i="1"/>
  <c r="F1373" i="1"/>
  <c r="J1373" i="1" s="1"/>
  <c r="K1373" i="1" s="1"/>
  <c r="E1364" i="1"/>
  <c r="F1364" i="1"/>
  <c r="J1364" i="1" s="1"/>
  <c r="K1364" i="1" s="1"/>
  <c r="F1363" i="1"/>
  <c r="J1363" i="1" s="1"/>
  <c r="K1363" i="1" s="1"/>
  <c r="H1357" i="1"/>
  <c r="E1356" i="1"/>
  <c r="F1356" i="1"/>
  <c r="J1356" i="1" s="1"/>
  <c r="K1356" i="1" s="1"/>
  <c r="F1343" i="1"/>
  <c r="J1343" i="1" s="1"/>
  <c r="K1343" i="1" s="1"/>
  <c r="E1333" i="1"/>
  <c r="F1333" i="1"/>
  <c r="J1333" i="1" s="1"/>
  <c r="K1333" i="1" s="1"/>
  <c r="E1393" i="1"/>
  <c r="F1393" i="1"/>
  <c r="J1393" i="1" s="1"/>
  <c r="K1393" i="1" s="1"/>
  <c r="E1389" i="1"/>
  <c r="F1389" i="1"/>
  <c r="J1389" i="1" s="1"/>
  <c r="K1389" i="1" s="1"/>
  <c r="I1377" i="1"/>
  <c r="F1344" i="1"/>
  <c r="J1344" i="1" s="1"/>
  <c r="K1344" i="1" s="1"/>
  <c r="H1326" i="1"/>
  <c r="I1326" i="1"/>
  <c r="I1416" i="1"/>
  <c r="I1415" i="1"/>
  <c r="I1414" i="1"/>
  <c r="H1411" i="1"/>
  <c r="I1411" i="1"/>
  <c r="F1409" i="1"/>
  <c r="J1409" i="1" s="1"/>
  <c r="K1409" i="1" s="1"/>
  <c r="E1402" i="1"/>
  <c r="F1402" i="1"/>
  <c r="J1402" i="1" s="1"/>
  <c r="K1402" i="1" s="1"/>
  <c r="F1326" i="1"/>
  <c r="J1326" i="1" s="1"/>
  <c r="K1326" i="1" s="1"/>
  <c r="E1326" i="1"/>
  <c r="E1407" i="1"/>
  <c r="F1407" i="1"/>
  <c r="J1407" i="1" s="1"/>
  <c r="K1407" i="1" s="1"/>
  <c r="E1375" i="1"/>
  <c r="F1375" i="1"/>
  <c r="J1375" i="1" s="1"/>
  <c r="K1375" i="1" s="1"/>
  <c r="E1345" i="1"/>
  <c r="F1345" i="1"/>
  <c r="J1345" i="1" s="1"/>
  <c r="K1345" i="1" s="1"/>
  <c r="I1359" i="1"/>
  <c r="H1359" i="1"/>
  <c r="F1450" i="1"/>
  <c r="J1450" i="1" s="1"/>
  <c r="K1450" i="1" s="1"/>
  <c r="H1422" i="1"/>
  <c r="I1422" i="1"/>
  <c r="F1347" i="1"/>
  <c r="J1347" i="1" s="1"/>
  <c r="K1347" i="1" s="1"/>
  <c r="H1338" i="1"/>
  <c r="I1338" i="1"/>
  <c r="F1337" i="1"/>
  <c r="J1337" i="1" s="1"/>
  <c r="K1337" i="1" s="1"/>
  <c r="F1336" i="1"/>
  <c r="J1336" i="1" s="1"/>
  <c r="K1336" i="1" s="1"/>
  <c r="E1335" i="1"/>
  <c r="F1335" i="1"/>
  <c r="J1335" i="1" s="1"/>
  <c r="K1335" i="1" s="1"/>
  <c r="I1485" i="1"/>
  <c r="I1448" i="1"/>
  <c r="I1447" i="1"/>
  <c r="I1446" i="1"/>
  <c r="I1426" i="1"/>
  <c r="F1422" i="1"/>
  <c r="J1422" i="1" s="1"/>
  <c r="K1422" i="1" s="1"/>
  <c r="E1412" i="1"/>
  <c r="E1338" i="1"/>
  <c r="I1317" i="1"/>
  <c r="E1313" i="1"/>
  <c r="F1313" i="1"/>
  <c r="J1313" i="1" s="1"/>
  <c r="K1313" i="1" s="1"/>
  <c r="H1277" i="1"/>
  <c r="I1277" i="1"/>
  <c r="H1265" i="1"/>
  <c r="I1265" i="1"/>
  <c r="E1357" i="1"/>
  <c r="F1357" i="1"/>
  <c r="J1357" i="1" s="1"/>
  <c r="K1357" i="1" s="1"/>
  <c r="H1318" i="1"/>
  <c r="I1318" i="1"/>
  <c r="H1314" i="1"/>
  <c r="I1314" i="1"/>
  <c r="E1277" i="1"/>
  <c r="E1265" i="1"/>
  <c r="F1265" i="1"/>
  <c r="J1265" i="1" s="1"/>
  <c r="K1265" i="1" s="1"/>
  <c r="F1314" i="1"/>
  <c r="J1314" i="1" s="1"/>
  <c r="K1314" i="1" s="1"/>
  <c r="E1314" i="1"/>
  <c r="H1278" i="1"/>
  <c r="I1278" i="1"/>
  <c r="H1346" i="1"/>
  <c r="I1346" i="1"/>
  <c r="E1317" i="1"/>
  <c r="F1317" i="1"/>
  <c r="J1317" i="1" s="1"/>
  <c r="K1317" i="1" s="1"/>
  <c r="F1282" i="1"/>
  <c r="J1282" i="1" s="1"/>
  <c r="K1282" i="1" s="1"/>
  <c r="E1282" i="1"/>
  <c r="E1278" i="1"/>
  <c r="F1278" i="1"/>
  <c r="J1278" i="1" s="1"/>
  <c r="K1278" i="1" s="1"/>
  <c r="E1275" i="1"/>
  <c r="F1275" i="1"/>
  <c r="J1275" i="1" s="1"/>
  <c r="K1275" i="1" s="1"/>
  <c r="I1269" i="1"/>
  <c r="H1269" i="1"/>
  <c r="E1349" i="1"/>
  <c r="F1349" i="1"/>
  <c r="J1349" i="1" s="1"/>
  <c r="K1349" i="1" s="1"/>
  <c r="H1334" i="1"/>
  <c r="I1334" i="1"/>
  <c r="H1330" i="1"/>
  <c r="I1330" i="1"/>
  <c r="H1322" i="1"/>
  <c r="I1322" i="1"/>
  <c r="E1321" i="1"/>
  <c r="F1321" i="1"/>
  <c r="J1321" i="1" s="1"/>
  <c r="K1321" i="1" s="1"/>
  <c r="E1319" i="1"/>
  <c r="F1319" i="1"/>
  <c r="J1319" i="1" s="1"/>
  <c r="K1319" i="1" s="1"/>
  <c r="E1315" i="1"/>
  <c r="F1315" i="1"/>
  <c r="J1315" i="1" s="1"/>
  <c r="K1315" i="1" s="1"/>
  <c r="I1302" i="1"/>
  <c r="E1301" i="1"/>
  <c r="F1301" i="1"/>
  <c r="J1301" i="1" s="1"/>
  <c r="K1301" i="1" s="1"/>
  <c r="F1299" i="1"/>
  <c r="J1299" i="1" s="1"/>
  <c r="K1299" i="1" s="1"/>
  <c r="F1269" i="1"/>
  <c r="J1269" i="1" s="1"/>
  <c r="K1269" i="1" s="1"/>
  <c r="E1269" i="1"/>
  <c r="E1266" i="1"/>
  <c r="F1266" i="1"/>
  <c r="J1266" i="1" s="1"/>
  <c r="K1266" i="1" s="1"/>
  <c r="I1184" i="1"/>
  <c r="H1184" i="1"/>
  <c r="H1178" i="1"/>
  <c r="I1178" i="1"/>
  <c r="E1331" i="1"/>
  <c r="F1331" i="1"/>
  <c r="J1331" i="1" s="1"/>
  <c r="K1331" i="1" s="1"/>
  <c r="E1323" i="1"/>
  <c r="F1323" i="1"/>
  <c r="J1323" i="1" s="1"/>
  <c r="K1323" i="1" s="1"/>
  <c r="I1395" i="1"/>
  <c r="F1390" i="1"/>
  <c r="J1390" i="1" s="1"/>
  <c r="K1390" i="1" s="1"/>
  <c r="F1383" i="1"/>
  <c r="J1383" i="1" s="1"/>
  <c r="K1383" i="1" s="1"/>
  <c r="I1382" i="1"/>
  <c r="E1377" i="1"/>
  <c r="F1377" i="1"/>
  <c r="J1377" i="1" s="1"/>
  <c r="K1377" i="1" s="1"/>
  <c r="I1374" i="1"/>
  <c r="E1369" i="1"/>
  <c r="F1369" i="1"/>
  <c r="J1369" i="1" s="1"/>
  <c r="K1369" i="1" s="1"/>
  <c r="F1368" i="1"/>
  <c r="J1368" i="1" s="1"/>
  <c r="K1368" i="1" s="1"/>
  <c r="I1361" i="1"/>
  <c r="E1339" i="1"/>
  <c r="F1339" i="1"/>
  <c r="J1339" i="1" s="1"/>
  <c r="K1339" i="1" s="1"/>
  <c r="E1327" i="1"/>
  <c r="F1327" i="1"/>
  <c r="J1327" i="1" s="1"/>
  <c r="K1327" i="1" s="1"/>
  <c r="H1252" i="1"/>
  <c r="I1252" i="1"/>
  <c r="F1429" i="1"/>
  <c r="J1429" i="1" s="1"/>
  <c r="K1429" i="1" s="1"/>
  <c r="F1413" i="1"/>
  <c r="J1413" i="1" s="1"/>
  <c r="K1413" i="1" s="1"/>
  <c r="F1397" i="1"/>
  <c r="J1397" i="1" s="1"/>
  <c r="K1397" i="1" s="1"/>
  <c r="F1367" i="1"/>
  <c r="J1367" i="1" s="1"/>
  <c r="K1367" i="1" s="1"/>
  <c r="H1362" i="1"/>
  <c r="I1362" i="1"/>
  <c r="I1358" i="1"/>
  <c r="F1247" i="1"/>
  <c r="J1247" i="1" s="1"/>
  <c r="K1247" i="1" s="1"/>
  <c r="E1247" i="1"/>
  <c r="H1228" i="1"/>
  <c r="I1228" i="1"/>
  <c r="I1213" i="1"/>
  <c r="H1213" i="1"/>
  <c r="E1365" i="1"/>
  <c r="F1365" i="1"/>
  <c r="J1365" i="1" s="1"/>
  <c r="K1365" i="1" s="1"/>
  <c r="E1310" i="1"/>
  <c r="F1310" i="1"/>
  <c r="J1310" i="1" s="1"/>
  <c r="K1310" i="1" s="1"/>
  <c r="H1264" i="1"/>
  <c r="I1264" i="1"/>
  <c r="I1313" i="1"/>
  <c r="H1313" i="1"/>
  <c r="F1312" i="1"/>
  <c r="J1312" i="1" s="1"/>
  <c r="K1312" i="1" s="1"/>
  <c r="E1311" i="1"/>
  <c r="F1311" i="1"/>
  <c r="J1311" i="1" s="1"/>
  <c r="K1311" i="1" s="1"/>
  <c r="I1276" i="1"/>
  <c r="H1301" i="1"/>
  <c r="I1301" i="1"/>
  <c r="E1302" i="1"/>
  <c r="F1302" i="1"/>
  <c r="J1302" i="1" s="1"/>
  <c r="K1302" i="1" s="1"/>
  <c r="E1214" i="1"/>
  <c r="F1210" i="1"/>
  <c r="J1210" i="1" s="1"/>
  <c r="K1210" i="1" s="1"/>
  <c r="E1210" i="1"/>
  <c r="H1168" i="1"/>
  <c r="I1168" i="1"/>
  <c r="F1242" i="1"/>
  <c r="J1242" i="1" s="1"/>
  <c r="K1242" i="1" s="1"/>
  <c r="H1233" i="1"/>
  <c r="I1233" i="1"/>
  <c r="F1201" i="1"/>
  <c r="J1201" i="1" s="1"/>
  <c r="K1201" i="1" s="1"/>
  <c r="E1201" i="1"/>
  <c r="H1175" i="1"/>
  <c r="I1175" i="1"/>
  <c r="E1243" i="1"/>
  <c r="F1243" i="1"/>
  <c r="J1243" i="1" s="1"/>
  <c r="K1243" i="1" s="1"/>
  <c r="F1211" i="1"/>
  <c r="J1211" i="1" s="1"/>
  <c r="K1211" i="1" s="1"/>
  <c r="E1211" i="1"/>
  <c r="I1187" i="1"/>
  <c r="H1187" i="1"/>
  <c r="E1234" i="1"/>
  <c r="F1234" i="1"/>
  <c r="J1234" i="1" s="1"/>
  <c r="K1234" i="1" s="1"/>
  <c r="H1230" i="1"/>
  <c r="I1230" i="1"/>
  <c r="F1215" i="1"/>
  <c r="J1215" i="1" s="1"/>
  <c r="K1215" i="1" s="1"/>
  <c r="E1215" i="1"/>
  <c r="F1202" i="1"/>
  <c r="J1202" i="1" s="1"/>
  <c r="K1202" i="1" s="1"/>
  <c r="E1202" i="1"/>
  <c r="H1169" i="1"/>
  <c r="I1169" i="1"/>
  <c r="H1180" i="1"/>
  <c r="I1180" i="1"/>
  <c r="I1176" i="1"/>
  <c r="H1176" i="1"/>
  <c r="E1231" i="1"/>
  <c r="H1300" i="1"/>
  <c r="I1300" i="1"/>
  <c r="H1282" i="1"/>
  <c r="E1257" i="1"/>
  <c r="H1246" i="1"/>
  <c r="I1246" i="1"/>
  <c r="E1253" i="1"/>
  <c r="F1253" i="1"/>
  <c r="J1253" i="1" s="1"/>
  <c r="K1253" i="1" s="1"/>
  <c r="E1227" i="1"/>
  <c r="F1227" i="1"/>
  <c r="J1227" i="1" s="1"/>
  <c r="K1227" i="1" s="1"/>
  <c r="E1225" i="1"/>
  <c r="F1199" i="1"/>
  <c r="J1199" i="1" s="1"/>
  <c r="K1199" i="1" s="1"/>
  <c r="E1199" i="1"/>
  <c r="E1190" i="1"/>
  <c r="F1190" i="1"/>
  <c r="J1190" i="1" s="1"/>
  <c r="K1190" i="1" s="1"/>
  <c r="F1138" i="1"/>
  <c r="J1138" i="1" s="1"/>
  <c r="K1138" i="1" s="1"/>
  <c r="E1138" i="1"/>
  <c r="E1126" i="1"/>
  <c r="E1105" i="1"/>
  <c r="F1105" i="1"/>
  <c r="J1105" i="1" s="1"/>
  <c r="K1105" i="1" s="1"/>
  <c r="H1084" i="1"/>
  <c r="I1084" i="1"/>
  <c r="E974" i="1"/>
  <c r="F974" i="1"/>
  <c r="J974" i="1" s="1"/>
  <c r="K974" i="1" s="1"/>
  <c r="H1198" i="1"/>
  <c r="I1198" i="1"/>
  <c r="F1180" i="1"/>
  <c r="J1180" i="1" s="1"/>
  <c r="K1180" i="1" s="1"/>
  <c r="F1179" i="1"/>
  <c r="J1179" i="1" s="1"/>
  <c r="K1179" i="1" s="1"/>
  <c r="F1178" i="1"/>
  <c r="J1178" i="1" s="1"/>
  <c r="K1178" i="1" s="1"/>
  <c r="F1177" i="1"/>
  <c r="J1177" i="1" s="1"/>
  <c r="K1177" i="1" s="1"/>
  <c r="F1176" i="1"/>
  <c r="J1176" i="1" s="1"/>
  <c r="K1176" i="1" s="1"/>
  <c r="F1175" i="1"/>
  <c r="J1175" i="1" s="1"/>
  <c r="K1175" i="1" s="1"/>
  <c r="I1170" i="1"/>
  <c r="E1169" i="1"/>
  <c r="H1166" i="1"/>
  <c r="I1166" i="1"/>
  <c r="I1158" i="1"/>
  <c r="I1157" i="1"/>
  <c r="I1144" i="1"/>
  <c r="F1140" i="1"/>
  <c r="J1140" i="1" s="1"/>
  <c r="K1140" i="1" s="1"/>
  <c r="I1128" i="1"/>
  <c r="F1127" i="1"/>
  <c r="J1127" i="1" s="1"/>
  <c r="K1127" i="1" s="1"/>
  <c r="H1107" i="1"/>
  <c r="I1107" i="1"/>
  <c r="F1053" i="1"/>
  <c r="J1053" i="1" s="1"/>
  <c r="K1053" i="1" s="1"/>
  <c r="E1053" i="1"/>
  <c r="H1019" i="1"/>
  <c r="I1019" i="1"/>
  <c r="E1182" i="1"/>
  <c r="F1181" i="1"/>
  <c r="J1181" i="1" s="1"/>
  <c r="K1181" i="1" s="1"/>
  <c r="F1167" i="1"/>
  <c r="J1167" i="1" s="1"/>
  <c r="K1167" i="1" s="1"/>
  <c r="F1166" i="1"/>
  <c r="J1166" i="1" s="1"/>
  <c r="K1166" i="1" s="1"/>
  <c r="I1164" i="1"/>
  <c r="I1149" i="1"/>
  <c r="H1147" i="1"/>
  <c r="I1146" i="1"/>
  <c r="E1142" i="1"/>
  <c r="F1142" i="1"/>
  <c r="J1142" i="1" s="1"/>
  <c r="K1142" i="1" s="1"/>
  <c r="E1099" i="1"/>
  <c r="F1099" i="1"/>
  <c r="J1099" i="1" s="1"/>
  <c r="K1099" i="1" s="1"/>
  <c r="E1078" i="1"/>
  <c r="F1078" i="1"/>
  <c r="J1078" i="1" s="1"/>
  <c r="K1078" i="1" s="1"/>
  <c r="H1036" i="1"/>
  <c r="I1036" i="1"/>
  <c r="E1001" i="1"/>
  <c r="F1001" i="1"/>
  <c r="J1001" i="1" s="1"/>
  <c r="K1001" i="1" s="1"/>
  <c r="E1183" i="1"/>
  <c r="F1183" i="1"/>
  <c r="J1183" i="1" s="1"/>
  <c r="K1183" i="1" s="1"/>
  <c r="H1171" i="1"/>
  <c r="I1171" i="1"/>
  <c r="F1170" i="1"/>
  <c r="J1170" i="1" s="1"/>
  <c r="K1170" i="1" s="1"/>
  <c r="E1170" i="1"/>
  <c r="F1165" i="1"/>
  <c r="J1165" i="1" s="1"/>
  <c r="K1165" i="1" s="1"/>
  <c r="E1128" i="1"/>
  <c r="F1128" i="1"/>
  <c r="J1128" i="1" s="1"/>
  <c r="K1128" i="1" s="1"/>
  <c r="E1068" i="1"/>
  <c r="F1068" i="1"/>
  <c r="J1068" i="1" s="1"/>
  <c r="K1068" i="1" s="1"/>
  <c r="I1206" i="1"/>
  <c r="H1206" i="1"/>
  <c r="E1149" i="1"/>
  <c r="F1149" i="1"/>
  <c r="J1149" i="1" s="1"/>
  <c r="K1149" i="1" s="1"/>
  <c r="E1143" i="1"/>
  <c r="F1143" i="1"/>
  <c r="J1143" i="1" s="1"/>
  <c r="K1143" i="1" s="1"/>
  <c r="H1132" i="1"/>
  <c r="I1132" i="1"/>
  <c r="H1130" i="1"/>
  <c r="I1130" i="1"/>
  <c r="E1112" i="1"/>
  <c r="F1112" i="1"/>
  <c r="J1112" i="1" s="1"/>
  <c r="K1112" i="1" s="1"/>
  <c r="H1194" i="1"/>
  <c r="I1194" i="1"/>
  <c r="E1130" i="1"/>
  <c r="F1130" i="1"/>
  <c r="J1130" i="1" s="1"/>
  <c r="K1130" i="1" s="1"/>
  <c r="E1101" i="1"/>
  <c r="F1101" i="1"/>
  <c r="J1101" i="1" s="1"/>
  <c r="K1101" i="1" s="1"/>
  <c r="F1092" i="1"/>
  <c r="J1092" i="1" s="1"/>
  <c r="K1092" i="1" s="1"/>
  <c r="E1092" i="1"/>
  <c r="F1040" i="1"/>
  <c r="J1040" i="1" s="1"/>
  <c r="K1040" i="1" s="1"/>
  <c r="E1040" i="1"/>
  <c r="F1289" i="1"/>
  <c r="J1289" i="1" s="1"/>
  <c r="K1289" i="1" s="1"/>
  <c r="I1288" i="1"/>
  <c r="I1266" i="1"/>
  <c r="F1263" i="1"/>
  <c r="J1263" i="1" s="1"/>
  <c r="K1263" i="1" s="1"/>
  <c r="F1254" i="1"/>
  <c r="J1254" i="1" s="1"/>
  <c r="K1254" i="1" s="1"/>
  <c r="I1253" i="1"/>
  <c r="F1241" i="1"/>
  <c r="J1241" i="1" s="1"/>
  <c r="K1241" i="1" s="1"/>
  <c r="I1240" i="1"/>
  <c r="H1222" i="1"/>
  <c r="E1207" i="1"/>
  <c r="F1195" i="1"/>
  <c r="J1195" i="1" s="1"/>
  <c r="K1195" i="1" s="1"/>
  <c r="F1194" i="1"/>
  <c r="J1194" i="1" s="1"/>
  <c r="K1194" i="1" s="1"/>
  <c r="E1163" i="1"/>
  <c r="F1163" i="1"/>
  <c r="J1163" i="1" s="1"/>
  <c r="K1163" i="1" s="1"/>
  <c r="F1162" i="1"/>
  <c r="J1162" i="1" s="1"/>
  <c r="K1162" i="1" s="1"/>
  <c r="E1160" i="1"/>
  <c r="F1160" i="1"/>
  <c r="J1160" i="1" s="1"/>
  <c r="K1160" i="1" s="1"/>
  <c r="E1153" i="1"/>
  <c r="F1153" i="1"/>
  <c r="J1153" i="1" s="1"/>
  <c r="K1153" i="1" s="1"/>
  <c r="E1087" i="1"/>
  <c r="F1087" i="1"/>
  <c r="J1087" i="1" s="1"/>
  <c r="K1087" i="1" s="1"/>
  <c r="E1079" i="1"/>
  <c r="F1079" i="1"/>
  <c r="J1079" i="1" s="1"/>
  <c r="K1079" i="1" s="1"/>
  <c r="I1028" i="1"/>
  <c r="H1028" i="1"/>
  <c r="H1013" i="1"/>
  <c r="I1013" i="1"/>
  <c r="F1204" i="1"/>
  <c r="J1204" i="1" s="1"/>
  <c r="K1204" i="1" s="1"/>
  <c r="I1203" i="1"/>
  <c r="F1193" i="1"/>
  <c r="J1193" i="1" s="1"/>
  <c r="K1193" i="1" s="1"/>
  <c r="H1137" i="1"/>
  <c r="I1137" i="1"/>
  <c r="E1134" i="1"/>
  <c r="F1119" i="1"/>
  <c r="J1119" i="1" s="1"/>
  <c r="K1119" i="1" s="1"/>
  <c r="E1115" i="1"/>
  <c r="F1115" i="1"/>
  <c r="J1115" i="1" s="1"/>
  <c r="K1115" i="1" s="1"/>
  <c r="E1094" i="1"/>
  <c r="F1094" i="1"/>
  <c r="J1094" i="1" s="1"/>
  <c r="K1094" i="1" s="1"/>
  <c r="H1089" i="1"/>
  <c r="I1089" i="1"/>
  <c r="H1074" i="1"/>
  <c r="I1074" i="1"/>
  <c r="E1137" i="1"/>
  <c r="E1135" i="1"/>
  <c r="F1135" i="1"/>
  <c r="J1135" i="1" s="1"/>
  <c r="K1135" i="1" s="1"/>
  <c r="I1125" i="1"/>
  <c r="F1122" i="1"/>
  <c r="J1122" i="1" s="1"/>
  <c r="K1122" i="1" s="1"/>
  <c r="E1122" i="1"/>
  <c r="F1102" i="1"/>
  <c r="J1102" i="1" s="1"/>
  <c r="K1102" i="1" s="1"/>
  <c r="E1102" i="1"/>
  <c r="E1089" i="1"/>
  <c r="F1089" i="1"/>
  <c r="J1089" i="1" s="1"/>
  <c r="K1089" i="1" s="1"/>
  <c r="H1048" i="1"/>
  <c r="I1048" i="1"/>
  <c r="I1015" i="1"/>
  <c r="H1015" i="1"/>
  <c r="H1123" i="1"/>
  <c r="I1123" i="1"/>
  <c r="H1209" i="1"/>
  <c r="H1200" i="1"/>
  <c r="I1186" i="1"/>
  <c r="I1174" i="1"/>
  <c r="H1138" i="1"/>
  <c r="I1138" i="1"/>
  <c r="H1126" i="1"/>
  <c r="I1126" i="1"/>
  <c r="I1110" i="1"/>
  <c r="I1109" i="1"/>
  <c r="E1095" i="1"/>
  <c r="F1095" i="1"/>
  <c r="J1095" i="1" s="1"/>
  <c r="K1095" i="1" s="1"/>
  <c r="H1090" i="1"/>
  <c r="I1090" i="1"/>
  <c r="I1017" i="1"/>
  <c r="H1017" i="1"/>
  <c r="F1082" i="1"/>
  <c r="J1082" i="1" s="1"/>
  <c r="K1082" i="1" s="1"/>
  <c r="I1078" i="1"/>
  <c r="E1071" i="1"/>
  <c r="F1071" i="1"/>
  <c r="J1071" i="1" s="1"/>
  <c r="K1071" i="1" s="1"/>
  <c r="E1070" i="1"/>
  <c r="H1067" i="1"/>
  <c r="I1066" i="1"/>
  <c r="H1045" i="1"/>
  <c r="H1043" i="1"/>
  <c r="H987" i="1"/>
  <c r="I987" i="1"/>
  <c r="H964" i="1"/>
  <c r="I964" i="1"/>
  <c r="H941" i="1"/>
  <c r="I941" i="1"/>
  <c r="H1024" i="1"/>
  <c r="I1024" i="1"/>
  <c r="E986" i="1"/>
  <c r="F986" i="1"/>
  <c r="J986" i="1" s="1"/>
  <c r="K986" i="1" s="1"/>
  <c r="E893" i="1"/>
  <c r="F893" i="1"/>
  <c r="J893" i="1" s="1"/>
  <c r="K893" i="1" s="1"/>
  <c r="H1118" i="1"/>
  <c r="I1118" i="1"/>
  <c r="I1098" i="1"/>
  <c r="E1090" i="1"/>
  <c r="F1080" i="1"/>
  <c r="J1080" i="1" s="1"/>
  <c r="K1080" i="1" s="1"/>
  <c r="F1067" i="1"/>
  <c r="J1067" i="1" s="1"/>
  <c r="K1067" i="1" s="1"/>
  <c r="F1046" i="1"/>
  <c r="J1046" i="1" s="1"/>
  <c r="K1046" i="1" s="1"/>
  <c r="H989" i="1"/>
  <c r="I989" i="1"/>
  <c r="E894" i="1"/>
  <c r="F894" i="1"/>
  <c r="J894" i="1" s="1"/>
  <c r="K894" i="1" s="1"/>
  <c r="H1061" i="1"/>
  <c r="I1061" i="1"/>
  <c r="H1056" i="1"/>
  <c r="I1056" i="1"/>
  <c r="H1041" i="1"/>
  <c r="H997" i="1"/>
  <c r="I997" i="1"/>
  <c r="E988" i="1"/>
  <c r="F988" i="1"/>
  <c r="J988" i="1" s="1"/>
  <c r="K988" i="1" s="1"/>
  <c r="H969" i="1"/>
  <c r="I969" i="1"/>
  <c r="I947" i="1"/>
  <c r="H947" i="1"/>
  <c r="I1063" i="1"/>
  <c r="H1063" i="1"/>
  <c r="I1052" i="1"/>
  <c r="H1052" i="1"/>
  <c r="H1000" i="1"/>
  <c r="I1000" i="1"/>
  <c r="H971" i="1"/>
  <c r="I971" i="1"/>
  <c r="I1093" i="1"/>
  <c r="I1085" i="1"/>
  <c r="I1075" i="1"/>
  <c r="F1057" i="1"/>
  <c r="J1057" i="1" s="1"/>
  <c r="K1057" i="1" s="1"/>
  <c r="F1052" i="1"/>
  <c r="J1052" i="1" s="1"/>
  <c r="K1052" i="1" s="1"/>
  <c r="F1042" i="1"/>
  <c r="J1042" i="1" s="1"/>
  <c r="K1042" i="1" s="1"/>
  <c r="E1000" i="1"/>
  <c r="F1000" i="1"/>
  <c r="J1000" i="1" s="1"/>
  <c r="K1000" i="1" s="1"/>
  <c r="F990" i="1"/>
  <c r="J990" i="1" s="1"/>
  <c r="K990" i="1" s="1"/>
  <c r="E990" i="1"/>
  <c r="I980" i="1"/>
  <c r="H980" i="1"/>
  <c r="H1182" i="1"/>
  <c r="I1182" i="1"/>
  <c r="E1154" i="1"/>
  <c r="F1144" i="1"/>
  <c r="J1144" i="1" s="1"/>
  <c r="K1144" i="1" s="1"/>
  <c r="H1134" i="1"/>
  <c r="I1134" i="1"/>
  <c r="I1114" i="1"/>
  <c r="E1106" i="1"/>
  <c r="F1096" i="1"/>
  <c r="J1096" i="1" s="1"/>
  <c r="K1096" i="1" s="1"/>
  <c r="H1086" i="1"/>
  <c r="I1086" i="1"/>
  <c r="I1073" i="1"/>
  <c r="E1064" i="1"/>
  <c r="H977" i="1"/>
  <c r="I977" i="1"/>
  <c r="H897" i="1"/>
  <c r="I897" i="1"/>
  <c r="F1062" i="1"/>
  <c r="J1062" i="1" s="1"/>
  <c r="K1062" i="1" s="1"/>
  <c r="E1062" i="1"/>
  <c r="E1058" i="1"/>
  <c r="F1058" i="1"/>
  <c r="J1058" i="1" s="1"/>
  <c r="K1058" i="1" s="1"/>
  <c r="H1035" i="1"/>
  <c r="I1035" i="1"/>
  <c r="I960" i="1"/>
  <c r="H960" i="1"/>
  <c r="F948" i="1"/>
  <c r="J948" i="1" s="1"/>
  <c r="K948" i="1" s="1"/>
  <c r="E948" i="1"/>
  <c r="I1101" i="1"/>
  <c r="F1084" i="1"/>
  <c r="J1084" i="1" s="1"/>
  <c r="K1084" i="1" s="1"/>
  <c r="E1033" i="1"/>
  <c r="F1033" i="1"/>
  <c r="J1033" i="1" s="1"/>
  <c r="K1033" i="1" s="1"/>
  <c r="H1011" i="1"/>
  <c r="I1011" i="1"/>
  <c r="H949" i="1"/>
  <c r="I949" i="1"/>
  <c r="H908" i="1"/>
  <c r="I908" i="1"/>
  <c r="H1150" i="1"/>
  <c r="I1150" i="1"/>
  <c r="H1102" i="1"/>
  <c r="I1102" i="1"/>
  <c r="I1082" i="1"/>
  <c r="E985" i="1"/>
  <c r="F985" i="1"/>
  <c r="J985" i="1" s="1"/>
  <c r="K985" i="1" s="1"/>
  <c r="E881" i="1"/>
  <c r="F881" i="1"/>
  <c r="J881" i="1" s="1"/>
  <c r="K881" i="1" s="1"/>
  <c r="E1049" i="1"/>
  <c r="F1049" i="1"/>
  <c r="J1049" i="1" s="1"/>
  <c r="K1049" i="1" s="1"/>
  <c r="E1018" i="1"/>
  <c r="F1018" i="1"/>
  <c r="J1018" i="1" s="1"/>
  <c r="K1018" i="1" s="1"/>
  <c r="F961" i="1"/>
  <c r="J961" i="1" s="1"/>
  <c r="K961" i="1" s="1"/>
  <c r="E961" i="1"/>
  <c r="H967" i="1"/>
  <c r="E909" i="1"/>
  <c r="F909" i="1"/>
  <c r="J909" i="1" s="1"/>
  <c r="K909" i="1" s="1"/>
  <c r="E889" i="1"/>
  <c r="F889" i="1"/>
  <c r="J889" i="1" s="1"/>
  <c r="K889" i="1" s="1"/>
  <c r="E944" i="1"/>
  <c r="F944" i="1"/>
  <c r="J944" i="1" s="1"/>
  <c r="K944" i="1" s="1"/>
  <c r="F860" i="1"/>
  <c r="J860" i="1" s="1"/>
  <c r="K860" i="1" s="1"/>
  <c r="E860" i="1"/>
  <c r="F1060" i="1"/>
  <c r="J1060" i="1" s="1"/>
  <c r="K1060" i="1" s="1"/>
  <c r="E1036" i="1"/>
  <c r="F1036" i="1"/>
  <c r="J1036" i="1" s="1"/>
  <c r="K1036" i="1" s="1"/>
  <c r="E1025" i="1"/>
  <c r="F1025" i="1"/>
  <c r="J1025" i="1" s="1"/>
  <c r="K1025" i="1" s="1"/>
  <c r="F952" i="1"/>
  <c r="J952" i="1" s="1"/>
  <c r="K952" i="1" s="1"/>
  <c r="F937" i="1"/>
  <c r="J937" i="1" s="1"/>
  <c r="K937" i="1" s="1"/>
  <c r="I932" i="1"/>
  <c r="H932" i="1"/>
  <c r="E1034" i="1"/>
  <c r="F1034" i="1"/>
  <c r="J1034" i="1" s="1"/>
  <c r="K1034" i="1" s="1"/>
  <c r="H976" i="1"/>
  <c r="I976" i="1"/>
  <c r="H963" i="1"/>
  <c r="I963" i="1"/>
  <c r="I929" i="1"/>
  <c r="E862" i="1"/>
  <c r="F862" i="1"/>
  <c r="J862" i="1" s="1"/>
  <c r="K862" i="1" s="1"/>
  <c r="E938" i="1"/>
  <c r="F938" i="1"/>
  <c r="J938" i="1" s="1"/>
  <c r="K938" i="1" s="1"/>
  <c r="I895" i="1"/>
  <c r="H895" i="1"/>
  <c r="E977" i="1"/>
  <c r="F977" i="1"/>
  <c r="J977" i="1" s="1"/>
  <c r="K977" i="1" s="1"/>
  <c r="E966" i="1"/>
  <c r="F966" i="1"/>
  <c r="J966" i="1" s="1"/>
  <c r="K966" i="1" s="1"/>
  <c r="E964" i="1"/>
  <c r="F964" i="1"/>
  <c r="J964" i="1" s="1"/>
  <c r="K964" i="1" s="1"/>
  <c r="H956" i="1"/>
  <c r="I956" i="1"/>
  <c r="F933" i="1"/>
  <c r="J933" i="1" s="1"/>
  <c r="K933" i="1" s="1"/>
  <c r="E933" i="1"/>
  <c r="I903" i="1"/>
  <c r="H903" i="1"/>
  <c r="E880" i="1"/>
  <c r="E863" i="1"/>
  <c r="F863" i="1"/>
  <c r="J863" i="1" s="1"/>
  <c r="K863" i="1" s="1"/>
  <c r="E1012" i="1"/>
  <c r="F1012" i="1"/>
  <c r="J1012" i="1" s="1"/>
  <c r="K1012" i="1" s="1"/>
  <c r="H921" i="1"/>
  <c r="I921" i="1"/>
  <c r="I919" i="1"/>
  <c r="H919" i="1"/>
  <c r="F902" i="1"/>
  <c r="J902" i="1" s="1"/>
  <c r="K902" i="1" s="1"/>
  <c r="E902" i="1"/>
  <c r="E883" i="1"/>
  <c r="F883" i="1"/>
  <c r="J883" i="1" s="1"/>
  <c r="K883" i="1" s="1"/>
  <c r="E1010" i="1"/>
  <c r="F1010" i="1"/>
  <c r="J1010" i="1" s="1"/>
  <c r="K1010" i="1" s="1"/>
  <c r="E957" i="1"/>
  <c r="F957" i="1"/>
  <c r="J957" i="1" s="1"/>
  <c r="K957" i="1" s="1"/>
  <c r="H943" i="1"/>
  <c r="I943" i="1"/>
  <c r="F888" i="1"/>
  <c r="J888" i="1" s="1"/>
  <c r="K888" i="1" s="1"/>
  <c r="E888" i="1"/>
  <c r="H878" i="1"/>
  <c r="I878" i="1"/>
  <c r="E872" i="1"/>
  <c r="F872" i="1"/>
  <c r="J872" i="1" s="1"/>
  <c r="K872" i="1" s="1"/>
  <c r="F920" i="1"/>
  <c r="J920" i="1" s="1"/>
  <c r="K920" i="1" s="1"/>
  <c r="E920" i="1"/>
  <c r="E918" i="1"/>
  <c r="F918" i="1"/>
  <c r="J918" i="1" s="1"/>
  <c r="K918" i="1" s="1"/>
  <c r="E865" i="1"/>
  <c r="F865" i="1"/>
  <c r="J865" i="1" s="1"/>
  <c r="K865" i="1" s="1"/>
  <c r="F847" i="1"/>
  <c r="J847" i="1" s="1"/>
  <c r="K847" i="1" s="1"/>
  <c r="E847" i="1"/>
  <c r="E830" i="1"/>
  <c r="F830" i="1"/>
  <c r="J830" i="1" s="1"/>
  <c r="K830" i="1" s="1"/>
  <c r="F799" i="1"/>
  <c r="J799" i="1" s="1"/>
  <c r="K799" i="1" s="1"/>
  <c r="E799" i="1"/>
  <c r="F796" i="1"/>
  <c r="J796" i="1" s="1"/>
  <c r="K796" i="1" s="1"/>
  <c r="F787" i="1"/>
  <c r="J787" i="1" s="1"/>
  <c r="K787" i="1" s="1"/>
  <c r="E787" i="1"/>
  <c r="H703" i="1"/>
  <c r="I703" i="1"/>
  <c r="H691" i="1"/>
  <c r="I691" i="1"/>
  <c r="F686" i="1"/>
  <c r="J686" i="1" s="1"/>
  <c r="K686" i="1" s="1"/>
  <c r="E686" i="1"/>
  <c r="F831" i="1"/>
  <c r="J831" i="1" s="1"/>
  <c r="K831" i="1" s="1"/>
  <c r="E726" i="1"/>
  <c r="F726" i="1"/>
  <c r="J726" i="1" s="1"/>
  <c r="K726" i="1" s="1"/>
  <c r="I823" i="1"/>
  <c r="H823" i="1"/>
  <c r="H663" i="1"/>
  <c r="I663" i="1"/>
  <c r="E900" i="1"/>
  <c r="F877" i="1"/>
  <c r="J877" i="1" s="1"/>
  <c r="K877" i="1" s="1"/>
  <c r="I874" i="1"/>
  <c r="H874" i="1"/>
  <c r="F824" i="1"/>
  <c r="J824" i="1" s="1"/>
  <c r="K824" i="1" s="1"/>
  <c r="I817" i="1"/>
  <c r="H817" i="1"/>
  <c r="I853" i="1"/>
  <c r="H853" i="1"/>
  <c r="E854" i="1"/>
  <c r="F836" i="1"/>
  <c r="J836" i="1" s="1"/>
  <c r="K836" i="1" s="1"/>
  <c r="E873" i="1"/>
  <c r="F873" i="1"/>
  <c r="J873" i="1" s="1"/>
  <c r="K873" i="1" s="1"/>
  <c r="F856" i="1"/>
  <c r="J856" i="1" s="1"/>
  <c r="K856" i="1" s="1"/>
  <c r="E856" i="1"/>
  <c r="E819" i="1"/>
  <c r="F819" i="1"/>
  <c r="J819" i="1" s="1"/>
  <c r="K819" i="1" s="1"/>
  <c r="E776" i="1"/>
  <c r="E851" i="1"/>
  <c r="F812" i="1"/>
  <c r="J812" i="1" s="1"/>
  <c r="K812" i="1" s="1"/>
  <c r="H791" i="1"/>
  <c r="I791" i="1"/>
  <c r="E780" i="1"/>
  <c r="F780" i="1"/>
  <c r="J780" i="1" s="1"/>
  <c r="K780" i="1" s="1"/>
  <c r="E778" i="1"/>
  <c r="F778" i="1"/>
  <c r="J778" i="1" s="1"/>
  <c r="K778" i="1" s="1"/>
  <c r="I745" i="1"/>
  <c r="H745" i="1"/>
  <c r="F676" i="1"/>
  <c r="J676" i="1" s="1"/>
  <c r="K676" i="1" s="1"/>
  <c r="E676" i="1"/>
  <c r="H861" i="1"/>
  <c r="I861" i="1"/>
  <c r="H845" i="1"/>
  <c r="I845" i="1"/>
  <c r="F820" i="1"/>
  <c r="J820" i="1" s="1"/>
  <c r="K820" i="1" s="1"/>
  <c r="E820" i="1"/>
  <c r="H747" i="1"/>
  <c r="I747" i="1"/>
  <c r="F929" i="1"/>
  <c r="J929" i="1" s="1"/>
  <c r="K929" i="1" s="1"/>
  <c r="I928" i="1"/>
  <c r="F916" i="1"/>
  <c r="J916" i="1" s="1"/>
  <c r="K916" i="1" s="1"/>
  <c r="I915" i="1"/>
  <c r="I901" i="1"/>
  <c r="F897" i="1"/>
  <c r="J897" i="1" s="1"/>
  <c r="K897" i="1" s="1"/>
  <c r="I896" i="1"/>
  <c r="I889" i="1"/>
  <c r="I887" i="1"/>
  <c r="I879" i="1"/>
  <c r="E869" i="1"/>
  <c r="F869" i="1"/>
  <c r="J869" i="1" s="1"/>
  <c r="K869" i="1" s="1"/>
  <c r="F868" i="1"/>
  <c r="J868" i="1" s="1"/>
  <c r="K868" i="1" s="1"/>
  <c r="H865" i="1"/>
  <c r="H859" i="1"/>
  <c r="I847" i="1"/>
  <c r="I843" i="1"/>
  <c r="I842" i="1"/>
  <c r="H807" i="1"/>
  <c r="I807" i="1"/>
  <c r="H794" i="1"/>
  <c r="I794" i="1"/>
  <c r="E792" i="1"/>
  <c r="F786" i="1"/>
  <c r="J786" i="1" s="1"/>
  <c r="K786" i="1" s="1"/>
  <c r="E786" i="1"/>
  <c r="E754" i="1"/>
  <c r="F754" i="1"/>
  <c r="J754" i="1" s="1"/>
  <c r="K754" i="1" s="1"/>
  <c r="H735" i="1"/>
  <c r="I735" i="1"/>
  <c r="I719" i="1"/>
  <c r="H719" i="1"/>
  <c r="F890" i="1"/>
  <c r="J890" i="1" s="1"/>
  <c r="K890" i="1" s="1"/>
  <c r="H880" i="1"/>
  <c r="I880" i="1"/>
  <c r="E867" i="1"/>
  <c r="H862" i="1"/>
  <c r="I862" i="1"/>
  <c r="F846" i="1"/>
  <c r="J846" i="1" s="1"/>
  <c r="K846" i="1" s="1"/>
  <c r="I841" i="1"/>
  <c r="H830" i="1"/>
  <c r="I830" i="1"/>
  <c r="H826" i="1"/>
  <c r="E804" i="1"/>
  <c r="F804" i="1"/>
  <c r="J804" i="1" s="1"/>
  <c r="K804" i="1" s="1"/>
  <c r="E794" i="1"/>
  <c r="F794" i="1"/>
  <c r="J794" i="1" s="1"/>
  <c r="K794" i="1" s="1"/>
  <c r="H787" i="1"/>
  <c r="I787" i="1"/>
  <c r="F740" i="1"/>
  <c r="J740" i="1" s="1"/>
  <c r="K740" i="1" s="1"/>
  <c r="E740" i="1"/>
  <c r="H699" i="1"/>
  <c r="I699" i="1"/>
  <c r="F708" i="1"/>
  <c r="J708" i="1" s="1"/>
  <c r="K708" i="1" s="1"/>
  <c r="E708" i="1"/>
  <c r="F668" i="1"/>
  <c r="J668" i="1" s="1"/>
  <c r="K668" i="1" s="1"/>
  <c r="E668" i="1"/>
  <c r="I645" i="1"/>
  <c r="H645" i="1"/>
  <c r="I798" i="1"/>
  <c r="H798" i="1"/>
  <c r="E784" i="1"/>
  <c r="F784" i="1"/>
  <c r="J784" i="1" s="1"/>
  <c r="K784" i="1" s="1"/>
  <c r="H755" i="1"/>
  <c r="I755" i="1"/>
  <c r="I753" i="1"/>
  <c r="H753" i="1"/>
  <c r="F734" i="1"/>
  <c r="J734" i="1" s="1"/>
  <c r="K734" i="1" s="1"/>
  <c r="I729" i="1"/>
  <c r="H729" i="1"/>
  <c r="H727" i="1"/>
  <c r="I727" i="1"/>
  <c r="H695" i="1"/>
  <c r="I695" i="1"/>
  <c r="F657" i="1"/>
  <c r="J657" i="1" s="1"/>
  <c r="K657" i="1" s="1"/>
  <c r="I721" i="1"/>
  <c r="H721" i="1"/>
  <c r="F688" i="1"/>
  <c r="J688" i="1" s="1"/>
  <c r="K688" i="1" s="1"/>
  <c r="E688" i="1"/>
  <c r="I811" i="1"/>
  <c r="H811" i="1"/>
  <c r="H647" i="1"/>
  <c r="I647" i="1"/>
  <c r="E694" i="1"/>
  <c r="F694" i="1"/>
  <c r="J694" i="1" s="1"/>
  <c r="K694" i="1" s="1"/>
  <c r="F692" i="1"/>
  <c r="J692" i="1" s="1"/>
  <c r="K692" i="1" s="1"/>
  <c r="E692" i="1"/>
  <c r="E628" i="1"/>
  <c r="F628" i="1"/>
  <c r="J628" i="1" s="1"/>
  <c r="K628" i="1" s="1"/>
  <c r="E594" i="1"/>
  <c r="F594" i="1"/>
  <c r="J594" i="1" s="1"/>
  <c r="K594" i="1" s="1"/>
  <c r="I632" i="1"/>
  <c r="H715" i="1"/>
  <c r="I715" i="1"/>
  <c r="H667" i="1"/>
  <c r="I667" i="1"/>
  <c r="E663" i="1"/>
  <c r="F663" i="1"/>
  <c r="J663" i="1" s="1"/>
  <c r="K663" i="1" s="1"/>
  <c r="F807" i="1"/>
  <c r="J807" i="1" s="1"/>
  <c r="K807" i="1" s="1"/>
  <c r="F806" i="1"/>
  <c r="J806" i="1" s="1"/>
  <c r="K806" i="1" s="1"/>
  <c r="E772" i="1"/>
  <c r="F770" i="1"/>
  <c r="J770" i="1" s="1"/>
  <c r="K770" i="1" s="1"/>
  <c r="F746" i="1"/>
  <c r="J746" i="1" s="1"/>
  <c r="K746" i="1" s="1"/>
  <c r="E714" i="1"/>
  <c r="F714" i="1"/>
  <c r="J714" i="1" s="1"/>
  <c r="K714" i="1" s="1"/>
  <c r="H679" i="1"/>
  <c r="I679" i="1"/>
  <c r="E742" i="1"/>
  <c r="F742" i="1"/>
  <c r="J742" i="1" s="1"/>
  <c r="K742" i="1" s="1"/>
  <c r="F716" i="1"/>
  <c r="J716" i="1" s="1"/>
  <c r="K716" i="1" s="1"/>
  <c r="E716" i="1"/>
  <c r="I705" i="1"/>
  <c r="H705" i="1"/>
  <c r="H603" i="1"/>
  <c r="I603" i="1"/>
  <c r="H656" i="1"/>
  <c r="I656" i="1"/>
  <c r="E655" i="1"/>
  <c r="F655" i="1"/>
  <c r="J655" i="1" s="1"/>
  <c r="K655" i="1" s="1"/>
  <c r="E652" i="1"/>
  <c r="F652" i="1"/>
  <c r="J652" i="1" s="1"/>
  <c r="K652" i="1" s="1"/>
  <c r="E556" i="1"/>
  <c r="F556" i="1"/>
  <c r="J556" i="1" s="1"/>
  <c r="K556" i="1" s="1"/>
  <c r="H659" i="1"/>
  <c r="I659" i="1"/>
  <c r="E636" i="1"/>
  <c r="F636" i="1"/>
  <c r="J636" i="1" s="1"/>
  <c r="K636" i="1" s="1"/>
  <c r="H627" i="1"/>
  <c r="I627" i="1"/>
  <c r="F622" i="1"/>
  <c r="J622" i="1" s="1"/>
  <c r="K622" i="1" s="1"/>
  <c r="E622" i="1"/>
  <c r="E620" i="1"/>
  <c r="F620" i="1"/>
  <c r="J620" i="1" s="1"/>
  <c r="K620" i="1" s="1"/>
  <c r="E607" i="1"/>
  <c r="F607" i="1"/>
  <c r="J607" i="1" s="1"/>
  <c r="K607" i="1" s="1"/>
  <c r="E566" i="1"/>
  <c r="F566" i="1"/>
  <c r="J566" i="1" s="1"/>
  <c r="K566" i="1" s="1"/>
  <c r="I771" i="1"/>
  <c r="E680" i="1"/>
  <c r="H661" i="1"/>
  <c r="I661" i="1"/>
  <c r="E638" i="1"/>
  <c r="F638" i="1"/>
  <c r="J638" i="1" s="1"/>
  <c r="K638" i="1" s="1"/>
  <c r="H613" i="1"/>
  <c r="E548" i="1"/>
  <c r="F548" i="1"/>
  <c r="J548" i="1" s="1"/>
  <c r="K548" i="1" s="1"/>
  <c r="H643" i="1"/>
  <c r="I643" i="1"/>
  <c r="H609" i="1"/>
  <c r="I609" i="1"/>
  <c r="H601" i="1"/>
  <c r="I601" i="1"/>
  <c r="H591" i="1"/>
  <c r="I591" i="1"/>
  <c r="H589" i="1"/>
  <c r="I589" i="1"/>
  <c r="F614" i="1"/>
  <c r="J614" i="1" s="1"/>
  <c r="K614" i="1" s="1"/>
  <c r="E614" i="1"/>
  <c r="F702" i="1"/>
  <c r="J702" i="1" s="1"/>
  <c r="K702" i="1" s="1"/>
  <c r="H555" i="1"/>
  <c r="I555" i="1"/>
  <c r="H651" i="1"/>
  <c r="I651" i="1"/>
  <c r="H621" i="1"/>
  <c r="E619" i="1"/>
  <c r="F619" i="1"/>
  <c r="J619" i="1" s="1"/>
  <c r="K619" i="1" s="1"/>
  <c r="E604" i="1"/>
  <c r="F604" i="1"/>
  <c r="J604" i="1" s="1"/>
  <c r="K604" i="1" s="1"/>
  <c r="E582" i="1"/>
  <c r="F582" i="1"/>
  <c r="J582" i="1" s="1"/>
  <c r="K582" i="1" s="1"/>
  <c r="F531" i="1"/>
  <c r="J531" i="1" s="1"/>
  <c r="K531" i="1" s="1"/>
  <c r="E531" i="1"/>
  <c r="E568" i="1"/>
  <c r="F568" i="1"/>
  <c r="J568" i="1" s="1"/>
  <c r="K568" i="1" s="1"/>
  <c r="E602" i="1"/>
  <c r="F602" i="1"/>
  <c r="J602" i="1" s="1"/>
  <c r="K602" i="1" s="1"/>
  <c r="I574" i="1"/>
  <c r="H574" i="1"/>
  <c r="E608" i="1"/>
  <c r="F608" i="1"/>
  <c r="J608" i="1" s="1"/>
  <c r="K608" i="1" s="1"/>
  <c r="E558" i="1"/>
  <c r="F558" i="1"/>
  <c r="J558" i="1" s="1"/>
  <c r="K558" i="1" s="1"/>
  <c r="F684" i="1"/>
  <c r="J684" i="1" s="1"/>
  <c r="K684" i="1" s="1"/>
  <c r="E672" i="1"/>
  <c r="H640" i="1"/>
  <c r="I639" i="1"/>
  <c r="H634" i="1"/>
  <c r="H579" i="1"/>
  <c r="I579" i="1"/>
  <c r="I527" i="1"/>
  <c r="H527" i="1"/>
  <c r="E690" i="1"/>
  <c r="E678" i="1"/>
  <c r="H669" i="1"/>
  <c r="F660" i="1"/>
  <c r="J660" i="1" s="1"/>
  <c r="K660" i="1" s="1"/>
  <c r="F644" i="1"/>
  <c r="J644" i="1" s="1"/>
  <c r="K644" i="1" s="1"/>
  <c r="H595" i="1"/>
  <c r="F592" i="1"/>
  <c r="J592" i="1" s="1"/>
  <c r="K592" i="1" s="1"/>
  <c r="E590" i="1"/>
  <c r="F590" i="1"/>
  <c r="J590" i="1" s="1"/>
  <c r="K590" i="1" s="1"/>
  <c r="H547" i="1"/>
  <c r="I547" i="1"/>
  <c r="E639" i="1"/>
  <c r="F639" i="1"/>
  <c r="J639" i="1" s="1"/>
  <c r="K639" i="1" s="1"/>
  <c r="I598" i="1"/>
  <c r="H598" i="1"/>
  <c r="H565" i="1"/>
  <c r="I565" i="1"/>
  <c r="I550" i="1"/>
  <c r="H550" i="1"/>
  <c r="H545" i="1"/>
  <c r="I545" i="1"/>
  <c r="F647" i="1"/>
  <c r="J647" i="1" s="1"/>
  <c r="K647" i="1" s="1"/>
  <c r="F631" i="1"/>
  <c r="J631" i="1" s="1"/>
  <c r="K631" i="1" s="1"/>
  <c r="F615" i="1"/>
  <c r="J615" i="1" s="1"/>
  <c r="K615" i="1" s="1"/>
  <c r="I607" i="1"/>
  <c r="F586" i="1"/>
  <c r="J586" i="1" s="1"/>
  <c r="K586" i="1" s="1"/>
  <c r="I585" i="1"/>
  <c r="I635" i="1"/>
  <c r="I619" i="1"/>
  <c r="I593" i="1"/>
  <c r="F578" i="1"/>
  <c r="J578" i="1" s="1"/>
  <c r="K578" i="1" s="1"/>
  <c r="I577" i="1"/>
  <c r="I569" i="1"/>
  <c r="I567" i="1"/>
  <c r="F554" i="1"/>
  <c r="J554" i="1" s="1"/>
  <c r="K554" i="1" s="1"/>
  <c r="I553" i="1"/>
  <c r="E546" i="1"/>
  <c r="F546" i="1"/>
  <c r="J546" i="1" s="1"/>
  <c r="K546" i="1" s="1"/>
  <c r="I575" i="1"/>
  <c r="F570" i="1"/>
  <c r="J570" i="1" s="1"/>
  <c r="K570" i="1" s="1"/>
  <c r="F542" i="1"/>
  <c r="J542" i="1" s="1"/>
  <c r="K542" i="1" s="1"/>
  <c r="I541" i="1"/>
  <c r="H538" i="1"/>
  <c r="F623" i="1"/>
  <c r="J623" i="1" s="1"/>
  <c r="K623" i="1" s="1"/>
  <c r="E540" i="1"/>
  <c r="F540" i="1"/>
  <c r="J540" i="1" s="1"/>
  <c r="K540" i="1" s="1"/>
  <c r="H531" i="1"/>
  <c r="I531" i="1"/>
  <c r="I530" i="1"/>
  <c r="F516" i="1"/>
  <c r="J516" i="1" s="1"/>
  <c r="K516" i="1" s="1"/>
  <c r="H604" i="1"/>
  <c r="I604" i="1"/>
  <c r="H506" i="1"/>
  <c r="I506" i="1"/>
  <c r="F502" i="1"/>
  <c r="J502" i="1" s="1"/>
  <c r="K502" i="1" s="1"/>
  <c r="I504" i="1"/>
  <c r="O451" i="1"/>
  <c r="O403" i="1"/>
  <c r="O343" i="1"/>
  <c r="O271" i="1"/>
  <c r="O223" i="1"/>
  <c r="O175" i="1"/>
  <c r="O115" i="1"/>
  <c r="O67" i="1"/>
  <c r="O498" i="1"/>
  <c r="O486" i="1"/>
  <c r="O474" i="1"/>
  <c r="O462" i="1"/>
  <c r="O450" i="1"/>
  <c r="O438" i="1"/>
  <c r="O426" i="1"/>
  <c r="O414" i="1"/>
  <c r="O402" i="1"/>
  <c r="O390" i="1"/>
  <c r="O378" i="1"/>
  <c r="O366" i="1"/>
  <c r="O354" i="1"/>
  <c r="O342" i="1"/>
  <c r="O330" i="1"/>
  <c r="O318" i="1"/>
  <c r="O306" i="1"/>
  <c r="O294" i="1"/>
  <c r="O282" i="1"/>
  <c r="O270" i="1"/>
  <c r="O258" i="1"/>
  <c r="O246" i="1"/>
  <c r="O234" i="1"/>
  <c r="O222" i="1"/>
  <c r="O210" i="1"/>
  <c r="O198" i="1"/>
  <c r="O186" i="1"/>
  <c r="O174" i="1"/>
  <c r="O162" i="1"/>
  <c r="O150" i="1"/>
  <c r="O138" i="1"/>
  <c r="O126" i="1"/>
  <c r="O114" i="1"/>
  <c r="O102" i="1"/>
  <c r="O90" i="1"/>
  <c r="O78" i="1"/>
  <c r="O66" i="1"/>
  <c r="O54" i="1"/>
  <c r="O42" i="1"/>
  <c r="O30" i="1"/>
  <c r="O18" i="1"/>
  <c r="O463" i="1"/>
  <c r="O391" i="1"/>
  <c r="O307" i="1"/>
  <c r="O235" i="1"/>
  <c r="O151" i="1"/>
  <c r="O43" i="1"/>
  <c r="O497" i="1"/>
  <c r="O485" i="1"/>
  <c r="O473" i="1"/>
  <c r="O461" i="1"/>
  <c r="O449" i="1"/>
  <c r="O437" i="1"/>
  <c r="O425" i="1"/>
  <c r="O413" i="1"/>
  <c r="O401" i="1"/>
  <c r="O389" i="1"/>
  <c r="O377" i="1"/>
  <c r="O365" i="1"/>
  <c r="O353" i="1"/>
  <c r="O341" i="1"/>
  <c r="O329" i="1"/>
  <c r="O317" i="1"/>
  <c r="O305" i="1"/>
  <c r="O293" i="1"/>
  <c r="O281" i="1"/>
  <c r="O269" i="1"/>
  <c r="O257" i="1"/>
  <c r="O245" i="1"/>
  <c r="O233" i="1"/>
  <c r="O221" i="1"/>
  <c r="O209" i="1"/>
  <c r="O197" i="1"/>
  <c r="O185" i="1"/>
  <c r="O173" i="1"/>
  <c r="O161" i="1"/>
  <c r="O149" i="1"/>
  <c r="O137" i="1"/>
  <c r="O125" i="1"/>
  <c r="O113" i="1"/>
  <c r="O101" i="1"/>
  <c r="O89" i="1"/>
  <c r="O77" i="1"/>
  <c r="O65" i="1"/>
  <c r="O53" i="1"/>
  <c r="O41" i="1"/>
  <c r="O29" i="1"/>
  <c r="O17" i="1"/>
  <c r="O487" i="1"/>
  <c r="O415" i="1"/>
  <c r="O331" i="1"/>
  <c r="O247" i="1"/>
  <c r="O139" i="1"/>
  <c r="O55" i="1"/>
  <c r="O496" i="1"/>
  <c r="O484" i="1"/>
  <c r="O472" i="1"/>
  <c r="O460" i="1"/>
  <c r="O448" i="1"/>
  <c r="O436" i="1"/>
  <c r="O424" i="1"/>
  <c r="O412" i="1"/>
  <c r="O400" i="1"/>
  <c r="O388" i="1"/>
  <c r="O376" i="1"/>
  <c r="O364" i="1"/>
  <c r="O352" i="1"/>
  <c r="O340" i="1"/>
  <c r="O328" i="1"/>
  <c r="O316" i="1"/>
  <c r="O304" i="1"/>
  <c r="O292" i="1"/>
  <c r="O280" i="1"/>
  <c r="O268" i="1"/>
  <c r="O256" i="1"/>
  <c r="O244" i="1"/>
  <c r="O232" i="1"/>
  <c r="O220" i="1"/>
  <c r="O208" i="1"/>
  <c r="O196" i="1"/>
  <c r="O184" i="1"/>
  <c r="O172" i="1"/>
  <c r="O160" i="1"/>
  <c r="O148" i="1"/>
  <c r="O136" i="1"/>
  <c r="O124" i="1"/>
  <c r="O112" i="1"/>
  <c r="O100" i="1"/>
  <c r="O88" i="1"/>
  <c r="O76" i="1"/>
  <c r="O64" i="1"/>
  <c r="O52" i="1"/>
  <c r="O40" i="1"/>
  <c r="O28" i="1"/>
  <c r="O16" i="1"/>
  <c r="O475" i="1"/>
  <c r="O379" i="1"/>
  <c r="O295" i="1"/>
  <c r="O199" i="1"/>
  <c r="O19" i="1"/>
  <c r="O495" i="1"/>
  <c r="O483" i="1"/>
  <c r="O471" i="1"/>
  <c r="O459" i="1"/>
  <c r="O447" i="1"/>
  <c r="O435" i="1"/>
  <c r="O423" i="1"/>
  <c r="O411" i="1"/>
  <c r="O399" i="1"/>
  <c r="O387" i="1"/>
  <c r="O375" i="1"/>
  <c r="O363" i="1"/>
  <c r="O351" i="1"/>
  <c r="O339" i="1"/>
  <c r="O327" i="1"/>
  <c r="O315" i="1"/>
  <c r="O303" i="1"/>
  <c r="O291" i="1"/>
  <c r="O279" i="1"/>
  <c r="O267" i="1"/>
  <c r="O255" i="1"/>
  <c r="O243" i="1"/>
  <c r="O231" i="1"/>
  <c r="O219" i="1"/>
  <c r="O207" i="1"/>
  <c r="O195" i="1"/>
  <c r="O183" i="1"/>
  <c r="O171" i="1"/>
  <c r="O159" i="1"/>
  <c r="O147" i="1"/>
  <c r="O135" i="1"/>
  <c r="O123" i="1"/>
  <c r="O111" i="1"/>
  <c r="O99" i="1"/>
  <c r="O87" i="1"/>
  <c r="O75" i="1"/>
  <c r="O63" i="1"/>
  <c r="O51" i="1"/>
  <c r="O39" i="1"/>
  <c r="O27" i="1"/>
  <c r="O15" i="1"/>
  <c r="O499" i="1"/>
  <c r="O427" i="1"/>
  <c r="O367" i="1"/>
  <c r="O319" i="1"/>
  <c r="O259" i="1"/>
  <c r="O211" i="1"/>
  <c r="O163" i="1"/>
  <c r="O127" i="1"/>
  <c r="O91" i="1"/>
  <c r="O3" i="1"/>
  <c r="O494" i="1"/>
  <c r="O482" i="1"/>
  <c r="O470" i="1"/>
  <c r="O458" i="1"/>
  <c r="O446" i="1"/>
  <c r="O434" i="1"/>
  <c r="O422" i="1"/>
  <c r="O410" i="1"/>
  <c r="O398" i="1"/>
  <c r="O386" i="1"/>
  <c r="O374" i="1"/>
  <c r="O362" i="1"/>
  <c r="O350" i="1"/>
  <c r="O338" i="1"/>
  <c r="O326" i="1"/>
  <c r="O314" i="1"/>
  <c r="O302" i="1"/>
  <c r="O290" i="1"/>
  <c r="O278" i="1"/>
  <c r="O266" i="1"/>
  <c r="O254" i="1"/>
  <c r="O242" i="1"/>
  <c r="O230" i="1"/>
  <c r="O218" i="1"/>
  <c r="O206" i="1"/>
  <c r="O194" i="1"/>
  <c r="O182" i="1"/>
  <c r="O170" i="1"/>
  <c r="O158" i="1"/>
  <c r="O146" i="1"/>
  <c r="O134" i="1"/>
  <c r="O122" i="1"/>
  <c r="O110" i="1"/>
  <c r="O98" i="1"/>
  <c r="O86" i="1"/>
  <c r="O74" i="1"/>
  <c r="O62" i="1"/>
  <c r="O50" i="1"/>
  <c r="O38" i="1"/>
  <c r="O26" i="1"/>
  <c r="O14" i="1"/>
  <c r="O79" i="1"/>
  <c r="O7" i="1"/>
  <c r="O493" i="1"/>
  <c r="O481" i="1"/>
  <c r="O469" i="1"/>
  <c r="O457" i="1"/>
  <c r="O445" i="1"/>
  <c r="O433" i="1"/>
  <c r="O421" i="1"/>
  <c r="O409" i="1"/>
  <c r="O397" i="1"/>
  <c r="O385" i="1"/>
  <c r="O373" i="1"/>
  <c r="O361" i="1"/>
  <c r="O349" i="1"/>
  <c r="O337" i="1"/>
  <c r="O325" i="1"/>
  <c r="O313" i="1"/>
  <c r="O301" i="1"/>
  <c r="O289" i="1"/>
  <c r="O277" i="1"/>
  <c r="O265" i="1"/>
  <c r="O253" i="1"/>
  <c r="O241" i="1"/>
  <c r="O229" i="1"/>
  <c r="O217" i="1"/>
  <c r="O205" i="1"/>
  <c r="O193" i="1"/>
  <c r="O181" i="1"/>
  <c r="O169" i="1"/>
  <c r="O157" i="1"/>
  <c r="O145" i="1"/>
  <c r="O133" i="1"/>
  <c r="O121" i="1"/>
  <c r="O109" i="1"/>
  <c r="O97" i="1"/>
  <c r="O85" i="1"/>
  <c r="O73" i="1"/>
  <c r="O61" i="1"/>
  <c r="O49" i="1"/>
  <c r="O37" i="1"/>
  <c r="O25" i="1"/>
  <c r="O13" i="1"/>
  <c r="O439" i="1"/>
  <c r="O355" i="1"/>
  <c r="O283" i="1"/>
  <c r="O187" i="1"/>
  <c r="O31" i="1"/>
  <c r="O6" i="1"/>
  <c r="O492" i="1"/>
  <c r="O480" i="1"/>
  <c r="O468" i="1"/>
  <c r="O456" i="1"/>
  <c r="O444" i="1"/>
  <c r="O432" i="1"/>
  <c r="O420" i="1"/>
  <c r="O408" i="1"/>
  <c r="O396" i="1"/>
  <c r="O384" i="1"/>
  <c r="O372" i="1"/>
  <c r="O360" i="1"/>
  <c r="O348" i="1"/>
  <c r="O336" i="1"/>
  <c r="O324" i="1"/>
  <c r="O312" i="1"/>
  <c r="O300" i="1"/>
  <c r="O288" i="1"/>
  <c r="O276" i="1"/>
  <c r="O264" i="1"/>
  <c r="O252" i="1"/>
  <c r="O240" i="1"/>
  <c r="O228" i="1"/>
  <c r="O216" i="1"/>
  <c r="O204" i="1"/>
  <c r="O192" i="1"/>
  <c r="O180" i="1"/>
  <c r="O168" i="1"/>
  <c r="O156" i="1"/>
  <c r="O144" i="1"/>
  <c r="O132" i="1"/>
  <c r="O120" i="1"/>
  <c r="O108" i="1"/>
  <c r="O96" i="1"/>
  <c r="O84" i="1"/>
  <c r="O72" i="1"/>
  <c r="O60" i="1"/>
  <c r="O48" i="1"/>
  <c r="O36" i="1"/>
  <c r="O24" i="1"/>
  <c r="O12" i="1"/>
  <c r="O103" i="1"/>
  <c r="O5" i="1"/>
  <c r="O491" i="1"/>
  <c r="O479" i="1"/>
  <c r="O467" i="1"/>
  <c r="O455" i="1"/>
  <c r="O443" i="1"/>
  <c r="O431" i="1"/>
  <c r="O419" i="1"/>
  <c r="O407" i="1"/>
  <c r="O395" i="1"/>
  <c r="O383" i="1"/>
  <c r="O371" i="1"/>
  <c r="O359" i="1"/>
  <c r="O347" i="1"/>
  <c r="O335" i="1"/>
  <c r="O323" i="1"/>
  <c r="O311" i="1"/>
  <c r="O299" i="1"/>
  <c r="O287" i="1"/>
  <c r="O275" i="1"/>
  <c r="O263" i="1"/>
  <c r="O251" i="1"/>
  <c r="O239" i="1"/>
  <c r="O227" i="1"/>
  <c r="O215" i="1"/>
  <c r="O203" i="1"/>
  <c r="O191" i="1"/>
  <c r="O179" i="1"/>
  <c r="O167" i="1"/>
  <c r="O155" i="1"/>
  <c r="O143" i="1"/>
  <c r="O131" i="1"/>
  <c r="O119" i="1"/>
  <c r="O107" i="1"/>
  <c r="O95" i="1"/>
  <c r="O83" i="1"/>
  <c r="O71" i="1"/>
  <c r="O59" i="1"/>
  <c r="O47" i="1"/>
  <c r="O35" i="1"/>
  <c r="O23" i="1"/>
  <c r="O11" i="1"/>
  <c r="O4" i="1"/>
  <c r="O490" i="1"/>
  <c r="O478" i="1"/>
  <c r="O466" i="1"/>
  <c r="O454" i="1"/>
  <c r="O442" i="1"/>
  <c r="O430" i="1"/>
  <c r="O418" i="1"/>
  <c r="O406" i="1"/>
  <c r="O394" i="1"/>
  <c r="O382" i="1"/>
  <c r="O370" i="1"/>
  <c r="O358" i="1"/>
  <c r="O346" i="1"/>
  <c r="O334" i="1"/>
  <c r="O322" i="1"/>
  <c r="O310" i="1"/>
  <c r="O298" i="1"/>
  <c r="O286" i="1"/>
  <c r="O274" i="1"/>
  <c r="O262" i="1"/>
  <c r="O250" i="1"/>
  <c r="O238" i="1"/>
  <c r="O226" i="1"/>
  <c r="O214" i="1"/>
  <c r="O202" i="1"/>
  <c r="O190" i="1"/>
  <c r="O178" i="1"/>
  <c r="O166" i="1"/>
  <c r="O154" i="1"/>
  <c r="O142" i="1"/>
  <c r="O130" i="1"/>
  <c r="O118" i="1"/>
  <c r="O106" i="1"/>
  <c r="O94" i="1"/>
  <c r="O82" i="1"/>
  <c r="O70" i="1"/>
  <c r="O58" i="1"/>
  <c r="O46" i="1"/>
  <c r="O34" i="1"/>
  <c r="O22" i="1"/>
  <c r="O10" i="1"/>
  <c r="O501" i="1"/>
  <c r="O489" i="1"/>
  <c r="O477" i="1"/>
  <c r="O465" i="1"/>
  <c r="O453" i="1"/>
  <c r="O441" i="1"/>
  <c r="O429" i="1"/>
  <c r="O417" i="1"/>
  <c r="O405" i="1"/>
  <c r="O393" i="1"/>
  <c r="O381" i="1"/>
  <c r="O369" i="1"/>
  <c r="O357" i="1"/>
  <c r="O345" i="1"/>
  <c r="O333" i="1"/>
  <c r="O321" i="1"/>
  <c r="O309" i="1"/>
  <c r="O297" i="1"/>
  <c r="O285" i="1"/>
  <c r="O273" i="1"/>
  <c r="O261" i="1"/>
  <c r="O249" i="1"/>
  <c r="O237" i="1"/>
  <c r="O225" i="1"/>
  <c r="O213" i="1"/>
  <c r="O201" i="1"/>
  <c r="O189" i="1"/>
  <c r="O177" i="1"/>
  <c r="O165" i="1"/>
  <c r="O153" i="1"/>
  <c r="O141" i="1"/>
  <c r="O129" i="1"/>
  <c r="O117" i="1"/>
  <c r="O105" i="1"/>
  <c r="O93" i="1"/>
  <c r="O81" i="1"/>
  <c r="O69" i="1"/>
  <c r="O57" i="1"/>
  <c r="O45" i="1"/>
  <c r="O33" i="1"/>
  <c r="O21" i="1"/>
  <c r="O9" i="1"/>
  <c r="O500" i="1"/>
  <c r="O488" i="1"/>
  <c r="O476" i="1"/>
  <c r="O464" i="1"/>
  <c r="O452" i="1"/>
  <c r="O440" i="1"/>
  <c r="O428" i="1"/>
  <c r="O416" i="1"/>
  <c r="O404" i="1"/>
  <c r="O392" i="1"/>
  <c r="O380" i="1"/>
  <c r="O368" i="1"/>
  <c r="O356" i="1"/>
  <c r="O344" i="1"/>
  <c r="O332" i="1"/>
  <c r="O320" i="1"/>
  <c r="O308" i="1"/>
  <c r="O296" i="1"/>
  <c r="O284" i="1"/>
  <c r="O272" i="1"/>
  <c r="O260" i="1"/>
  <c r="O248" i="1"/>
  <c r="O236" i="1"/>
  <c r="O224" i="1"/>
  <c r="O212" i="1"/>
  <c r="O200" i="1"/>
  <c r="O188" i="1"/>
  <c r="O176" i="1"/>
  <c r="O164" i="1"/>
  <c r="O152" i="1"/>
  <c r="O140" i="1"/>
  <c r="O128" i="1"/>
  <c r="O116" i="1"/>
  <c r="O104" i="1"/>
  <c r="O92" i="1"/>
  <c r="O80" i="1"/>
  <c r="O68" i="1"/>
  <c r="O56" i="1"/>
  <c r="O44" i="1"/>
  <c r="O32" i="1"/>
  <c r="O20" i="1"/>
  <c r="E462" i="1"/>
  <c r="H236" i="1"/>
  <c r="H249" i="1"/>
  <c r="I259" i="1"/>
  <c r="I140" i="1"/>
  <c r="I327" i="1"/>
  <c r="E228" i="1"/>
  <c r="I47" i="1"/>
  <c r="E237" i="1"/>
  <c r="E162" i="1"/>
  <c r="I84" i="1"/>
  <c r="E335" i="1"/>
  <c r="I468" i="1"/>
  <c r="H284" i="1"/>
  <c r="F39" i="1"/>
  <c r="J39" i="1" s="1"/>
  <c r="K39" i="1" s="1"/>
  <c r="I223" i="1"/>
  <c r="E134" i="1"/>
  <c r="E438" i="1"/>
  <c r="I435" i="1"/>
  <c r="E497" i="1"/>
  <c r="E307" i="1"/>
  <c r="H242" i="1"/>
  <c r="F234" i="1"/>
  <c r="J234" i="1" s="1"/>
  <c r="K234" i="1" s="1"/>
  <c r="E395" i="1"/>
  <c r="F135" i="1"/>
  <c r="J135" i="1" s="1"/>
  <c r="K135" i="1" s="1"/>
  <c r="E79" i="1"/>
  <c r="I433" i="1"/>
  <c r="F327" i="1"/>
  <c r="J327" i="1" s="1"/>
  <c r="K327" i="1" s="1"/>
  <c r="E211" i="1"/>
  <c r="I196" i="1"/>
  <c r="I160" i="1"/>
  <c r="E467" i="1"/>
  <c r="I264" i="1"/>
  <c r="I390" i="1"/>
  <c r="E287" i="1"/>
  <c r="I150" i="1"/>
  <c r="I448" i="1"/>
  <c r="I428" i="1"/>
  <c r="E319" i="1"/>
  <c r="F249" i="1"/>
  <c r="J249" i="1" s="1"/>
  <c r="K249" i="1" s="1"/>
  <c r="E103" i="1"/>
  <c r="E490" i="1"/>
  <c r="I458" i="1"/>
  <c r="I368" i="1"/>
  <c r="H319" i="1"/>
  <c r="I305" i="1"/>
  <c r="I195" i="1"/>
  <c r="F86" i="1"/>
  <c r="J86" i="1" s="1"/>
  <c r="K86" i="1" s="1"/>
  <c r="I356" i="1"/>
  <c r="E229" i="1"/>
  <c r="E420" i="1"/>
  <c r="I373" i="1"/>
  <c r="E273" i="1"/>
  <c r="E259" i="1"/>
  <c r="H253" i="1"/>
  <c r="F123" i="1"/>
  <c r="J123" i="1" s="1"/>
  <c r="K123" i="1" s="1"/>
  <c r="F30" i="1"/>
  <c r="J30" i="1" s="1"/>
  <c r="K30" i="1" s="1"/>
  <c r="I24" i="1"/>
  <c r="H489" i="1"/>
  <c r="F202" i="1"/>
  <c r="J202" i="1" s="1"/>
  <c r="K202" i="1" s="1"/>
  <c r="E47" i="1"/>
  <c r="F387" i="1"/>
  <c r="J387" i="1" s="1"/>
  <c r="K387" i="1" s="1"/>
  <c r="H346" i="1"/>
  <c r="F281" i="1"/>
  <c r="J281" i="1" s="1"/>
  <c r="K281" i="1" s="1"/>
  <c r="F378" i="1"/>
  <c r="J378" i="1" s="1"/>
  <c r="K378" i="1" s="1"/>
  <c r="E289" i="1"/>
  <c r="I272" i="1"/>
  <c r="I244" i="1"/>
  <c r="F173" i="1"/>
  <c r="J173" i="1" s="1"/>
  <c r="K173" i="1" s="1"/>
  <c r="H164" i="1"/>
  <c r="H119" i="1"/>
  <c r="E87" i="1"/>
  <c r="F67" i="1"/>
  <c r="J67" i="1" s="1"/>
  <c r="K67" i="1" s="1"/>
  <c r="H331" i="1"/>
  <c r="H144" i="1"/>
  <c r="H92" i="1"/>
  <c r="F300" i="1"/>
  <c r="J300" i="1" s="1"/>
  <c r="K300" i="1" s="1"/>
  <c r="F198" i="1"/>
  <c r="J198" i="1" s="1"/>
  <c r="K198" i="1" s="1"/>
  <c r="F193" i="1"/>
  <c r="J193" i="1" s="1"/>
  <c r="K193" i="1" s="1"/>
  <c r="E439" i="1"/>
  <c r="F423" i="1"/>
  <c r="J423" i="1" s="1"/>
  <c r="K423" i="1" s="1"/>
  <c r="E409" i="1"/>
  <c r="H403" i="1"/>
  <c r="E333" i="1"/>
  <c r="H312" i="1"/>
  <c r="F245" i="1"/>
  <c r="J245" i="1" s="1"/>
  <c r="K245" i="1" s="1"/>
  <c r="F221" i="1"/>
  <c r="J221" i="1" s="1"/>
  <c r="K221" i="1" s="1"/>
  <c r="I201" i="1"/>
  <c r="E447" i="1"/>
  <c r="F436" i="1"/>
  <c r="J436" i="1" s="1"/>
  <c r="K436" i="1" s="1"/>
  <c r="H352" i="1"/>
  <c r="F338" i="1"/>
  <c r="J338" i="1" s="1"/>
  <c r="K338" i="1" s="1"/>
  <c r="F325" i="1"/>
  <c r="J325" i="1" s="1"/>
  <c r="K325" i="1" s="1"/>
  <c r="I322" i="1"/>
  <c r="F317" i="1"/>
  <c r="J317" i="1" s="1"/>
  <c r="K317" i="1" s="1"/>
  <c r="I314" i="1"/>
  <c r="F312" i="1"/>
  <c r="J312" i="1" s="1"/>
  <c r="K312" i="1" s="1"/>
  <c r="I301" i="1"/>
  <c r="I268" i="1"/>
  <c r="F182" i="1"/>
  <c r="J182" i="1" s="1"/>
  <c r="K182" i="1" s="1"/>
  <c r="I176" i="1"/>
  <c r="I162" i="1"/>
  <c r="H154" i="1"/>
  <c r="E133" i="1"/>
  <c r="E59" i="1"/>
  <c r="H471" i="1"/>
  <c r="F452" i="1"/>
  <c r="J452" i="1" s="1"/>
  <c r="K452" i="1" s="1"/>
  <c r="I422" i="1"/>
  <c r="E349" i="1"/>
  <c r="E268" i="1"/>
  <c r="H132" i="1"/>
  <c r="I498" i="1"/>
  <c r="H496" i="1"/>
  <c r="E440" i="1"/>
  <c r="F382" i="1"/>
  <c r="J382" i="1" s="1"/>
  <c r="K382" i="1" s="1"/>
  <c r="E371" i="1"/>
  <c r="F329" i="1"/>
  <c r="J329" i="1" s="1"/>
  <c r="K329" i="1" s="1"/>
  <c r="I275" i="1"/>
  <c r="I106" i="1"/>
  <c r="I12" i="1"/>
  <c r="F498" i="1"/>
  <c r="J498" i="1" s="1"/>
  <c r="K498" i="1" s="1"/>
  <c r="I139" i="1"/>
  <c r="I487" i="1"/>
  <c r="E470" i="1"/>
  <c r="I310" i="1"/>
  <c r="F288" i="1"/>
  <c r="J288" i="1" s="1"/>
  <c r="K288" i="1" s="1"/>
  <c r="E280" i="1"/>
  <c r="I277" i="1"/>
  <c r="E253" i="1"/>
  <c r="H250" i="1"/>
  <c r="I245" i="1"/>
  <c r="F224" i="1"/>
  <c r="J224" i="1" s="1"/>
  <c r="K224" i="1" s="1"/>
  <c r="E163" i="1"/>
  <c r="F117" i="1"/>
  <c r="J117" i="1" s="1"/>
  <c r="K117" i="1" s="1"/>
  <c r="I114" i="1"/>
  <c r="E83" i="1"/>
  <c r="I80" i="1"/>
  <c r="F46" i="1"/>
  <c r="J46" i="1" s="1"/>
  <c r="K46" i="1" s="1"/>
  <c r="I43" i="1"/>
  <c r="H475" i="1"/>
  <c r="I392" i="1"/>
  <c r="H381" i="1"/>
  <c r="I370" i="1"/>
  <c r="H194" i="1"/>
  <c r="F54" i="1"/>
  <c r="J54" i="1" s="1"/>
  <c r="K54" i="1" s="1"/>
  <c r="F26" i="1"/>
  <c r="J26" i="1" s="1"/>
  <c r="K26" i="1" s="1"/>
  <c r="F18" i="1"/>
  <c r="J18" i="1" s="1"/>
  <c r="K18" i="1" s="1"/>
  <c r="I7" i="1"/>
  <c r="F7" i="1"/>
  <c r="J7" i="1" s="1"/>
  <c r="K7" i="1" s="1"/>
  <c r="H480" i="1"/>
  <c r="F472" i="1"/>
  <c r="J472" i="1" s="1"/>
  <c r="K472" i="1" s="1"/>
  <c r="E373" i="1"/>
  <c r="I311" i="1"/>
  <c r="I271" i="1"/>
  <c r="H246" i="1"/>
  <c r="H221" i="1"/>
  <c r="F219" i="1"/>
  <c r="J219" i="1" s="1"/>
  <c r="K219" i="1" s="1"/>
  <c r="E200" i="1"/>
  <c r="H488" i="1"/>
  <c r="E480" i="1"/>
  <c r="F445" i="1"/>
  <c r="J445" i="1" s="1"/>
  <c r="K445" i="1" s="1"/>
  <c r="F419" i="1"/>
  <c r="J419" i="1" s="1"/>
  <c r="K419" i="1" s="1"/>
  <c r="I416" i="1"/>
  <c r="F405" i="1"/>
  <c r="J405" i="1" s="1"/>
  <c r="K405" i="1" s="1"/>
  <c r="F383" i="1"/>
  <c r="J383" i="1" s="1"/>
  <c r="K383" i="1" s="1"/>
  <c r="F375" i="1"/>
  <c r="J375" i="1" s="1"/>
  <c r="K375" i="1" s="1"/>
  <c r="H308" i="1"/>
  <c r="I303" i="1"/>
  <c r="I260" i="1"/>
  <c r="I255" i="1"/>
  <c r="E231" i="1"/>
  <c r="I207" i="1"/>
  <c r="I107" i="1"/>
  <c r="F93" i="1"/>
  <c r="J93" i="1" s="1"/>
  <c r="K93" i="1" s="1"/>
  <c r="I52" i="1"/>
  <c r="I19" i="1"/>
  <c r="F14" i="1"/>
  <c r="J14" i="1" s="1"/>
  <c r="K14" i="1" s="1"/>
  <c r="I364" i="1"/>
  <c r="F236" i="1"/>
  <c r="J236" i="1" s="1"/>
  <c r="K236" i="1" s="1"/>
  <c r="I407" i="1"/>
  <c r="F396" i="1"/>
  <c r="J396" i="1" s="1"/>
  <c r="K396" i="1" s="1"/>
  <c r="H333" i="1"/>
  <c r="F255" i="1"/>
  <c r="J255" i="1" s="1"/>
  <c r="K255" i="1" s="1"/>
  <c r="E207" i="1"/>
  <c r="F71" i="1"/>
  <c r="J71" i="1" s="1"/>
  <c r="K71" i="1" s="1"/>
  <c r="I68" i="1"/>
  <c r="F66" i="1"/>
  <c r="J66" i="1" s="1"/>
  <c r="K66" i="1" s="1"/>
  <c r="I16" i="1"/>
  <c r="E11" i="1"/>
  <c r="H8" i="1"/>
  <c r="E35" i="1"/>
  <c r="H40" i="1"/>
  <c r="I316" i="1"/>
  <c r="I83" i="1"/>
  <c r="F492" i="1"/>
  <c r="J492" i="1" s="1"/>
  <c r="K492" i="1" s="1"/>
  <c r="H484" i="1"/>
  <c r="F479" i="1"/>
  <c r="J479" i="1" s="1"/>
  <c r="K479" i="1" s="1"/>
  <c r="F458" i="1"/>
  <c r="J458" i="1" s="1"/>
  <c r="K458" i="1" s="1"/>
  <c r="H452" i="1"/>
  <c r="H432" i="1"/>
  <c r="F427" i="1"/>
  <c r="J427" i="1" s="1"/>
  <c r="K427" i="1" s="1"/>
  <c r="F403" i="1"/>
  <c r="J403" i="1" s="1"/>
  <c r="K403" i="1" s="1"/>
  <c r="H371" i="1"/>
  <c r="F364" i="1"/>
  <c r="J364" i="1" s="1"/>
  <c r="K364" i="1" s="1"/>
  <c r="I358" i="1"/>
  <c r="I336" i="1"/>
  <c r="I299" i="1"/>
  <c r="E244" i="1"/>
  <c r="H213" i="1"/>
  <c r="F208" i="1"/>
  <c r="J208" i="1" s="1"/>
  <c r="K208" i="1" s="1"/>
  <c r="F203" i="1"/>
  <c r="J203" i="1" s="1"/>
  <c r="K203" i="1" s="1"/>
  <c r="I198" i="1"/>
  <c r="E166" i="1"/>
  <c r="H130" i="1"/>
  <c r="I225" i="1"/>
  <c r="F191" i="1"/>
  <c r="J191" i="1" s="1"/>
  <c r="K191" i="1" s="1"/>
  <c r="I156" i="1"/>
  <c r="H465" i="1"/>
  <c r="F421" i="1"/>
  <c r="J421" i="1" s="1"/>
  <c r="K421" i="1" s="1"/>
  <c r="H378" i="1"/>
  <c r="I328" i="1"/>
  <c r="F311" i="1"/>
  <c r="J311" i="1" s="1"/>
  <c r="K311" i="1" s="1"/>
  <c r="H261" i="1"/>
  <c r="E252" i="1"/>
  <c r="E205" i="1"/>
  <c r="I185" i="1"/>
  <c r="F58" i="1"/>
  <c r="J58" i="1" s="1"/>
  <c r="K58" i="1" s="1"/>
  <c r="I55" i="1"/>
  <c r="I39" i="1"/>
  <c r="E31" i="1"/>
  <c r="I23" i="1"/>
  <c r="I479" i="1"/>
  <c r="I387" i="1"/>
  <c r="F323" i="1"/>
  <c r="J323" i="1" s="1"/>
  <c r="K323" i="1" s="1"/>
  <c r="F291" i="1"/>
  <c r="J291" i="1" s="1"/>
  <c r="K291" i="1" s="1"/>
  <c r="F275" i="1"/>
  <c r="J275" i="1" s="1"/>
  <c r="K275" i="1" s="1"/>
  <c r="I182" i="1"/>
  <c r="F180" i="1"/>
  <c r="J180" i="1" s="1"/>
  <c r="K180" i="1" s="1"/>
  <c r="I146" i="1"/>
  <c r="I120" i="1"/>
  <c r="I481" i="1"/>
  <c r="I464" i="1"/>
  <c r="E459" i="1"/>
  <c r="E457" i="1"/>
  <c r="H439" i="1"/>
  <c r="F435" i="1"/>
  <c r="J435" i="1" s="1"/>
  <c r="K435" i="1" s="1"/>
  <c r="H420" i="1"/>
  <c r="I418" i="1"/>
  <c r="I394" i="1"/>
  <c r="E368" i="1"/>
  <c r="F363" i="1"/>
  <c r="J363" i="1" s="1"/>
  <c r="K363" i="1" s="1"/>
  <c r="F348" i="1"/>
  <c r="J348" i="1" s="1"/>
  <c r="K348" i="1" s="1"/>
  <c r="F346" i="1"/>
  <c r="J346" i="1" s="1"/>
  <c r="K346" i="1" s="1"/>
  <c r="F316" i="1"/>
  <c r="J316" i="1" s="1"/>
  <c r="K316" i="1" s="1"/>
  <c r="F305" i="1"/>
  <c r="J305" i="1" s="1"/>
  <c r="K305" i="1" s="1"/>
  <c r="E296" i="1"/>
  <c r="H286" i="1"/>
  <c r="F284" i="1"/>
  <c r="J284" i="1" s="1"/>
  <c r="K284" i="1" s="1"/>
  <c r="F277" i="1"/>
  <c r="J277" i="1" s="1"/>
  <c r="K277" i="1" s="1"/>
  <c r="H270" i="1"/>
  <c r="I240" i="1"/>
  <c r="E233" i="1"/>
  <c r="H228" i="1"/>
  <c r="H177" i="1"/>
  <c r="H172" i="1"/>
  <c r="F170" i="1"/>
  <c r="J170" i="1" s="1"/>
  <c r="K170" i="1" s="1"/>
  <c r="F75" i="1"/>
  <c r="J75" i="1" s="1"/>
  <c r="K75" i="1" s="1"/>
  <c r="E491" i="1"/>
  <c r="F441" i="1"/>
  <c r="J441" i="1" s="1"/>
  <c r="K441" i="1" s="1"/>
  <c r="F407" i="1"/>
  <c r="J407" i="1" s="1"/>
  <c r="K407" i="1" s="1"/>
  <c r="H396" i="1"/>
  <c r="E392" i="1"/>
  <c r="H382" i="1"/>
  <c r="H360" i="1"/>
  <c r="E303" i="1"/>
  <c r="E279" i="1"/>
  <c r="E263" i="1"/>
  <c r="F190" i="1"/>
  <c r="J190" i="1" s="1"/>
  <c r="K190" i="1" s="1"/>
  <c r="H128" i="1"/>
  <c r="F70" i="1"/>
  <c r="J70" i="1" s="1"/>
  <c r="K70" i="1" s="1"/>
  <c r="I3" i="1"/>
  <c r="I483" i="1"/>
  <c r="I317" i="1"/>
  <c r="E265" i="1"/>
  <c r="I456" i="1"/>
  <c r="E432" i="1"/>
  <c r="H424" i="1"/>
  <c r="F384" i="1"/>
  <c r="J384" i="1" s="1"/>
  <c r="K384" i="1" s="1"/>
  <c r="H369" i="1"/>
  <c r="H349" i="1"/>
  <c r="I347" i="1"/>
  <c r="F315" i="1"/>
  <c r="J315" i="1" s="1"/>
  <c r="K315" i="1" s="1"/>
  <c r="I304" i="1"/>
  <c r="I297" i="1"/>
  <c r="F295" i="1"/>
  <c r="J295" i="1" s="1"/>
  <c r="K295" i="1" s="1"/>
  <c r="F232" i="1"/>
  <c r="J232" i="1" s="1"/>
  <c r="K232" i="1" s="1"/>
  <c r="F223" i="1"/>
  <c r="J223" i="1" s="1"/>
  <c r="K223" i="1" s="1"/>
  <c r="F213" i="1"/>
  <c r="J213" i="1" s="1"/>
  <c r="K213" i="1" s="1"/>
  <c r="I171" i="1"/>
  <c r="I166" i="1"/>
  <c r="I152" i="1"/>
  <c r="I147" i="1"/>
  <c r="F51" i="1"/>
  <c r="J51" i="1" s="1"/>
  <c r="K51" i="1" s="1"/>
  <c r="H495" i="1"/>
  <c r="F468" i="1"/>
  <c r="J468" i="1" s="1"/>
  <c r="K468" i="1" s="1"/>
  <c r="F463" i="1"/>
  <c r="J463" i="1" s="1"/>
  <c r="K463" i="1" s="1"/>
  <c r="F406" i="1"/>
  <c r="J406" i="1" s="1"/>
  <c r="K406" i="1" s="1"/>
  <c r="F391" i="1"/>
  <c r="J391" i="1" s="1"/>
  <c r="K391" i="1" s="1"/>
  <c r="F285" i="1"/>
  <c r="J285" i="1" s="1"/>
  <c r="K285" i="1" s="1"/>
  <c r="E269" i="1"/>
  <c r="I183" i="1"/>
  <c r="F111" i="1"/>
  <c r="J111" i="1" s="1"/>
  <c r="K111" i="1" s="1"/>
  <c r="F94" i="1"/>
  <c r="J94" i="1" s="1"/>
  <c r="K94" i="1" s="1"/>
  <c r="F74" i="1"/>
  <c r="J74" i="1" s="1"/>
  <c r="K74" i="1" s="1"/>
  <c r="I71" i="1"/>
  <c r="I35" i="1"/>
  <c r="F10" i="1"/>
  <c r="J10" i="1" s="1"/>
  <c r="K10" i="1" s="1"/>
  <c r="H175" i="1"/>
  <c r="I175" i="1"/>
  <c r="F149" i="1"/>
  <c r="J149" i="1" s="1"/>
  <c r="K149" i="1" s="1"/>
  <c r="E149" i="1"/>
  <c r="E495" i="1"/>
  <c r="F495" i="1"/>
  <c r="J495" i="1" s="1"/>
  <c r="K495" i="1" s="1"/>
  <c r="H409" i="1"/>
  <c r="I409" i="1"/>
  <c r="H151" i="1"/>
  <c r="I151" i="1"/>
  <c r="E126" i="1"/>
  <c r="F126" i="1"/>
  <c r="J126" i="1" s="1"/>
  <c r="K126" i="1" s="1"/>
  <c r="E293" i="1"/>
  <c r="F293" i="1"/>
  <c r="J293" i="1" s="1"/>
  <c r="K293" i="1" s="1"/>
  <c r="F487" i="1"/>
  <c r="J487" i="1" s="1"/>
  <c r="K487" i="1" s="1"/>
  <c r="E475" i="1"/>
  <c r="F475" i="1"/>
  <c r="J475" i="1" s="1"/>
  <c r="K475" i="1" s="1"/>
  <c r="F460" i="1"/>
  <c r="J460" i="1" s="1"/>
  <c r="K460" i="1" s="1"/>
  <c r="E460" i="1"/>
  <c r="H450" i="1"/>
  <c r="I450" i="1"/>
  <c r="H440" i="1"/>
  <c r="I440" i="1"/>
  <c r="E393" i="1"/>
  <c r="F393" i="1"/>
  <c r="J393" i="1" s="1"/>
  <c r="K393" i="1" s="1"/>
  <c r="H376" i="1"/>
  <c r="I376" i="1"/>
  <c r="H237" i="1"/>
  <c r="I237" i="1"/>
  <c r="F199" i="1"/>
  <c r="J199" i="1" s="1"/>
  <c r="K199" i="1" s="1"/>
  <c r="E199" i="1"/>
  <c r="H112" i="1"/>
  <c r="E42" i="1"/>
  <c r="F42" i="1"/>
  <c r="J42" i="1" s="1"/>
  <c r="K42" i="1" s="1"/>
  <c r="E360" i="1"/>
  <c r="F360" i="1"/>
  <c r="J360" i="1" s="1"/>
  <c r="K360" i="1" s="1"/>
  <c r="I320" i="1"/>
  <c r="H320" i="1"/>
  <c r="H233" i="1"/>
  <c r="I233" i="1"/>
  <c r="H406" i="1"/>
  <c r="I406" i="1"/>
  <c r="H313" i="1"/>
  <c r="I313" i="1"/>
  <c r="H421" i="1"/>
  <c r="I421" i="1"/>
  <c r="H395" i="1"/>
  <c r="I395" i="1"/>
  <c r="H388" i="1"/>
  <c r="I388" i="1"/>
  <c r="H285" i="1"/>
  <c r="I285" i="1"/>
  <c r="I278" i="1"/>
  <c r="H278" i="1"/>
  <c r="E192" i="1"/>
  <c r="F192" i="1"/>
  <c r="J192" i="1" s="1"/>
  <c r="K192" i="1" s="1"/>
  <c r="E143" i="1"/>
  <c r="F143" i="1"/>
  <c r="J143" i="1" s="1"/>
  <c r="K143" i="1" s="1"/>
  <c r="E442" i="1"/>
  <c r="H383" i="1"/>
  <c r="I383" i="1"/>
  <c r="H292" i="1"/>
  <c r="I292" i="1"/>
  <c r="E248" i="1"/>
  <c r="E201" i="1"/>
  <c r="F201" i="1"/>
  <c r="J201" i="1" s="1"/>
  <c r="K201" i="1" s="1"/>
  <c r="E194" i="1"/>
  <c r="F194" i="1"/>
  <c r="J194" i="1" s="1"/>
  <c r="K194" i="1" s="1"/>
  <c r="E138" i="1"/>
  <c r="F138" i="1"/>
  <c r="J138" i="1" s="1"/>
  <c r="H59" i="1"/>
  <c r="I59" i="1"/>
  <c r="E352" i="1"/>
  <c r="F352" i="1"/>
  <c r="J352" i="1" s="1"/>
  <c r="K352" i="1" s="1"/>
  <c r="E336" i="1"/>
  <c r="F336" i="1"/>
  <c r="J336" i="1" s="1"/>
  <c r="K336" i="1" s="1"/>
  <c r="I375" i="1"/>
  <c r="H375" i="1"/>
  <c r="E257" i="1"/>
  <c r="F257" i="1"/>
  <c r="J257" i="1" s="1"/>
  <c r="K257" i="1" s="1"/>
  <c r="H28" i="1"/>
  <c r="I28" i="1"/>
  <c r="I478" i="1"/>
  <c r="H478" i="1"/>
  <c r="E451" i="1"/>
  <c r="F451" i="1"/>
  <c r="J451" i="1" s="1"/>
  <c r="K451" i="1" s="1"/>
  <c r="E185" i="1"/>
  <c r="F185" i="1"/>
  <c r="J185" i="1" s="1"/>
  <c r="K185" i="1" s="1"/>
  <c r="E367" i="1"/>
  <c r="F367" i="1"/>
  <c r="J367" i="1" s="1"/>
  <c r="K367" i="1" s="1"/>
  <c r="I444" i="1"/>
  <c r="H444" i="1"/>
  <c r="H385" i="1"/>
  <c r="I385" i="1"/>
  <c r="I321" i="1"/>
  <c r="H321" i="1"/>
  <c r="H229" i="1"/>
  <c r="I229" i="1"/>
  <c r="E181" i="1"/>
  <c r="F181" i="1"/>
  <c r="J181" i="1" s="1"/>
  <c r="K181" i="1" s="1"/>
  <c r="E483" i="1"/>
  <c r="F483" i="1"/>
  <c r="J483" i="1" s="1"/>
  <c r="K483" i="1" s="1"/>
  <c r="E471" i="1"/>
  <c r="F471" i="1"/>
  <c r="J471" i="1" s="1"/>
  <c r="K471" i="1" s="1"/>
  <c r="E343" i="1"/>
  <c r="F343" i="1"/>
  <c r="J343" i="1" s="1"/>
  <c r="K343" i="1" s="1"/>
  <c r="E377" i="1"/>
  <c r="F377" i="1"/>
  <c r="J377" i="1" s="1"/>
  <c r="K377" i="1" s="1"/>
  <c r="H325" i="1"/>
  <c r="I325" i="1"/>
  <c r="I226" i="1"/>
  <c r="H226" i="1"/>
  <c r="I457" i="1"/>
  <c r="H457" i="1"/>
  <c r="H344" i="1"/>
  <c r="I344" i="1"/>
  <c r="E486" i="1"/>
  <c r="F486" i="1"/>
  <c r="J486" i="1" s="1"/>
  <c r="K486" i="1" s="1"/>
  <c r="E481" i="1"/>
  <c r="F481" i="1"/>
  <c r="J481" i="1" s="1"/>
  <c r="K481" i="1" s="1"/>
  <c r="F454" i="1"/>
  <c r="J454" i="1" s="1"/>
  <c r="K454" i="1" s="1"/>
  <c r="F358" i="1"/>
  <c r="J358" i="1" s="1"/>
  <c r="K358" i="1" s="1"/>
  <c r="E358" i="1"/>
  <c r="H335" i="1"/>
  <c r="I335" i="1"/>
  <c r="H291" i="1"/>
  <c r="I291" i="1"/>
  <c r="E215" i="1"/>
  <c r="F215" i="1"/>
  <c r="J215" i="1" s="1"/>
  <c r="K215" i="1" s="1"/>
  <c r="H309" i="1"/>
  <c r="I309" i="1"/>
  <c r="H209" i="1"/>
  <c r="I209" i="1"/>
  <c r="H287" i="1"/>
  <c r="I287" i="1"/>
  <c r="E500" i="1"/>
  <c r="F500" i="1"/>
  <c r="J500" i="1" s="1"/>
  <c r="K500" i="1" s="1"/>
  <c r="I473" i="1"/>
  <c r="I461" i="1"/>
  <c r="H461" i="1"/>
  <c r="H402" i="1"/>
  <c r="I402" i="1"/>
  <c r="H340" i="1"/>
  <c r="E310" i="1"/>
  <c r="F310" i="1"/>
  <c r="J310" i="1" s="1"/>
  <c r="K310" i="1" s="1"/>
  <c r="H296" i="1"/>
  <c r="I296" i="1"/>
  <c r="H224" i="1"/>
  <c r="I224" i="1"/>
  <c r="E119" i="1"/>
  <c r="F119" i="1"/>
  <c r="J119" i="1" s="1"/>
  <c r="K119" i="1" s="1"/>
  <c r="H64" i="1"/>
  <c r="I64" i="1"/>
  <c r="F473" i="1"/>
  <c r="J473" i="1" s="1"/>
  <c r="K473" i="1" s="1"/>
  <c r="E381" i="1"/>
  <c r="E354" i="1"/>
  <c r="F350" i="1"/>
  <c r="J350" i="1" s="1"/>
  <c r="K350" i="1" s="1"/>
  <c r="H337" i="1"/>
  <c r="F114" i="1"/>
  <c r="J114" i="1" s="1"/>
  <c r="K114" i="1" s="1"/>
  <c r="I99" i="1"/>
  <c r="I63" i="1"/>
  <c r="H36" i="1"/>
  <c r="F23" i="1"/>
  <c r="J23" i="1" s="1"/>
  <c r="K23" i="1" s="1"/>
  <c r="I88" i="1"/>
  <c r="I60" i="1"/>
  <c r="F27" i="1"/>
  <c r="J27" i="1" s="1"/>
  <c r="K27" i="1" s="1"/>
  <c r="I411" i="1"/>
  <c r="F386" i="1"/>
  <c r="J386" i="1" s="1"/>
  <c r="K386" i="1" s="1"/>
  <c r="F376" i="1"/>
  <c r="J376" i="1" s="1"/>
  <c r="K376" i="1" s="1"/>
  <c r="I353" i="1"/>
  <c r="E344" i="1"/>
  <c r="H324" i="1"/>
  <c r="E320" i="1"/>
  <c r="E318" i="1"/>
  <c r="E292" i="1"/>
  <c r="H290" i="1"/>
  <c r="H282" i="1"/>
  <c r="H262" i="1"/>
  <c r="I243" i="1"/>
  <c r="H241" i="1"/>
  <c r="F206" i="1"/>
  <c r="J206" i="1" s="1"/>
  <c r="K206" i="1" s="1"/>
  <c r="H178" i="1"/>
  <c r="I111" i="1"/>
  <c r="F109" i="1"/>
  <c r="J109" i="1" s="1"/>
  <c r="K109" i="1" s="1"/>
  <c r="F82" i="1"/>
  <c r="J82" i="1" s="1"/>
  <c r="K82" i="1" s="1"/>
  <c r="F34" i="1"/>
  <c r="J34" i="1" s="1"/>
  <c r="K34" i="1" s="1"/>
  <c r="I31" i="1"/>
  <c r="I15" i="1"/>
  <c r="I499" i="1"/>
  <c r="I482" i="1"/>
  <c r="I470" i="1"/>
  <c r="I442" i="1"/>
  <c r="F431" i="1"/>
  <c r="J431" i="1" s="1"/>
  <c r="K431" i="1" s="1"/>
  <c r="F416" i="1"/>
  <c r="J416" i="1" s="1"/>
  <c r="K416" i="1" s="1"/>
  <c r="I413" i="1"/>
  <c r="F411" i="1"/>
  <c r="J411" i="1" s="1"/>
  <c r="K411" i="1" s="1"/>
  <c r="H400" i="1"/>
  <c r="F374" i="1"/>
  <c r="J374" i="1" s="1"/>
  <c r="K374" i="1" s="1"/>
  <c r="E355" i="1"/>
  <c r="F353" i="1"/>
  <c r="J353" i="1" s="1"/>
  <c r="K353" i="1" s="1"/>
  <c r="I269" i="1"/>
  <c r="I265" i="1"/>
  <c r="F264" i="1"/>
  <c r="J264" i="1" s="1"/>
  <c r="K264" i="1" s="1"/>
  <c r="F260" i="1"/>
  <c r="J260" i="1" s="1"/>
  <c r="K260" i="1" s="1"/>
  <c r="I256" i="1"/>
  <c r="F243" i="1"/>
  <c r="J243" i="1" s="1"/>
  <c r="K243" i="1" s="1"/>
  <c r="F241" i="1"/>
  <c r="J241" i="1" s="1"/>
  <c r="K241" i="1" s="1"/>
  <c r="I216" i="1"/>
  <c r="I184" i="1"/>
  <c r="H426" i="1"/>
  <c r="F418" i="1"/>
  <c r="J418" i="1" s="1"/>
  <c r="K418" i="1" s="1"/>
  <c r="I397" i="1"/>
  <c r="F359" i="1"/>
  <c r="J359" i="1" s="1"/>
  <c r="K359" i="1" s="1"/>
  <c r="H273" i="1"/>
  <c r="H258" i="1"/>
  <c r="H252" i="1"/>
  <c r="I199" i="1"/>
  <c r="H197" i="1"/>
  <c r="F186" i="1"/>
  <c r="J186" i="1" s="1"/>
  <c r="E157" i="1"/>
  <c r="E141" i="1"/>
  <c r="F118" i="1"/>
  <c r="J118" i="1" s="1"/>
  <c r="K118" i="1" s="1"/>
  <c r="I103" i="1"/>
  <c r="F404" i="1"/>
  <c r="J404" i="1" s="1"/>
  <c r="K404" i="1" s="1"/>
  <c r="E404" i="1"/>
  <c r="I391" i="1"/>
  <c r="H391" i="1"/>
  <c r="I467" i="1"/>
  <c r="H467" i="1"/>
  <c r="H430" i="1"/>
  <c r="I430" i="1"/>
  <c r="H469" i="1"/>
  <c r="I469" i="1"/>
  <c r="H412" i="1"/>
  <c r="I412" i="1"/>
  <c r="E469" i="1"/>
  <c r="F469" i="1"/>
  <c r="J469" i="1" s="1"/>
  <c r="K469" i="1" s="1"/>
  <c r="E372" i="1"/>
  <c r="F372" i="1"/>
  <c r="J372" i="1" s="1"/>
  <c r="K372" i="1" s="1"/>
  <c r="H377" i="1"/>
  <c r="I377" i="1"/>
  <c r="H434" i="1"/>
  <c r="I434" i="1"/>
  <c r="E379" i="1"/>
  <c r="F379" i="1"/>
  <c r="J379" i="1" s="1"/>
  <c r="K379" i="1" s="1"/>
  <c r="E324" i="1"/>
  <c r="F324" i="1"/>
  <c r="J324" i="1" s="1"/>
  <c r="K324" i="1" s="1"/>
  <c r="F131" i="1"/>
  <c r="J131" i="1" s="1"/>
  <c r="K131" i="1" s="1"/>
  <c r="E131" i="1"/>
  <c r="H56" i="1"/>
  <c r="I56" i="1"/>
  <c r="H4" i="1"/>
  <c r="E334" i="1"/>
  <c r="F334" i="1"/>
  <c r="J334" i="1" s="1"/>
  <c r="K334" i="1" s="1"/>
  <c r="E225" i="1"/>
  <c r="E63" i="1"/>
  <c r="H20" i="1"/>
  <c r="I20" i="1"/>
  <c r="H460" i="1"/>
  <c r="I460" i="1"/>
  <c r="E443" i="1"/>
  <c r="F443" i="1"/>
  <c r="J443" i="1" s="1"/>
  <c r="K443" i="1" s="1"/>
  <c r="F227" i="1"/>
  <c r="J227" i="1" s="1"/>
  <c r="K227" i="1" s="1"/>
  <c r="E227" i="1"/>
  <c r="H67" i="1"/>
  <c r="I67" i="1"/>
  <c r="H493" i="1"/>
  <c r="I493" i="1"/>
  <c r="F489" i="1"/>
  <c r="J489" i="1" s="1"/>
  <c r="K489" i="1" s="1"/>
  <c r="E489" i="1"/>
  <c r="H248" i="1"/>
  <c r="I248" i="1"/>
  <c r="H180" i="1"/>
  <c r="I180" i="1"/>
  <c r="E493" i="1"/>
  <c r="F493" i="1"/>
  <c r="J493" i="1" s="1"/>
  <c r="K493" i="1" s="1"/>
  <c r="I234" i="1"/>
  <c r="H234" i="1"/>
  <c r="H232" i="1"/>
  <c r="E283" i="1"/>
  <c r="F283" i="1"/>
  <c r="J283" i="1" s="1"/>
  <c r="K283" i="1" s="1"/>
  <c r="F261" i="1"/>
  <c r="J261" i="1" s="1"/>
  <c r="K261" i="1" s="1"/>
  <c r="F499" i="1"/>
  <c r="J499" i="1" s="1"/>
  <c r="K499" i="1" s="1"/>
  <c r="E499" i="1"/>
  <c r="H339" i="1"/>
  <c r="I339" i="1"/>
  <c r="H266" i="1"/>
  <c r="E390" i="1"/>
  <c r="F390" i="1"/>
  <c r="J390" i="1" s="1"/>
  <c r="K390" i="1" s="1"/>
  <c r="I274" i="1"/>
  <c r="H274" i="1"/>
  <c r="I404" i="1"/>
  <c r="H404" i="1"/>
  <c r="E276" i="1"/>
  <c r="F276" i="1"/>
  <c r="J276" i="1" s="1"/>
  <c r="K276" i="1" s="1"/>
  <c r="F484" i="1"/>
  <c r="J484" i="1" s="1"/>
  <c r="K484" i="1" s="1"/>
  <c r="H472" i="1"/>
  <c r="I472" i="1"/>
  <c r="I414" i="1"/>
  <c r="H414" i="1"/>
  <c r="E399" i="1"/>
  <c r="F399" i="1"/>
  <c r="J399" i="1" s="1"/>
  <c r="K399" i="1" s="1"/>
  <c r="E347" i="1"/>
  <c r="F341" i="1"/>
  <c r="J341" i="1" s="1"/>
  <c r="K341" i="1" s="1"/>
  <c r="F339" i="1"/>
  <c r="J339" i="1" s="1"/>
  <c r="K339" i="1" s="1"/>
  <c r="F308" i="1"/>
  <c r="J308" i="1" s="1"/>
  <c r="K308" i="1" s="1"/>
  <c r="E308" i="1"/>
  <c r="F297" i="1"/>
  <c r="J297" i="1" s="1"/>
  <c r="K297" i="1" s="1"/>
  <c r="I293" i="1"/>
  <c r="F184" i="1"/>
  <c r="J184" i="1" s="1"/>
  <c r="K184" i="1" s="1"/>
  <c r="E184" i="1"/>
  <c r="E106" i="1"/>
  <c r="F106" i="1"/>
  <c r="J106" i="1" s="1"/>
  <c r="K106" i="1" s="1"/>
  <c r="H79" i="1"/>
  <c r="I79" i="1"/>
  <c r="H490" i="1"/>
  <c r="I490" i="1"/>
  <c r="E313" i="1"/>
  <c r="F313" i="1"/>
  <c r="J313" i="1" s="1"/>
  <c r="K313" i="1" s="1"/>
  <c r="I295" i="1"/>
  <c r="H115" i="1"/>
  <c r="I115" i="1"/>
  <c r="H108" i="1"/>
  <c r="I108" i="1"/>
  <c r="F90" i="1"/>
  <c r="J90" i="1" s="1"/>
  <c r="K90" i="1" s="1"/>
  <c r="H492" i="1"/>
  <c r="I492" i="1"/>
  <c r="H447" i="1"/>
  <c r="I447" i="1"/>
  <c r="F422" i="1"/>
  <c r="J422" i="1" s="1"/>
  <c r="K422" i="1" s="1"/>
  <c r="E422" i="1"/>
  <c r="F345" i="1"/>
  <c r="J345" i="1" s="1"/>
  <c r="K345" i="1" s="1"/>
  <c r="E345" i="1"/>
  <c r="E299" i="1"/>
  <c r="F299" i="1"/>
  <c r="J299" i="1" s="1"/>
  <c r="K299" i="1" s="1"/>
  <c r="F127" i="1"/>
  <c r="J127" i="1" s="1"/>
  <c r="K127" i="1" s="1"/>
  <c r="E127" i="1"/>
  <c r="E122" i="1"/>
  <c r="F122" i="1"/>
  <c r="J122" i="1" s="1"/>
  <c r="K122" i="1" s="1"/>
  <c r="I348" i="1"/>
  <c r="H215" i="1"/>
  <c r="I215" i="1"/>
  <c r="H192" i="1"/>
  <c r="I192" i="1"/>
  <c r="F220" i="1"/>
  <c r="J220" i="1" s="1"/>
  <c r="K220" i="1" s="1"/>
  <c r="E220" i="1"/>
  <c r="H187" i="1"/>
  <c r="I187" i="1"/>
  <c r="E161" i="1"/>
  <c r="F161" i="1"/>
  <c r="J161" i="1" s="1"/>
  <c r="K161" i="1" s="1"/>
  <c r="E129" i="1"/>
  <c r="F129" i="1"/>
  <c r="J129" i="1" s="1"/>
  <c r="K129" i="1" s="1"/>
  <c r="E453" i="1"/>
  <c r="F453" i="1"/>
  <c r="J453" i="1" s="1"/>
  <c r="K453" i="1" s="1"/>
  <c r="H380" i="1"/>
  <c r="I380" i="1"/>
  <c r="E239" i="1"/>
  <c r="F239" i="1"/>
  <c r="J239" i="1" s="1"/>
  <c r="K239" i="1" s="1"/>
  <c r="H217" i="1"/>
  <c r="I217" i="1"/>
  <c r="F426" i="1"/>
  <c r="J426" i="1" s="1"/>
  <c r="K426" i="1" s="1"/>
  <c r="E426" i="1"/>
  <c r="H372" i="1"/>
  <c r="I372" i="1"/>
  <c r="H332" i="1"/>
  <c r="I332" i="1"/>
  <c r="E250" i="1"/>
  <c r="F250" i="1"/>
  <c r="J250" i="1" s="1"/>
  <c r="K250" i="1" s="1"/>
  <c r="E217" i="1"/>
  <c r="F217" i="1"/>
  <c r="J217" i="1" s="1"/>
  <c r="K217" i="1" s="1"/>
  <c r="H476" i="1"/>
  <c r="I476" i="1"/>
  <c r="I474" i="1"/>
  <c r="H474" i="1"/>
  <c r="H466" i="1"/>
  <c r="I466" i="1"/>
  <c r="H446" i="1"/>
  <c r="I446" i="1"/>
  <c r="F444" i="1"/>
  <c r="J444" i="1" s="1"/>
  <c r="K444" i="1" s="1"/>
  <c r="I427" i="1"/>
  <c r="H361" i="1"/>
  <c r="I361" i="1"/>
  <c r="E38" i="1"/>
  <c r="F38" i="1"/>
  <c r="J38" i="1" s="1"/>
  <c r="K38" i="1" s="1"/>
  <c r="E15" i="1"/>
  <c r="F15" i="1"/>
  <c r="J15" i="1" s="1"/>
  <c r="K15" i="1" s="1"/>
  <c r="E482" i="1"/>
  <c r="F482" i="1"/>
  <c r="J482" i="1" s="1"/>
  <c r="K482" i="1" s="1"/>
  <c r="E476" i="1"/>
  <c r="F476" i="1"/>
  <c r="J476" i="1" s="1"/>
  <c r="K476" i="1" s="1"/>
  <c r="E466" i="1"/>
  <c r="F466" i="1"/>
  <c r="J466" i="1" s="1"/>
  <c r="K466" i="1" s="1"/>
  <c r="F446" i="1"/>
  <c r="J446" i="1" s="1"/>
  <c r="K446" i="1" s="1"/>
  <c r="E433" i="1"/>
  <c r="H429" i="1"/>
  <c r="I425" i="1"/>
  <c r="E401" i="1"/>
  <c r="F401" i="1"/>
  <c r="J401" i="1" s="1"/>
  <c r="K401" i="1" s="1"/>
  <c r="F361" i="1"/>
  <c r="J361" i="1" s="1"/>
  <c r="K361" i="1" s="1"/>
  <c r="I359" i="1"/>
  <c r="F331" i="1"/>
  <c r="J331" i="1" s="1"/>
  <c r="K331" i="1" s="1"/>
  <c r="H300" i="1"/>
  <c r="I203" i="1"/>
  <c r="E179" i="1"/>
  <c r="F177" i="1"/>
  <c r="J177" i="1" s="1"/>
  <c r="K177" i="1" s="1"/>
  <c r="E146" i="1"/>
  <c r="I104" i="1"/>
  <c r="H104" i="1"/>
  <c r="I102" i="1"/>
  <c r="E50" i="1"/>
  <c r="F50" i="1"/>
  <c r="J50" i="1" s="1"/>
  <c r="K50" i="1" s="1"/>
  <c r="F496" i="1"/>
  <c r="J496" i="1" s="1"/>
  <c r="K496" i="1" s="1"/>
  <c r="E496" i="1"/>
  <c r="E494" i="1"/>
  <c r="F494" i="1"/>
  <c r="J494" i="1" s="1"/>
  <c r="K494" i="1" s="1"/>
  <c r="E450" i="1"/>
  <c r="H436" i="1"/>
  <c r="H431" i="1"/>
  <c r="E415" i="1"/>
  <c r="F415" i="1"/>
  <c r="J415" i="1" s="1"/>
  <c r="K415" i="1" s="1"/>
  <c r="I384" i="1"/>
  <c r="H384" i="1"/>
  <c r="H281" i="1"/>
  <c r="E247" i="1"/>
  <c r="H205" i="1"/>
  <c r="I205" i="1"/>
  <c r="H453" i="1"/>
  <c r="I453" i="1"/>
  <c r="H386" i="1"/>
  <c r="I386" i="1"/>
  <c r="I306" i="1"/>
  <c r="H306" i="1"/>
  <c r="H283" i="1"/>
  <c r="I283" i="1"/>
  <c r="I159" i="1"/>
  <c r="H159" i="1"/>
  <c r="H118" i="1"/>
  <c r="I118" i="1"/>
  <c r="H96" i="1"/>
  <c r="I96" i="1"/>
  <c r="H455" i="1"/>
  <c r="I455" i="1"/>
  <c r="H438" i="1"/>
  <c r="I438" i="1"/>
  <c r="E218" i="1"/>
  <c r="F218" i="1"/>
  <c r="J218" i="1" s="1"/>
  <c r="K218" i="1" s="1"/>
  <c r="F478" i="1"/>
  <c r="J478" i="1" s="1"/>
  <c r="K478" i="1" s="1"/>
  <c r="E478" i="1"/>
  <c r="E455" i="1"/>
  <c r="F455" i="1"/>
  <c r="J455" i="1" s="1"/>
  <c r="K455" i="1" s="1"/>
  <c r="I445" i="1"/>
  <c r="H445" i="1"/>
  <c r="H443" i="1"/>
  <c r="I443" i="1"/>
  <c r="I367" i="1"/>
  <c r="H367" i="1"/>
  <c r="H341" i="1"/>
  <c r="I341" i="1"/>
  <c r="H288" i="1"/>
  <c r="I288" i="1"/>
  <c r="F267" i="1"/>
  <c r="J267" i="1" s="1"/>
  <c r="K267" i="1" s="1"/>
  <c r="E267" i="1"/>
  <c r="H254" i="1"/>
  <c r="I254" i="1"/>
  <c r="H239" i="1"/>
  <c r="I239" i="1"/>
  <c r="H188" i="1"/>
  <c r="I188" i="1"/>
  <c r="E434" i="1"/>
  <c r="F425" i="1"/>
  <c r="J425" i="1" s="1"/>
  <c r="K425" i="1" s="1"/>
  <c r="E412" i="1"/>
  <c r="I410" i="1"/>
  <c r="I408" i="1"/>
  <c r="H405" i="1"/>
  <c r="E402" i="1"/>
  <c r="F389" i="1"/>
  <c r="J389" i="1" s="1"/>
  <c r="K389" i="1" s="1"/>
  <c r="E370" i="1"/>
  <c r="I362" i="1"/>
  <c r="I351" i="1"/>
  <c r="F337" i="1"/>
  <c r="J337" i="1" s="1"/>
  <c r="K337" i="1" s="1"/>
  <c r="H330" i="1"/>
  <c r="H323" i="1"/>
  <c r="F314" i="1"/>
  <c r="J314" i="1" s="1"/>
  <c r="K314" i="1" s="1"/>
  <c r="E304" i="1"/>
  <c r="F298" i="1"/>
  <c r="J298" i="1" s="1"/>
  <c r="K298" i="1" s="1"/>
  <c r="I208" i="1"/>
  <c r="F197" i="1"/>
  <c r="J197" i="1" s="1"/>
  <c r="K197" i="1" s="1"/>
  <c r="F187" i="1"/>
  <c r="J187" i="1" s="1"/>
  <c r="K187" i="1" s="1"/>
  <c r="I174" i="1"/>
  <c r="I168" i="1"/>
  <c r="H44" i="1"/>
  <c r="I44" i="1"/>
  <c r="I202" i="1"/>
  <c r="H202" i="1"/>
  <c r="I170" i="1"/>
  <c r="F151" i="1"/>
  <c r="J151" i="1" s="1"/>
  <c r="K151" i="1" s="1"/>
  <c r="E151" i="1"/>
  <c r="I123" i="1"/>
  <c r="F121" i="1"/>
  <c r="J121" i="1" s="1"/>
  <c r="K121" i="1" s="1"/>
  <c r="I98" i="1"/>
  <c r="I91" i="1"/>
  <c r="I75" i="1"/>
  <c r="E19" i="1"/>
  <c r="F6" i="1"/>
  <c r="J6" i="1" s="1"/>
  <c r="K6" i="1" s="1"/>
  <c r="E410" i="1"/>
  <c r="F410" i="1"/>
  <c r="J410" i="1" s="1"/>
  <c r="K410" i="1" s="1"/>
  <c r="F408" i="1"/>
  <c r="J408" i="1" s="1"/>
  <c r="K408" i="1" s="1"/>
  <c r="F394" i="1"/>
  <c r="J394" i="1" s="1"/>
  <c r="K394" i="1" s="1"/>
  <c r="E362" i="1"/>
  <c r="F362" i="1"/>
  <c r="J362" i="1" s="1"/>
  <c r="K362" i="1" s="1"/>
  <c r="F351" i="1"/>
  <c r="J351" i="1" s="1"/>
  <c r="K351" i="1" s="1"/>
  <c r="I338" i="1"/>
  <c r="F330" i="1"/>
  <c r="J330" i="1" s="1"/>
  <c r="K330" i="1" s="1"/>
  <c r="H280" i="1"/>
  <c r="I280" i="1"/>
  <c r="I276" i="1"/>
  <c r="F271" i="1"/>
  <c r="J271" i="1" s="1"/>
  <c r="K271" i="1" s="1"/>
  <c r="I238" i="1"/>
  <c r="F235" i="1"/>
  <c r="J235" i="1" s="1"/>
  <c r="K235" i="1" s="1"/>
  <c r="H210" i="1"/>
  <c r="I210" i="1"/>
  <c r="I200" i="1"/>
  <c r="F195" i="1"/>
  <c r="J195" i="1" s="1"/>
  <c r="K195" i="1" s="1"/>
  <c r="E189" i="1"/>
  <c r="F189" i="1"/>
  <c r="J189" i="1" s="1"/>
  <c r="K189" i="1" s="1"/>
  <c r="H155" i="1"/>
  <c r="I155" i="1"/>
  <c r="I138" i="1"/>
  <c r="I136" i="1"/>
  <c r="I134" i="1"/>
  <c r="E78" i="1"/>
  <c r="F78" i="1"/>
  <c r="J78" i="1" s="1"/>
  <c r="K78" i="1" s="1"/>
  <c r="I48" i="1"/>
  <c r="H415" i="1"/>
  <c r="I399" i="1"/>
  <c r="F366" i="1"/>
  <c r="J366" i="1" s="1"/>
  <c r="K366" i="1" s="1"/>
  <c r="E366" i="1"/>
  <c r="E342" i="1"/>
  <c r="F328" i="1"/>
  <c r="J328" i="1" s="1"/>
  <c r="K328" i="1" s="1"/>
  <c r="E309" i="1"/>
  <c r="E204" i="1"/>
  <c r="F204" i="1"/>
  <c r="J204" i="1" s="1"/>
  <c r="K204" i="1" s="1"/>
  <c r="E176" i="1"/>
  <c r="F174" i="1"/>
  <c r="J174" i="1" s="1"/>
  <c r="K174" i="1" s="1"/>
  <c r="E142" i="1"/>
  <c r="F142" i="1"/>
  <c r="J142" i="1" s="1"/>
  <c r="K142" i="1" s="1"/>
  <c r="F98" i="1"/>
  <c r="J98" i="1" s="1"/>
  <c r="K98" i="1" s="1"/>
  <c r="I95" i="1"/>
  <c r="E55" i="1"/>
  <c r="F55" i="1"/>
  <c r="J55" i="1" s="1"/>
  <c r="K55" i="1" s="1"/>
  <c r="H27" i="1"/>
  <c r="I27" i="1"/>
  <c r="I417" i="1"/>
  <c r="H417" i="1"/>
  <c r="H374" i="1"/>
  <c r="I374" i="1"/>
  <c r="E251" i="1"/>
  <c r="F251" i="1"/>
  <c r="J251" i="1" s="1"/>
  <c r="K251" i="1" s="1"/>
  <c r="E212" i="1"/>
  <c r="F212" i="1"/>
  <c r="J212" i="1" s="1"/>
  <c r="K212" i="1" s="1"/>
  <c r="H100" i="1"/>
  <c r="I100" i="1"/>
  <c r="H220" i="1"/>
  <c r="I220" i="1"/>
  <c r="H179" i="1"/>
  <c r="I179" i="1"/>
  <c r="H127" i="1"/>
  <c r="I127" i="1"/>
  <c r="H116" i="1"/>
  <c r="I116" i="1"/>
  <c r="E326" i="1"/>
  <c r="F326" i="1"/>
  <c r="J326" i="1" s="1"/>
  <c r="K326" i="1" s="1"/>
  <c r="E301" i="1"/>
  <c r="F301" i="1"/>
  <c r="J301" i="1" s="1"/>
  <c r="K301" i="1" s="1"/>
  <c r="E216" i="1"/>
  <c r="F216" i="1"/>
  <c r="J216" i="1" s="1"/>
  <c r="K216" i="1" s="1"/>
  <c r="F188" i="1"/>
  <c r="J188" i="1" s="1"/>
  <c r="K188" i="1" s="1"/>
  <c r="F175" i="1"/>
  <c r="J175" i="1" s="1"/>
  <c r="K175" i="1" s="1"/>
  <c r="I163" i="1"/>
  <c r="F158" i="1"/>
  <c r="J158" i="1" s="1"/>
  <c r="K158" i="1" s="1"/>
  <c r="I126" i="1"/>
  <c r="I124" i="1"/>
  <c r="F115" i="1"/>
  <c r="J115" i="1" s="1"/>
  <c r="K115" i="1" s="1"/>
  <c r="F99" i="1"/>
  <c r="J99" i="1" s="1"/>
  <c r="K99" i="1" s="1"/>
  <c r="F95" i="1"/>
  <c r="J95" i="1" s="1"/>
  <c r="K95" i="1" s="1"/>
  <c r="F91" i="1"/>
  <c r="J91" i="1" s="1"/>
  <c r="K91" i="1" s="1"/>
  <c r="I72" i="1"/>
  <c r="F43" i="1"/>
  <c r="J43" i="1" s="1"/>
  <c r="K43" i="1" s="1"/>
  <c r="I32" i="1"/>
  <c r="I219" i="1"/>
  <c r="I212" i="1"/>
  <c r="F209" i="1"/>
  <c r="J209" i="1" s="1"/>
  <c r="K209" i="1" s="1"/>
  <c r="I204" i="1"/>
  <c r="I191" i="1"/>
  <c r="I189" i="1"/>
  <c r="I186" i="1"/>
  <c r="F183" i="1"/>
  <c r="J183" i="1" s="1"/>
  <c r="K183" i="1" s="1"/>
  <c r="I173" i="1"/>
  <c r="F150" i="1"/>
  <c r="J150" i="1" s="1"/>
  <c r="K150" i="1" s="1"/>
  <c r="I148" i="1"/>
  <c r="I142" i="1"/>
  <c r="F139" i="1"/>
  <c r="J139" i="1" s="1"/>
  <c r="K139" i="1" s="1"/>
  <c r="I122" i="1"/>
  <c r="F113" i="1"/>
  <c r="J113" i="1" s="1"/>
  <c r="K113" i="1" s="1"/>
  <c r="F107" i="1"/>
  <c r="J107" i="1" s="1"/>
  <c r="K107" i="1" s="1"/>
  <c r="F105" i="1"/>
  <c r="J105" i="1" s="1"/>
  <c r="K105" i="1" s="1"/>
  <c r="I76" i="1"/>
  <c r="F62" i="1"/>
  <c r="J62" i="1" s="1"/>
  <c r="K62" i="1" s="1"/>
  <c r="I51" i="1"/>
  <c r="F22" i="1"/>
  <c r="J22" i="1" s="1"/>
  <c r="K22" i="1" s="1"/>
  <c r="I11" i="1"/>
  <c r="F3" i="1"/>
  <c r="J3" i="1" s="1"/>
  <c r="K3" i="1" s="1"/>
  <c r="F196" i="1"/>
  <c r="J196" i="1" s="1"/>
  <c r="K196" i="1" s="1"/>
  <c r="F178" i="1"/>
  <c r="J178" i="1" s="1"/>
  <c r="K178" i="1" s="1"/>
  <c r="E167" i="1"/>
  <c r="H25" i="1"/>
  <c r="I25" i="1"/>
  <c r="E44" i="1"/>
  <c r="F44" i="1"/>
  <c r="J44" i="1" s="1"/>
  <c r="K44" i="1" s="1"/>
  <c r="H29" i="1"/>
  <c r="I29" i="1"/>
  <c r="I190" i="1"/>
  <c r="H190" i="1"/>
  <c r="H33" i="1"/>
  <c r="I33" i="1"/>
  <c r="E4" i="1"/>
  <c r="F4" i="1"/>
  <c r="J4" i="1" s="1"/>
  <c r="K4" i="1" s="1"/>
  <c r="H491" i="1"/>
  <c r="I491" i="1"/>
  <c r="E322" i="1"/>
  <c r="F322" i="1"/>
  <c r="J322" i="1" s="1"/>
  <c r="K322" i="1" s="1"/>
  <c r="I298" i="1"/>
  <c r="H298" i="1"/>
  <c r="E240" i="1"/>
  <c r="F240" i="1"/>
  <c r="J240" i="1" s="1"/>
  <c r="K240" i="1" s="1"/>
  <c r="E397" i="1"/>
  <c r="F397" i="1"/>
  <c r="J397" i="1" s="1"/>
  <c r="K397" i="1" s="1"/>
  <c r="E428" i="1"/>
  <c r="E430" i="1"/>
  <c r="F430" i="1"/>
  <c r="J430" i="1" s="1"/>
  <c r="K430" i="1" s="1"/>
  <c r="H462" i="1"/>
  <c r="I462" i="1"/>
  <c r="E448" i="1"/>
  <c r="F448" i="1"/>
  <c r="J448" i="1" s="1"/>
  <c r="K448" i="1" s="1"/>
  <c r="I441" i="1"/>
  <c r="H441" i="1"/>
  <c r="E464" i="1"/>
  <c r="F464" i="1"/>
  <c r="J464" i="1" s="1"/>
  <c r="K464" i="1" s="1"/>
  <c r="I366" i="1"/>
  <c r="H366" i="1"/>
  <c r="I486" i="1"/>
  <c r="I500" i="1"/>
  <c r="H500" i="1"/>
  <c r="F488" i="1"/>
  <c r="J488" i="1" s="1"/>
  <c r="K488" i="1" s="1"/>
  <c r="E488" i="1"/>
  <c r="I463" i="1"/>
  <c r="H463" i="1"/>
  <c r="H379" i="1"/>
  <c r="I379" i="1"/>
  <c r="E340" i="1"/>
  <c r="F340" i="1"/>
  <c r="J340" i="1" s="1"/>
  <c r="K340" i="1" s="1"/>
  <c r="H451" i="1"/>
  <c r="I451" i="1"/>
  <c r="E97" i="1"/>
  <c r="F97" i="1"/>
  <c r="J97" i="1" s="1"/>
  <c r="K97" i="1" s="1"/>
  <c r="H494" i="1"/>
  <c r="F465" i="1"/>
  <c r="J465" i="1" s="1"/>
  <c r="K465" i="1" s="1"/>
  <c r="E465" i="1"/>
  <c r="I449" i="1"/>
  <c r="H343" i="1"/>
  <c r="E501" i="1"/>
  <c r="F501" i="1"/>
  <c r="J501" i="1" s="1"/>
  <c r="K501" i="1" s="1"/>
  <c r="H497" i="1"/>
  <c r="E449" i="1"/>
  <c r="F449" i="1"/>
  <c r="J449" i="1" s="1"/>
  <c r="K449" i="1" s="1"/>
  <c r="H423" i="1"/>
  <c r="I423" i="1"/>
  <c r="H389" i="1"/>
  <c r="I389" i="1"/>
  <c r="I257" i="1"/>
  <c r="H257" i="1"/>
  <c r="H247" i="1"/>
  <c r="I247" i="1"/>
  <c r="H235" i="1"/>
  <c r="I235" i="1"/>
  <c r="E230" i="1"/>
  <c r="F230" i="1"/>
  <c r="J230" i="1" s="1"/>
  <c r="K230" i="1" s="1"/>
  <c r="F413" i="1"/>
  <c r="J413" i="1" s="1"/>
  <c r="K413" i="1" s="1"/>
  <c r="E356" i="1"/>
  <c r="H354" i="1"/>
  <c r="H289" i="1"/>
  <c r="I289" i="1"/>
  <c r="E286" i="1"/>
  <c r="F286" i="1"/>
  <c r="J286" i="1" s="1"/>
  <c r="K286" i="1" s="1"/>
  <c r="H279" i="1"/>
  <c r="I279" i="1"/>
  <c r="H267" i="1"/>
  <c r="I267" i="1"/>
  <c r="E262" i="1"/>
  <c r="F262" i="1"/>
  <c r="J262" i="1" s="1"/>
  <c r="K262" i="1" s="1"/>
  <c r="E137" i="1"/>
  <c r="F137" i="1"/>
  <c r="J137" i="1" s="1"/>
  <c r="K137" i="1" s="1"/>
  <c r="H131" i="1"/>
  <c r="I131" i="1"/>
  <c r="E48" i="1"/>
  <c r="F48" i="1"/>
  <c r="J48" i="1" s="1"/>
  <c r="K48" i="1" s="1"/>
  <c r="H37" i="1"/>
  <c r="I37" i="1"/>
  <c r="E8" i="1"/>
  <c r="F8" i="1"/>
  <c r="J8" i="1" s="1"/>
  <c r="K8" i="1" s="1"/>
  <c r="H326" i="1"/>
  <c r="I326" i="1"/>
  <c r="H193" i="1"/>
  <c r="I193" i="1"/>
  <c r="E52" i="1"/>
  <c r="F52" i="1"/>
  <c r="J52" i="1" s="1"/>
  <c r="K52" i="1" s="1"/>
  <c r="H41" i="1"/>
  <c r="I41" i="1"/>
  <c r="E12" i="1"/>
  <c r="F12" i="1"/>
  <c r="J12" i="1" s="1"/>
  <c r="K12" i="1" s="1"/>
  <c r="I398" i="1"/>
  <c r="I393" i="1"/>
  <c r="H393" i="1"/>
  <c r="I357" i="1"/>
  <c r="I334" i="1"/>
  <c r="F321" i="1"/>
  <c r="J321" i="1" s="1"/>
  <c r="K321" i="1" s="1"/>
  <c r="E321" i="1"/>
  <c r="E306" i="1"/>
  <c r="F306" i="1"/>
  <c r="J306" i="1" s="1"/>
  <c r="K306" i="1" s="1"/>
  <c r="I294" i="1"/>
  <c r="H294" i="1"/>
  <c r="E272" i="1"/>
  <c r="F272" i="1"/>
  <c r="J272" i="1" s="1"/>
  <c r="K272" i="1" s="1"/>
  <c r="H206" i="1"/>
  <c r="I206" i="1"/>
  <c r="E140" i="1"/>
  <c r="F140" i="1"/>
  <c r="J140" i="1" s="1"/>
  <c r="K140" i="1" s="1"/>
  <c r="I485" i="1"/>
  <c r="I477" i="1"/>
  <c r="H419" i="1"/>
  <c r="I419" i="1"/>
  <c r="E400" i="1"/>
  <c r="F400" i="1"/>
  <c r="J400" i="1" s="1"/>
  <c r="K400" i="1" s="1"/>
  <c r="H329" i="1"/>
  <c r="I329" i="1"/>
  <c r="E294" i="1"/>
  <c r="F294" i="1"/>
  <c r="J294" i="1" s="1"/>
  <c r="K294" i="1" s="1"/>
  <c r="E155" i="1"/>
  <c r="F155" i="1"/>
  <c r="J155" i="1" s="1"/>
  <c r="K155" i="1" s="1"/>
  <c r="F474" i="1"/>
  <c r="J474" i="1" s="1"/>
  <c r="K474" i="1" s="1"/>
  <c r="F461" i="1"/>
  <c r="J461" i="1" s="1"/>
  <c r="K461" i="1" s="1"/>
  <c r="F429" i="1"/>
  <c r="J429" i="1" s="1"/>
  <c r="K429" i="1" s="1"/>
  <c r="E429" i="1"/>
  <c r="F385" i="1"/>
  <c r="J385" i="1" s="1"/>
  <c r="K385" i="1" s="1"/>
  <c r="H365" i="1"/>
  <c r="I365" i="1"/>
  <c r="H315" i="1"/>
  <c r="I315" i="1"/>
  <c r="H263" i="1"/>
  <c r="I263" i="1"/>
  <c r="H251" i="1"/>
  <c r="I251" i="1"/>
  <c r="E214" i="1"/>
  <c r="F214" i="1"/>
  <c r="J214" i="1" s="1"/>
  <c r="K214" i="1" s="1"/>
  <c r="H143" i="1"/>
  <c r="I143" i="1"/>
  <c r="H501" i="1"/>
  <c r="E485" i="1"/>
  <c r="E477" i="1"/>
  <c r="F456" i="1"/>
  <c r="J456" i="1" s="1"/>
  <c r="K456" i="1" s="1"/>
  <c r="H401" i="1"/>
  <c r="I401" i="1"/>
  <c r="F398" i="1"/>
  <c r="J398" i="1" s="1"/>
  <c r="K398" i="1" s="1"/>
  <c r="F388" i="1"/>
  <c r="J388" i="1" s="1"/>
  <c r="K388" i="1" s="1"/>
  <c r="F365" i="1"/>
  <c r="J365" i="1" s="1"/>
  <c r="K365" i="1" s="1"/>
  <c r="I363" i="1"/>
  <c r="E357" i="1"/>
  <c r="I355" i="1"/>
  <c r="H355" i="1"/>
  <c r="H342" i="1"/>
  <c r="H302" i="1"/>
  <c r="I302" i="1"/>
  <c r="E246" i="1"/>
  <c r="F246" i="1"/>
  <c r="J246" i="1" s="1"/>
  <c r="K246" i="1" s="1"/>
  <c r="H222" i="1"/>
  <c r="I222" i="1"/>
  <c r="H158" i="1"/>
  <c r="H459" i="1"/>
  <c r="I459" i="1"/>
  <c r="F414" i="1"/>
  <c r="J414" i="1" s="1"/>
  <c r="K414" i="1" s="1"/>
  <c r="E414" i="1"/>
  <c r="E302" i="1"/>
  <c r="F302" i="1"/>
  <c r="J302" i="1" s="1"/>
  <c r="K302" i="1" s="1"/>
  <c r="E256" i="1"/>
  <c r="F256" i="1"/>
  <c r="J256" i="1" s="1"/>
  <c r="K256" i="1" s="1"/>
  <c r="H454" i="1"/>
  <c r="I454" i="1"/>
  <c r="E437" i="1"/>
  <c r="F437" i="1"/>
  <c r="J437" i="1" s="1"/>
  <c r="K437" i="1" s="1"/>
  <c r="F380" i="1"/>
  <c r="J380" i="1" s="1"/>
  <c r="K380" i="1" s="1"/>
  <c r="E380" i="1"/>
  <c r="I345" i="1"/>
  <c r="H345" i="1"/>
  <c r="F417" i="1"/>
  <c r="J417" i="1" s="1"/>
  <c r="K417" i="1" s="1"/>
  <c r="E417" i="1"/>
  <c r="E278" i="1"/>
  <c r="F278" i="1"/>
  <c r="J278" i="1" s="1"/>
  <c r="K278" i="1" s="1"/>
  <c r="E160" i="1"/>
  <c r="F160" i="1"/>
  <c r="J160" i="1" s="1"/>
  <c r="K160" i="1" s="1"/>
  <c r="I231" i="1"/>
  <c r="H218" i="1"/>
  <c r="F145" i="1"/>
  <c r="J145" i="1" s="1"/>
  <c r="K145" i="1" s="1"/>
  <c r="E145" i="1"/>
  <c r="F110" i="1"/>
  <c r="J110" i="1" s="1"/>
  <c r="K110" i="1" s="1"/>
  <c r="E108" i="1"/>
  <c r="F108" i="1"/>
  <c r="J108" i="1" s="1"/>
  <c r="K108" i="1" s="1"/>
  <c r="E172" i="1"/>
  <c r="F172" i="1"/>
  <c r="J172" i="1" s="1"/>
  <c r="K172" i="1" s="1"/>
  <c r="H121" i="1"/>
  <c r="I121" i="1"/>
  <c r="E104" i="1"/>
  <c r="F104" i="1"/>
  <c r="J104" i="1" s="1"/>
  <c r="K104" i="1" s="1"/>
  <c r="E290" i="1"/>
  <c r="F290" i="1"/>
  <c r="J290" i="1" s="1"/>
  <c r="K290" i="1" s="1"/>
  <c r="I437" i="1"/>
  <c r="F424" i="1"/>
  <c r="J424" i="1" s="1"/>
  <c r="K424" i="1" s="1"/>
  <c r="E369" i="1"/>
  <c r="I350" i="1"/>
  <c r="E332" i="1"/>
  <c r="H318" i="1"/>
  <c r="H307" i="1"/>
  <c r="F282" i="1"/>
  <c r="J282" i="1" s="1"/>
  <c r="K282" i="1" s="1"/>
  <c r="E274" i="1"/>
  <c r="F274" i="1"/>
  <c r="J274" i="1" s="1"/>
  <c r="K274" i="1" s="1"/>
  <c r="F266" i="1"/>
  <c r="J266" i="1" s="1"/>
  <c r="K266" i="1" s="1"/>
  <c r="H181" i="1"/>
  <c r="I181" i="1"/>
  <c r="H113" i="1"/>
  <c r="I113" i="1"/>
  <c r="H109" i="1"/>
  <c r="I109" i="1"/>
  <c r="E148" i="1"/>
  <c r="F148" i="1"/>
  <c r="J148" i="1" s="1"/>
  <c r="K148" i="1" s="1"/>
  <c r="H135" i="1"/>
  <c r="I135" i="1"/>
  <c r="H129" i="1"/>
  <c r="I129" i="1"/>
  <c r="F270" i="1"/>
  <c r="J270" i="1" s="1"/>
  <c r="K270" i="1" s="1"/>
  <c r="F254" i="1"/>
  <c r="J254" i="1" s="1"/>
  <c r="K254" i="1" s="1"/>
  <c r="F238" i="1"/>
  <c r="J238" i="1" s="1"/>
  <c r="K238" i="1" s="1"/>
  <c r="F222" i="1"/>
  <c r="J222" i="1" s="1"/>
  <c r="K222" i="1" s="1"/>
  <c r="H161" i="1"/>
  <c r="I161" i="1"/>
  <c r="H94" i="1"/>
  <c r="I94" i="1"/>
  <c r="H86" i="1"/>
  <c r="I86" i="1"/>
  <c r="E56" i="1"/>
  <c r="F56" i="1"/>
  <c r="J56" i="1" s="1"/>
  <c r="K56" i="1" s="1"/>
  <c r="E16" i="1"/>
  <c r="F16" i="1"/>
  <c r="J16" i="1" s="1"/>
  <c r="K16" i="1" s="1"/>
  <c r="H149" i="1"/>
  <c r="I149" i="1"/>
  <c r="E92" i="1"/>
  <c r="F92" i="1"/>
  <c r="J92" i="1" s="1"/>
  <c r="K92" i="1" s="1"/>
  <c r="H90" i="1"/>
  <c r="I90" i="1"/>
  <c r="E88" i="1"/>
  <c r="F88" i="1"/>
  <c r="J88" i="1" s="1"/>
  <c r="K88" i="1" s="1"/>
  <c r="E84" i="1"/>
  <c r="F84" i="1"/>
  <c r="J84" i="1" s="1"/>
  <c r="K84" i="1" s="1"/>
  <c r="E60" i="1"/>
  <c r="F60" i="1"/>
  <c r="J60" i="1" s="1"/>
  <c r="K60" i="1" s="1"/>
  <c r="H45" i="1"/>
  <c r="I45" i="1"/>
  <c r="E80" i="1"/>
  <c r="F80" i="1"/>
  <c r="J80" i="1" s="1"/>
  <c r="K80" i="1" s="1"/>
  <c r="E76" i="1"/>
  <c r="F76" i="1"/>
  <c r="J76" i="1" s="1"/>
  <c r="K76" i="1" s="1"/>
  <c r="E72" i="1"/>
  <c r="F72" i="1"/>
  <c r="J72" i="1" s="1"/>
  <c r="K72" i="1" s="1"/>
  <c r="E68" i="1"/>
  <c r="F68" i="1"/>
  <c r="J68" i="1" s="1"/>
  <c r="K68" i="1" s="1"/>
  <c r="E64" i="1"/>
  <c r="F64" i="1"/>
  <c r="J64" i="1" s="1"/>
  <c r="K64" i="1" s="1"/>
  <c r="F258" i="1"/>
  <c r="J258" i="1" s="1"/>
  <c r="K258" i="1" s="1"/>
  <c r="F242" i="1"/>
  <c r="J242" i="1" s="1"/>
  <c r="K242" i="1" s="1"/>
  <c r="I230" i="1"/>
  <c r="F226" i="1"/>
  <c r="J226" i="1" s="1"/>
  <c r="K226" i="1" s="1"/>
  <c r="I214" i="1"/>
  <c r="F210" i="1"/>
  <c r="J210" i="1" s="1"/>
  <c r="K210" i="1" s="1"/>
  <c r="I167" i="1"/>
  <c r="F154" i="1"/>
  <c r="J154" i="1" s="1"/>
  <c r="K154" i="1" s="1"/>
  <c r="E120" i="1"/>
  <c r="F120" i="1"/>
  <c r="J120" i="1" s="1"/>
  <c r="K120" i="1" s="1"/>
  <c r="I227" i="1"/>
  <c r="I211" i="1"/>
  <c r="E169" i="1"/>
  <c r="E164" i="1"/>
  <c r="F164" i="1"/>
  <c r="J164" i="1" s="1"/>
  <c r="K164" i="1" s="1"/>
  <c r="H137" i="1"/>
  <c r="I137" i="1"/>
  <c r="E125" i="1"/>
  <c r="F101" i="1"/>
  <c r="J101" i="1" s="1"/>
  <c r="K101" i="1" s="1"/>
  <c r="E152" i="1"/>
  <c r="F152" i="1"/>
  <c r="J152" i="1" s="1"/>
  <c r="K152" i="1" s="1"/>
  <c r="H97" i="1"/>
  <c r="I97" i="1"/>
  <c r="H93" i="1"/>
  <c r="I93" i="1"/>
  <c r="E130" i="1"/>
  <c r="F130" i="1"/>
  <c r="J130" i="1" s="1"/>
  <c r="K130" i="1" s="1"/>
  <c r="E128" i="1"/>
  <c r="F128" i="1"/>
  <c r="J128" i="1" s="1"/>
  <c r="K128" i="1" s="1"/>
  <c r="H110" i="1"/>
  <c r="I110" i="1"/>
  <c r="H165" i="1"/>
  <c r="I165" i="1"/>
  <c r="H153" i="1"/>
  <c r="I153" i="1"/>
  <c r="H141" i="1"/>
  <c r="I141" i="1"/>
  <c r="E132" i="1"/>
  <c r="F132" i="1"/>
  <c r="J132" i="1" s="1"/>
  <c r="K132" i="1" s="1"/>
  <c r="H49" i="1"/>
  <c r="I49" i="1"/>
  <c r="E20" i="1"/>
  <c r="F20" i="1"/>
  <c r="J20" i="1" s="1"/>
  <c r="K20" i="1" s="1"/>
  <c r="F171" i="1"/>
  <c r="J171" i="1" s="1"/>
  <c r="K171" i="1" s="1"/>
  <c r="F165" i="1"/>
  <c r="J165" i="1" s="1"/>
  <c r="K165" i="1" s="1"/>
  <c r="F159" i="1"/>
  <c r="J159" i="1" s="1"/>
  <c r="K159" i="1" s="1"/>
  <c r="F153" i="1"/>
  <c r="J153" i="1" s="1"/>
  <c r="K153" i="1" s="1"/>
  <c r="F147" i="1"/>
  <c r="J147" i="1" s="1"/>
  <c r="K147" i="1" s="1"/>
  <c r="F102" i="1"/>
  <c r="J102" i="1" s="1"/>
  <c r="K102" i="1" s="1"/>
  <c r="H89" i="1"/>
  <c r="I89" i="1"/>
  <c r="I87" i="1"/>
  <c r="H53" i="1"/>
  <c r="I53" i="1"/>
  <c r="E24" i="1"/>
  <c r="F24" i="1"/>
  <c r="J24" i="1" s="1"/>
  <c r="K24" i="1" s="1"/>
  <c r="H5" i="1"/>
  <c r="I5" i="1"/>
  <c r="E168" i="1"/>
  <c r="F168" i="1"/>
  <c r="J168" i="1" s="1"/>
  <c r="K168" i="1" s="1"/>
  <c r="E156" i="1"/>
  <c r="F156" i="1"/>
  <c r="J156" i="1" s="1"/>
  <c r="K156" i="1" s="1"/>
  <c r="E144" i="1"/>
  <c r="F144" i="1"/>
  <c r="J144" i="1" s="1"/>
  <c r="K144" i="1" s="1"/>
  <c r="H133" i="1"/>
  <c r="I133" i="1"/>
  <c r="E124" i="1"/>
  <c r="F124" i="1"/>
  <c r="J124" i="1" s="1"/>
  <c r="K124" i="1" s="1"/>
  <c r="E116" i="1"/>
  <c r="F116" i="1"/>
  <c r="J116" i="1" s="1"/>
  <c r="K116" i="1" s="1"/>
  <c r="H105" i="1"/>
  <c r="I105" i="1"/>
  <c r="E100" i="1"/>
  <c r="F100" i="1"/>
  <c r="J100" i="1" s="1"/>
  <c r="K100" i="1" s="1"/>
  <c r="E89" i="1"/>
  <c r="F89" i="1"/>
  <c r="J89" i="1" s="1"/>
  <c r="K89" i="1" s="1"/>
  <c r="H85" i="1"/>
  <c r="I85" i="1"/>
  <c r="H57" i="1"/>
  <c r="I57" i="1"/>
  <c r="E28" i="1"/>
  <c r="F28" i="1"/>
  <c r="J28" i="1" s="1"/>
  <c r="K28" i="1" s="1"/>
  <c r="H9" i="1"/>
  <c r="I9" i="1"/>
  <c r="E85" i="1"/>
  <c r="F85" i="1"/>
  <c r="J85" i="1" s="1"/>
  <c r="K85" i="1" s="1"/>
  <c r="H81" i="1"/>
  <c r="I81" i="1"/>
  <c r="H77" i="1"/>
  <c r="I77" i="1"/>
  <c r="H73" i="1"/>
  <c r="I73" i="1"/>
  <c r="H69" i="1"/>
  <c r="I69" i="1"/>
  <c r="H65" i="1"/>
  <c r="I65" i="1"/>
  <c r="H61" i="1"/>
  <c r="I61" i="1"/>
  <c r="E32" i="1"/>
  <c r="F32" i="1"/>
  <c r="J32" i="1" s="1"/>
  <c r="K32" i="1" s="1"/>
  <c r="H13" i="1"/>
  <c r="I13" i="1"/>
  <c r="H169" i="1"/>
  <c r="I169" i="1"/>
  <c r="H157" i="1"/>
  <c r="I157" i="1"/>
  <c r="H145" i="1"/>
  <c r="I145" i="1"/>
  <c r="H125" i="1"/>
  <c r="I125" i="1"/>
  <c r="E36" i="1"/>
  <c r="F36" i="1"/>
  <c r="J36" i="1" s="1"/>
  <c r="K36" i="1" s="1"/>
  <c r="H17" i="1"/>
  <c r="I17" i="1"/>
  <c r="E136" i="1"/>
  <c r="F136" i="1"/>
  <c r="J136" i="1" s="1"/>
  <c r="K136" i="1" s="1"/>
  <c r="H117" i="1"/>
  <c r="I117" i="1"/>
  <c r="E112" i="1"/>
  <c r="F112" i="1"/>
  <c r="J112" i="1" s="1"/>
  <c r="K112" i="1" s="1"/>
  <c r="H101" i="1"/>
  <c r="I101" i="1"/>
  <c r="E96" i="1"/>
  <c r="F96" i="1"/>
  <c r="J96" i="1" s="1"/>
  <c r="K96" i="1" s="1"/>
  <c r="E40" i="1"/>
  <c r="F40" i="1"/>
  <c r="J40" i="1" s="1"/>
  <c r="K40" i="1" s="1"/>
  <c r="H21" i="1"/>
  <c r="I21" i="1"/>
  <c r="I82" i="1"/>
  <c r="F81" i="1"/>
  <c r="J81" i="1" s="1"/>
  <c r="K81" i="1" s="1"/>
  <c r="I78" i="1"/>
  <c r="F77" i="1"/>
  <c r="J77" i="1" s="1"/>
  <c r="K77" i="1" s="1"/>
  <c r="I74" i="1"/>
  <c r="F73" i="1"/>
  <c r="J73" i="1" s="1"/>
  <c r="K73" i="1" s="1"/>
  <c r="I70" i="1"/>
  <c r="F69" i="1"/>
  <c r="J69" i="1" s="1"/>
  <c r="K69" i="1" s="1"/>
  <c r="I66" i="1"/>
  <c r="F65" i="1"/>
  <c r="J65" i="1" s="1"/>
  <c r="K65" i="1" s="1"/>
  <c r="I62" i="1"/>
  <c r="F61" i="1"/>
  <c r="J61" i="1" s="1"/>
  <c r="K61" i="1" s="1"/>
  <c r="I58" i="1"/>
  <c r="F57" i="1"/>
  <c r="J57" i="1" s="1"/>
  <c r="K57" i="1" s="1"/>
  <c r="I54" i="1"/>
  <c r="F53" i="1"/>
  <c r="J53" i="1" s="1"/>
  <c r="K53" i="1" s="1"/>
  <c r="I50" i="1"/>
  <c r="F49" i="1"/>
  <c r="J49" i="1" s="1"/>
  <c r="K49" i="1" s="1"/>
  <c r="I46" i="1"/>
  <c r="F45" i="1"/>
  <c r="J45" i="1" s="1"/>
  <c r="K45" i="1" s="1"/>
  <c r="I42" i="1"/>
  <c r="F41" i="1"/>
  <c r="J41" i="1" s="1"/>
  <c r="K41" i="1" s="1"/>
  <c r="I38" i="1"/>
  <c r="F37" i="1"/>
  <c r="J37" i="1" s="1"/>
  <c r="K37" i="1" s="1"/>
  <c r="I34" i="1"/>
  <c r="F33" i="1"/>
  <c r="J33" i="1" s="1"/>
  <c r="K33" i="1" s="1"/>
  <c r="I30" i="1"/>
  <c r="F29" i="1"/>
  <c r="J29" i="1" s="1"/>
  <c r="K29" i="1" s="1"/>
  <c r="I26" i="1"/>
  <c r="F25" i="1"/>
  <c r="J25" i="1" s="1"/>
  <c r="K25" i="1" s="1"/>
  <c r="I22" i="1"/>
  <c r="F21" i="1"/>
  <c r="J21" i="1" s="1"/>
  <c r="K21" i="1" s="1"/>
  <c r="I18" i="1"/>
  <c r="F17" i="1"/>
  <c r="J17" i="1" s="1"/>
  <c r="K17" i="1" s="1"/>
  <c r="I14" i="1"/>
  <c r="F13" i="1"/>
  <c r="J13" i="1" s="1"/>
  <c r="K13" i="1" s="1"/>
  <c r="I10" i="1"/>
  <c r="F9" i="1"/>
  <c r="J9" i="1" s="1"/>
  <c r="K9" i="1" s="1"/>
  <c r="I6" i="1"/>
  <c r="F5" i="1"/>
  <c r="J5" i="1" s="1"/>
  <c r="K5" i="1" s="1"/>
  <c r="K138" i="1"/>
  <c r="K369" i="1"/>
  <c r="K420" i="1"/>
  <c r="K442" i="1"/>
  <c r="K434" i="1"/>
  <c r="K412" i="1"/>
  <c r="K342" i="1"/>
  <c r="K450" i="1"/>
  <c r="K280" i="1"/>
  <c r="K320" i="1"/>
  <c r="K169" i="1"/>
  <c r="K265" i="1"/>
  <c r="K253" i="1"/>
  <c r="K296" i="1"/>
  <c r="K179" i="1"/>
  <c r="K134" i="1"/>
  <c r="K225" i="1"/>
  <c r="K186" i="1"/>
  <c r="K273" i="1"/>
  <c r="K248" i="1"/>
  <c r="K252" i="1"/>
  <c r="K163" i="1"/>
  <c r="K207" i="1"/>
  <c r="K31" i="1"/>
  <c r="K59" i="1"/>
  <c r="I2" i="1"/>
  <c r="F2" i="1"/>
  <c r="J2" i="1" s="1"/>
  <c r="K2" i="1" s="1"/>
</calcChain>
</file>

<file path=xl/sharedStrings.xml><?xml version="1.0" encoding="utf-8"?>
<sst xmlns="http://schemas.openxmlformats.org/spreadsheetml/2006/main" count="94" uniqueCount="90">
  <si>
    <t>ID</t>
  </si>
  <si>
    <t>Timestamp</t>
  </si>
  <si>
    <t>WorkflowID</t>
  </si>
  <si>
    <t>Workflow Name</t>
  </si>
  <si>
    <t>Goal ID</t>
  </si>
  <si>
    <t>Goal Name</t>
  </si>
  <si>
    <t>Goal Description</t>
  </si>
  <si>
    <t>Category</t>
  </si>
  <si>
    <t>Category ID</t>
  </si>
  <si>
    <t>General</t>
  </si>
  <si>
    <t>Work</t>
  </si>
  <si>
    <t>Physical Health</t>
  </si>
  <si>
    <t>Emotional Health</t>
  </si>
  <si>
    <t>My Boo</t>
  </si>
  <si>
    <t>Friends</t>
  </si>
  <si>
    <t>Family</t>
  </si>
  <si>
    <t>Hobbies</t>
  </si>
  <si>
    <t>School</t>
  </si>
  <si>
    <t>Workflow Category</t>
  </si>
  <si>
    <t>Daily Exercise</t>
  </si>
  <si>
    <t>Dinner Prep</t>
  </si>
  <si>
    <t>Mindfulness</t>
  </si>
  <si>
    <t>Daily Standup</t>
  </si>
  <si>
    <t>EOD Emails</t>
  </si>
  <si>
    <t>Weekly Happy Hour</t>
  </si>
  <si>
    <t>Udemy Classes</t>
  </si>
  <si>
    <t>Thursday Date Night</t>
  </si>
  <si>
    <t>Laundry</t>
  </si>
  <si>
    <t>Workflow Category ID</t>
  </si>
  <si>
    <t>GoalID</t>
  </si>
  <si>
    <t>Name</t>
  </si>
  <si>
    <t>Description</t>
  </si>
  <si>
    <t>Warm Up</t>
  </si>
  <si>
    <t>Work Out</t>
  </si>
  <si>
    <t>Cool Down</t>
  </si>
  <si>
    <t>Prep Food</t>
  </si>
  <si>
    <t>Cook Food</t>
  </si>
  <si>
    <t>Morning Meditation</t>
  </si>
  <si>
    <t>Mid Day Calm</t>
  </si>
  <si>
    <t>Evening Wind-Down</t>
  </si>
  <si>
    <t>Prep For Standup</t>
  </si>
  <si>
    <t>Share Daily Update</t>
  </si>
  <si>
    <t>Recap Daily Goals</t>
  </si>
  <si>
    <t>Send Daily Email</t>
  </si>
  <si>
    <t>Pick Location</t>
  </si>
  <si>
    <t>Have Fun!</t>
  </si>
  <si>
    <t>Take Classes</t>
  </si>
  <si>
    <t>Do Homework</t>
  </si>
  <si>
    <t>Find Restaurant</t>
  </si>
  <si>
    <t>Plan date night</t>
  </si>
  <si>
    <t>Have Fun with Bae!</t>
  </si>
  <si>
    <t>Do Laundry</t>
  </si>
  <si>
    <t>Warm up for my daily workout with stretchs</t>
  </si>
  <si>
    <t>Daily exercise routine with core and body work</t>
  </si>
  <si>
    <t>Exercise cool down with stretching and shower</t>
  </si>
  <si>
    <t>Take items from fridge and prep the meal</t>
  </si>
  <si>
    <t>Cook the dinner with prepped items</t>
  </si>
  <si>
    <t>Start day with morning mindfulness</t>
  </si>
  <si>
    <t>Take a mid day walk in the park to reset the mind</t>
  </si>
  <si>
    <t>Daily Digital Detox pre-bed</t>
  </si>
  <si>
    <t>Review previous day's accomplishments and daily goals</t>
  </si>
  <si>
    <t>Prep questions for daily standup</t>
  </si>
  <si>
    <t>Summarize daily accomplishments and asks</t>
  </si>
  <si>
    <t>Share update with the team</t>
  </si>
  <si>
    <t>Find fun new places for drinks with friends</t>
  </si>
  <si>
    <t>Actually show up to happy hour!</t>
  </si>
  <si>
    <t>Find time to review online courses</t>
  </si>
  <si>
    <t>Find time to complete hobby assignments</t>
  </si>
  <si>
    <t>Find fun new restaurants for dinners with Bae</t>
  </si>
  <si>
    <t>Plan travel, to and from restruarant, pick dress code, and review menu items</t>
  </si>
  <si>
    <t>Show up and be present with Bae!</t>
  </si>
  <si>
    <t>Clean my laundry</t>
  </si>
  <si>
    <t>Pilot Lessons</t>
  </si>
  <si>
    <t>Salsa Dancing</t>
  </si>
  <si>
    <t>Flight Lessons</t>
  </si>
  <si>
    <t>Go to flight School</t>
  </si>
  <si>
    <t>Flight safety prep</t>
  </si>
  <si>
    <t>Review pre-flight safety manual</t>
  </si>
  <si>
    <t>Go to salsa class</t>
  </si>
  <si>
    <t>Go to salsa class to become a better dancer</t>
  </si>
  <si>
    <t>Practice Salsa</t>
  </si>
  <si>
    <t>Practice Salsa with my bae</t>
  </si>
  <si>
    <t>Watch Salsa Videos</t>
  </si>
  <si>
    <t>Watch Salsa Videos to learn new moves</t>
  </si>
  <si>
    <t>GoalCategoryID</t>
  </si>
  <si>
    <t>ValueTest</t>
  </si>
  <si>
    <t>ValueTest2</t>
  </si>
  <si>
    <t>ValueTest3</t>
  </si>
  <si>
    <t>Date</t>
  </si>
  <si>
    <t>Age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</si>
</sst>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64" fontId="1" fillId="0" borderId="0" xfId="1" applyNumberFormat="1" applyFont="1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14" fontId="1" fillId="0" borderId="0" xfId="0" applyNumberFormat="1" applyFont="1"/>
    <xf numFmtId="165" fontId="0" fillId="0" borderId="0" xfId="3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75CB-665F-684D-AF94-FB865210CD57}">
  <dimension ref="A1:O7228"/>
  <sheetViews>
    <sheetView tabSelected="1" topLeftCell="D1" workbookViewId="0">
      <selection activeCell="I8" sqref="I8"/>
    </sheetView>
  </sheetViews>
  <sheetFormatPr baseColWidth="10" defaultRowHeight="16" x14ac:dyDescent="0.2"/>
  <cols>
    <col min="1" max="1" width="11.83203125" customWidth="1"/>
    <col min="2" max="2" width="27.5" customWidth="1"/>
    <col min="3" max="3" width="27.5" style="6" customWidth="1"/>
    <col min="4" max="4" width="15.5" customWidth="1"/>
    <col min="5" max="6" width="19" customWidth="1"/>
    <col min="8" max="8" width="17.83203125" bestFit="1" customWidth="1"/>
    <col min="9" max="9" width="65.5" bestFit="1" customWidth="1"/>
    <col min="10" max="10" width="14.6640625" bestFit="1" customWidth="1"/>
    <col min="11" max="11" width="17.83203125" customWidth="1"/>
    <col min="12" max="12" width="15" style="4" bestFit="1" customWidth="1"/>
    <col min="13" max="13" width="17.83203125" customWidth="1"/>
  </cols>
  <sheetData>
    <row r="1" spans="1:15" x14ac:dyDescent="0.2">
      <c r="A1" s="1" t="s">
        <v>0</v>
      </c>
      <c r="B1" s="1" t="s">
        <v>1</v>
      </c>
      <c r="C1" s="7" t="s">
        <v>88</v>
      </c>
      <c r="D1" s="1" t="s">
        <v>2</v>
      </c>
      <c r="E1" s="1" t="s">
        <v>3</v>
      </c>
      <c r="F1" s="1" t="s">
        <v>28</v>
      </c>
      <c r="G1" s="1" t="s">
        <v>4</v>
      </c>
      <c r="H1" s="1" t="s">
        <v>5</v>
      </c>
      <c r="I1" s="1" t="s">
        <v>6</v>
      </c>
      <c r="J1" s="1" t="s">
        <v>84</v>
      </c>
      <c r="K1" s="1" t="s">
        <v>7</v>
      </c>
      <c r="L1" s="3" t="s">
        <v>85</v>
      </c>
      <c r="M1" s="3" t="s">
        <v>86</v>
      </c>
      <c r="N1" s="1" t="s">
        <v>87</v>
      </c>
      <c r="O1" s="1" t="s">
        <v>89</v>
      </c>
    </row>
    <row r="2" spans="1:15" x14ac:dyDescent="0.2">
      <c r="A2">
        <f t="shared" ref="A2:A65" si="0">ROW()-2</f>
        <v>0</v>
      </c>
      <c r="B2" s="2">
        <f t="shared" ref="B2:B65" ca="1" si="1">RANDBETWEEN(1577854800000,1672549200000)</f>
        <v>1632842231503</v>
      </c>
      <c r="C2" s="6">
        <v>43466</v>
      </c>
      <c r="D2">
        <f t="shared" ref="D2:D65" ca="1" si="2">RANDBETWEEN(0,10)</f>
        <v>3</v>
      </c>
      <c r="E2" t="str">
        <f ca="1">INDEX(Sheet2!$E$2:$E$12,MATCH(D2,Sheet2!$D$2:$D$12,0),1)</f>
        <v>Daily Standup</v>
      </c>
      <c r="F2">
        <f ca="1">INDEX(Sheet2!$F$2:$F$12,MATCH(D2,Sheet2!$D$2:$D$12,0),1)</f>
        <v>1</v>
      </c>
      <c r="G2">
        <f t="shared" ref="G2:G65" ca="1" si="3">RANDBETWEEN(0,22)</f>
        <v>12</v>
      </c>
      <c r="H2" t="str">
        <f ca="1">INDEX(Sheet2!$K$2:$K$26,MATCH(G2,Sheet2!$I$2:$I$26,0),1)</f>
        <v>Pick Location</v>
      </c>
      <c r="I2" t="str">
        <f ca="1">INDEX(Sheet2!$L$2:$L$26,MATCH(G2,Sheet2!$I$2:$I$216,0),1)</f>
        <v>Find fun new places for drinks with friends</v>
      </c>
      <c r="J2">
        <f t="shared" ref="J2:J65" ca="1" si="4">F2</f>
        <v>1</v>
      </c>
      <c r="K2" t="str">
        <f ca="1">INDEX(Sheet2!$B$2:$B$10,MATCH(J2,Sheet2!$A$2:$A$10,0),1)</f>
        <v>Work</v>
      </c>
      <c r="L2" s="4">
        <f t="shared" ref="L2:L65" ca="1" si="5">IF(OR(ROW(A2)=100,ROW(A2)=200,ROW(A2)=300,ROW(A2)=400),RANDBETWEEN(50000000,100000000),RANDBETWEEN(0,10000000))</f>
        <v>3197181</v>
      </c>
      <c r="M2" s="4">
        <f t="shared" ref="M2:M65" ca="1" si="6">IF(OR(ROW(B2)=100,ROW(B2)=200,ROW(B2)=300,ROW(B2)=400),RANDBETWEEN(5000000,10000000),RANDBETWEEN(0,100000))</f>
        <v>89134</v>
      </c>
      <c r="N2" s="5">
        <f t="shared" ref="N2:N65" ca="1" si="7">IF(OR(ROW(A2)=100,ROW(A2)=200,ROW(A2)=300,ROW(A2)=400),RANDBETWEEN(-40,0),RANDBETWEEN(0,100))/100</f>
        <v>0.6</v>
      </c>
      <c r="O2" s="8">
        <f t="shared" ref="O2:O65" ca="1" si="8">TODAY()-C2</f>
        <v>1523</v>
      </c>
    </row>
    <row r="3" spans="1:15" x14ac:dyDescent="0.2">
      <c r="A3">
        <f t="shared" si="0"/>
        <v>1</v>
      </c>
      <c r="B3" s="2">
        <f t="shared" ca="1" si="1"/>
        <v>1603668640033</v>
      </c>
      <c r="C3" s="6">
        <f t="shared" ref="C3:C66" ca="1" si="9">$C$2+RANDBETWEEN(0,4*365)</f>
        <v>44412</v>
      </c>
      <c r="D3">
        <f t="shared" ca="1" si="2"/>
        <v>0</v>
      </c>
      <c r="E3" t="str">
        <f ca="1">INDEX(Sheet2!$E$2:$E$12,MATCH(D3,Sheet2!$D$2:$D$12,0),1)</f>
        <v>Daily Exercise</v>
      </c>
      <c r="F3">
        <f ca="1">INDEX(Sheet2!$F$2:$F$12,MATCH(D3,Sheet2!$D$2:$D$12,0),1)</f>
        <v>2</v>
      </c>
      <c r="G3">
        <f t="shared" ca="1" si="3"/>
        <v>17</v>
      </c>
      <c r="H3" t="str">
        <f ca="1">INDEX(Sheet2!$K$2:$K$26,MATCH(G3,Sheet2!$I$2:$I$26,0),1)</f>
        <v>Plan date night</v>
      </c>
      <c r="I3" t="str">
        <f ca="1">INDEX(Sheet2!$L$2:$L$26,MATCH(G3,Sheet2!$I$2:$I$216,0),1)</f>
        <v>Plan travel, to and from restruarant, pick dress code, and review menu items</v>
      </c>
      <c r="J3">
        <f t="shared" ca="1" si="4"/>
        <v>2</v>
      </c>
      <c r="K3" t="str">
        <f ca="1">INDEX(Sheet2!$B$2:$B$10,MATCH(J3,Sheet2!$A$2:$A$10,0),1)</f>
        <v>Physical Health</v>
      </c>
      <c r="L3" s="4">
        <f t="shared" ca="1" si="5"/>
        <v>2989212</v>
      </c>
      <c r="M3" s="4">
        <f t="shared" ca="1" si="6"/>
        <v>47156</v>
      </c>
      <c r="N3" s="5">
        <f t="shared" ca="1" si="7"/>
        <v>0.28999999999999998</v>
      </c>
      <c r="O3" s="8">
        <f t="shared" ca="1" si="8"/>
        <v>577</v>
      </c>
    </row>
    <row r="4" spans="1:15" x14ac:dyDescent="0.2">
      <c r="A4">
        <f t="shared" si="0"/>
        <v>2</v>
      </c>
      <c r="B4" s="2">
        <f t="shared" ca="1" si="1"/>
        <v>1596860485671</v>
      </c>
      <c r="C4" s="6">
        <f t="shared" ca="1" si="9"/>
        <v>44367</v>
      </c>
      <c r="D4">
        <f t="shared" ca="1" si="2"/>
        <v>9</v>
      </c>
      <c r="E4" t="str">
        <f ca="1">INDEX(Sheet2!$E$2:$E$12,MATCH(D4,Sheet2!$D$2:$D$12,0),1)</f>
        <v>Pilot Lessons</v>
      </c>
      <c r="F4">
        <f ca="1">INDEX(Sheet2!$F$2:$F$12,MATCH(D4,Sheet2!$D$2:$D$12,0),1)</f>
        <v>7</v>
      </c>
      <c r="G4">
        <f t="shared" ca="1" si="3"/>
        <v>6</v>
      </c>
      <c r="H4" t="str">
        <f ca="1">INDEX(Sheet2!$K$2:$K$26,MATCH(G4,Sheet2!$I$2:$I$26,0),1)</f>
        <v>Mid Day Calm</v>
      </c>
      <c r="I4" t="str">
        <f ca="1">INDEX(Sheet2!$L$2:$L$26,MATCH(G4,Sheet2!$I$2:$I$216,0),1)</f>
        <v>Take a mid day walk in the park to reset the mind</v>
      </c>
      <c r="J4">
        <f t="shared" ca="1" si="4"/>
        <v>7</v>
      </c>
      <c r="K4" t="str">
        <f ca="1">INDEX(Sheet2!$B$2:$B$10,MATCH(J4,Sheet2!$A$2:$A$10,0),1)</f>
        <v>Hobbies</v>
      </c>
      <c r="L4" s="4">
        <f t="shared" ca="1" si="5"/>
        <v>403370</v>
      </c>
      <c r="M4" s="4">
        <f t="shared" ca="1" si="6"/>
        <v>69655</v>
      </c>
      <c r="N4" s="5">
        <f t="shared" ca="1" si="7"/>
        <v>0.99</v>
      </c>
      <c r="O4" s="8">
        <f t="shared" ca="1" si="8"/>
        <v>622</v>
      </c>
    </row>
    <row r="5" spans="1:15" x14ac:dyDescent="0.2">
      <c r="A5">
        <f t="shared" si="0"/>
        <v>3</v>
      </c>
      <c r="B5" s="2">
        <f t="shared" ca="1" si="1"/>
        <v>1644091163767</v>
      </c>
      <c r="C5" s="6">
        <f t="shared" ca="1" si="9"/>
        <v>44562</v>
      </c>
      <c r="D5">
        <f t="shared" ca="1" si="2"/>
        <v>8</v>
      </c>
      <c r="E5" t="str">
        <f ca="1">INDEX(Sheet2!$E$2:$E$12,MATCH(D5,Sheet2!$D$2:$D$12,0),1)</f>
        <v>Laundry</v>
      </c>
      <c r="F5">
        <f ca="1">INDEX(Sheet2!$F$2:$F$12,MATCH(D5,Sheet2!$D$2:$D$12,0),1)</f>
        <v>0</v>
      </c>
      <c r="G5">
        <f t="shared" ca="1" si="3"/>
        <v>8</v>
      </c>
      <c r="H5" t="str">
        <f ca="1">INDEX(Sheet2!$K$2:$K$26,MATCH(G5,Sheet2!$I$2:$I$26,0),1)</f>
        <v>Prep For Standup</v>
      </c>
      <c r="I5" t="str">
        <f ca="1">INDEX(Sheet2!$L$2:$L$26,MATCH(G5,Sheet2!$I$2:$I$216,0),1)</f>
        <v>Review previous day's accomplishments and daily goals</v>
      </c>
      <c r="J5">
        <f t="shared" ca="1" si="4"/>
        <v>0</v>
      </c>
      <c r="K5" t="str">
        <f ca="1">INDEX(Sheet2!$B$2:$B$10,MATCH(J5,Sheet2!$A$2:$A$10,0),1)</f>
        <v>General</v>
      </c>
      <c r="L5" s="4">
        <f t="shared" ca="1" si="5"/>
        <v>7096414</v>
      </c>
      <c r="M5" s="4">
        <f t="shared" ca="1" si="6"/>
        <v>4056</v>
      </c>
      <c r="N5" s="5">
        <f t="shared" ca="1" si="7"/>
        <v>0.16</v>
      </c>
      <c r="O5" s="8">
        <f t="shared" ca="1" si="8"/>
        <v>427</v>
      </c>
    </row>
    <row r="6" spans="1:15" x14ac:dyDescent="0.2">
      <c r="A6">
        <f t="shared" si="0"/>
        <v>4</v>
      </c>
      <c r="B6" s="2">
        <f t="shared" ca="1" si="1"/>
        <v>1634069419174</v>
      </c>
      <c r="C6" s="6">
        <f t="shared" ca="1" si="9"/>
        <v>44390</v>
      </c>
      <c r="D6">
        <f t="shared" ca="1" si="2"/>
        <v>0</v>
      </c>
      <c r="E6" t="str">
        <f ca="1">INDEX(Sheet2!$E$2:$E$12,MATCH(D6,Sheet2!$D$2:$D$12,0),1)</f>
        <v>Daily Exercise</v>
      </c>
      <c r="F6">
        <f ca="1">INDEX(Sheet2!$F$2:$F$12,MATCH(D6,Sheet2!$D$2:$D$12,0),1)</f>
        <v>2</v>
      </c>
      <c r="G6">
        <f t="shared" ca="1" si="3"/>
        <v>5</v>
      </c>
      <c r="H6" t="str">
        <f ca="1">INDEX(Sheet2!$K$2:$K$26,MATCH(G6,Sheet2!$I$2:$I$26,0),1)</f>
        <v>Morning Meditation</v>
      </c>
      <c r="I6" t="str">
        <f ca="1">INDEX(Sheet2!$L$2:$L$26,MATCH(G6,Sheet2!$I$2:$I$216,0),1)</f>
        <v>Start day with morning mindfulness</v>
      </c>
      <c r="J6">
        <f t="shared" ca="1" si="4"/>
        <v>2</v>
      </c>
      <c r="K6" t="str">
        <f ca="1">INDEX(Sheet2!$B$2:$B$10,MATCH(J6,Sheet2!$A$2:$A$10,0),1)</f>
        <v>Physical Health</v>
      </c>
      <c r="L6" s="4">
        <f t="shared" ca="1" si="5"/>
        <v>8510744</v>
      </c>
      <c r="M6" s="4">
        <f t="shared" ca="1" si="6"/>
        <v>47375</v>
      </c>
      <c r="N6" s="5">
        <f t="shared" ca="1" si="7"/>
        <v>0.77</v>
      </c>
      <c r="O6" s="8">
        <f t="shared" ca="1" si="8"/>
        <v>599</v>
      </c>
    </row>
    <row r="7" spans="1:15" x14ac:dyDescent="0.2">
      <c r="A7">
        <f t="shared" si="0"/>
        <v>5</v>
      </c>
      <c r="B7" s="2">
        <f t="shared" ca="1" si="1"/>
        <v>1657430678256</v>
      </c>
      <c r="C7" s="6">
        <f t="shared" ca="1" si="9"/>
        <v>43926</v>
      </c>
      <c r="D7">
        <f t="shared" ca="1" si="2"/>
        <v>3</v>
      </c>
      <c r="E7" t="str">
        <f ca="1">INDEX(Sheet2!$E$2:$E$12,MATCH(D7,Sheet2!$D$2:$D$12,0),1)</f>
        <v>Daily Standup</v>
      </c>
      <c r="F7">
        <f ca="1">INDEX(Sheet2!$F$2:$F$12,MATCH(D7,Sheet2!$D$2:$D$12,0),1)</f>
        <v>1</v>
      </c>
      <c r="G7">
        <f t="shared" ca="1" si="3"/>
        <v>7</v>
      </c>
      <c r="H7" t="str">
        <f ca="1">INDEX(Sheet2!$K$2:$K$26,MATCH(G7,Sheet2!$I$2:$I$26,0),1)</f>
        <v>Evening Wind-Down</v>
      </c>
      <c r="I7" t="str">
        <f ca="1">INDEX(Sheet2!$L$2:$L$26,MATCH(G7,Sheet2!$I$2:$I$216,0),1)</f>
        <v>Daily Digital Detox pre-bed</v>
      </c>
      <c r="J7">
        <f t="shared" ca="1" si="4"/>
        <v>1</v>
      </c>
      <c r="K7" t="str">
        <f ca="1">INDEX(Sheet2!$B$2:$B$10,MATCH(J7,Sheet2!$A$2:$A$10,0),1)</f>
        <v>Work</v>
      </c>
      <c r="L7" s="4">
        <f t="shared" ca="1" si="5"/>
        <v>9698566</v>
      </c>
      <c r="M7" s="4">
        <f t="shared" ca="1" si="6"/>
        <v>62822</v>
      </c>
      <c r="N7" s="5">
        <f t="shared" ca="1" si="7"/>
        <v>0.75</v>
      </c>
      <c r="O7" s="8">
        <f t="shared" ca="1" si="8"/>
        <v>1063</v>
      </c>
    </row>
    <row r="8" spans="1:15" x14ac:dyDescent="0.2">
      <c r="A8">
        <f t="shared" si="0"/>
        <v>6</v>
      </c>
      <c r="B8" s="2">
        <f t="shared" ca="1" si="1"/>
        <v>1583234385925</v>
      </c>
      <c r="C8" s="6">
        <f t="shared" ca="1" si="9"/>
        <v>44617</v>
      </c>
      <c r="D8">
        <f t="shared" ca="1" si="2"/>
        <v>4</v>
      </c>
      <c r="E8" t="str">
        <f ca="1">INDEX(Sheet2!$E$2:$E$12,MATCH(D8,Sheet2!$D$2:$D$12,0),1)</f>
        <v>EOD Emails</v>
      </c>
      <c r="F8">
        <f ca="1">INDEX(Sheet2!$F$2:$F$12,MATCH(D8,Sheet2!$D$2:$D$12,0),1)</f>
        <v>1</v>
      </c>
      <c r="G8">
        <f t="shared" ca="1" si="3"/>
        <v>20</v>
      </c>
      <c r="H8" t="str">
        <f ca="1">INDEX(Sheet2!$K$2:$K$26,MATCH(G8,Sheet2!$I$2:$I$26,0),1)</f>
        <v>Flight Lessons</v>
      </c>
      <c r="I8" t="str">
        <f ca="1">INDEX(Sheet2!$L$2:$L$26,MATCH(G8,Sheet2!$I$2:$I$216,0),1)</f>
        <v>Go to flight School</v>
      </c>
      <c r="J8">
        <f t="shared" ca="1" si="4"/>
        <v>1</v>
      </c>
      <c r="K8" t="str">
        <f ca="1">INDEX(Sheet2!$B$2:$B$10,MATCH(J8,Sheet2!$A$2:$A$10,0),1)</f>
        <v>Work</v>
      </c>
      <c r="L8" s="4">
        <f t="shared" ca="1" si="5"/>
        <v>9026308</v>
      </c>
      <c r="M8" s="4">
        <f t="shared" ca="1" si="6"/>
        <v>51532</v>
      </c>
      <c r="N8" s="5">
        <f t="shared" ca="1" si="7"/>
        <v>0.04</v>
      </c>
      <c r="O8" s="8">
        <f t="shared" ca="1" si="8"/>
        <v>372</v>
      </c>
    </row>
    <row r="9" spans="1:15" x14ac:dyDescent="0.2">
      <c r="A9">
        <f t="shared" si="0"/>
        <v>7</v>
      </c>
      <c r="B9" s="2">
        <f t="shared" ca="1" si="1"/>
        <v>1661464794182</v>
      </c>
      <c r="C9" s="6">
        <f t="shared" ca="1" si="9"/>
        <v>44543</v>
      </c>
      <c r="D9">
        <f t="shared" ca="1" si="2"/>
        <v>9</v>
      </c>
      <c r="E9" t="str">
        <f ca="1">INDEX(Sheet2!$E$2:$E$12,MATCH(D9,Sheet2!$D$2:$D$12,0),1)</f>
        <v>Pilot Lessons</v>
      </c>
      <c r="F9">
        <f ca="1">INDEX(Sheet2!$F$2:$F$12,MATCH(D9,Sheet2!$D$2:$D$12,0),1)</f>
        <v>7</v>
      </c>
      <c r="G9">
        <f t="shared" ca="1" si="3"/>
        <v>10</v>
      </c>
      <c r="H9" t="str">
        <f ca="1">INDEX(Sheet2!$K$2:$K$26,MATCH(G9,Sheet2!$I$2:$I$26,0),1)</f>
        <v>Recap Daily Goals</v>
      </c>
      <c r="I9" t="str">
        <f ca="1">INDEX(Sheet2!$L$2:$L$26,MATCH(G9,Sheet2!$I$2:$I$216,0),1)</f>
        <v>Summarize daily accomplishments and asks</v>
      </c>
      <c r="J9">
        <f t="shared" ca="1" si="4"/>
        <v>7</v>
      </c>
      <c r="K9" t="str">
        <f ca="1">INDEX(Sheet2!$B$2:$B$10,MATCH(J9,Sheet2!$A$2:$A$10,0),1)</f>
        <v>Hobbies</v>
      </c>
      <c r="L9" s="4">
        <f t="shared" ca="1" si="5"/>
        <v>8953834</v>
      </c>
      <c r="M9" s="4">
        <f t="shared" ca="1" si="6"/>
        <v>2550</v>
      </c>
      <c r="N9" s="5">
        <f t="shared" ca="1" si="7"/>
        <v>0.02</v>
      </c>
      <c r="O9" s="8">
        <f t="shared" ca="1" si="8"/>
        <v>446</v>
      </c>
    </row>
    <row r="10" spans="1:15" x14ac:dyDescent="0.2">
      <c r="A10">
        <f t="shared" si="0"/>
        <v>8</v>
      </c>
      <c r="B10" s="2">
        <f t="shared" ca="1" si="1"/>
        <v>1637859273891</v>
      </c>
      <c r="C10" s="6">
        <f t="shared" ca="1" si="9"/>
        <v>44280</v>
      </c>
      <c r="D10">
        <f t="shared" ca="1" si="2"/>
        <v>3</v>
      </c>
      <c r="E10" t="str">
        <f ca="1">INDEX(Sheet2!$E$2:$E$12,MATCH(D10,Sheet2!$D$2:$D$12,0),1)</f>
        <v>Daily Standup</v>
      </c>
      <c r="F10">
        <f ca="1">INDEX(Sheet2!$F$2:$F$12,MATCH(D10,Sheet2!$D$2:$D$12,0),1)</f>
        <v>1</v>
      </c>
      <c r="G10">
        <f t="shared" ca="1" si="3"/>
        <v>21</v>
      </c>
      <c r="H10" t="str">
        <f ca="1">INDEX(Sheet2!$K$2:$K$26,MATCH(G10,Sheet2!$I$2:$I$26,0),1)</f>
        <v>Flight safety prep</v>
      </c>
      <c r="I10" t="str">
        <f ca="1">INDEX(Sheet2!$L$2:$L$26,MATCH(G10,Sheet2!$I$2:$I$216,0),1)</f>
        <v>Review pre-flight safety manual</v>
      </c>
      <c r="J10">
        <f t="shared" ca="1" si="4"/>
        <v>1</v>
      </c>
      <c r="K10" t="str">
        <f ca="1">INDEX(Sheet2!$B$2:$B$10,MATCH(J10,Sheet2!$A$2:$A$10,0),1)</f>
        <v>Work</v>
      </c>
      <c r="L10" s="4">
        <f t="shared" ca="1" si="5"/>
        <v>6104046</v>
      </c>
      <c r="M10" s="4">
        <f t="shared" ca="1" si="6"/>
        <v>18014</v>
      </c>
      <c r="N10" s="5">
        <f t="shared" ca="1" si="7"/>
        <v>0.68</v>
      </c>
      <c r="O10" s="8">
        <f t="shared" ca="1" si="8"/>
        <v>709</v>
      </c>
    </row>
    <row r="11" spans="1:15" x14ac:dyDescent="0.2">
      <c r="A11">
        <f t="shared" si="0"/>
        <v>9</v>
      </c>
      <c r="B11" s="2">
        <f t="shared" ca="1" si="1"/>
        <v>1598130031456</v>
      </c>
      <c r="C11" s="6">
        <f t="shared" ca="1" si="9"/>
        <v>44430</v>
      </c>
      <c r="D11">
        <f t="shared" ca="1" si="2"/>
        <v>2</v>
      </c>
      <c r="E11" t="str">
        <f ca="1">INDEX(Sheet2!$E$2:$E$12,MATCH(D11,Sheet2!$D$2:$D$12,0),1)</f>
        <v>Mindfulness</v>
      </c>
      <c r="F11">
        <f ca="1">INDEX(Sheet2!$F$2:$F$12,MATCH(D11,Sheet2!$D$2:$D$12,0),1)</f>
        <v>3</v>
      </c>
      <c r="G11">
        <f t="shared" ca="1" si="3"/>
        <v>13</v>
      </c>
      <c r="H11" t="str">
        <f ca="1">INDEX(Sheet2!$K$2:$K$26,MATCH(G11,Sheet2!$I$2:$I$26,0),1)</f>
        <v>Have Fun!</v>
      </c>
      <c r="I11" t="str">
        <f ca="1">INDEX(Sheet2!$L$2:$L$26,MATCH(G11,Sheet2!$I$2:$I$216,0),1)</f>
        <v>Actually show up to happy hour!</v>
      </c>
      <c r="J11">
        <f t="shared" ca="1" si="4"/>
        <v>3</v>
      </c>
      <c r="K11" t="str">
        <f ca="1">INDEX(Sheet2!$B$2:$B$10,MATCH(J11,Sheet2!$A$2:$A$10,0),1)</f>
        <v>Emotional Health</v>
      </c>
      <c r="L11" s="4">
        <f t="shared" ca="1" si="5"/>
        <v>6054153</v>
      </c>
      <c r="M11" s="4">
        <f t="shared" ca="1" si="6"/>
        <v>63185</v>
      </c>
      <c r="N11" s="5">
        <f t="shared" ca="1" si="7"/>
        <v>0.54</v>
      </c>
      <c r="O11" s="8">
        <f t="shared" ca="1" si="8"/>
        <v>559</v>
      </c>
    </row>
    <row r="12" spans="1:15" x14ac:dyDescent="0.2">
      <c r="A12">
        <f t="shared" si="0"/>
        <v>10</v>
      </c>
      <c r="B12" s="2">
        <f t="shared" ca="1" si="1"/>
        <v>1607259790039</v>
      </c>
      <c r="C12" s="6">
        <f t="shared" ca="1" si="9"/>
        <v>43514</v>
      </c>
      <c r="D12">
        <f t="shared" ca="1" si="2"/>
        <v>3</v>
      </c>
      <c r="E12" t="str">
        <f ca="1">INDEX(Sheet2!$E$2:$E$12,MATCH(D12,Sheet2!$D$2:$D$12,0),1)</f>
        <v>Daily Standup</v>
      </c>
      <c r="F12">
        <f ca="1">INDEX(Sheet2!$F$2:$F$12,MATCH(D12,Sheet2!$D$2:$D$12,0),1)</f>
        <v>1</v>
      </c>
      <c r="G12">
        <f t="shared" ca="1" si="3"/>
        <v>0</v>
      </c>
      <c r="H12" t="str">
        <f ca="1">INDEX(Sheet2!$K$2:$K$26,MATCH(G12,Sheet2!$I$2:$I$26,0),1)</f>
        <v>Warm Up</v>
      </c>
      <c r="I12" t="str">
        <f ca="1">INDEX(Sheet2!$L$2:$L$26,MATCH(G12,Sheet2!$I$2:$I$216,0),1)</f>
        <v>Warm up for my daily workout with stretchs</v>
      </c>
      <c r="J12">
        <f t="shared" ca="1" si="4"/>
        <v>1</v>
      </c>
      <c r="K12" t="str">
        <f ca="1">INDEX(Sheet2!$B$2:$B$10,MATCH(J12,Sheet2!$A$2:$A$10,0),1)</f>
        <v>Work</v>
      </c>
      <c r="L12" s="4">
        <f t="shared" ca="1" si="5"/>
        <v>7992668</v>
      </c>
      <c r="M12" s="4">
        <f t="shared" ca="1" si="6"/>
        <v>21793</v>
      </c>
      <c r="N12" s="5">
        <f t="shared" ca="1" si="7"/>
        <v>0.01</v>
      </c>
      <c r="O12" s="8">
        <f t="shared" ca="1" si="8"/>
        <v>1475</v>
      </c>
    </row>
    <row r="13" spans="1:15" x14ac:dyDescent="0.2">
      <c r="A13">
        <f t="shared" si="0"/>
        <v>11</v>
      </c>
      <c r="B13" s="2">
        <f t="shared" ca="1" si="1"/>
        <v>1654022876980</v>
      </c>
      <c r="C13" s="6">
        <f t="shared" ca="1" si="9"/>
        <v>44694</v>
      </c>
      <c r="D13">
        <f t="shared" ca="1" si="2"/>
        <v>2</v>
      </c>
      <c r="E13" t="str">
        <f ca="1">INDEX(Sheet2!$E$2:$E$12,MATCH(D13,Sheet2!$D$2:$D$12,0),1)</f>
        <v>Mindfulness</v>
      </c>
      <c r="F13">
        <f ca="1">INDEX(Sheet2!$F$2:$F$12,MATCH(D13,Sheet2!$D$2:$D$12,0),1)</f>
        <v>3</v>
      </c>
      <c r="G13">
        <f t="shared" ca="1" si="3"/>
        <v>22</v>
      </c>
      <c r="H13" t="str">
        <f ca="1">INDEX(Sheet2!$K$2:$K$26,MATCH(G13,Sheet2!$I$2:$I$26,0),1)</f>
        <v>Go to salsa class</v>
      </c>
      <c r="I13" t="str">
        <f ca="1">INDEX(Sheet2!$L$2:$L$26,MATCH(G13,Sheet2!$I$2:$I$216,0),1)</f>
        <v>Go to salsa class to become a better dancer</v>
      </c>
      <c r="J13">
        <f t="shared" ca="1" si="4"/>
        <v>3</v>
      </c>
      <c r="K13" t="str">
        <f ca="1">INDEX(Sheet2!$B$2:$B$10,MATCH(J13,Sheet2!$A$2:$A$10,0),1)</f>
        <v>Emotional Health</v>
      </c>
      <c r="L13" s="4">
        <f t="shared" ca="1" si="5"/>
        <v>8735752</v>
      </c>
      <c r="M13" s="4">
        <f t="shared" ca="1" si="6"/>
        <v>8807</v>
      </c>
      <c r="N13" s="5">
        <f t="shared" ca="1" si="7"/>
        <v>0.44</v>
      </c>
      <c r="O13" s="8">
        <f t="shared" ca="1" si="8"/>
        <v>295</v>
      </c>
    </row>
    <row r="14" spans="1:15" x14ac:dyDescent="0.2">
      <c r="A14">
        <f t="shared" si="0"/>
        <v>12</v>
      </c>
      <c r="B14" s="2">
        <f t="shared" ca="1" si="1"/>
        <v>1661301205669</v>
      </c>
      <c r="C14" s="6">
        <f t="shared" ca="1" si="9"/>
        <v>44918</v>
      </c>
      <c r="D14">
        <f t="shared" ca="1" si="2"/>
        <v>8</v>
      </c>
      <c r="E14" t="str">
        <f ca="1">INDEX(Sheet2!$E$2:$E$12,MATCH(D14,Sheet2!$D$2:$D$12,0),1)</f>
        <v>Laundry</v>
      </c>
      <c r="F14">
        <f ca="1">INDEX(Sheet2!$F$2:$F$12,MATCH(D14,Sheet2!$D$2:$D$12,0),1)</f>
        <v>0</v>
      </c>
      <c r="G14">
        <f t="shared" ca="1" si="3"/>
        <v>9</v>
      </c>
      <c r="H14" t="str">
        <f ca="1">INDEX(Sheet2!$K$2:$K$26,MATCH(G14,Sheet2!$I$2:$I$26,0),1)</f>
        <v>Share Daily Update</v>
      </c>
      <c r="I14" t="str">
        <f ca="1">INDEX(Sheet2!$L$2:$L$26,MATCH(G14,Sheet2!$I$2:$I$216,0),1)</f>
        <v>Prep questions for daily standup</v>
      </c>
      <c r="J14">
        <f t="shared" ca="1" si="4"/>
        <v>0</v>
      </c>
      <c r="K14" t="str">
        <f ca="1">INDEX(Sheet2!$B$2:$B$10,MATCH(J14,Sheet2!$A$2:$A$10,0),1)</f>
        <v>General</v>
      </c>
      <c r="L14" s="4">
        <f t="shared" ca="1" si="5"/>
        <v>4386530</v>
      </c>
      <c r="M14" s="4">
        <f t="shared" ca="1" si="6"/>
        <v>71557</v>
      </c>
      <c r="N14" s="5">
        <f t="shared" ca="1" si="7"/>
        <v>0.23</v>
      </c>
      <c r="O14" s="8">
        <f t="shared" ca="1" si="8"/>
        <v>71</v>
      </c>
    </row>
    <row r="15" spans="1:15" x14ac:dyDescent="0.2">
      <c r="A15">
        <f t="shared" si="0"/>
        <v>13</v>
      </c>
      <c r="B15" s="2">
        <f t="shared" ca="1" si="1"/>
        <v>1582530094671</v>
      </c>
      <c r="C15" s="6">
        <f t="shared" ca="1" si="9"/>
        <v>44686</v>
      </c>
      <c r="D15">
        <f t="shared" ca="1" si="2"/>
        <v>3</v>
      </c>
      <c r="E15" t="str">
        <f ca="1">INDEX(Sheet2!$E$2:$E$12,MATCH(D15,Sheet2!$D$2:$D$12,0),1)</f>
        <v>Daily Standup</v>
      </c>
      <c r="F15">
        <f ca="1">INDEX(Sheet2!$F$2:$F$12,MATCH(D15,Sheet2!$D$2:$D$12,0),1)</f>
        <v>1</v>
      </c>
      <c r="G15">
        <f t="shared" ca="1" si="3"/>
        <v>13</v>
      </c>
      <c r="H15" t="str">
        <f ca="1">INDEX(Sheet2!$K$2:$K$26,MATCH(G15,Sheet2!$I$2:$I$26,0),1)</f>
        <v>Have Fun!</v>
      </c>
      <c r="I15" t="str">
        <f ca="1">INDEX(Sheet2!$L$2:$L$26,MATCH(G15,Sheet2!$I$2:$I$216,0),1)</f>
        <v>Actually show up to happy hour!</v>
      </c>
      <c r="J15">
        <f t="shared" ca="1" si="4"/>
        <v>1</v>
      </c>
      <c r="K15" t="str">
        <f ca="1">INDEX(Sheet2!$B$2:$B$10,MATCH(J15,Sheet2!$A$2:$A$10,0),1)</f>
        <v>Work</v>
      </c>
      <c r="L15" s="4">
        <f t="shared" ca="1" si="5"/>
        <v>1956876</v>
      </c>
      <c r="M15" s="4">
        <f t="shared" ca="1" si="6"/>
        <v>75553</v>
      </c>
      <c r="N15" s="5">
        <f t="shared" ca="1" si="7"/>
        <v>0.44</v>
      </c>
      <c r="O15" s="8">
        <f t="shared" ca="1" si="8"/>
        <v>303</v>
      </c>
    </row>
    <row r="16" spans="1:15" x14ac:dyDescent="0.2">
      <c r="A16">
        <f t="shared" si="0"/>
        <v>14</v>
      </c>
      <c r="B16" s="2">
        <f t="shared" ca="1" si="1"/>
        <v>1595406374057</v>
      </c>
      <c r="C16" s="6">
        <f t="shared" ca="1" si="9"/>
        <v>44697</v>
      </c>
      <c r="D16">
        <f t="shared" ca="1" si="2"/>
        <v>2</v>
      </c>
      <c r="E16" t="str">
        <f ca="1">INDEX(Sheet2!$E$2:$E$12,MATCH(D16,Sheet2!$D$2:$D$12,0),1)</f>
        <v>Mindfulness</v>
      </c>
      <c r="F16">
        <f ca="1">INDEX(Sheet2!$F$2:$F$12,MATCH(D16,Sheet2!$D$2:$D$12,0),1)</f>
        <v>3</v>
      </c>
      <c r="G16">
        <f t="shared" ca="1" si="3"/>
        <v>19</v>
      </c>
      <c r="H16" t="str">
        <f ca="1">INDEX(Sheet2!$K$2:$K$26,MATCH(G16,Sheet2!$I$2:$I$26,0),1)</f>
        <v>Do Laundry</v>
      </c>
      <c r="I16" t="str">
        <f ca="1">INDEX(Sheet2!$L$2:$L$26,MATCH(G16,Sheet2!$I$2:$I$216,0),1)</f>
        <v>Clean my laundry</v>
      </c>
      <c r="J16">
        <f t="shared" ca="1" si="4"/>
        <v>3</v>
      </c>
      <c r="K16" t="str">
        <f ca="1">INDEX(Sheet2!$B$2:$B$10,MATCH(J16,Sheet2!$A$2:$A$10,0),1)</f>
        <v>Emotional Health</v>
      </c>
      <c r="L16" s="4">
        <f t="shared" ca="1" si="5"/>
        <v>5493540</v>
      </c>
      <c r="M16" s="4">
        <f t="shared" ca="1" si="6"/>
        <v>96232</v>
      </c>
      <c r="N16" s="5">
        <f t="shared" ca="1" si="7"/>
        <v>0.31</v>
      </c>
      <c r="O16" s="8">
        <f t="shared" ca="1" si="8"/>
        <v>292</v>
      </c>
    </row>
    <row r="17" spans="1:15" x14ac:dyDescent="0.2">
      <c r="A17">
        <f t="shared" si="0"/>
        <v>15</v>
      </c>
      <c r="B17" s="2">
        <f t="shared" ca="1" si="1"/>
        <v>1665066961583</v>
      </c>
      <c r="C17" s="6">
        <f t="shared" ca="1" si="9"/>
        <v>44788</v>
      </c>
      <c r="D17">
        <f t="shared" ca="1" si="2"/>
        <v>4</v>
      </c>
      <c r="E17" t="str">
        <f ca="1">INDEX(Sheet2!$E$2:$E$12,MATCH(D17,Sheet2!$D$2:$D$12,0),1)</f>
        <v>EOD Emails</v>
      </c>
      <c r="F17">
        <f ca="1">INDEX(Sheet2!$F$2:$F$12,MATCH(D17,Sheet2!$D$2:$D$12,0),1)</f>
        <v>1</v>
      </c>
      <c r="G17">
        <f t="shared" ca="1" si="3"/>
        <v>12</v>
      </c>
      <c r="H17" t="str">
        <f ca="1">INDEX(Sheet2!$K$2:$K$26,MATCH(G17,Sheet2!$I$2:$I$26,0),1)</f>
        <v>Pick Location</v>
      </c>
      <c r="I17" t="str">
        <f ca="1">INDEX(Sheet2!$L$2:$L$26,MATCH(G17,Sheet2!$I$2:$I$216,0),1)</f>
        <v>Find fun new places for drinks with friends</v>
      </c>
      <c r="J17">
        <f t="shared" ca="1" si="4"/>
        <v>1</v>
      </c>
      <c r="K17" t="str">
        <f ca="1">INDEX(Sheet2!$B$2:$B$10,MATCH(J17,Sheet2!$A$2:$A$10,0),1)</f>
        <v>Work</v>
      </c>
      <c r="L17" s="4">
        <f t="shared" ca="1" si="5"/>
        <v>6015181</v>
      </c>
      <c r="M17" s="4">
        <f t="shared" ca="1" si="6"/>
        <v>53306</v>
      </c>
      <c r="N17" s="5">
        <f t="shared" ca="1" si="7"/>
        <v>0.23</v>
      </c>
      <c r="O17" s="8">
        <f t="shared" ca="1" si="8"/>
        <v>201</v>
      </c>
    </row>
    <row r="18" spans="1:15" x14ac:dyDescent="0.2">
      <c r="A18">
        <f t="shared" si="0"/>
        <v>16</v>
      </c>
      <c r="B18" s="2">
        <f t="shared" ca="1" si="1"/>
        <v>1666022362009</v>
      </c>
      <c r="C18" s="6">
        <f t="shared" ca="1" si="9"/>
        <v>43567</v>
      </c>
      <c r="D18">
        <f t="shared" ca="1" si="2"/>
        <v>6</v>
      </c>
      <c r="E18" t="str">
        <f ca="1">INDEX(Sheet2!$E$2:$E$12,MATCH(D18,Sheet2!$D$2:$D$12,0),1)</f>
        <v>Udemy Classes</v>
      </c>
      <c r="F18">
        <f ca="1">INDEX(Sheet2!$F$2:$F$12,MATCH(D18,Sheet2!$D$2:$D$12,0),1)</f>
        <v>8</v>
      </c>
      <c r="G18">
        <f t="shared" ca="1" si="3"/>
        <v>5</v>
      </c>
      <c r="H18" t="str">
        <f ca="1">INDEX(Sheet2!$K$2:$K$26,MATCH(G18,Sheet2!$I$2:$I$26,0),1)</f>
        <v>Morning Meditation</v>
      </c>
      <c r="I18" t="str">
        <f ca="1">INDEX(Sheet2!$L$2:$L$26,MATCH(G18,Sheet2!$I$2:$I$216,0),1)</f>
        <v>Start day with morning mindfulness</v>
      </c>
      <c r="J18">
        <f t="shared" ca="1" si="4"/>
        <v>8</v>
      </c>
      <c r="K18" t="str">
        <f ca="1">INDEX(Sheet2!$B$2:$B$10,MATCH(J18,Sheet2!$A$2:$A$10,0),1)</f>
        <v>School</v>
      </c>
      <c r="L18" s="4">
        <f t="shared" ca="1" si="5"/>
        <v>9366230</v>
      </c>
      <c r="M18" s="4">
        <f t="shared" ca="1" si="6"/>
        <v>71799</v>
      </c>
      <c r="N18" s="5">
        <f t="shared" ca="1" si="7"/>
        <v>0.52</v>
      </c>
      <c r="O18" s="8">
        <f t="shared" ca="1" si="8"/>
        <v>1422</v>
      </c>
    </row>
    <row r="19" spans="1:15" x14ac:dyDescent="0.2">
      <c r="A19">
        <f t="shared" si="0"/>
        <v>17</v>
      </c>
      <c r="B19" s="2">
        <f t="shared" ca="1" si="1"/>
        <v>1668616137262</v>
      </c>
      <c r="C19" s="6">
        <f t="shared" ca="1" si="9"/>
        <v>43553</v>
      </c>
      <c r="D19">
        <f t="shared" ca="1" si="2"/>
        <v>10</v>
      </c>
      <c r="E19" t="str">
        <f ca="1">INDEX(Sheet2!$E$2:$E$12,MATCH(D19,Sheet2!$D$2:$D$12,0),1)</f>
        <v>Salsa Dancing</v>
      </c>
      <c r="F19">
        <f ca="1">INDEX(Sheet2!$F$2:$F$12,MATCH(D19,Sheet2!$D$2:$D$12,0),1)</f>
        <v>7</v>
      </c>
      <c r="G19">
        <f t="shared" ca="1" si="3"/>
        <v>10</v>
      </c>
      <c r="H19" t="str">
        <f ca="1">INDEX(Sheet2!$K$2:$K$26,MATCH(G19,Sheet2!$I$2:$I$26,0),1)</f>
        <v>Recap Daily Goals</v>
      </c>
      <c r="I19" t="str">
        <f ca="1">INDEX(Sheet2!$L$2:$L$26,MATCH(G19,Sheet2!$I$2:$I$216,0),1)</f>
        <v>Summarize daily accomplishments and asks</v>
      </c>
      <c r="J19">
        <f t="shared" ca="1" si="4"/>
        <v>7</v>
      </c>
      <c r="K19" t="str">
        <f ca="1">INDEX(Sheet2!$B$2:$B$10,MATCH(J19,Sheet2!$A$2:$A$10,0),1)</f>
        <v>Hobbies</v>
      </c>
      <c r="L19" s="4">
        <f t="shared" ca="1" si="5"/>
        <v>3039626</v>
      </c>
      <c r="M19" s="4">
        <f t="shared" ca="1" si="6"/>
        <v>81152</v>
      </c>
      <c r="N19" s="5">
        <f t="shared" ca="1" si="7"/>
        <v>0.54</v>
      </c>
      <c r="O19" s="8">
        <f t="shared" ca="1" si="8"/>
        <v>1436</v>
      </c>
    </row>
    <row r="20" spans="1:15" x14ac:dyDescent="0.2">
      <c r="A20">
        <f t="shared" si="0"/>
        <v>18</v>
      </c>
      <c r="B20" s="2">
        <f t="shared" ca="1" si="1"/>
        <v>1663859959299</v>
      </c>
      <c r="C20" s="6">
        <f t="shared" ca="1" si="9"/>
        <v>44128</v>
      </c>
      <c r="D20">
        <f t="shared" ca="1" si="2"/>
        <v>7</v>
      </c>
      <c r="E20" t="str">
        <f ca="1">INDEX(Sheet2!$E$2:$E$12,MATCH(D20,Sheet2!$D$2:$D$12,0),1)</f>
        <v>Thursday Date Night</v>
      </c>
      <c r="F20">
        <f ca="1">INDEX(Sheet2!$F$2:$F$12,MATCH(D20,Sheet2!$D$2:$D$12,0),1)</f>
        <v>4</v>
      </c>
      <c r="G20">
        <f t="shared" ca="1" si="3"/>
        <v>6</v>
      </c>
      <c r="H20" t="str">
        <f ca="1">INDEX(Sheet2!$K$2:$K$26,MATCH(G20,Sheet2!$I$2:$I$26,0),1)</f>
        <v>Mid Day Calm</v>
      </c>
      <c r="I20" t="str">
        <f ca="1">INDEX(Sheet2!$L$2:$L$26,MATCH(G20,Sheet2!$I$2:$I$216,0),1)</f>
        <v>Take a mid day walk in the park to reset the mind</v>
      </c>
      <c r="J20">
        <f t="shared" ca="1" si="4"/>
        <v>4</v>
      </c>
      <c r="K20" t="str">
        <f ca="1">INDEX(Sheet2!$B$2:$B$10,MATCH(J20,Sheet2!$A$2:$A$10,0),1)</f>
        <v>My Boo</v>
      </c>
      <c r="L20" s="4">
        <f t="shared" ca="1" si="5"/>
        <v>9842141</v>
      </c>
      <c r="M20" s="4">
        <f t="shared" ca="1" si="6"/>
        <v>17881</v>
      </c>
      <c r="N20" s="5">
        <f t="shared" ca="1" si="7"/>
        <v>0.67</v>
      </c>
      <c r="O20" s="8">
        <f t="shared" ca="1" si="8"/>
        <v>861</v>
      </c>
    </row>
    <row r="21" spans="1:15" x14ac:dyDescent="0.2">
      <c r="A21">
        <f t="shared" si="0"/>
        <v>19</v>
      </c>
      <c r="B21" s="2">
        <f t="shared" ca="1" si="1"/>
        <v>1647962953912</v>
      </c>
      <c r="C21" s="6">
        <f t="shared" ca="1" si="9"/>
        <v>44674</v>
      </c>
      <c r="D21">
        <f t="shared" ca="1" si="2"/>
        <v>6</v>
      </c>
      <c r="E21" t="str">
        <f ca="1">INDEX(Sheet2!$E$2:$E$12,MATCH(D21,Sheet2!$D$2:$D$12,0),1)</f>
        <v>Udemy Classes</v>
      </c>
      <c r="F21">
        <f ca="1">INDEX(Sheet2!$F$2:$F$12,MATCH(D21,Sheet2!$D$2:$D$12,0),1)</f>
        <v>8</v>
      </c>
      <c r="G21">
        <f t="shared" ca="1" si="3"/>
        <v>9</v>
      </c>
      <c r="H21" t="str">
        <f ca="1">INDEX(Sheet2!$K$2:$K$26,MATCH(G21,Sheet2!$I$2:$I$26,0),1)</f>
        <v>Share Daily Update</v>
      </c>
      <c r="I21" t="str">
        <f ca="1">INDEX(Sheet2!$L$2:$L$26,MATCH(G21,Sheet2!$I$2:$I$216,0),1)</f>
        <v>Prep questions for daily standup</v>
      </c>
      <c r="J21">
        <f t="shared" ca="1" si="4"/>
        <v>8</v>
      </c>
      <c r="K21" t="str">
        <f ca="1">INDEX(Sheet2!$B$2:$B$10,MATCH(J21,Sheet2!$A$2:$A$10,0),1)</f>
        <v>School</v>
      </c>
      <c r="L21" s="4">
        <f t="shared" ca="1" si="5"/>
        <v>4497134</v>
      </c>
      <c r="M21" s="4">
        <f t="shared" ca="1" si="6"/>
        <v>57823</v>
      </c>
      <c r="N21" s="5">
        <f t="shared" ca="1" si="7"/>
        <v>0.79</v>
      </c>
      <c r="O21" s="8">
        <f t="shared" ca="1" si="8"/>
        <v>315</v>
      </c>
    </row>
    <row r="22" spans="1:15" x14ac:dyDescent="0.2">
      <c r="A22">
        <f t="shared" si="0"/>
        <v>20</v>
      </c>
      <c r="B22" s="2">
        <f t="shared" ca="1" si="1"/>
        <v>1641132773661</v>
      </c>
      <c r="C22" s="6">
        <f t="shared" ca="1" si="9"/>
        <v>44768</v>
      </c>
      <c r="D22">
        <f t="shared" ca="1" si="2"/>
        <v>0</v>
      </c>
      <c r="E22" t="str">
        <f ca="1">INDEX(Sheet2!$E$2:$E$12,MATCH(D22,Sheet2!$D$2:$D$12,0),1)</f>
        <v>Daily Exercise</v>
      </c>
      <c r="F22">
        <f ca="1">INDEX(Sheet2!$F$2:$F$12,MATCH(D22,Sheet2!$D$2:$D$12,0),1)</f>
        <v>2</v>
      </c>
      <c r="G22">
        <f t="shared" ca="1" si="3"/>
        <v>13</v>
      </c>
      <c r="H22" t="str">
        <f ca="1">INDEX(Sheet2!$K$2:$K$26,MATCH(G22,Sheet2!$I$2:$I$26,0),1)</f>
        <v>Have Fun!</v>
      </c>
      <c r="I22" t="str">
        <f ca="1">INDEX(Sheet2!$L$2:$L$26,MATCH(G22,Sheet2!$I$2:$I$216,0),1)</f>
        <v>Actually show up to happy hour!</v>
      </c>
      <c r="J22">
        <f t="shared" ca="1" si="4"/>
        <v>2</v>
      </c>
      <c r="K22" t="str">
        <f ca="1">INDEX(Sheet2!$B$2:$B$10,MATCH(J22,Sheet2!$A$2:$A$10,0),1)</f>
        <v>Physical Health</v>
      </c>
      <c r="L22" s="4">
        <f t="shared" ca="1" si="5"/>
        <v>1521009</v>
      </c>
      <c r="M22" s="4">
        <f t="shared" ca="1" si="6"/>
        <v>38429</v>
      </c>
      <c r="N22" s="5">
        <f t="shared" ca="1" si="7"/>
        <v>0.63</v>
      </c>
      <c r="O22" s="8">
        <f t="shared" ca="1" si="8"/>
        <v>221</v>
      </c>
    </row>
    <row r="23" spans="1:15" x14ac:dyDescent="0.2">
      <c r="A23">
        <f t="shared" si="0"/>
        <v>21</v>
      </c>
      <c r="B23" s="2">
        <f t="shared" ca="1" si="1"/>
        <v>1609790019222</v>
      </c>
      <c r="C23" s="6">
        <f t="shared" ca="1" si="9"/>
        <v>44429</v>
      </c>
      <c r="D23">
        <f t="shared" ca="1" si="2"/>
        <v>6</v>
      </c>
      <c r="E23" t="str">
        <f ca="1">INDEX(Sheet2!$E$2:$E$12,MATCH(D23,Sheet2!$D$2:$D$12,0),1)</f>
        <v>Udemy Classes</v>
      </c>
      <c r="F23">
        <f ca="1">INDEX(Sheet2!$F$2:$F$12,MATCH(D23,Sheet2!$D$2:$D$12,0),1)</f>
        <v>8</v>
      </c>
      <c r="G23">
        <f t="shared" ca="1" si="3"/>
        <v>2</v>
      </c>
      <c r="H23" t="str">
        <f ca="1">INDEX(Sheet2!$K$2:$K$26,MATCH(G23,Sheet2!$I$2:$I$26,0),1)</f>
        <v>Cool Down</v>
      </c>
      <c r="I23" t="str">
        <f ca="1">INDEX(Sheet2!$L$2:$L$26,MATCH(G23,Sheet2!$I$2:$I$216,0),1)</f>
        <v>Exercise cool down with stretching and shower</v>
      </c>
      <c r="J23">
        <f t="shared" ca="1" si="4"/>
        <v>8</v>
      </c>
      <c r="K23" t="str">
        <f ca="1">INDEX(Sheet2!$B$2:$B$10,MATCH(J23,Sheet2!$A$2:$A$10,0),1)</f>
        <v>School</v>
      </c>
      <c r="L23" s="4">
        <f t="shared" ca="1" si="5"/>
        <v>7403447</v>
      </c>
      <c r="M23" s="4">
        <f t="shared" ca="1" si="6"/>
        <v>40586</v>
      </c>
      <c r="N23" s="5">
        <f t="shared" ca="1" si="7"/>
        <v>0.12</v>
      </c>
      <c r="O23" s="8">
        <f t="shared" ca="1" si="8"/>
        <v>560</v>
      </c>
    </row>
    <row r="24" spans="1:15" x14ac:dyDescent="0.2">
      <c r="A24">
        <f t="shared" si="0"/>
        <v>22</v>
      </c>
      <c r="B24" s="2">
        <f t="shared" ca="1" si="1"/>
        <v>1650604835872</v>
      </c>
      <c r="C24" s="6">
        <f t="shared" ca="1" si="9"/>
        <v>44880</v>
      </c>
      <c r="D24">
        <f t="shared" ca="1" si="2"/>
        <v>8</v>
      </c>
      <c r="E24" t="str">
        <f ca="1">INDEX(Sheet2!$E$2:$E$12,MATCH(D24,Sheet2!$D$2:$D$12,0),1)</f>
        <v>Laundry</v>
      </c>
      <c r="F24">
        <f ca="1">INDEX(Sheet2!$F$2:$F$12,MATCH(D24,Sheet2!$D$2:$D$12,0),1)</f>
        <v>0</v>
      </c>
      <c r="G24">
        <f t="shared" ca="1" si="3"/>
        <v>10</v>
      </c>
      <c r="H24" t="str">
        <f ca="1">INDEX(Sheet2!$K$2:$K$26,MATCH(G24,Sheet2!$I$2:$I$26,0),1)</f>
        <v>Recap Daily Goals</v>
      </c>
      <c r="I24" t="str">
        <f ca="1">INDEX(Sheet2!$L$2:$L$26,MATCH(G24,Sheet2!$I$2:$I$216,0),1)</f>
        <v>Summarize daily accomplishments and asks</v>
      </c>
      <c r="J24">
        <f t="shared" ca="1" si="4"/>
        <v>0</v>
      </c>
      <c r="K24" t="str">
        <f ca="1">INDEX(Sheet2!$B$2:$B$10,MATCH(J24,Sheet2!$A$2:$A$10,0),1)</f>
        <v>General</v>
      </c>
      <c r="L24" s="4">
        <f t="shared" ca="1" si="5"/>
        <v>5737066</v>
      </c>
      <c r="M24" s="4">
        <f t="shared" ca="1" si="6"/>
        <v>73153</v>
      </c>
      <c r="N24" s="5">
        <f t="shared" ca="1" si="7"/>
        <v>0.7</v>
      </c>
      <c r="O24" s="8">
        <f t="shared" ca="1" si="8"/>
        <v>109</v>
      </c>
    </row>
    <row r="25" spans="1:15" x14ac:dyDescent="0.2">
      <c r="A25">
        <f t="shared" si="0"/>
        <v>23</v>
      </c>
      <c r="B25" s="2">
        <f t="shared" ca="1" si="1"/>
        <v>1617463992960</v>
      </c>
      <c r="C25" s="6">
        <f t="shared" ca="1" si="9"/>
        <v>44569</v>
      </c>
      <c r="D25">
        <f t="shared" ca="1" si="2"/>
        <v>7</v>
      </c>
      <c r="E25" t="str">
        <f ca="1">INDEX(Sheet2!$E$2:$E$12,MATCH(D25,Sheet2!$D$2:$D$12,0),1)</f>
        <v>Thursday Date Night</v>
      </c>
      <c r="F25">
        <f ca="1">INDEX(Sheet2!$F$2:$F$12,MATCH(D25,Sheet2!$D$2:$D$12,0),1)</f>
        <v>4</v>
      </c>
      <c r="G25">
        <f t="shared" ca="1" si="3"/>
        <v>15</v>
      </c>
      <c r="H25" t="str">
        <f ca="1">INDEX(Sheet2!$K$2:$K$26,MATCH(G25,Sheet2!$I$2:$I$26,0),1)</f>
        <v>Do Homework</v>
      </c>
      <c r="I25" t="str">
        <f ca="1">INDEX(Sheet2!$L$2:$L$26,MATCH(G25,Sheet2!$I$2:$I$216,0),1)</f>
        <v>Find time to complete hobby assignments</v>
      </c>
      <c r="J25">
        <f t="shared" ca="1" si="4"/>
        <v>4</v>
      </c>
      <c r="K25" t="str">
        <f ca="1">INDEX(Sheet2!$B$2:$B$10,MATCH(J25,Sheet2!$A$2:$A$10,0),1)</f>
        <v>My Boo</v>
      </c>
      <c r="L25" s="4">
        <f t="shared" ca="1" si="5"/>
        <v>1500951</v>
      </c>
      <c r="M25" s="4">
        <f t="shared" ca="1" si="6"/>
        <v>19564</v>
      </c>
      <c r="N25" s="5">
        <f t="shared" ca="1" si="7"/>
        <v>0.46</v>
      </c>
      <c r="O25" s="8">
        <f t="shared" ca="1" si="8"/>
        <v>420</v>
      </c>
    </row>
    <row r="26" spans="1:15" x14ac:dyDescent="0.2">
      <c r="A26">
        <f t="shared" si="0"/>
        <v>24</v>
      </c>
      <c r="B26" s="2">
        <f t="shared" ca="1" si="1"/>
        <v>1587681716174</v>
      </c>
      <c r="C26" s="6">
        <f t="shared" ca="1" si="9"/>
        <v>44004</v>
      </c>
      <c r="D26">
        <f t="shared" ca="1" si="2"/>
        <v>3</v>
      </c>
      <c r="E26" t="str">
        <f ca="1">INDEX(Sheet2!$E$2:$E$12,MATCH(D26,Sheet2!$D$2:$D$12,0),1)</f>
        <v>Daily Standup</v>
      </c>
      <c r="F26">
        <f ca="1">INDEX(Sheet2!$F$2:$F$12,MATCH(D26,Sheet2!$D$2:$D$12,0),1)</f>
        <v>1</v>
      </c>
      <c r="G26">
        <f t="shared" ca="1" si="3"/>
        <v>11</v>
      </c>
      <c r="H26" t="str">
        <f ca="1">INDEX(Sheet2!$K$2:$K$26,MATCH(G26,Sheet2!$I$2:$I$26,0),1)</f>
        <v>Send Daily Email</v>
      </c>
      <c r="I26" t="str">
        <f ca="1">INDEX(Sheet2!$L$2:$L$26,MATCH(G26,Sheet2!$I$2:$I$216,0),1)</f>
        <v>Share update with the team</v>
      </c>
      <c r="J26">
        <f t="shared" ca="1" si="4"/>
        <v>1</v>
      </c>
      <c r="K26" t="str">
        <f ca="1">INDEX(Sheet2!$B$2:$B$10,MATCH(J26,Sheet2!$A$2:$A$10,0),1)</f>
        <v>Work</v>
      </c>
      <c r="L26" s="4">
        <f t="shared" ca="1" si="5"/>
        <v>252009</v>
      </c>
      <c r="M26" s="4">
        <f t="shared" ca="1" si="6"/>
        <v>59008</v>
      </c>
      <c r="N26" s="5">
        <f t="shared" ca="1" si="7"/>
        <v>0.4</v>
      </c>
      <c r="O26" s="8">
        <f t="shared" ca="1" si="8"/>
        <v>985</v>
      </c>
    </row>
    <row r="27" spans="1:15" x14ac:dyDescent="0.2">
      <c r="A27">
        <f t="shared" si="0"/>
        <v>25</v>
      </c>
      <c r="B27" s="2">
        <f t="shared" ca="1" si="1"/>
        <v>1616888041815</v>
      </c>
      <c r="C27" s="6">
        <f t="shared" ca="1" si="9"/>
        <v>44044</v>
      </c>
      <c r="D27">
        <f t="shared" ca="1" si="2"/>
        <v>1</v>
      </c>
      <c r="E27" t="str">
        <f ca="1">INDEX(Sheet2!$E$2:$E$12,MATCH(D27,Sheet2!$D$2:$D$12,0),1)</f>
        <v>Dinner Prep</v>
      </c>
      <c r="F27">
        <f ca="1">INDEX(Sheet2!$F$2:$F$12,MATCH(D27,Sheet2!$D$2:$D$12,0),1)</f>
        <v>6</v>
      </c>
      <c r="G27">
        <f t="shared" ca="1" si="3"/>
        <v>15</v>
      </c>
      <c r="H27" t="str">
        <f ca="1">INDEX(Sheet2!$K$2:$K$26,MATCH(G27,Sheet2!$I$2:$I$26,0),1)</f>
        <v>Do Homework</v>
      </c>
      <c r="I27" t="str">
        <f ca="1">INDEX(Sheet2!$L$2:$L$26,MATCH(G27,Sheet2!$I$2:$I$216,0),1)</f>
        <v>Find time to complete hobby assignments</v>
      </c>
      <c r="J27">
        <f t="shared" ca="1" si="4"/>
        <v>6</v>
      </c>
      <c r="K27" t="str">
        <f ca="1">INDEX(Sheet2!$B$2:$B$10,MATCH(J27,Sheet2!$A$2:$A$10,0),1)</f>
        <v>Family</v>
      </c>
      <c r="L27" s="4">
        <f t="shared" ca="1" si="5"/>
        <v>2646806</v>
      </c>
      <c r="M27" s="4">
        <f t="shared" ca="1" si="6"/>
        <v>19068</v>
      </c>
      <c r="N27" s="5">
        <f t="shared" ca="1" si="7"/>
        <v>0.62</v>
      </c>
      <c r="O27" s="8">
        <f t="shared" ca="1" si="8"/>
        <v>945</v>
      </c>
    </row>
    <row r="28" spans="1:15" x14ac:dyDescent="0.2">
      <c r="A28">
        <f t="shared" si="0"/>
        <v>26</v>
      </c>
      <c r="B28" s="2">
        <f t="shared" ca="1" si="1"/>
        <v>1626922207776</v>
      </c>
      <c r="C28" s="6">
        <f t="shared" ca="1" si="9"/>
        <v>44867</v>
      </c>
      <c r="D28">
        <f t="shared" ca="1" si="2"/>
        <v>1</v>
      </c>
      <c r="E28" t="str">
        <f ca="1">INDEX(Sheet2!$E$2:$E$12,MATCH(D28,Sheet2!$D$2:$D$12,0),1)</f>
        <v>Dinner Prep</v>
      </c>
      <c r="F28">
        <f ca="1">INDEX(Sheet2!$F$2:$F$12,MATCH(D28,Sheet2!$D$2:$D$12,0),1)</f>
        <v>6</v>
      </c>
      <c r="G28">
        <f t="shared" ca="1" si="3"/>
        <v>10</v>
      </c>
      <c r="H28" t="str">
        <f ca="1">INDEX(Sheet2!$K$2:$K$26,MATCH(G28,Sheet2!$I$2:$I$26,0),1)</f>
        <v>Recap Daily Goals</v>
      </c>
      <c r="I28" t="str">
        <f ca="1">INDEX(Sheet2!$L$2:$L$26,MATCH(G28,Sheet2!$I$2:$I$216,0),1)</f>
        <v>Summarize daily accomplishments and asks</v>
      </c>
      <c r="J28">
        <f t="shared" ca="1" si="4"/>
        <v>6</v>
      </c>
      <c r="K28" t="str">
        <f ca="1">INDEX(Sheet2!$B$2:$B$10,MATCH(J28,Sheet2!$A$2:$A$10,0),1)</f>
        <v>Family</v>
      </c>
      <c r="L28" s="4">
        <f t="shared" ca="1" si="5"/>
        <v>5038339</v>
      </c>
      <c r="M28" s="4">
        <f t="shared" ca="1" si="6"/>
        <v>40293</v>
      </c>
      <c r="N28" s="5">
        <f t="shared" ca="1" si="7"/>
        <v>0.42</v>
      </c>
      <c r="O28" s="8">
        <f t="shared" ca="1" si="8"/>
        <v>122</v>
      </c>
    </row>
    <row r="29" spans="1:15" x14ac:dyDescent="0.2">
      <c r="A29">
        <f t="shared" si="0"/>
        <v>27</v>
      </c>
      <c r="B29" s="2">
        <f t="shared" ca="1" si="1"/>
        <v>1604173193683</v>
      </c>
      <c r="C29" s="6">
        <f t="shared" ca="1" si="9"/>
        <v>43652</v>
      </c>
      <c r="D29">
        <f t="shared" ca="1" si="2"/>
        <v>9</v>
      </c>
      <c r="E29" t="str">
        <f ca="1">INDEX(Sheet2!$E$2:$E$12,MATCH(D29,Sheet2!$D$2:$D$12,0),1)</f>
        <v>Pilot Lessons</v>
      </c>
      <c r="F29">
        <f ca="1">INDEX(Sheet2!$F$2:$F$12,MATCH(D29,Sheet2!$D$2:$D$12,0),1)</f>
        <v>7</v>
      </c>
      <c r="G29">
        <f t="shared" ca="1" si="3"/>
        <v>14</v>
      </c>
      <c r="H29" t="str">
        <f ca="1">INDEX(Sheet2!$K$2:$K$26,MATCH(G29,Sheet2!$I$2:$I$26,0),1)</f>
        <v>Take Classes</v>
      </c>
      <c r="I29" t="str">
        <f ca="1">INDEX(Sheet2!$L$2:$L$26,MATCH(G29,Sheet2!$I$2:$I$216,0),1)</f>
        <v>Find time to review online courses</v>
      </c>
      <c r="J29">
        <f t="shared" ca="1" si="4"/>
        <v>7</v>
      </c>
      <c r="K29" t="str">
        <f ca="1">INDEX(Sheet2!$B$2:$B$10,MATCH(J29,Sheet2!$A$2:$A$10,0),1)</f>
        <v>Hobbies</v>
      </c>
      <c r="L29" s="4">
        <f t="shared" ca="1" si="5"/>
        <v>3348052</v>
      </c>
      <c r="M29" s="4">
        <f t="shared" ca="1" si="6"/>
        <v>70331</v>
      </c>
      <c r="N29" s="5">
        <f t="shared" ca="1" si="7"/>
        <v>0.46</v>
      </c>
      <c r="O29" s="8">
        <f t="shared" ca="1" si="8"/>
        <v>1337</v>
      </c>
    </row>
    <row r="30" spans="1:15" x14ac:dyDescent="0.2">
      <c r="A30">
        <f t="shared" si="0"/>
        <v>28</v>
      </c>
      <c r="B30" s="2">
        <f t="shared" ca="1" si="1"/>
        <v>1594522925647</v>
      </c>
      <c r="C30" s="6">
        <f t="shared" ca="1" si="9"/>
        <v>44296</v>
      </c>
      <c r="D30">
        <f t="shared" ca="1" si="2"/>
        <v>10</v>
      </c>
      <c r="E30" t="str">
        <f ca="1">INDEX(Sheet2!$E$2:$E$12,MATCH(D30,Sheet2!$D$2:$D$12,0),1)</f>
        <v>Salsa Dancing</v>
      </c>
      <c r="F30">
        <f ca="1">INDEX(Sheet2!$F$2:$F$12,MATCH(D30,Sheet2!$D$2:$D$12,0),1)</f>
        <v>7</v>
      </c>
      <c r="G30">
        <f t="shared" ca="1" si="3"/>
        <v>12</v>
      </c>
      <c r="H30" t="str">
        <f ca="1">INDEX(Sheet2!$K$2:$K$26,MATCH(G30,Sheet2!$I$2:$I$26,0),1)</f>
        <v>Pick Location</v>
      </c>
      <c r="I30" t="str">
        <f ca="1">INDEX(Sheet2!$L$2:$L$26,MATCH(G30,Sheet2!$I$2:$I$216,0),1)</f>
        <v>Find fun new places for drinks with friends</v>
      </c>
      <c r="J30">
        <f t="shared" ca="1" si="4"/>
        <v>7</v>
      </c>
      <c r="K30" t="str">
        <f ca="1">INDEX(Sheet2!$B$2:$B$10,MATCH(J30,Sheet2!$A$2:$A$10,0),1)</f>
        <v>Hobbies</v>
      </c>
      <c r="L30" s="4">
        <f t="shared" ca="1" si="5"/>
        <v>1590160</v>
      </c>
      <c r="M30" s="4">
        <f t="shared" ca="1" si="6"/>
        <v>71985</v>
      </c>
      <c r="N30" s="5">
        <f t="shared" ca="1" si="7"/>
        <v>0.6</v>
      </c>
      <c r="O30" s="8">
        <f t="shared" ca="1" si="8"/>
        <v>693</v>
      </c>
    </row>
    <row r="31" spans="1:15" x14ac:dyDescent="0.2">
      <c r="A31">
        <f t="shared" si="0"/>
        <v>29</v>
      </c>
      <c r="B31" s="2">
        <f t="shared" ca="1" si="1"/>
        <v>1588529863244</v>
      </c>
      <c r="C31" s="6">
        <f t="shared" ca="1" si="9"/>
        <v>44841</v>
      </c>
      <c r="D31">
        <f t="shared" ca="1" si="2"/>
        <v>6</v>
      </c>
      <c r="E31" t="str">
        <f ca="1">INDEX(Sheet2!$E$2:$E$12,MATCH(D31,Sheet2!$D$2:$D$12,0),1)</f>
        <v>Udemy Classes</v>
      </c>
      <c r="F31">
        <f ca="1">INDEX(Sheet2!$F$2:$F$12,MATCH(D31,Sheet2!$D$2:$D$12,0),1)</f>
        <v>8</v>
      </c>
      <c r="G31">
        <f t="shared" ca="1" si="3"/>
        <v>19</v>
      </c>
      <c r="H31" t="str">
        <f ca="1">INDEX(Sheet2!$K$2:$K$26,MATCH(G31,Sheet2!$I$2:$I$26,0),1)</f>
        <v>Do Laundry</v>
      </c>
      <c r="I31" t="str">
        <f ca="1">INDEX(Sheet2!$L$2:$L$26,MATCH(G31,Sheet2!$I$2:$I$216,0),1)</f>
        <v>Clean my laundry</v>
      </c>
      <c r="J31">
        <f t="shared" ca="1" si="4"/>
        <v>8</v>
      </c>
      <c r="K31" t="str">
        <f ca="1">INDEX(Sheet2!$B$2:$B$10,MATCH(J31,Sheet2!$A$2:$A$10,0),1)</f>
        <v>School</v>
      </c>
      <c r="L31" s="4">
        <f t="shared" ca="1" si="5"/>
        <v>7469640</v>
      </c>
      <c r="M31" s="4">
        <f t="shared" ca="1" si="6"/>
        <v>78032</v>
      </c>
      <c r="N31" s="5">
        <f t="shared" ca="1" si="7"/>
        <v>0.6</v>
      </c>
      <c r="O31" s="8">
        <f t="shared" ca="1" si="8"/>
        <v>148</v>
      </c>
    </row>
    <row r="32" spans="1:15" x14ac:dyDescent="0.2">
      <c r="A32">
        <f t="shared" si="0"/>
        <v>30</v>
      </c>
      <c r="B32" s="2">
        <f t="shared" ca="1" si="1"/>
        <v>1662293622616</v>
      </c>
      <c r="C32" s="6">
        <f t="shared" ca="1" si="9"/>
        <v>43627</v>
      </c>
      <c r="D32">
        <f t="shared" ca="1" si="2"/>
        <v>1</v>
      </c>
      <c r="E32" t="str">
        <f ca="1">INDEX(Sheet2!$E$2:$E$12,MATCH(D32,Sheet2!$D$2:$D$12,0),1)</f>
        <v>Dinner Prep</v>
      </c>
      <c r="F32">
        <f ca="1">INDEX(Sheet2!$F$2:$F$12,MATCH(D32,Sheet2!$D$2:$D$12,0),1)</f>
        <v>6</v>
      </c>
      <c r="G32">
        <f t="shared" ca="1" si="3"/>
        <v>10</v>
      </c>
      <c r="H32" t="str">
        <f ca="1">INDEX(Sheet2!$K$2:$K$26,MATCH(G32,Sheet2!$I$2:$I$26,0),1)</f>
        <v>Recap Daily Goals</v>
      </c>
      <c r="I32" t="str">
        <f ca="1">INDEX(Sheet2!$L$2:$L$26,MATCH(G32,Sheet2!$I$2:$I$216,0),1)</f>
        <v>Summarize daily accomplishments and asks</v>
      </c>
      <c r="J32">
        <f t="shared" ca="1" si="4"/>
        <v>6</v>
      </c>
      <c r="K32" t="str">
        <f ca="1">INDEX(Sheet2!$B$2:$B$10,MATCH(J32,Sheet2!$A$2:$A$10,0),1)</f>
        <v>Family</v>
      </c>
      <c r="L32" s="4">
        <f t="shared" ca="1" si="5"/>
        <v>3080472</v>
      </c>
      <c r="M32" s="4">
        <f t="shared" ca="1" si="6"/>
        <v>28801</v>
      </c>
      <c r="N32" s="5">
        <f t="shared" ca="1" si="7"/>
        <v>0.92</v>
      </c>
      <c r="O32" s="8">
        <f t="shared" ca="1" si="8"/>
        <v>1362</v>
      </c>
    </row>
    <row r="33" spans="1:15" x14ac:dyDescent="0.2">
      <c r="A33">
        <f t="shared" si="0"/>
        <v>31</v>
      </c>
      <c r="B33" s="2">
        <f t="shared" ca="1" si="1"/>
        <v>1613032803204</v>
      </c>
      <c r="C33" s="6">
        <f t="shared" ca="1" si="9"/>
        <v>44278</v>
      </c>
      <c r="D33">
        <f t="shared" ca="1" si="2"/>
        <v>0</v>
      </c>
      <c r="E33" t="str">
        <f ca="1">INDEX(Sheet2!$E$2:$E$12,MATCH(D33,Sheet2!$D$2:$D$12,0),1)</f>
        <v>Daily Exercise</v>
      </c>
      <c r="F33">
        <f ca="1">INDEX(Sheet2!$F$2:$F$12,MATCH(D33,Sheet2!$D$2:$D$12,0),1)</f>
        <v>2</v>
      </c>
      <c r="G33">
        <f t="shared" ca="1" si="3"/>
        <v>4</v>
      </c>
      <c r="H33" t="str">
        <f ca="1">INDEX(Sheet2!$K$2:$K$26,MATCH(G33,Sheet2!$I$2:$I$26,0),1)</f>
        <v>Cook Food</v>
      </c>
      <c r="I33" t="str">
        <f ca="1">INDEX(Sheet2!$L$2:$L$26,MATCH(G33,Sheet2!$I$2:$I$216,0),1)</f>
        <v>Cook the dinner with prepped items</v>
      </c>
      <c r="J33">
        <f t="shared" ca="1" si="4"/>
        <v>2</v>
      </c>
      <c r="K33" t="str">
        <f ca="1">INDEX(Sheet2!$B$2:$B$10,MATCH(J33,Sheet2!$A$2:$A$10,0),1)</f>
        <v>Physical Health</v>
      </c>
      <c r="L33" s="4">
        <f t="shared" ca="1" si="5"/>
        <v>5674206</v>
      </c>
      <c r="M33" s="4">
        <f t="shared" ca="1" si="6"/>
        <v>97188</v>
      </c>
      <c r="N33" s="5">
        <f t="shared" ca="1" si="7"/>
        <v>0.88</v>
      </c>
      <c r="O33" s="8">
        <f t="shared" ca="1" si="8"/>
        <v>711</v>
      </c>
    </row>
    <row r="34" spans="1:15" x14ac:dyDescent="0.2">
      <c r="A34">
        <f t="shared" si="0"/>
        <v>32</v>
      </c>
      <c r="B34" s="2">
        <f t="shared" ca="1" si="1"/>
        <v>1614658942748</v>
      </c>
      <c r="C34" s="6">
        <f t="shared" ca="1" si="9"/>
        <v>44390</v>
      </c>
      <c r="D34">
        <f t="shared" ca="1" si="2"/>
        <v>3</v>
      </c>
      <c r="E34" t="str">
        <f ca="1">INDEX(Sheet2!$E$2:$E$12,MATCH(D34,Sheet2!$D$2:$D$12,0),1)</f>
        <v>Daily Standup</v>
      </c>
      <c r="F34">
        <f ca="1">INDEX(Sheet2!$F$2:$F$12,MATCH(D34,Sheet2!$D$2:$D$12,0),1)</f>
        <v>1</v>
      </c>
      <c r="G34">
        <f t="shared" ca="1" si="3"/>
        <v>6</v>
      </c>
      <c r="H34" t="str">
        <f ca="1">INDEX(Sheet2!$K$2:$K$26,MATCH(G34,Sheet2!$I$2:$I$26,0),1)</f>
        <v>Mid Day Calm</v>
      </c>
      <c r="I34" t="str">
        <f ca="1">INDEX(Sheet2!$L$2:$L$26,MATCH(G34,Sheet2!$I$2:$I$216,0),1)</f>
        <v>Take a mid day walk in the park to reset the mind</v>
      </c>
      <c r="J34">
        <f t="shared" ca="1" si="4"/>
        <v>1</v>
      </c>
      <c r="K34" t="str">
        <f ca="1">INDEX(Sheet2!$B$2:$B$10,MATCH(J34,Sheet2!$A$2:$A$10,0),1)</f>
        <v>Work</v>
      </c>
      <c r="L34" s="4">
        <f t="shared" ca="1" si="5"/>
        <v>4932124</v>
      </c>
      <c r="M34" s="4">
        <f t="shared" ca="1" si="6"/>
        <v>53619</v>
      </c>
      <c r="N34" s="5">
        <f t="shared" ca="1" si="7"/>
        <v>0.93</v>
      </c>
      <c r="O34" s="8">
        <f t="shared" ca="1" si="8"/>
        <v>599</v>
      </c>
    </row>
    <row r="35" spans="1:15" x14ac:dyDescent="0.2">
      <c r="A35">
        <f t="shared" si="0"/>
        <v>33</v>
      </c>
      <c r="B35" s="2">
        <f t="shared" ca="1" si="1"/>
        <v>1591961055684</v>
      </c>
      <c r="C35" s="6">
        <f t="shared" ca="1" si="9"/>
        <v>43777</v>
      </c>
      <c r="D35">
        <f t="shared" ca="1" si="2"/>
        <v>9</v>
      </c>
      <c r="E35" t="str">
        <f ca="1">INDEX(Sheet2!$E$2:$E$12,MATCH(D35,Sheet2!$D$2:$D$12,0),1)</f>
        <v>Pilot Lessons</v>
      </c>
      <c r="F35">
        <f ca="1">INDEX(Sheet2!$F$2:$F$12,MATCH(D35,Sheet2!$D$2:$D$12,0),1)</f>
        <v>7</v>
      </c>
      <c r="G35">
        <f t="shared" ca="1" si="3"/>
        <v>4</v>
      </c>
      <c r="H35" t="str">
        <f ca="1">INDEX(Sheet2!$K$2:$K$26,MATCH(G35,Sheet2!$I$2:$I$26,0),1)</f>
        <v>Cook Food</v>
      </c>
      <c r="I35" t="str">
        <f ca="1">INDEX(Sheet2!$L$2:$L$26,MATCH(G35,Sheet2!$I$2:$I$216,0),1)</f>
        <v>Cook the dinner with prepped items</v>
      </c>
      <c r="J35">
        <f t="shared" ca="1" si="4"/>
        <v>7</v>
      </c>
      <c r="K35" t="str">
        <f ca="1">INDEX(Sheet2!$B$2:$B$10,MATCH(J35,Sheet2!$A$2:$A$10,0),1)</f>
        <v>Hobbies</v>
      </c>
      <c r="L35" s="4">
        <f t="shared" ca="1" si="5"/>
        <v>4569364</v>
      </c>
      <c r="M35" s="4">
        <f t="shared" ca="1" si="6"/>
        <v>69725</v>
      </c>
      <c r="N35" s="5">
        <f t="shared" ca="1" si="7"/>
        <v>0.08</v>
      </c>
      <c r="O35" s="8">
        <f t="shared" ca="1" si="8"/>
        <v>1212</v>
      </c>
    </row>
    <row r="36" spans="1:15" x14ac:dyDescent="0.2">
      <c r="A36">
        <f t="shared" si="0"/>
        <v>34</v>
      </c>
      <c r="B36" s="2">
        <f t="shared" ca="1" si="1"/>
        <v>1620212879398</v>
      </c>
      <c r="C36" s="6">
        <f t="shared" ca="1" si="9"/>
        <v>44167</v>
      </c>
      <c r="D36">
        <f t="shared" ca="1" si="2"/>
        <v>1</v>
      </c>
      <c r="E36" t="str">
        <f ca="1">INDEX(Sheet2!$E$2:$E$12,MATCH(D36,Sheet2!$D$2:$D$12,0),1)</f>
        <v>Dinner Prep</v>
      </c>
      <c r="F36">
        <f ca="1">INDEX(Sheet2!$F$2:$F$12,MATCH(D36,Sheet2!$D$2:$D$12,0),1)</f>
        <v>6</v>
      </c>
      <c r="G36">
        <f t="shared" ca="1" si="3"/>
        <v>18</v>
      </c>
      <c r="H36" t="str">
        <f ca="1">INDEX(Sheet2!$K$2:$K$26,MATCH(G36,Sheet2!$I$2:$I$26,0),1)</f>
        <v>Have Fun with Bae!</v>
      </c>
      <c r="I36" t="str">
        <f ca="1">INDEX(Sheet2!$L$2:$L$26,MATCH(G36,Sheet2!$I$2:$I$216,0),1)</f>
        <v>Show up and be present with Bae!</v>
      </c>
      <c r="J36">
        <f t="shared" ca="1" si="4"/>
        <v>6</v>
      </c>
      <c r="K36" t="str">
        <f ca="1">INDEX(Sheet2!$B$2:$B$10,MATCH(J36,Sheet2!$A$2:$A$10,0),1)</f>
        <v>Family</v>
      </c>
      <c r="L36" s="4">
        <f t="shared" ca="1" si="5"/>
        <v>7232993</v>
      </c>
      <c r="M36" s="4">
        <f t="shared" ca="1" si="6"/>
        <v>80515</v>
      </c>
      <c r="N36" s="5">
        <f t="shared" ca="1" si="7"/>
        <v>0.99</v>
      </c>
      <c r="O36" s="8">
        <f t="shared" ca="1" si="8"/>
        <v>822</v>
      </c>
    </row>
    <row r="37" spans="1:15" x14ac:dyDescent="0.2">
      <c r="A37">
        <f t="shared" si="0"/>
        <v>35</v>
      </c>
      <c r="B37" s="2">
        <f t="shared" ca="1" si="1"/>
        <v>1603358438923</v>
      </c>
      <c r="C37" s="6">
        <f t="shared" ca="1" si="9"/>
        <v>44677</v>
      </c>
      <c r="D37">
        <f t="shared" ca="1" si="2"/>
        <v>8</v>
      </c>
      <c r="E37" t="str">
        <f ca="1">INDEX(Sheet2!$E$2:$E$12,MATCH(D37,Sheet2!$D$2:$D$12,0),1)</f>
        <v>Laundry</v>
      </c>
      <c r="F37">
        <f ca="1">INDEX(Sheet2!$F$2:$F$12,MATCH(D37,Sheet2!$D$2:$D$12,0),1)</f>
        <v>0</v>
      </c>
      <c r="G37">
        <f t="shared" ca="1" si="3"/>
        <v>15</v>
      </c>
      <c r="H37" t="str">
        <f ca="1">INDEX(Sheet2!$K$2:$K$26,MATCH(G37,Sheet2!$I$2:$I$26,0),1)</f>
        <v>Do Homework</v>
      </c>
      <c r="I37" t="str">
        <f ca="1">INDEX(Sheet2!$L$2:$L$26,MATCH(G37,Sheet2!$I$2:$I$216,0),1)</f>
        <v>Find time to complete hobby assignments</v>
      </c>
      <c r="J37">
        <f t="shared" ca="1" si="4"/>
        <v>0</v>
      </c>
      <c r="K37" t="str">
        <f ca="1">INDEX(Sheet2!$B$2:$B$10,MATCH(J37,Sheet2!$A$2:$A$10,0),1)</f>
        <v>General</v>
      </c>
      <c r="L37" s="4">
        <f t="shared" ca="1" si="5"/>
        <v>1997987</v>
      </c>
      <c r="M37" s="4">
        <f t="shared" ca="1" si="6"/>
        <v>20731</v>
      </c>
      <c r="N37" s="5">
        <f t="shared" ca="1" si="7"/>
        <v>0.31</v>
      </c>
      <c r="O37" s="8">
        <f t="shared" ca="1" si="8"/>
        <v>312</v>
      </c>
    </row>
    <row r="38" spans="1:15" x14ac:dyDescent="0.2">
      <c r="A38">
        <f t="shared" si="0"/>
        <v>36</v>
      </c>
      <c r="B38" s="2">
        <f t="shared" ca="1" si="1"/>
        <v>1599503585906</v>
      </c>
      <c r="C38" s="6">
        <f t="shared" ca="1" si="9"/>
        <v>43896</v>
      </c>
      <c r="D38">
        <f t="shared" ca="1" si="2"/>
        <v>4</v>
      </c>
      <c r="E38" t="str">
        <f ca="1">INDEX(Sheet2!$E$2:$E$12,MATCH(D38,Sheet2!$D$2:$D$12,0),1)</f>
        <v>EOD Emails</v>
      </c>
      <c r="F38">
        <f ca="1">INDEX(Sheet2!$F$2:$F$12,MATCH(D38,Sheet2!$D$2:$D$12,0),1)</f>
        <v>1</v>
      </c>
      <c r="G38">
        <f t="shared" ca="1" si="3"/>
        <v>8</v>
      </c>
      <c r="H38" t="str">
        <f ca="1">INDEX(Sheet2!$K$2:$K$26,MATCH(G38,Sheet2!$I$2:$I$26,0),1)</f>
        <v>Prep For Standup</v>
      </c>
      <c r="I38" t="str">
        <f ca="1">INDEX(Sheet2!$L$2:$L$26,MATCH(G38,Sheet2!$I$2:$I$216,0),1)</f>
        <v>Review previous day's accomplishments and daily goals</v>
      </c>
      <c r="J38">
        <f t="shared" ca="1" si="4"/>
        <v>1</v>
      </c>
      <c r="K38" t="str">
        <f ca="1">INDEX(Sheet2!$B$2:$B$10,MATCH(J38,Sheet2!$A$2:$A$10,0),1)</f>
        <v>Work</v>
      </c>
      <c r="L38" s="4">
        <f t="shared" ca="1" si="5"/>
        <v>5729360</v>
      </c>
      <c r="M38" s="4">
        <f t="shared" ca="1" si="6"/>
        <v>3149</v>
      </c>
      <c r="N38" s="5">
        <f t="shared" ca="1" si="7"/>
        <v>0.22</v>
      </c>
      <c r="O38" s="8">
        <f t="shared" ca="1" si="8"/>
        <v>1093</v>
      </c>
    </row>
    <row r="39" spans="1:15" x14ac:dyDescent="0.2">
      <c r="A39">
        <f t="shared" si="0"/>
        <v>37</v>
      </c>
      <c r="B39" s="2">
        <f t="shared" ca="1" si="1"/>
        <v>1616801151692</v>
      </c>
      <c r="C39" s="6">
        <f t="shared" ca="1" si="9"/>
        <v>43631</v>
      </c>
      <c r="D39">
        <f t="shared" ca="1" si="2"/>
        <v>3</v>
      </c>
      <c r="E39" t="str">
        <f ca="1">INDEX(Sheet2!$E$2:$E$12,MATCH(D39,Sheet2!$D$2:$D$12,0),1)</f>
        <v>Daily Standup</v>
      </c>
      <c r="F39">
        <f ca="1">INDEX(Sheet2!$F$2:$F$12,MATCH(D39,Sheet2!$D$2:$D$12,0),1)</f>
        <v>1</v>
      </c>
      <c r="G39">
        <f t="shared" ca="1" si="3"/>
        <v>0</v>
      </c>
      <c r="H39" t="str">
        <f ca="1">INDEX(Sheet2!$K$2:$K$26,MATCH(G39,Sheet2!$I$2:$I$26,0),1)</f>
        <v>Warm Up</v>
      </c>
      <c r="I39" t="str">
        <f ca="1">INDEX(Sheet2!$L$2:$L$26,MATCH(G39,Sheet2!$I$2:$I$216,0),1)</f>
        <v>Warm up for my daily workout with stretchs</v>
      </c>
      <c r="J39">
        <f t="shared" ca="1" si="4"/>
        <v>1</v>
      </c>
      <c r="K39" t="str">
        <f ca="1">INDEX(Sheet2!$B$2:$B$10,MATCH(J39,Sheet2!$A$2:$A$10,0),1)</f>
        <v>Work</v>
      </c>
      <c r="L39" s="4">
        <f t="shared" ca="1" si="5"/>
        <v>2868942</v>
      </c>
      <c r="M39" s="4">
        <f t="shared" ca="1" si="6"/>
        <v>84483</v>
      </c>
      <c r="N39" s="5">
        <f t="shared" ca="1" si="7"/>
        <v>0.01</v>
      </c>
      <c r="O39" s="8">
        <f t="shared" ca="1" si="8"/>
        <v>1358</v>
      </c>
    </row>
    <row r="40" spans="1:15" x14ac:dyDescent="0.2">
      <c r="A40">
        <f t="shared" si="0"/>
        <v>38</v>
      </c>
      <c r="B40" s="2">
        <f t="shared" ca="1" si="1"/>
        <v>1583944957814</v>
      </c>
      <c r="C40" s="6">
        <f t="shared" ca="1" si="9"/>
        <v>43535</v>
      </c>
      <c r="D40">
        <f t="shared" ca="1" si="2"/>
        <v>2</v>
      </c>
      <c r="E40" t="str">
        <f ca="1">INDEX(Sheet2!$E$2:$E$12,MATCH(D40,Sheet2!$D$2:$D$12,0),1)</f>
        <v>Mindfulness</v>
      </c>
      <c r="F40">
        <f ca="1">INDEX(Sheet2!$F$2:$F$12,MATCH(D40,Sheet2!$D$2:$D$12,0),1)</f>
        <v>3</v>
      </c>
      <c r="G40">
        <f t="shared" ca="1" si="3"/>
        <v>9</v>
      </c>
      <c r="H40" t="str">
        <f ca="1">INDEX(Sheet2!$K$2:$K$26,MATCH(G40,Sheet2!$I$2:$I$26,0),1)</f>
        <v>Share Daily Update</v>
      </c>
      <c r="I40" t="str">
        <f ca="1">INDEX(Sheet2!$L$2:$L$26,MATCH(G40,Sheet2!$I$2:$I$216,0),1)</f>
        <v>Prep questions for daily standup</v>
      </c>
      <c r="J40">
        <f t="shared" ca="1" si="4"/>
        <v>3</v>
      </c>
      <c r="K40" t="str">
        <f ca="1">INDEX(Sheet2!$B$2:$B$10,MATCH(J40,Sheet2!$A$2:$A$10,0),1)</f>
        <v>Emotional Health</v>
      </c>
      <c r="L40" s="4">
        <f t="shared" ca="1" si="5"/>
        <v>2986148</v>
      </c>
      <c r="M40" s="4">
        <f t="shared" ca="1" si="6"/>
        <v>87873</v>
      </c>
      <c r="N40" s="5">
        <f t="shared" ca="1" si="7"/>
        <v>0.26</v>
      </c>
      <c r="O40" s="8">
        <f t="shared" ca="1" si="8"/>
        <v>1454</v>
      </c>
    </row>
    <row r="41" spans="1:15" x14ac:dyDescent="0.2">
      <c r="A41">
        <f t="shared" si="0"/>
        <v>39</v>
      </c>
      <c r="B41" s="2">
        <f t="shared" ca="1" si="1"/>
        <v>1580788355263</v>
      </c>
      <c r="C41" s="6">
        <f t="shared" ca="1" si="9"/>
        <v>44268</v>
      </c>
      <c r="D41">
        <f t="shared" ca="1" si="2"/>
        <v>0</v>
      </c>
      <c r="E41" t="str">
        <f ca="1">INDEX(Sheet2!$E$2:$E$12,MATCH(D41,Sheet2!$D$2:$D$12,0),1)</f>
        <v>Daily Exercise</v>
      </c>
      <c r="F41">
        <f ca="1">INDEX(Sheet2!$F$2:$F$12,MATCH(D41,Sheet2!$D$2:$D$12,0),1)</f>
        <v>2</v>
      </c>
      <c r="G41">
        <f t="shared" ca="1" si="3"/>
        <v>21</v>
      </c>
      <c r="H41" t="str">
        <f ca="1">INDEX(Sheet2!$K$2:$K$26,MATCH(G41,Sheet2!$I$2:$I$26,0),1)</f>
        <v>Flight safety prep</v>
      </c>
      <c r="I41" t="str">
        <f ca="1">INDEX(Sheet2!$L$2:$L$26,MATCH(G41,Sheet2!$I$2:$I$216,0),1)</f>
        <v>Review pre-flight safety manual</v>
      </c>
      <c r="J41">
        <f t="shared" ca="1" si="4"/>
        <v>2</v>
      </c>
      <c r="K41" t="str">
        <f ca="1">INDEX(Sheet2!$B$2:$B$10,MATCH(J41,Sheet2!$A$2:$A$10,0),1)</f>
        <v>Physical Health</v>
      </c>
      <c r="L41" s="4">
        <f t="shared" ca="1" si="5"/>
        <v>7283093</v>
      </c>
      <c r="M41" s="4">
        <f t="shared" ca="1" si="6"/>
        <v>91027</v>
      </c>
      <c r="N41" s="5">
        <f t="shared" ca="1" si="7"/>
        <v>0.02</v>
      </c>
      <c r="O41" s="8">
        <f t="shared" ca="1" si="8"/>
        <v>721</v>
      </c>
    </row>
    <row r="42" spans="1:15" x14ac:dyDescent="0.2">
      <c r="A42">
        <f t="shared" si="0"/>
        <v>40</v>
      </c>
      <c r="B42" s="2">
        <f t="shared" ca="1" si="1"/>
        <v>1585874943427</v>
      </c>
      <c r="C42" s="6">
        <f t="shared" ca="1" si="9"/>
        <v>44585</v>
      </c>
      <c r="D42">
        <f t="shared" ca="1" si="2"/>
        <v>2</v>
      </c>
      <c r="E42" t="str">
        <f ca="1">INDEX(Sheet2!$E$2:$E$12,MATCH(D42,Sheet2!$D$2:$D$12,0),1)</f>
        <v>Mindfulness</v>
      </c>
      <c r="F42">
        <f ca="1">INDEX(Sheet2!$F$2:$F$12,MATCH(D42,Sheet2!$D$2:$D$12,0),1)</f>
        <v>3</v>
      </c>
      <c r="G42">
        <f t="shared" ca="1" si="3"/>
        <v>20</v>
      </c>
      <c r="H42" t="str">
        <f ca="1">INDEX(Sheet2!$K$2:$K$26,MATCH(G42,Sheet2!$I$2:$I$26,0),1)</f>
        <v>Flight Lessons</v>
      </c>
      <c r="I42" t="str">
        <f ca="1">INDEX(Sheet2!$L$2:$L$26,MATCH(G42,Sheet2!$I$2:$I$216,0),1)</f>
        <v>Go to flight School</v>
      </c>
      <c r="J42">
        <f t="shared" ca="1" si="4"/>
        <v>3</v>
      </c>
      <c r="K42" t="str">
        <f ca="1">INDEX(Sheet2!$B$2:$B$10,MATCH(J42,Sheet2!$A$2:$A$10,0),1)</f>
        <v>Emotional Health</v>
      </c>
      <c r="L42" s="4">
        <f t="shared" ca="1" si="5"/>
        <v>9292247</v>
      </c>
      <c r="M42" s="4">
        <f t="shared" ca="1" si="6"/>
        <v>51514</v>
      </c>
      <c r="N42" s="5">
        <f t="shared" ca="1" si="7"/>
        <v>0.32</v>
      </c>
      <c r="O42" s="8">
        <f t="shared" ca="1" si="8"/>
        <v>404</v>
      </c>
    </row>
    <row r="43" spans="1:15" x14ac:dyDescent="0.2">
      <c r="A43">
        <f t="shared" si="0"/>
        <v>41</v>
      </c>
      <c r="B43" s="2">
        <f t="shared" ca="1" si="1"/>
        <v>1606437753311</v>
      </c>
      <c r="C43" s="6">
        <f t="shared" ca="1" si="9"/>
        <v>43612</v>
      </c>
      <c r="D43">
        <f t="shared" ca="1" si="2"/>
        <v>9</v>
      </c>
      <c r="E43" t="str">
        <f ca="1">INDEX(Sheet2!$E$2:$E$12,MATCH(D43,Sheet2!$D$2:$D$12,0),1)</f>
        <v>Pilot Lessons</v>
      </c>
      <c r="F43">
        <f ca="1">INDEX(Sheet2!$F$2:$F$12,MATCH(D43,Sheet2!$D$2:$D$12,0),1)</f>
        <v>7</v>
      </c>
      <c r="G43">
        <f t="shared" ca="1" si="3"/>
        <v>21</v>
      </c>
      <c r="H43" t="str">
        <f ca="1">INDEX(Sheet2!$K$2:$K$26,MATCH(G43,Sheet2!$I$2:$I$26,0),1)</f>
        <v>Flight safety prep</v>
      </c>
      <c r="I43" t="str">
        <f ca="1">INDEX(Sheet2!$L$2:$L$26,MATCH(G43,Sheet2!$I$2:$I$216,0),1)</f>
        <v>Review pre-flight safety manual</v>
      </c>
      <c r="J43">
        <f t="shared" ca="1" si="4"/>
        <v>7</v>
      </c>
      <c r="K43" t="str">
        <f ca="1">INDEX(Sheet2!$B$2:$B$10,MATCH(J43,Sheet2!$A$2:$A$10,0),1)</f>
        <v>Hobbies</v>
      </c>
      <c r="L43" s="4">
        <f t="shared" ca="1" si="5"/>
        <v>5053298</v>
      </c>
      <c r="M43" s="4">
        <f t="shared" ca="1" si="6"/>
        <v>55125</v>
      </c>
      <c r="N43" s="5">
        <f t="shared" ca="1" si="7"/>
        <v>0.56999999999999995</v>
      </c>
      <c r="O43" s="8">
        <f t="shared" ca="1" si="8"/>
        <v>1377</v>
      </c>
    </row>
    <row r="44" spans="1:15" x14ac:dyDescent="0.2">
      <c r="A44">
        <f t="shared" si="0"/>
        <v>42</v>
      </c>
      <c r="B44" s="2">
        <f t="shared" ca="1" si="1"/>
        <v>1637340838019</v>
      </c>
      <c r="C44" s="6">
        <f t="shared" ca="1" si="9"/>
        <v>44119</v>
      </c>
      <c r="D44">
        <f t="shared" ca="1" si="2"/>
        <v>1</v>
      </c>
      <c r="E44" t="str">
        <f ca="1">INDEX(Sheet2!$E$2:$E$12,MATCH(D44,Sheet2!$D$2:$D$12,0),1)</f>
        <v>Dinner Prep</v>
      </c>
      <c r="F44">
        <f ca="1">INDEX(Sheet2!$F$2:$F$12,MATCH(D44,Sheet2!$D$2:$D$12,0),1)</f>
        <v>6</v>
      </c>
      <c r="G44">
        <f t="shared" ca="1" si="3"/>
        <v>6</v>
      </c>
      <c r="H44" t="str">
        <f ca="1">INDEX(Sheet2!$K$2:$K$26,MATCH(G44,Sheet2!$I$2:$I$26,0),1)</f>
        <v>Mid Day Calm</v>
      </c>
      <c r="I44" t="str">
        <f ca="1">INDEX(Sheet2!$L$2:$L$26,MATCH(G44,Sheet2!$I$2:$I$216,0),1)</f>
        <v>Take a mid day walk in the park to reset the mind</v>
      </c>
      <c r="J44">
        <f t="shared" ca="1" si="4"/>
        <v>6</v>
      </c>
      <c r="K44" t="str">
        <f ca="1">INDEX(Sheet2!$B$2:$B$10,MATCH(J44,Sheet2!$A$2:$A$10,0),1)</f>
        <v>Family</v>
      </c>
      <c r="L44" s="4">
        <f t="shared" ca="1" si="5"/>
        <v>131608</v>
      </c>
      <c r="M44" s="4">
        <f t="shared" ca="1" si="6"/>
        <v>75238</v>
      </c>
      <c r="N44" s="5">
        <f t="shared" ca="1" si="7"/>
        <v>0.46</v>
      </c>
      <c r="O44" s="8">
        <f t="shared" ca="1" si="8"/>
        <v>870</v>
      </c>
    </row>
    <row r="45" spans="1:15" x14ac:dyDescent="0.2">
      <c r="A45">
        <f t="shared" si="0"/>
        <v>43</v>
      </c>
      <c r="B45" s="2">
        <f t="shared" ca="1" si="1"/>
        <v>1614222843893</v>
      </c>
      <c r="C45" s="6">
        <f t="shared" ca="1" si="9"/>
        <v>44410</v>
      </c>
      <c r="D45">
        <f t="shared" ca="1" si="2"/>
        <v>6</v>
      </c>
      <c r="E45" t="str">
        <f ca="1">INDEX(Sheet2!$E$2:$E$12,MATCH(D45,Sheet2!$D$2:$D$12,0),1)</f>
        <v>Udemy Classes</v>
      </c>
      <c r="F45">
        <f ca="1">INDEX(Sheet2!$F$2:$F$12,MATCH(D45,Sheet2!$D$2:$D$12,0),1)</f>
        <v>8</v>
      </c>
      <c r="G45">
        <f t="shared" ca="1" si="3"/>
        <v>19</v>
      </c>
      <c r="H45" t="str">
        <f ca="1">INDEX(Sheet2!$K$2:$K$26,MATCH(G45,Sheet2!$I$2:$I$26,0),1)</f>
        <v>Do Laundry</v>
      </c>
      <c r="I45" t="str">
        <f ca="1">INDEX(Sheet2!$L$2:$L$26,MATCH(G45,Sheet2!$I$2:$I$216,0),1)</f>
        <v>Clean my laundry</v>
      </c>
      <c r="J45">
        <f t="shared" ca="1" si="4"/>
        <v>8</v>
      </c>
      <c r="K45" t="str">
        <f ca="1">INDEX(Sheet2!$B$2:$B$10,MATCH(J45,Sheet2!$A$2:$A$10,0),1)</f>
        <v>School</v>
      </c>
      <c r="L45" s="4">
        <f t="shared" ca="1" si="5"/>
        <v>5730811</v>
      </c>
      <c r="M45" s="4">
        <f t="shared" ca="1" si="6"/>
        <v>16890</v>
      </c>
      <c r="N45" s="5">
        <f t="shared" ca="1" si="7"/>
        <v>0.67</v>
      </c>
      <c r="O45" s="8">
        <f t="shared" ca="1" si="8"/>
        <v>579</v>
      </c>
    </row>
    <row r="46" spans="1:15" x14ac:dyDescent="0.2">
      <c r="A46">
        <f t="shared" si="0"/>
        <v>44</v>
      </c>
      <c r="B46" s="2">
        <f t="shared" ca="1" si="1"/>
        <v>1604972904351</v>
      </c>
      <c r="C46" s="6">
        <f t="shared" ca="1" si="9"/>
        <v>43676</v>
      </c>
      <c r="D46">
        <f t="shared" ca="1" si="2"/>
        <v>3</v>
      </c>
      <c r="E46" t="str">
        <f ca="1">INDEX(Sheet2!$E$2:$E$12,MATCH(D46,Sheet2!$D$2:$D$12,0),1)</f>
        <v>Daily Standup</v>
      </c>
      <c r="F46">
        <f ca="1">INDEX(Sheet2!$F$2:$F$12,MATCH(D46,Sheet2!$D$2:$D$12,0),1)</f>
        <v>1</v>
      </c>
      <c r="G46">
        <f t="shared" ca="1" si="3"/>
        <v>1</v>
      </c>
      <c r="H46" t="str">
        <f ca="1">INDEX(Sheet2!$K$2:$K$26,MATCH(G46,Sheet2!$I$2:$I$26,0),1)</f>
        <v>Work Out</v>
      </c>
      <c r="I46" t="str">
        <f ca="1">INDEX(Sheet2!$L$2:$L$26,MATCH(G46,Sheet2!$I$2:$I$216,0),1)</f>
        <v>Daily exercise routine with core and body work</v>
      </c>
      <c r="J46">
        <f t="shared" ca="1" si="4"/>
        <v>1</v>
      </c>
      <c r="K46" t="str">
        <f ca="1">INDEX(Sheet2!$B$2:$B$10,MATCH(J46,Sheet2!$A$2:$A$10,0),1)</f>
        <v>Work</v>
      </c>
      <c r="L46" s="4">
        <f t="shared" ca="1" si="5"/>
        <v>8424104</v>
      </c>
      <c r="M46" s="4">
        <f t="shared" ca="1" si="6"/>
        <v>80080</v>
      </c>
      <c r="N46" s="5">
        <f t="shared" ca="1" si="7"/>
        <v>0.97</v>
      </c>
      <c r="O46" s="8">
        <f t="shared" ca="1" si="8"/>
        <v>1313</v>
      </c>
    </row>
    <row r="47" spans="1:15" x14ac:dyDescent="0.2">
      <c r="A47">
        <f t="shared" si="0"/>
        <v>45</v>
      </c>
      <c r="B47" s="2">
        <f t="shared" ca="1" si="1"/>
        <v>1580653594788</v>
      </c>
      <c r="C47" s="6">
        <f t="shared" ca="1" si="9"/>
        <v>44597</v>
      </c>
      <c r="D47">
        <f t="shared" ca="1" si="2"/>
        <v>9</v>
      </c>
      <c r="E47" t="str">
        <f ca="1">INDEX(Sheet2!$E$2:$E$12,MATCH(D47,Sheet2!$D$2:$D$12,0),1)</f>
        <v>Pilot Lessons</v>
      </c>
      <c r="F47">
        <f ca="1">INDEX(Sheet2!$F$2:$F$12,MATCH(D47,Sheet2!$D$2:$D$12,0),1)</f>
        <v>7</v>
      </c>
      <c r="G47">
        <f t="shared" ca="1" si="3"/>
        <v>13</v>
      </c>
      <c r="H47" t="str">
        <f ca="1">INDEX(Sheet2!$K$2:$K$26,MATCH(G47,Sheet2!$I$2:$I$26,0),1)</f>
        <v>Have Fun!</v>
      </c>
      <c r="I47" t="str">
        <f ca="1">INDEX(Sheet2!$L$2:$L$26,MATCH(G47,Sheet2!$I$2:$I$216,0),1)</f>
        <v>Actually show up to happy hour!</v>
      </c>
      <c r="J47">
        <f t="shared" ca="1" si="4"/>
        <v>7</v>
      </c>
      <c r="K47" t="str">
        <f ca="1">INDEX(Sheet2!$B$2:$B$10,MATCH(J47,Sheet2!$A$2:$A$10,0),1)</f>
        <v>Hobbies</v>
      </c>
      <c r="L47" s="4">
        <f t="shared" ca="1" si="5"/>
        <v>938196</v>
      </c>
      <c r="M47" s="4">
        <f t="shared" ca="1" si="6"/>
        <v>95130</v>
      </c>
      <c r="N47" s="5">
        <f t="shared" ca="1" si="7"/>
        <v>0.98</v>
      </c>
      <c r="O47" s="8">
        <f t="shared" ca="1" si="8"/>
        <v>392</v>
      </c>
    </row>
    <row r="48" spans="1:15" x14ac:dyDescent="0.2">
      <c r="A48">
        <f t="shared" si="0"/>
        <v>46</v>
      </c>
      <c r="B48" s="2">
        <f t="shared" ca="1" si="1"/>
        <v>1633149587657</v>
      </c>
      <c r="C48" s="6">
        <f t="shared" ca="1" si="9"/>
        <v>44553</v>
      </c>
      <c r="D48">
        <f t="shared" ca="1" si="2"/>
        <v>3</v>
      </c>
      <c r="E48" t="str">
        <f ca="1">INDEX(Sheet2!$E$2:$E$12,MATCH(D48,Sheet2!$D$2:$D$12,0),1)</f>
        <v>Daily Standup</v>
      </c>
      <c r="F48">
        <f ca="1">INDEX(Sheet2!$F$2:$F$12,MATCH(D48,Sheet2!$D$2:$D$12,0),1)</f>
        <v>1</v>
      </c>
      <c r="G48">
        <f t="shared" ca="1" si="3"/>
        <v>22</v>
      </c>
      <c r="H48" t="str">
        <f ca="1">INDEX(Sheet2!$K$2:$K$26,MATCH(G48,Sheet2!$I$2:$I$26,0),1)</f>
        <v>Go to salsa class</v>
      </c>
      <c r="I48" t="str">
        <f ca="1">INDEX(Sheet2!$L$2:$L$26,MATCH(G48,Sheet2!$I$2:$I$216,0),1)</f>
        <v>Go to salsa class to become a better dancer</v>
      </c>
      <c r="J48">
        <f t="shared" ca="1" si="4"/>
        <v>1</v>
      </c>
      <c r="K48" t="str">
        <f ca="1">INDEX(Sheet2!$B$2:$B$10,MATCH(J48,Sheet2!$A$2:$A$10,0),1)</f>
        <v>Work</v>
      </c>
      <c r="L48" s="4">
        <f t="shared" ca="1" si="5"/>
        <v>4242647</v>
      </c>
      <c r="M48" s="4">
        <f t="shared" ca="1" si="6"/>
        <v>41167</v>
      </c>
      <c r="N48" s="5">
        <f t="shared" ca="1" si="7"/>
        <v>0.05</v>
      </c>
      <c r="O48" s="8">
        <f t="shared" ca="1" si="8"/>
        <v>436</v>
      </c>
    </row>
    <row r="49" spans="1:15" x14ac:dyDescent="0.2">
      <c r="A49">
        <f t="shared" si="0"/>
        <v>47</v>
      </c>
      <c r="B49" s="2">
        <f t="shared" ca="1" si="1"/>
        <v>1633892580956</v>
      </c>
      <c r="C49" s="6">
        <f t="shared" ca="1" si="9"/>
        <v>44025</v>
      </c>
      <c r="D49">
        <f t="shared" ca="1" si="2"/>
        <v>5</v>
      </c>
      <c r="E49" t="str">
        <f ca="1">INDEX(Sheet2!$E$2:$E$12,MATCH(D49,Sheet2!$D$2:$D$12,0),1)</f>
        <v>Weekly Happy Hour</v>
      </c>
      <c r="F49">
        <f ca="1">INDEX(Sheet2!$F$2:$F$12,MATCH(D49,Sheet2!$D$2:$D$12,0),1)</f>
        <v>5</v>
      </c>
      <c r="G49">
        <f t="shared" ca="1" si="3"/>
        <v>11</v>
      </c>
      <c r="H49" t="str">
        <f ca="1">INDEX(Sheet2!$K$2:$K$26,MATCH(G49,Sheet2!$I$2:$I$26,0),1)</f>
        <v>Send Daily Email</v>
      </c>
      <c r="I49" t="str">
        <f ca="1">INDEX(Sheet2!$L$2:$L$26,MATCH(G49,Sheet2!$I$2:$I$216,0),1)</f>
        <v>Share update with the team</v>
      </c>
      <c r="J49">
        <f t="shared" ca="1" si="4"/>
        <v>5</v>
      </c>
      <c r="K49" t="str">
        <f ca="1">INDEX(Sheet2!$B$2:$B$10,MATCH(J49,Sheet2!$A$2:$A$10,0),1)</f>
        <v>Friends</v>
      </c>
      <c r="L49" s="4">
        <f t="shared" ca="1" si="5"/>
        <v>5665006</v>
      </c>
      <c r="M49" s="4">
        <f t="shared" ca="1" si="6"/>
        <v>44740</v>
      </c>
      <c r="N49" s="5">
        <f t="shared" ca="1" si="7"/>
        <v>0.65</v>
      </c>
      <c r="O49" s="8">
        <f t="shared" ca="1" si="8"/>
        <v>964</v>
      </c>
    </row>
    <row r="50" spans="1:15" x14ac:dyDescent="0.2">
      <c r="A50">
        <f t="shared" si="0"/>
        <v>48</v>
      </c>
      <c r="B50" s="2">
        <f t="shared" ca="1" si="1"/>
        <v>1580441845280</v>
      </c>
      <c r="C50" s="6">
        <f t="shared" ca="1" si="9"/>
        <v>44833</v>
      </c>
      <c r="D50">
        <f t="shared" ca="1" si="2"/>
        <v>7</v>
      </c>
      <c r="E50" t="str">
        <f ca="1">INDEX(Sheet2!$E$2:$E$12,MATCH(D50,Sheet2!$D$2:$D$12,0),1)</f>
        <v>Thursday Date Night</v>
      </c>
      <c r="F50">
        <f ca="1">INDEX(Sheet2!$F$2:$F$12,MATCH(D50,Sheet2!$D$2:$D$12,0),1)</f>
        <v>4</v>
      </c>
      <c r="G50">
        <f t="shared" ca="1" si="3"/>
        <v>1</v>
      </c>
      <c r="H50" t="str">
        <f ca="1">INDEX(Sheet2!$K$2:$K$26,MATCH(G50,Sheet2!$I$2:$I$26,0),1)</f>
        <v>Work Out</v>
      </c>
      <c r="I50" t="str">
        <f ca="1">INDEX(Sheet2!$L$2:$L$26,MATCH(G50,Sheet2!$I$2:$I$216,0),1)</f>
        <v>Daily exercise routine with core and body work</v>
      </c>
      <c r="J50">
        <f t="shared" ca="1" si="4"/>
        <v>4</v>
      </c>
      <c r="K50" t="str">
        <f ca="1">INDEX(Sheet2!$B$2:$B$10,MATCH(J50,Sheet2!$A$2:$A$10,0),1)</f>
        <v>My Boo</v>
      </c>
      <c r="L50" s="4">
        <f t="shared" ca="1" si="5"/>
        <v>1427714</v>
      </c>
      <c r="M50" s="4">
        <f t="shared" ca="1" si="6"/>
        <v>85368</v>
      </c>
      <c r="N50" s="5">
        <f t="shared" ca="1" si="7"/>
        <v>0.21</v>
      </c>
      <c r="O50" s="8">
        <f t="shared" ca="1" si="8"/>
        <v>156</v>
      </c>
    </row>
    <row r="51" spans="1:15" x14ac:dyDescent="0.2">
      <c r="A51">
        <f t="shared" si="0"/>
        <v>49</v>
      </c>
      <c r="B51" s="2">
        <f t="shared" ca="1" si="1"/>
        <v>1650461962816</v>
      </c>
      <c r="C51" s="6">
        <f t="shared" ca="1" si="9"/>
        <v>44489</v>
      </c>
      <c r="D51">
        <f t="shared" ca="1" si="2"/>
        <v>5</v>
      </c>
      <c r="E51" t="str">
        <f ca="1">INDEX(Sheet2!$E$2:$E$12,MATCH(D51,Sheet2!$D$2:$D$12,0),1)</f>
        <v>Weekly Happy Hour</v>
      </c>
      <c r="F51">
        <f ca="1">INDEX(Sheet2!$F$2:$F$12,MATCH(D51,Sheet2!$D$2:$D$12,0),1)</f>
        <v>5</v>
      </c>
      <c r="G51">
        <f t="shared" ca="1" si="3"/>
        <v>12</v>
      </c>
      <c r="H51" t="str">
        <f ca="1">INDEX(Sheet2!$K$2:$K$26,MATCH(G51,Sheet2!$I$2:$I$26,0),1)</f>
        <v>Pick Location</v>
      </c>
      <c r="I51" t="str">
        <f ca="1">INDEX(Sheet2!$L$2:$L$26,MATCH(G51,Sheet2!$I$2:$I$216,0),1)</f>
        <v>Find fun new places for drinks with friends</v>
      </c>
      <c r="J51">
        <f t="shared" ca="1" si="4"/>
        <v>5</v>
      </c>
      <c r="K51" t="str">
        <f ca="1">INDEX(Sheet2!$B$2:$B$10,MATCH(J51,Sheet2!$A$2:$A$10,0),1)</f>
        <v>Friends</v>
      </c>
      <c r="L51" s="4">
        <f t="shared" ca="1" si="5"/>
        <v>3727945</v>
      </c>
      <c r="M51" s="4">
        <f t="shared" ca="1" si="6"/>
        <v>22595</v>
      </c>
      <c r="N51" s="5">
        <f t="shared" ca="1" si="7"/>
        <v>0.32</v>
      </c>
      <c r="O51" s="8">
        <f t="shared" ca="1" si="8"/>
        <v>500</v>
      </c>
    </row>
    <row r="52" spans="1:15" x14ac:dyDescent="0.2">
      <c r="A52">
        <f t="shared" si="0"/>
        <v>50</v>
      </c>
      <c r="B52" s="2">
        <f t="shared" ca="1" si="1"/>
        <v>1593212913168</v>
      </c>
      <c r="C52" s="6">
        <f t="shared" ca="1" si="9"/>
        <v>43763</v>
      </c>
      <c r="D52">
        <f t="shared" ca="1" si="2"/>
        <v>6</v>
      </c>
      <c r="E52" t="str">
        <f ca="1">INDEX(Sheet2!$E$2:$E$12,MATCH(D52,Sheet2!$D$2:$D$12,0),1)</f>
        <v>Udemy Classes</v>
      </c>
      <c r="F52">
        <f ca="1">INDEX(Sheet2!$F$2:$F$12,MATCH(D52,Sheet2!$D$2:$D$12,0),1)</f>
        <v>8</v>
      </c>
      <c r="G52">
        <f t="shared" ca="1" si="3"/>
        <v>13</v>
      </c>
      <c r="H52" t="str">
        <f ca="1">INDEX(Sheet2!$K$2:$K$26,MATCH(G52,Sheet2!$I$2:$I$26,0),1)</f>
        <v>Have Fun!</v>
      </c>
      <c r="I52" t="str">
        <f ca="1">INDEX(Sheet2!$L$2:$L$26,MATCH(G52,Sheet2!$I$2:$I$216,0),1)</f>
        <v>Actually show up to happy hour!</v>
      </c>
      <c r="J52">
        <f t="shared" ca="1" si="4"/>
        <v>8</v>
      </c>
      <c r="K52" t="str">
        <f ca="1">INDEX(Sheet2!$B$2:$B$10,MATCH(J52,Sheet2!$A$2:$A$10,0),1)</f>
        <v>School</v>
      </c>
      <c r="L52" s="4">
        <f t="shared" ca="1" si="5"/>
        <v>7833963</v>
      </c>
      <c r="M52" s="4">
        <f t="shared" ca="1" si="6"/>
        <v>99705</v>
      </c>
      <c r="N52" s="5">
        <f t="shared" ca="1" si="7"/>
        <v>0.01</v>
      </c>
      <c r="O52" s="8">
        <f t="shared" ca="1" si="8"/>
        <v>1226</v>
      </c>
    </row>
    <row r="53" spans="1:15" x14ac:dyDescent="0.2">
      <c r="A53">
        <f t="shared" si="0"/>
        <v>51</v>
      </c>
      <c r="B53" s="2">
        <f t="shared" ca="1" si="1"/>
        <v>1632618446565</v>
      </c>
      <c r="C53" s="6">
        <f t="shared" ca="1" si="9"/>
        <v>44102</v>
      </c>
      <c r="D53">
        <f t="shared" ca="1" si="2"/>
        <v>2</v>
      </c>
      <c r="E53" t="str">
        <f ca="1">INDEX(Sheet2!$E$2:$E$12,MATCH(D53,Sheet2!$D$2:$D$12,0),1)</f>
        <v>Mindfulness</v>
      </c>
      <c r="F53">
        <f ca="1">INDEX(Sheet2!$F$2:$F$12,MATCH(D53,Sheet2!$D$2:$D$12,0),1)</f>
        <v>3</v>
      </c>
      <c r="G53">
        <f t="shared" ca="1" si="3"/>
        <v>19</v>
      </c>
      <c r="H53" t="str">
        <f ca="1">INDEX(Sheet2!$K$2:$K$26,MATCH(G53,Sheet2!$I$2:$I$26,0),1)</f>
        <v>Do Laundry</v>
      </c>
      <c r="I53" t="str">
        <f ca="1">INDEX(Sheet2!$L$2:$L$26,MATCH(G53,Sheet2!$I$2:$I$216,0),1)</f>
        <v>Clean my laundry</v>
      </c>
      <c r="J53">
        <f t="shared" ca="1" si="4"/>
        <v>3</v>
      </c>
      <c r="K53" t="str">
        <f ca="1">INDEX(Sheet2!$B$2:$B$10,MATCH(J53,Sheet2!$A$2:$A$10,0),1)</f>
        <v>Emotional Health</v>
      </c>
      <c r="L53" s="4">
        <f t="shared" ca="1" si="5"/>
        <v>5084249</v>
      </c>
      <c r="M53" s="4">
        <f t="shared" ca="1" si="6"/>
        <v>52713</v>
      </c>
      <c r="N53" s="5">
        <f t="shared" ca="1" si="7"/>
        <v>0.22</v>
      </c>
      <c r="O53" s="8">
        <f t="shared" ca="1" si="8"/>
        <v>887</v>
      </c>
    </row>
    <row r="54" spans="1:15" x14ac:dyDescent="0.2">
      <c r="A54">
        <f t="shared" si="0"/>
        <v>52</v>
      </c>
      <c r="B54" s="2">
        <f t="shared" ca="1" si="1"/>
        <v>1646905412678</v>
      </c>
      <c r="C54" s="6">
        <f t="shared" ca="1" si="9"/>
        <v>43628</v>
      </c>
      <c r="D54">
        <f t="shared" ca="1" si="2"/>
        <v>8</v>
      </c>
      <c r="E54" t="str">
        <f ca="1">INDEX(Sheet2!$E$2:$E$12,MATCH(D54,Sheet2!$D$2:$D$12,0),1)</f>
        <v>Laundry</v>
      </c>
      <c r="F54">
        <f ca="1">INDEX(Sheet2!$F$2:$F$12,MATCH(D54,Sheet2!$D$2:$D$12,0),1)</f>
        <v>0</v>
      </c>
      <c r="G54">
        <f t="shared" ca="1" si="3"/>
        <v>2</v>
      </c>
      <c r="H54" t="str">
        <f ca="1">INDEX(Sheet2!$K$2:$K$26,MATCH(G54,Sheet2!$I$2:$I$26,0),1)</f>
        <v>Cool Down</v>
      </c>
      <c r="I54" t="str">
        <f ca="1">INDEX(Sheet2!$L$2:$L$26,MATCH(G54,Sheet2!$I$2:$I$216,0),1)</f>
        <v>Exercise cool down with stretching and shower</v>
      </c>
      <c r="J54">
        <f t="shared" ca="1" si="4"/>
        <v>0</v>
      </c>
      <c r="K54" t="str">
        <f ca="1">INDEX(Sheet2!$B$2:$B$10,MATCH(J54,Sheet2!$A$2:$A$10,0),1)</f>
        <v>General</v>
      </c>
      <c r="L54" s="4">
        <f t="shared" ca="1" si="5"/>
        <v>7931611</v>
      </c>
      <c r="M54" s="4">
        <f t="shared" ca="1" si="6"/>
        <v>17742</v>
      </c>
      <c r="N54" s="5">
        <f t="shared" ca="1" si="7"/>
        <v>0.8</v>
      </c>
      <c r="O54" s="8">
        <f t="shared" ca="1" si="8"/>
        <v>1361</v>
      </c>
    </row>
    <row r="55" spans="1:15" x14ac:dyDescent="0.2">
      <c r="A55">
        <f t="shared" si="0"/>
        <v>53</v>
      </c>
      <c r="B55" s="2">
        <f t="shared" ca="1" si="1"/>
        <v>1619580700664</v>
      </c>
      <c r="C55" s="6">
        <f t="shared" ca="1" si="9"/>
        <v>44376</v>
      </c>
      <c r="D55">
        <f t="shared" ca="1" si="2"/>
        <v>8</v>
      </c>
      <c r="E55" t="str">
        <f ca="1">INDEX(Sheet2!$E$2:$E$12,MATCH(D55,Sheet2!$D$2:$D$12,0),1)</f>
        <v>Laundry</v>
      </c>
      <c r="F55">
        <f ca="1">INDEX(Sheet2!$F$2:$F$12,MATCH(D55,Sheet2!$D$2:$D$12,0),1)</f>
        <v>0</v>
      </c>
      <c r="G55">
        <f t="shared" ca="1" si="3"/>
        <v>22</v>
      </c>
      <c r="H55" t="str">
        <f ca="1">INDEX(Sheet2!$K$2:$K$26,MATCH(G55,Sheet2!$I$2:$I$26,0),1)</f>
        <v>Go to salsa class</v>
      </c>
      <c r="I55" t="str">
        <f ca="1">INDEX(Sheet2!$L$2:$L$26,MATCH(G55,Sheet2!$I$2:$I$216,0),1)</f>
        <v>Go to salsa class to become a better dancer</v>
      </c>
      <c r="J55">
        <f t="shared" ca="1" si="4"/>
        <v>0</v>
      </c>
      <c r="K55" t="str">
        <f ca="1">INDEX(Sheet2!$B$2:$B$10,MATCH(J55,Sheet2!$A$2:$A$10,0),1)</f>
        <v>General</v>
      </c>
      <c r="L55" s="4">
        <f t="shared" ca="1" si="5"/>
        <v>8100869</v>
      </c>
      <c r="M55" s="4">
        <f t="shared" ca="1" si="6"/>
        <v>18803</v>
      </c>
      <c r="N55" s="5">
        <f t="shared" ca="1" si="7"/>
        <v>0.35</v>
      </c>
      <c r="O55" s="8">
        <f t="shared" ca="1" si="8"/>
        <v>613</v>
      </c>
    </row>
    <row r="56" spans="1:15" x14ac:dyDescent="0.2">
      <c r="A56">
        <f t="shared" si="0"/>
        <v>54</v>
      </c>
      <c r="B56" s="2">
        <f t="shared" ca="1" si="1"/>
        <v>1588975375537</v>
      </c>
      <c r="C56" s="6">
        <f t="shared" ca="1" si="9"/>
        <v>43641</v>
      </c>
      <c r="D56">
        <f t="shared" ca="1" si="2"/>
        <v>4</v>
      </c>
      <c r="E56" t="str">
        <f ca="1">INDEX(Sheet2!$E$2:$E$12,MATCH(D56,Sheet2!$D$2:$D$12,0),1)</f>
        <v>EOD Emails</v>
      </c>
      <c r="F56">
        <f ca="1">INDEX(Sheet2!$F$2:$F$12,MATCH(D56,Sheet2!$D$2:$D$12,0),1)</f>
        <v>1</v>
      </c>
      <c r="G56">
        <f t="shared" ca="1" si="3"/>
        <v>10</v>
      </c>
      <c r="H56" t="str">
        <f ca="1">INDEX(Sheet2!$K$2:$K$26,MATCH(G56,Sheet2!$I$2:$I$26,0),1)</f>
        <v>Recap Daily Goals</v>
      </c>
      <c r="I56" t="str">
        <f ca="1">INDEX(Sheet2!$L$2:$L$26,MATCH(G56,Sheet2!$I$2:$I$216,0),1)</f>
        <v>Summarize daily accomplishments and asks</v>
      </c>
      <c r="J56">
        <f t="shared" ca="1" si="4"/>
        <v>1</v>
      </c>
      <c r="K56" t="str">
        <f ca="1">INDEX(Sheet2!$B$2:$B$10,MATCH(J56,Sheet2!$A$2:$A$10,0),1)</f>
        <v>Work</v>
      </c>
      <c r="L56" s="4">
        <f t="shared" ca="1" si="5"/>
        <v>8171574</v>
      </c>
      <c r="M56" s="4">
        <f t="shared" ca="1" si="6"/>
        <v>46894</v>
      </c>
      <c r="N56" s="5">
        <f t="shared" ca="1" si="7"/>
        <v>0.84</v>
      </c>
      <c r="O56" s="8">
        <f t="shared" ca="1" si="8"/>
        <v>1348</v>
      </c>
    </row>
    <row r="57" spans="1:15" x14ac:dyDescent="0.2">
      <c r="A57">
        <f t="shared" si="0"/>
        <v>55</v>
      </c>
      <c r="B57" s="2">
        <f t="shared" ca="1" si="1"/>
        <v>1585451308542</v>
      </c>
      <c r="C57" s="6">
        <f t="shared" ca="1" si="9"/>
        <v>44273</v>
      </c>
      <c r="D57">
        <f t="shared" ca="1" si="2"/>
        <v>10</v>
      </c>
      <c r="E57" t="str">
        <f ca="1">INDEX(Sheet2!$E$2:$E$12,MATCH(D57,Sheet2!$D$2:$D$12,0),1)</f>
        <v>Salsa Dancing</v>
      </c>
      <c r="F57">
        <f ca="1">INDEX(Sheet2!$F$2:$F$12,MATCH(D57,Sheet2!$D$2:$D$12,0),1)</f>
        <v>7</v>
      </c>
      <c r="G57">
        <f t="shared" ca="1" si="3"/>
        <v>7</v>
      </c>
      <c r="H57" t="str">
        <f ca="1">INDEX(Sheet2!$K$2:$K$26,MATCH(G57,Sheet2!$I$2:$I$26,0),1)</f>
        <v>Evening Wind-Down</v>
      </c>
      <c r="I57" t="str">
        <f ca="1">INDEX(Sheet2!$L$2:$L$26,MATCH(G57,Sheet2!$I$2:$I$216,0),1)</f>
        <v>Daily Digital Detox pre-bed</v>
      </c>
      <c r="J57">
        <f t="shared" ca="1" si="4"/>
        <v>7</v>
      </c>
      <c r="K57" t="str">
        <f ca="1">INDEX(Sheet2!$B$2:$B$10,MATCH(J57,Sheet2!$A$2:$A$10,0),1)</f>
        <v>Hobbies</v>
      </c>
      <c r="L57" s="4">
        <f t="shared" ca="1" si="5"/>
        <v>4127476</v>
      </c>
      <c r="M57" s="4">
        <f t="shared" ca="1" si="6"/>
        <v>8736</v>
      </c>
      <c r="N57" s="5">
        <f t="shared" ca="1" si="7"/>
        <v>0.27</v>
      </c>
      <c r="O57" s="8">
        <f t="shared" ca="1" si="8"/>
        <v>716</v>
      </c>
    </row>
    <row r="58" spans="1:15" x14ac:dyDescent="0.2">
      <c r="A58">
        <f t="shared" si="0"/>
        <v>56</v>
      </c>
      <c r="B58" s="2">
        <f t="shared" ca="1" si="1"/>
        <v>1582680994454</v>
      </c>
      <c r="C58" s="6">
        <f t="shared" ca="1" si="9"/>
        <v>44745</v>
      </c>
      <c r="D58">
        <f t="shared" ca="1" si="2"/>
        <v>6</v>
      </c>
      <c r="E58" t="str">
        <f ca="1">INDEX(Sheet2!$E$2:$E$12,MATCH(D58,Sheet2!$D$2:$D$12,0),1)</f>
        <v>Udemy Classes</v>
      </c>
      <c r="F58">
        <f ca="1">INDEX(Sheet2!$F$2:$F$12,MATCH(D58,Sheet2!$D$2:$D$12,0),1)</f>
        <v>8</v>
      </c>
      <c r="G58">
        <f t="shared" ca="1" si="3"/>
        <v>21</v>
      </c>
      <c r="H58" t="str">
        <f ca="1">INDEX(Sheet2!$K$2:$K$26,MATCH(G58,Sheet2!$I$2:$I$26,0),1)</f>
        <v>Flight safety prep</v>
      </c>
      <c r="I58" t="str">
        <f ca="1">INDEX(Sheet2!$L$2:$L$26,MATCH(G58,Sheet2!$I$2:$I$216,0),1)</f>
        <v>Review pre-flight safety manual</v>
      </c>
      <c r="J58">
        <f t="shared" ca="1" si="4"/>
        <v>8</v>
      </c>
      <c r="K58" t="str">
        <f ca="1">INDEX(Sheet2!$B$2:$B$10,MATCH(J58,Sheet2!$A$2:$A$10,0),1)</f>
        <v>School</v>
      </c>
      <c r="L58" s="4">
        <f t="shared" ca="1" si="5"/>
        <v>4210271</v>
      </c>
      <c r="M58" s="4">
        <f t="shared" ca="1" si="6"/>
        <v>89431</v>
      </c>
      <c r="N58" s="5">
        <f t="shared" ca="1" si="7"/>
        <v>0.54</v>
      </c>
      <c r="O58" s="8">
        <f t="shared" ca="1" si="8"/>
        <v>244</v>
      </c>
    </row>
    <row r="59" spans="1:15" x14ac:dyDescent="0.2">
      <c r="A59">
        <f t="shared" si="0"/>
        <v>57</v>
      </c>
      <c r="B59" s="2">
        <f t="shared" ca="1" si="1"/>
        <v>1614355359428</v>
      </c>
      <c r="C59" s="6">
        <f t="shared" ca="1" si="9"/>
        <v>44914</v>
      </c>
      <c r="D59">
        <f t="shared" ca="1" si="2"/>
        <v>3</v>
      </c>
      <c r="E59" t="str">
        <f ca="1">INDEX(Sheet2!$E$2:$E$12,MATCH(D59,Sheet2!$D$2:$D$12,0),1)</f>
        <v>Daily Standup</v>
      </c>
      <c r="F59">
        <f ca="1">INDEX(Sheet2!$F$2:$F$12,MATCH(D59,Sheet2!$D$2:$D$12,0),1)</f>
        <v>1</v>
      </c>
      <c r="G59">
        <f t="shared" ca="1" si="3"/>
        <v>2</v>
      </c>
      <c r="H59" t="str">
        <f ca="1">INDEX(Sheet2!$K$2:$K$26,MATCH(G59,Sheet2!$I$2:$I$26,0),1)</f>
        <v>Cool Down</v>
      </c>
      <c r="I59" t="str">
        <f ca="1">INDEX(Sheet2!$L$2:$L$26,MATCH(G59,Sheet2!$I$2:$I$216,0),1)</f>
        <v>Exercise cool down with stretching and shower</v>
      </c>
      <c r="J59">
        <f t="shared" ca="1" si="4"/>
        <v>1</v>
      </c>
      <c r="K59" t="str">
        <f ca="1">INDEX(Sheet2!$B$2:$B$10,MATCH(J59,Sheet2!$A$2:$A$10,0),1)</f>
        <v>Work</v>
      </c>
      <c r="L59" s="4">
        <f t="shared" ca="1" si="5"/>
        <v>3489590</v>
      </c>
      <c r="M59" s="4">
        <f t="shared" ca="1" si="6"/>
        <v>59585</v>
      </c>
      <c r="N59" s="5">
        <f t="shared" ca="1" si="7"/>
        <v>0.91</v>
      </c>
      <c r="O59" s="8">
        <f t="shared" ca="1" si="8"/>
        <v>75</v>
      </c>
    </row>
    <row r="60" spans="1:15" x14ac:dyDescent="0.2">
      <c r="A60">
        <f t="shared" si="0"/>
        <v>58</v>
      </c>
      <c r="B60" s="2">
        <f t="shared" ca="1" si="1"/>
        <v>1668529718910</v>
      </c>
      <c r="C60" s="6">
        <f t="shared" ca="1" si="9"/>
        <v>44441</v>
      </c>
      <c r="D60">
        <f t="shared" ca="1" si="2"/>
        <v>6</v>
      </c>
      <c r="E60" t="str">
        <f ca="1">INDEX(Sheet2!$E$2:$E$12,MATCH(D60,Sheet2!$D$2:$D$12,0),1)</f>
        <v>Udemy Classes</v>
      </c>
      <c r="F60">
        <f ca="1">INDEX(Sheet2!$F$2:$F$12,MATCH(D60,Sheet2!$D$2:$D$12,0),1)</f>
        <v>8</v>
      </c>
      <c r="G60">
        <f t="shared" ca="1" si="3"/>
        <v>11</v>
      </c>
      <c r="H60" t="str">
        <f ca="1">INDEX(Sheet2!$K$2:$K$26,MATCH(G60,Sheet2!$I$2:$I$26,0),1)</f>
        <v>Send Daily Email</v>
      </c>
      <c r="I60" t="str">
        <f ca="1">INDEX(Sheet2!$L$2:$L$26,MATCH(G60,Sheet2!$I$2:$I$216,0),1)</f>
        <v>Share update with the team</v>
      </c>
      <c r="J60">
        <f t="shared" ca="1" si="4"/>
        <v>8</v>
      </c>
      <c r="K60" t="str">
        <f ca="1">INDEX(Sheet2!$B$2:$B$10,MATCH(J60,Sheet2!$A$2:$A$10,0),1)</f>
        <v>School</v>
      </c>
      <c r="L60" s="4">
        <f t="shared" ca="1" si="5"/>
        <v>5027024</v>
      </c>
      <c r="M60" s="4">
        <f t="shared" ca="1" si="6"/>
        <v>65985</v>
      </c>
      <c r="N60" s="5">
        <f t="shared" ca="1" si="7"/>
        <v>0.83</v>
      </c>
      <c r="O60" s="8">
        <f t="shared" ca="1" si="8"/>
        <v>548</v>
      </c>
    </row>
    <row r="61" spans="1:15" x14ac:dyDescent="0.2">
      <c r="A61">
        <f t="shared" si="0"/>
        <v>59</v>
      </c>
      <c r="B61" s="2">
        <f t="shared" ca="1" si="1"/>
        <v>1668415319010</v>
      </c>
      <c r="C61" s="6">
        <f t="shared" ca="1" si="9"/>
        <v>43901</v>
      </c>
      <c r="D61">
        <f t="shared" ca="1" si="2"/>
        <v>5</v>
      </c>
      <c r="E61" t="str">
        <f ca="1">INDEX(Sheet2!$E$2:$E$12,MATCH(D61,Sheet2!$D$2:$D$12,0),1)</f>
        <v>Weekly Happy Hour</v>
      </c>
      <c r="F61">
        <f ca="1">INDEX(Sheet2!$F$2:$F$12,MATCH(D61,Sheet2!$D$2:$D$12,0),1)</f>
        <v>5</v>
      </c>
      <c r="G61">
        <f t="shared" ca="1" si="3"/>
        <v>6</v>
      </c>
      <c r="H61" t="str">
        <f ca="1">INDEX(Sheet2!$K$2:$K$26,MATCH(G61,Sheet2!$I$2:$I$26,0),1)</f>
        <v>Mid Day Calm</v>
      </c>
      <c r="I61" t="str">
        <f ca="1">INDEX(Sheet2!$L$2:$L$26,MATCH(G61,Sheet2!$I$2:$I$216,0),1)</f>
        <v>Take a mid day walk in the park to reset the mind</v>
      </c>
      <c r="J61">
        <f t="shared" ca="1" si="4"/>
        <v>5</v>
      </c>
      <c r="K61" t="str">
        <f ca="1">INDEX(Sheet2!$B$2:$B$10,MATCH(J61,Sheet2!$A$2:$A$10,0),1)</f>
        <v>Friends</v>
      </c>
      <c r="L61" s="4">
        <f t="shared" ca="1" si="5"/>
        <v>7452346</v>
      </c>
      <c r="M61" s="4">
        <f t="shared" ca="1" si="6"/>
        <v>98944</v>
      </c>
      <c r="N61" s="5">
        <f t="shared" ca="1" si="7"/>
        <v>0</v>
      </c>
      <c r="O61" s="8">
        <f t="shared" ca="1" si="8"/>
        <v>1088</v>
      </c>
    </row>
    <row r="62" spans="1:15" x14ac:dyDescent="0.2">
      <c r="A62">
        <f t="shared" si="0"/>
        <v>60</v>
      </c>
      <c r="B62" s="2">
        <f t="shared" ca="1" si="1"/>
        <v>1669455049383</v>
      </c>
      <c r="C62" s="6">
        <f t="shared" ca="1" si="9"/>
        <v>44472</v>
      </c>
      <c r="D62">
        <f t="shared" ca="1" si="2"/>
        <v>2</v>
      </c>
      <c r="E62" t="str">
        <f ca="1">INDEX(Sheet2!$E$2:$E$12,MATCH(D62,Sheet2!$D$2:$D$12,0),1)</f>
        <v>Mindfulness</v>
      </c>
      <c r="F62">
        <f ca="1">INDEX(Sheet2!$F$2:$F$12,MATCH(D62,Sheet2!$D$2:$D$12,0),1)</f>
        <v>3</v>
      </c>
      <c r="G62">
        <f t="shared" ca="1" si="3"/>
        <v>6</v>
      </c>
      <c r="H62" t="str">
        <f ca="1">INDEX(Sheet2!$K$2:$K$26,MATCH(G62,Sheet2!$I$2:$I$26,0),1)</f>
        <v>Mid Day Calm</v>
      </c>
      <c r="I62" t="str">
        <f ca="1">INDEX(Sheet2!$L$2:$L$26,MATCH(G62,Sheet2!$I$2:$I$216,0),1)</f>
        <v>Take a mid day walk in the park to reset the mind</v>
      </c>
      <c r="J62">
        <f t="shared" ca="1" si="4"/>
        <v>3</v>
      </c>
      <c r="K62" t="str">
        <f ca="1">INDEX(Sheet2!$B$2:$B$10,MATCH(J62,Sheet2!$A$2:$A$10,0),1)</f>
        <v>Emotional Health</v>
      </c>
      <c r="L62" s="4">
        <f t="shared" ca="1" si="5"/>
        <v>9130782</v>
      </c>
      <c r="M62" s="4">
        <f t="shared" ca="1" si="6"/>
        <v>33240</v>
      </c>
      <c r="N62" s="5">
        <f t="shared" ca="1" si="7"/>
        <v>0.12</v>
      </c>
      <c r="O62" s="8">
        <f t="shared" ca="1" si="8"/>
        <v>517</v>
      </c>
    </row>
    <row r="63" spans="1:15" x14ac:dyDescent="0.2">
      <c r="A63">
        <f t="shared" si="0"/>
        <v>61</v>
      </c>
      <c r="B63" s="2">
        <f t="shared" ca="1" si="1"/>
        <v>1591480599542</v>
      </c>
      <c r="C63" s="6">
        <f t="shared" ca="1" si="9"/>
        <v>43644</v>
      </c>
      <c r="D63">
        <f t="shared" ca="1" si="2"/>
        <v>6</v>
      </c>
      <c r="E63" t="str">
        <f ca="1">INDEX(Sheet2!$E$2:$E$12,MATCH(D63,Sheet2!$D$2:$D$12,0),1)</f>
        <v>Udemy Classes</v>
      </c>
      <c r="F63">
        <f ca="1">INDEX(Sheet2!$F$2:$F$12,MATCH(D63,Sheet2!$D$2:$D$12,0),1)</f>
        <v>8</v>
      </c>
      <c r="G63">
        <f t="shared" ca="1" si="3"/>
        <v>18</v>
      </c>
      <c r="H63" t="str">
        <f ca="1">INDEX(Sheet2!$K$2:$K$26,MATCH(G63,Sheet2!$I$2:$I$26,0),1)</f>
        <v>Have Fun with Bae!</v>
      </c>
      <c r="I63" t="str">
        <f ca="1">INDEX(Sheet2!$L$2:$L$26,MATCH(G63,Sheet2!$I$2:$I$216,0),1)</f>
        <v>Show up and be present with Bae!</v>
      </c>
      <c r="J63">
        <f t="shared" ca="1" si="4"/>
        <v>8</v>
      </c>
      <c r="K63" t="str">
        <f ca="1">INDEX(Sheet2!$B$2:$B$10,MATCH(J63,Sheet2!$A$2:$A$10,0),1)</f>
        <v>School</v>
      </c>
      <c r="L63" s="4">
        <f t="shared" ca="1" si="5"/>
        <v>5971881</v>
      </c>
      <c r="M63" s="4">
        <f t="shared" ca="1" si="6"/>
        <v>81766</v>
      </c>
      <c r="N63" s="5">
        <f t="shared" ca="1" si="7"/>
        <v>0.16</v>
      </c>
      <c r="O63" s="8">
        <f t="shared" ca="1" si="8"/>
        <v>1345</v>
      </c>
    </row>
    <row r="64" spans="1:15" x14ac:dyDescent="0.2">
      <c r="A64">
        <f t="shared" si="0"/>
        <v>62</v>
      </c>
      <c r="B64" s="2">
        <f t="shared" ca="1" si="1"/>
        <v>1666772701186</v>
      </c>
      <c r="C64" s="6">
        <f t="shared" ca="1" si="9"/>
        <v>43497</v>
      </c>
      <c r="D64">
        <f t="shared" ca="1" si="2"/>
        <v>6</v>
      </c>
      <c r="E64" t="str">
        <f ca="1">INDEX(Sheet2!$E$2:$E$12,MATCH(D64,Sheet2!$D$2:$D$12,0),1)</f>
        <v>Udemy Classes</v>
      </c>
      <c r="F64">
        <f ca="1">INDEX(Sheet2!$F$2:$F$12,MATCH(D64,Sheet2!$D$2:$D$12,0),1)</f>
        <v>8</v>
      </c>
      <c r="G64">
        <f t="shared" ca="1" si="3"/>
        <v>21</v>
      </c>
      <c r="H64" t="str">
        <f ca="1">INDEX(Sheet2!$K$2:$K$26,MATCH(G64,Sheet2!$I$2:$I$26,0),1)</f>
        <v>Flight safety prep</v>
      </c>
      <c r="I64" t="str">
        <f ca="1">INDEX(Sheet2!$L$2:$L$26,MATCH(G64,Sheet2!$I$2:$I$216,0),1)</f>
        <v>Review pre-flight safety manual</v>
      </c>
      <c r="J64">
        <f t="shared" ca="1" si="4"/>
        <v>8</v>
      </c>
      <c r="K64" t="str">
        <f ca="1">INDEX(Sheet2!$B$2:$B$10,MATCH(J64,Sheet2!$A$2:$A$10,0),1)</f>
        <v>School</v>
      </c>
      <c r="L64" s="4">
        <f t="shared" ca="1" si="5"/>
        <v>1907512</v>
      </c>
      <c r="M64" s="4">
        <f t="shared" ca="1" si="6"/>
        <v>85482</v>
      </c>
      <c r="N64" s="5">
        <f t="shared" ca="1" si="7"/>
        <v>0.32</v>
      </c>
      <c r="O64" s="8">
        <f t="shared" ca="1" si="8"/>
        <v>1492</v>
      </c>
    </row>
    <row r="65" spans="1:15" x14ac:dyDescent="0.2">
      <c r="A65">
        <f t="shared" si="0"/>
        <v>63</v>
      </c>
      <c r="B65" s="2">
        <f t="shared" ca="1" si="1"/>
        <v>1627060732503</v>
      </c>
      <c r="C65" s="6">
        <f t="shared" ca="1" si="9"/>
        <v>44069</v>
      </c>
      <c r="D65">
        <f t="shared" ca="1" si="2"/>
        <v>8</v>
      </c>
      <c r="E65" t="str">
        <f ca="1">INDEX(Sheet2!$E$2:$E$12,MATCH(D65,Sheet2!$D$2:$D$12,0),1)</f>
        <v>Laundry</v>
      </c>
      <c r="F65">
        <f ca="1">INDEX(Sheet2!$F$2:$F$12,MATCH(D65,Sheet2!$D$2:$D$12,0),1)</f>
        <v>0</v>
      </c>
      <c r="G65">
        <f t="shared" ca="1" si="3"/>
        <v>18</v>
      </c>
      <c r="H65" t="str">
        <f ca="1">INDEX(Sheet2!$K$2:$K$26,MATCH(G65,Sheet2!$I$2:$I$26,0),1)</f>
        <v>Have Fun with Bae!</v>
      </c>
      <c r="I65" t="str">
        <f ca="1">INDEX(Sheet2!$L$2:$L$26,MATCH(G65,Sheet2!$I$2:$I$216,0),1)</f>
        <v>Show up and be present with Bae!</v>
      </c>
      <c r="J65">
        <f t="shared" ca="1" si="4"/>
        <v>0</v>
      </c>
      <c r="K65" t="str">
        <f ca="1">INDEX(Sheet2!$B$2:$B$10,MATCH(J65,Sheet2!$A$2:$A$10,0),1)</f>
        <v>General</v>
      </c>
      <c r="L65" s="4">
        <f t="shared" ca="1" si="5"/>
        <v>787295</v>
      </c>
      <c r="M65" s="4">
        <f t="shared" ca="1" si="6"/>
        <v>18637</v>
      </c>
      <c r="N65" s="5">
        <f t="shared" ca="1" si="7"/>
        <v>0.3</v>
      </c>
      <c r="O65" s="8">
        <f t="shared" ca="1" si="8"/>
        <v>920</v>
      </c>
    </row>
    <row r="66" spans="1:15" x14ac:dyDescent="0.2">
      <c r="A66">
        <f t="shared" ref="A66:A129" si="10">ROW()-2</f>
        <v>64</v>
      </c>
      <c r="B66" s="2">
        <f t="shared" ref="B66:B129" ca="1" si="11">RANDBETWEEN(1577854800000,1672549200000)</f>
        <v>1648859467680</v>
      </c>
      <c r="C66" s="6">
        <f t="shared" ca="1" si="9"/>
        <v>44418</v>
      </c>
      <c r="D66">
        <f t="shared" ref="D66:D129" ca="1" si="12">RANDBETWEEN(0,10)</f>
        <v>3</v>
      </c>
      <c r="E66" t="str">
        <f ca="1">INDEX(Sheet2!$E$2:$E$12,MATCH(D66,Sheet2!$D$2:$D$12,0),1)</f>
        <v>Daily Standup</v>
      </c>
      <c r="F66">
        <f ca="1">INDEX(Sheet2!$F$2:$F$12,MATCH(D66,Sheet2!$D$2:$D$12,0),1)</f>
        <v>1</v>
      </c>
      <c r="G66">
        <f t="shared" ref="G66:G129" ca="1" si="13">RANDBETWEEN(0,22)</f>
        <v>9</v>
      </c>
      <c r="H66" t="str">
        <f ca="1">INDEX(Sheet2!$K$2:$K$26,MATCH(G66,Sheet2!$I$2:$I$26,0),1)</f>
        <v>Share Daily Update</v>
      </c>
      <c r="I66" t="str">
        <f ca="1">INDEX(Sheet2!$L$2:$L$26,MATCH(G66,Sheet2!$I$2:$I$216,0),1)</f>
        <v>Prep questions for daily standup</v>
      </c>
      <c r="J66">
        <f t="shared" ref="J66:J129" ca="1" si="14">F66</f>
        <v>1</v>
      </c>
      <c r="K66" t="str">
        <f ca="1">INDEX(Sheet2!$B$2:$B$10,MATCH(J66,Sheet2!$A$2:$A$10,0),1)</f>
        <v>Work</v>
      </c>
      <c r="L66" s="4">
        <f t="shared" ref="L66:L129" ca="1" si="15">IF(OR(ROW(A66)=100,ROW(A66)=200,ROW(A66)=300,ROW(A66)=400),RANDBETWEEN(50000000,100000000),RANDBETWEEN(0,10000000))</f>
        <v>8445281</v>
      </c>
      <c r="M66" s="4">
        <f t="shared" ref="M66:M129" ca="1" si="16">IF(OR(ROW(B66)=100,ROW(B66)=200,ROW(B66)=300,ROW(B66)=400),RANDBETWEEN(5000000,10000000),RANDBETWEEN(0,100000))</f>
        <v>25742</v>
      </c>
      <c r="N66" s="5">
        <f t="shared" ref="N66:N129" ca="1" si="17">IF(OR(ROW(A66)=100,ROW(A66)=200,ROW(A66)=300,ROW(A66)=400),RANDBETWEEN(-40,0),RANDBETWEEN(0,100))/100</f>
        <v>0.63</v>
      </c>
      <c r="O66" s="8">
        <f t="shared" ref="O66:O129" ca="1" si="18">TODAY()-C66</f>
        <v>571</v>
      </c>
    </row>
    <row r="67" spans="1:15" x14ac:dyDescent="0.2">
      <c r="A67">
        <f t="shared" si="10"/>
        <v>65</v>
      </c>
      <c r="B67" s="2">
        <f t="shared" ca="1" si="11"/>
        <v>1589747850344</v>
      </c>
      <c r="C67" s="6">
        <f t="shared" ref="C67:C130" ca="1" si="19">$C$2+RANDBETWEEN(0,4*365)</f>
        <v>43975</v>
      </c>
      <c r="D67">
        <f t="shared" ca="1" si="12"/>
        <v>3</v>
      </c>
      <c r="E67" t="str">
        <f ca="1">INDEX(Sheet2!$E$2:$E$12,MATCH(D67,Sheet2!$D$2:$D$12,0),1)</f>
        <v>Daily Standup</v>
      </c>
      <c r="F67">
        <f ca="1">INDEX(Sheet2!$F$2:$F$12,MATCH(D67,Sheet2!$D$2:$D$12,0),1)</f>
        <v>1</v>
      </c>
      <c r="G67">
        <f t="shared" ca="1" si="13"/>
        <v>21</v>
      </c>
      <c r="H67" t="str">
        <f ca="1">INDEX(Sheet2!$K$2:$K$26,MATCH(G67,Sheet2!$I$2:$I$26,0),1)</f>
        <v>Flight safety prep</v>
      </c>
      <c r="I67" t="str">
        <f ca="1">INDEX(Sheet2!$L$2:$L$26,MATCH(G67,Sheet2!$I$2:$I$216,0),1)</f>
        <v>Review pre-flight safety manual</v>
      </c>
      <c r="J67">
        <f t="shared" ca="1" si="14"/>
        <v>1</v>
      </c>
      <c r="K67" t="str">
        <f ca="1">INDEX(Sheet2!$B$2:$B$10,MATCH(J67,Sheet2!$A$2:$A$10,0),1)</f>
        <v>Work</v>
      </c>
      <c r="L67" s="4">
        <f t="shared" ca="1" si="15"/>
        <v>759238</v>
      </c>
      <c r="M67" s="4">
        <f t="shared" ca="1" si="16"/>
        <v>85402</v>
      </c>
      <c r="N67" s="5">
        <f t="shared" ca="1" si="17"/>
        <v>0.81</v>
      </c>
      <c r="O67" s="8">
        <f t="shared" ca="1" si="18"/>
        <v>1014</v>
      </c>
    </row>
    <row r="68" spans="1:15" x14ac:dyDescent="0.2">
      <c r="A68">
        <f t="shared" si="10"/>
        <v>66</v>
      </c>
      <c r="B68" s="2">
        <f t="shared" ca="1" si="11"/>
        <v>1589732029521</v>
      </c>
      <c r="C68" s="6">
        <f t="shared" ca="1" si="19"/>
        <v>44267</v>
      </c>
      <c r="D68">
        <f t="shared" ca="1" si="12"/>
        <v>10</v>
      </c>
      <c r="E68" t="str">
        <f ca="1">INDEX(Sheet2!$E$2:$E$12,MATCH(D68,Sheet2!$D$2:$D$12,0),1)</f>
        <v>Salsa Dancing</v>
      </c>
      <c r="F68">
        <f ca="1">INDEX(Sheet2!$F$2:$F$12,MATCH(D68,Sheet2!$D$2:$D$12,0),1)</f>
        <v>7</v>
      </c>
      <c r="G68">
        <f t="shared" ca="1" si="13"/>
        <v>5</v>
      </c>
      <c r="H68" t="str">
        <f ca="1">INDEX(Sheet2!$K$2:$K$26,MATCH(G68,Sheet2!$I$2:$I$26,0),1)</f>
        <v>Morning Meditation</v>
      </c>
      <c r="I68" t="str">
        <f ca="1">INDEX(Sheet2!$L$2:$L$26,MATCH(G68,Sheet2!$I$2:$I$216,0),1)</f>
        <v>Start day with morning mindfulness</v>
      </c>
      <c r="J68">
        <f t="shared" ca="1" si="14"/>
        <v>7</v>
      </c>
      <c r="K68" t="str">
        <f ca="1">INDEX(Sheet2!$B$2:$B$10,MATCH(J68,Sheet2!$A$2:$A$10,0),1)</f>
        <v>Hobbies</v>
      </c>
      <c r="L68" s="4">
        <f t="shared" ca="1" si="15"/>
        <v>5512079</v>
      </c>
      <c r="M68" s="4">
        <f t="shared" ca="1" si="16"/>
        <v>83781</v>
      </c>
      <c r="N68" s="5">
        <f t="shared" ca="1" si="17"/>
        <v>0.84</v>
      </c>
      <c r="O68" s="8">
        <f t="shared" ca="1" si="18"/>
        <v>722</v>
      </c>
    </row>
    <row r="69" spans="1:15" x14ac:dyDescent="0.2">
      <c r="A69">
        <f t="shared" si="10"/>
        <v>67</v>
      </c>
      <c r="B69" s="2">
        <f t="shared" ca="1" si="11"/>
        <v>1642655396913</v>
      </c>
      <c r="C69" s="6">
        <f t="shared" ca="1" si="19"/>
        <v>43980</v>
      </c>
      <c r="D69">
        <f t="shared" ca="1" si="12"/>
        <v>0</v>
      </c>
      <c r="E69" t="str">
        <f ca="1">INDEX(Sheet2!$E$2:$E$12,MATCH(D69,Sheet2!$D$2:$D$12,0),1)</f>
        <v>Daily Exercise</v>
      </c>
      <c r="F69">
        <f ca="1">INDEX(Sheet2!$F$2:$F$12,MATCH(D69,Sheet2!$D$2:$D$12,0),1)</f>
        <v>2</v>
      </c>
      <c r="G69">
        <f t="shared" ca="1" si="13"/>
        <v>13</v>
      </c>
      <c r="H69" t="str">
        <f ca="1">INDEX(Sheet2!$K$2:$K$26,MATCH(G69,Sheet2!$I$2:$I$26,0),1)</f>
        <v>Have Fun!</v>
      </c>
      <c r="I69" t="str">
        <f ca="1">INDEX(Sheet2!$L$2:$L$26,MATCH(G69,Sheet2!$I$2:$I$216,0),1)</f>
        <v>Actually show up to happy hour!</v>
      </c>
      <c r="J69">
        <f t="shared" ca="1" si="14"/>
        <v>2</v>
      </c>
      <c r="K69" t="str">
        <f ca="1">INDEX(Sheet2!$B$2:$B$10,MATCH(J69,Sheet2!$A$2:$A$10,0),1)</f>
        <v>Physical Health</v>
      </c>
      <c r="L69" s="4">
        <f t="shared" ca="1" si="15"/>
        <v>9888452</v>
      </c>
      <c r="M69" s="4">
        <f t="shared" ca="1" si="16"/>
        <v>307</v>
      </c>
      <c r="N69" s="5">
        <f t="shared" ca="1" si="17"/>
        <v>0.83</v>
      </c>
      <c r="O69" s="8">
        <f t="shared" ca="1" si="18"/>
        <v>1009</v>
      </c>
    </row>
    <row r="70" spans="1:15" x14ac:dyDescent="0.2">
      <c r="A70">
        <f t="shared" si="10"/>
        <v>68</v>
      </c>
      <c r="B70" s="2">
        <f t="shared" ca="1" si="11"/>
        <v>1665583675930</v>
      </c>
      <c r="C70" s="6">
        <f t="shared" ca="1" si="19"/>
        <v>44223</v>
      </c>
      <c r="D70">
        <f t="shared" ca="1" si="12"/>
        <v>9</v>
      </c>
      <c r="E70" t="str">
        <f ca="1">INDEX(Sheet2!$E$2:$E$12,MATCH(D70,Sheet2!$D$2:$D$12,0),1)</f>
        <v>Pilot Lessons</v>
      </c>
      <c r="F70">
        <f ca="1">INDEX(Sheet2!$F$2:$F$12,MATCH(D70,Sheet2!$D$2:$D$12,0),1)</f>
        <v>7</v>
      </c>
      <c r="G70">
        <f t="shared" ca="1" si="13"/>
        <v>6</v>
      </c>
      <c r="H70" t="str">
        <f ca="1">INDEX(Sheet2!$K$2:$K$26,MATCH(G70,Sheet2!$I$2:$I$26,0),1)</f>
        <v>Mid Day Calm</v>
      </c>
      <c r="I70" t="str">
        <f ca="1">INDEX(Sheet2!$L$2:$L$26,MATCH(G70,Sheet2!$I$2:$I$216,0),1)</f>
        <v>Take a mid day walk in the park to reset the mind</v>
      </c>
      <c r="J70">
        <f t="shared" ca="1" si="14"/>
        <v>7</v>
      </c>
      <c r="K70" t="str">
        <f ca="1">INDEX(Sheet2!$B$2:$B$10,MATCH(J70,Sheet2!$A$2:$A$10,0),1)</f>
        <v>Hobbies</v>
      </c>
      <c r="L70" s="4">
        <f t="shared" ca="1" si="15"/>
        <v>3473026</v>
      </c>
      <c r="M70" s="4">
        <f t="shared" ca="1" si="16"/>
        <v>97632</v>
      </c>
      <c r="N70" s="5">
        <f t="shared" ca="1" si="17"/>
        <v>0.2</v>
      </c>
      <c r="O70" s="8">
        <f t="shared" ca="1" si="18"/>
        <v>766</v>
      </c>
    </row>
    <row r="71" spans="1:15" x14ac:dyDescent="0.2">
      <c r="A71">
        <f t="shared" si="10"/>
        <v>69</v>
      </c>
      <c r="B71" s="2">
        <f t="shared" ca="1" si="11"/>
        <v>1624709398591</v>
      </c>
      <c r="C71" s="6">
        <f t="shared" ca="1" si="19"/>
        <v>43666</v>
      </c>
      <c r="D71">
        <f t="shared" ca="1" si="12"/>
        <v>4</v>
      </c>
      <c r="E71" t="str">
        <f ca="1">INDEX(Sheet2!$E$2:$E$12,MATCH(D71,Sheet2!$D$2:$D$12,0),1)</f>
        <v>EOD Emails</v>
      </c>
      <c r="F71">
        <f ca="1">INDEX(Sheet2!$F$2:$F$12,MATCH(D71,Sheet2!$D$2:$D$12,0),1)</f>
        <v>1</v>
      </c>
      <c r="G71">
        <f t="shared" ca="1" si="13"/>
        <v>7</v>
      </c>
      <c r="H71" t="str">
        <f ca="1">INDEX(Sheet2!$K$2:$K$26,MATCH(G71,Sheet2!$I$2:$I$26,0),1)</f>
        <v>Evening Wind-Down</v>
      </c>
      <c r="I71" t="str">
        <f ca="1">INDEX(Sheet2!$L$2:$L$26,MATCH(G71,Sheet2!$I$2:$I$216,0),1)</f>
        <v>Daily Digital Detox pre-bed</v>
      </c>
      <c r="J71">
        <f t="shared" ca="1" si="14"/>
        <v>1</v>
      </c>
      <c r="K71" t="str">
        <f ca="1">INDEX(Sheet2!$B$2:$B$10,MATCH(J71,Sheet2!$A$2:$A$10,0),1)</f>
        <v>Work</v>
      </c>
      <c r="L71" s="4">
        <f t="shared" ca="1" si="15"/>
        <v>7588120</v>
      </c>
      <c r="M71" s="4">
        <f t="shared" ca="1" si="16"/>
        <v>5684</v>
      </c>
      <c r="N71" s="5">
        <f t="shared" ca="1" si="17"/>
        <v>0.9</v>
      </c>
      <c r="O71" s="8">
        <f t="shared" ca="1" si="18"/>
        <v>1323</v>
      </c>
    </row>
    <row r="72" spans="1:15" x14ac:dyDescent="0.2">
      <c r="A72">
        <f t="shared" si="10"/>
        <v>70</v>
      </c>
      <c r="B72" s="2">
        <f t="shared" ca="1" si="11"/>
        <v>1624608937933</v>
      </c>
      <c r="C72" s="6">
        <f t="shared" ca="1" si="19"/>
        <v>44155</v>
      </c>
      <c r="D72">
        <f t="shared" ca="1" si="12"/>
        <v>9</v>
      </c>
      <c r="E72" t="str">
        <f ca="1">INDEX(Sheet2!$E$2:$E$12,MATCH(D72,Sheet2!$D$2:$D$12,0),1)</f>
        <v>Pilot Lessons</v>
      </c>
      <c r="F72">
        <f ca="1">INDEX(Sheet2!$F$2:$F$12,MATCH(D72,Sheet2!$D$2:$D$12,0),1)</f>
        <v>7</v>
      </c>
      <c r="G72">
        <f t="shared" ca="1" si="13"/>
        <v>9</v>
      </c>
      <c r="H72" t="str">
        <f ca="1">INDEX(Sheet2!$K$2:$K$26,MATCH(G72,Sheet2!$I$2:$I$26,0),1)</f>
        <v>Share Daily Update</v>
      </c>
      <c r="I72" t="str">
        <f ca="1">INDEX(Sheet2!$L$2:$L$26,MATCH(G72,Sheet2!$I$2:$I$216,0),1)</f>
        <v>Prep questions for daily standup</v>
      </c>
      <c r="J72">
        <f t="shared" ca="1" si="14"/>
        <v>7</v>
      </c>
      <c r="K72" t="str">
        <f ca="1">INDEX(Sheet2!$B$2:$B$10,MATCH(J72,Sheet2!$A$2:$A$10,0),1)</f>
        <v>Hobbies</v>
      </c>
      <c r="L72" s="4">
        <f t="shared" ca="1" si="15"/>
        <v>1158491</v>
      </c>
      <c r="M72" s="4">
        <f t="shared" ca="1" si="16"/>
        <v>51782</v>
      </c>
      <c r="N72" s="5">
        <f t="shared" ca="1" si="17"/>
        <v>0.71</v>
      </c>
      <c r="O72" s="8">
        <f t="shared" ca="1" si="18"/>
        <v>834</v>
      </c>
    </row>
    <row r="73" spans="1:15" x14ac:dyDescent="0.2">
      <c r="A73">
        <f t="shared" si="10"/>
        <v>71</v>
      </c>
      <c r="B73" s="2">
        <f t="shared" ca="1" si="11"/>
        <v>1653732934801</v>
      </c>
      <c r="C73" s="6">
        <f t="shared" ca="1" si="19"/>
        <v>43964</v>
      </c>
      <c r="D73">
        <f t="shared" ca="1" si="12"/>
        <v>2</v>
      </c>
      <c r="E73" t="str">
        <f ca="1">INDEX(Sheet2!$E$2:$E$12,MATCH(D73,Sheet2!$D$2:$D$12,0),1)</f>
        <v>Mindfulness</v>
      </c>
      <c r="F73">
        <f ca="1">INDEX(Sheet2!$F$2:$F$12,MATCH(D73,Sheet2!$D$2:$D$12,0),1)</f>
        <v>3</v>
      </c>
      <c r="G73">
        <f t="shared" ca="1" si="13"/>
        <v>6</v>
      </c>
      <c r="H73" t="str">
        <f ca="1">INDEX(Sheet2!$K$2:$K$26,MATCH(G73,Sheet2!$I$2:$I$26,0),1)</f>
        <v>Mid Day Calm</v>
      </c>
      <c r="I73" t="str">
        <f ca="1">INDEX(Sheet2!$L$2:$L$26,MATCH(G73,Sheet2!$I$2:$I$216,0),1)</f>
        <v>Take a mid day walk in the park to reset the mind</v>
      </c>
      <c r="J73">
        <f t="shared" ca="1" si="14"/>
        <v>3</v>
      </c>
      <c r="K73" t="str">
        <f ca="1">INDEX(Sheet2!$B$2:$B$10,MATCH(J73,Sheet2!$A$2:$A$10,0),1)</f>
        <v>Emotional Health</v>
      </c>
      <c r="L73" s="4">
        <f t="shared" ca="1" si="15"/>
        <v>341557</v>
      </c>
      <c r="M73" s="4">
        <f t="shared" ca="1" si="16"/>
        <v>10748</v>
      </c>
      <c r="N73" s="5">
        <f t="shared" ca="1" si="17"/>
        <v>0.96</v>
      </c>
      <c r="O73" s="8">
        <f t="shared" ca="1" si="18"/>
        <v>1025</v>
      </c>
    </row>
    <row r="74" spans="1:15" x14ac:dyDescent="0.2">
      <c r="A74">
        <f t="shared" si="10"/>
        <v>72</v>
      </c>
      <c r="B74" s="2">
        <f t="shared" ca="1" si="11"/>
        <v>1580751872235</v>
      </c>
      <c r="C74" s="6">
        <f t="shared" ca="1" si="19"/>
        <v>44365</v>
      </c>
      <c r="D74">
        <f t="shared" ca="1" si="12"/>
        <v>2</v>
      </c>
      <c r="E74" t="str">
        <f ca="1">INDEX(Sheet2!$E$2:$E$12,MATCH(D74,Sheet2!$D$2:$D$12,0),1)</f>
        <v>Mindfulness</v>
      </c>
      <c r="F74">
        <f ca="1">INDEX(Sheet2!$F$2:$F$12,MATCH(D74,Sheet2!$D$2:$D$12,0),1)</f>
        <v>3</v>
      </c>
      <c r="G74">
        <f t="shared" ca="1" si="13"/>
        <v>14</v>
      </c>
      <c r="H74" t="str">
        <f ca="1">INDEX(Sheet2!$K$2:$K$26,MATCH(G74,Sheet2!$I$2:$I$26,0),1)</f>
        <v>Take Classes</v>
      </c>
      <c r="I74" t="str">
        <f ca="1">INDEX(Sheet2!$L$2:$L$26,MATCH(G74,Sheet2!$I$2:$I$216,0),1)</f>
        <v>Find time to review online courses</v>
      </c>
      <c r="J74">
        <f t="shared" ca="1" si="14"/>
        <v>3</v>
      </c>
      <c r="K74" t="str">
        <f ca="1">INDEX(Sheet2!$B$2:$B$10,MATCH(J74,Sheet2!$A$2:$A$10,0),1)</f>
        <v>Emotional Health</v>
      </c>
      <c r="L74" s="4">
        <f t="shared" ca="1" si="15"/>
        <v>8310818</v>
      </c>
      <c r="M74" s="4">
        <f t="shared" ca="1" si="16"/>
        <v>57113</v>
      </c>
      <c r="N74" s="5">
        <f t="shared" ca="1" si="17"/>
        <v>0.14000000000000001</v>
      </c>
      <c r="O74" s="8">
        <f t="shared" ca="1" si="18"/>
        <v>624</v>
      </c>
    </row>
    <row r="75" spans="1:15" x14ac:dyDescent="0.2">
      <c r="A75">
        <f t="shared" si="10"/>
        <v>73</v>
      </c>
      <c r="B75" s="2">
        <f t="shared" ca="1" si="11"/>
        <v>1595010243339</v>
      </c>
      <c r="C75" s="6">
        <f t="shared" ca="1" si="19"/>
        <v>43852</v>
      </c>
      <c r="D75">
        <f t="shared" ca="1" si="12"/>
        <v>7</v>
      </c>
      <c r="E75" t="str">
        <f ca="1">INDEX(Sheet2!$E$2:$E$12,MATCH(D75,Sheet2!$D$2:$D$12,0),1)</f>
        <v>Thursday Date Night</v>
      </c>
      <c r="F75">
        <f ca="1">INDEX(Sheet2!$F$2:$F$12,MATCH(D75,Sheet2!$D$2:$D$12,0),1)</f>
        <v>4</v>
      </c>
      <c r="G75">
        <f t="shared" ca="1" si="13"/>
        <v>14</v>
      </c>
      <c r="H75" t="str">
        <f ca="1">INDEX(Sheet2!$K$2:$K$26,MATCH(G75,Sheet2!$I$2:$I$26,0),1)</f>
        <v>Take Classes</v>
      </c>
      <c r="I75" t="str">
        <f ca="1">INDEX(Sheet2!$L$2:$L$26,MATCH(G75,Sheet2!$I$2:$I$216,0),1)</f>
        <v>Find time to review online courses</v>
      </c>
      <c r="J75">
        <f t="shared" ca="1" si="14"/>
        <v>4</v>
      </c>
      <c r="K75" t="str">
        <f ca="1">INDEX(Sheet2!$B$2:$B$10,MATCH(J75,Sheet2!$A$2:$A$10,0),1)</f>
        <v>My Boo</v>
      </c>
      <c r="L75" s="4">
        <f t="shared" ca="1" si="15"/>
        <v>1703205</v>
      </c>
      <c r="M75" s="4">
        <f t="shared" ca="1" si="16"/>
        <v>63091</v>
      </c>
      <c r="N75" s="5">
        <f t="shared" ca="1" si="17"/>
        <v>0.27</v>
      </c>
      <c r="O75" s="8">
        <f t="shared" ca="1" si="18"/>
        <v>1137</v>
      </c>
    </row>
    <row r="76" spans="1:15" x14ac:dyDescent="0.2">
      <c r="A76">
        <f t="shared" si="10"/>
        <v>74</v>
      </c>
      <c r="B76" s="2">
        <f t="shared" ca="1" si="11"/>
        <v>1650850215836</v>
      </c>
      <c r="C76" s="6">
        <f t="shared" ca="1" si="19"/>
        <v>44640</v>
      </c>
      <c r="D76">
        <f t="shared" ca="1" si="12"/>
        <v>6</v>
      </c>
      <c r="E76" t="str">
        <f ca="1">INDEX(Sheet2!$E$2:$E$12,MATCH(D76,Sheet2!$D$2:$D$12,0),1)</f>
        <v>Udemy Classes</v>
      </c>
      <c r="F76">
        <f ca="1">INDEX(Sheet2!$F$2:$F$12,MATCH(D76,Sheet2!$D$2:$D$12,0),1)</f>
        <v>8</v>
      </c>
      <c r="G76">
        <f t="shared" ca="1" si="13"/>
        <v>6</v>
      </c>
      <c r="H76" t="str">
        <f ca="1">INDEX(Sheet2!$K$2:$K$26,MATCH(G76,Sheet2!$I$2:$I$26,0),1)</f>
        <v>Mid Day Calm</v>
      </c>
      <c r="I76" t="str">
        <f ca="1">INDEX(Sheet2!$L$2:$L$26,MATCH(G76,Sheet2!$I$2:$I$216,0),1)</f>
        <v>Take a mid day walk in the park to reset the mind</v>
      </c>
      <c r="J76">
        <f t="shared" ca="1" si="14"/>
        <v>8</v>
      </c>
      <c r="K76" t="str">
        <f ca="1">INDEX(Sheet2!$B$2:$B$10,MATCH(J76,Sheet2!$A$2:$A$10,0),1)</f>
        <v>School</v>
      </c>
      <c r="L76" s="4">
        <f t="shared" ca="1" si="15"/>
        <v>6948388</v>
      </c>
      <c r="M76" s="4">
        <f t="shared" ca="1" si="16"/>
        <v>11582</v>
      </c>
      <c r="N76" s="5">
        <f t="shared" ca="1" si="17"/>
        <v>0.27</v>
      </c>
      <c r="O76" s="8">
        <f t="shared" ca="1" si="18"/>
        <v>349</v>
      </c>
    </row>
    <row r="77" spans="1:15" x14ac:dyDescent="0.2">
      <c r="A77">
        <f t="shared" si="10"/>
        <v>75</v>
      </c>
      <c r="B77" s="2">
        <f t="shared" ca="1" si="11"/>
        <v>1667308009538</v>
      </c>
      <c r="C77" s="6">
        <f t="shared" ca="1" si="19"/>
        <v>44704</v>
      </c>
      <c r="D77">
        <f t="shared" ca="1" si="12"/>
        <v>2</v>
      </c>
      <c r="E77" t="str">
        <f ca="1">INDEX(Sheet2!$E$2:$E$12,MATCH(D77,Sheet2!$D$2:$D$12,0),1)</f>
        <v>Mindfulness</v>
      </c>
      <c r="F77">
        <f ca="1">INDEX(Sheet2!$F$2:$F$12,MATCH(D77,Sheet2!$D$2:$D$12,0),1)</f>
        <v>3</v>
      </c>
      <c r="G77">
        <f t="shared" ca="1" si="13"/>
        <v>22</v>
      </c>
      <c r="H77" t="str">
        <f ca="1">INDEX(Sheet2!$K$2:$K$26,MATCH(G77,Sheet2!$I$2:$I$26,0),1)</f>
        <v>Go to salsa class</v>
      </c>
      <c r="I77" t="str">
        <f ca="1">INDEX(Sheet2!$L$2:$L$26,MATCH(G77,Sheet2!$I$2:$I$216,0),1)</f>
        <v>Go to salsa class to become a better dancer</v>
      </c>
      <c r="J77">
        <f t="shared" ca="1" si="14"/>
        <v>3</v>
      </c>
      <c r="K77" t="str">
        <f ca="1">INDEX(Sheet2!$B$2:$B$10,MATCH(J77,Sheet2!$A$2:$A$10,0),1)</f>
        <v>Emotional Health</v>
      </c>
      <c r="L77" s="4">
        <f t="shared" ca="1" si="15"/>
        <v>9550964</v>
      </c>
      <c r="M77" s="4">
        <f t="shared" ca="1" si="16"/>
        <v>62873</v>
      </c>
      <c r="N77" s="5">
        <f t="shared" ca="1" si="17"/>
        <v>0.94</v>
      </c>
      <c r="O77" s="8">
        <f t="shared" ca="1" si="18"/>
        <v>285</v>
      </c>
    </row>
    <row r="78" spans="1:15" x14ac:dyDescent="0.2">
      <c r="A78">
        <f t="shared" si="10"/>
        <v>76</v>
      </c>
      <c r="B78" s="2">
        <f t="shared" ca="1" si="11"/>
        <v>1591795740527</v>
      </c>
      <c r="C78" s="6">
        <f t="shared" ca="1" si="19"/>
        <v>43853</v>
      </c>
      <c r="D78">
        <f t="shared" ca="1" si="12"/>
        <v>3</v>
      </c>
      <c r="E78" t="str">
        <f ca="1">INDEX(Sheet2!$E$2:$E$12,MATCH(D78,Sheet2!$D$2:$D$12,0),1)</f>
        <v>Daily Standup</v>
      </c>
      <c r="F78">
        <f ca="1">INDEX(Sheet2!$F$2:$F$12,MATCH(D78,Sheet2!$D$2:$D$12,0),1)</f>
        <v>1</v>
      </c>
      <c r="G78">
        <f t="shared" ca="1" si="13"/>
        <v>13</v>
      </c>
      <c r="H78" t="str">
        <f ca="1">INDEX(Sheet2!$K$2:$K$26,MATCH(G78,Sheet2!$I$2:$I$26,0),1)</f>
        <v>Have Fun!</v>
      </c>
      <c r="I78" t="str">
        <f ca="1">INDEX(Sheet2!$L$2:$L$26,MATCH(G78,Sheet2!$I$2:$I$216,0),1)</f>
        <v>Actually show up to happy hour!</v>
      </c>
      <c r="J78">
        <f t="shared" ca="1" si="14"/>
        <v>1</v>
      </c>
      <c r="K78" t="str">
        <f ca="1">INDEX(Sheet2!$B$2:$B$10,MATCH(J78,Sheet2!$A$2:$A$10,0),1)</f>
        <v>Work</v>
      </c>
      <c r="L78" s="4">
        <f t="shared" ca="1" si="15"/>
        <v>93216</v>
      </c>
      <c r="M78" s="4">
        <f t="shared" ca="1" si="16"/>
        <v>83974</v>
      </c>
      <c r="N78" s="5">
        <f t="shared" ca="1" si="17"/>
        <v>0.63</v>
      </c>
      <c r="O78" s="8">
        <f t="shared" ca="1" si="18"/>
        <v>1136</v>
      </c>
    </row>
    <row r="79" spans="1:15" x14ac:dyDescent="0.2">
      <c r="A79">
        <f t="shared" si="10"/>
        <v>77</v>
      </c>
      <c r="B79" s="2">
        <f t="shared" ca="1" si="11"/>
        <v>1659176893780</v>
      </c>
      <c r="C79" s="6">
        <f t="shared" ca="1" si="19"/>
        <v>44716</v>
      </c>
      <c r="D79">
        <f t="shared" ca="1" si="12"/>
        <v>8</v>
      </c>
      <c r="E79" t="str">
        <f ca="1">INDEX(Sheet2!$E$2:$E$12,MATCH(D79,Sheet2!$D$2:$D$12,0),1)</f>
        <v>Laundry</v>
      </c>
      <c r="F79">
        <f ca="1">INDEX(Sheet2!$F$2:$F$12,MATCH(D79,Sheet2!$D$2:$D$12,0),1)</f>
        <v>0</v>
      </c>
      <c r="G79">
        <f t="shared" ca="1" si="13"/>
        <v>22</v>
      </c>
      <c r="H79" t="str">
        <f ca="1">INDEX(Sheet2!$K$2:$K$26,MATCH(G79,Sheet2!$I$2:$I$26,0),1)</f>
        <v>Go to salsa class</v>
      </c>
      <c r="I79" t="str">
        <f ca="1">INDEX(Sheet2!$L$2:$L$26,MATCH(G79,Sheet2!$I$2:$I$216,0),1)</f>
        <v>Go to salsa class to become a better dancer</v>
      </c>
      <c r="J79">
        <f t="shared" ca="1" si="14"/>
        <v>0</v>
      </c>
      <c r="K79" t="str">
        <f ca="1">INDEX(Sheet2!$B$2:$B$10,MATCH(J79,Sheet2!$A$2:$A$10,0),1)</f>
        <v>General</v>
      </c>
      <c r="L79" s="4">
        <f t="shared" ca="1" si="15"/>
        <v>9683033</v>
      </c>
      <c r="M79" s="4">
        <f t="shared" ca="1" si="16"/>
        <v>26105</v>
      </c>
      <c r="N79" s="5">
        <f t="shared" ca="1" si="17"/>
        <v>0.18</v>
      </c>
      <c r="O79" s="8">
        <f t="shared" ca="1" si="18"/>
        <v>273</v>
      </c>
    </row>
    <row r="80" spans="1:15" x14ac:dyDescent="0.2">
      <c r="A80">
        <f t="shared" si="10"/>
        <v>78</v>
      </c>
      <c r="B80" s="2">
        <f t="shared" ca="1" si="11"/>
        <v>1600366099278</v>
      </c>
      <c r="C80" s="6">
        <f t="shared" ca="1" si="19"/>
        <v>44215</v>
      </c>
      <c r="D80">
        <f t="shared" ca="1" si="12"/>
        <v>3</v>
      </c>
      <c r="E80" t="str">
        <f ca="1">INDEX(Sheet2!$E$2:$E$12,MATCH(D80,Sheet2!$D$2:$D$12,0),1)</f>
        <v>Daily Standup</v>
      </c>
      <c r="F80">
        <f ca="1">INDEX(Sheet2!$F$2:$F$12,MATCH(D80,Sheet2!$D$2:$D$12,0),1)</f>
        <v>1</v>
      </c>
      <c r="G80">
        <f t="shared" ca="1" si="13"/>
        <v>7</v>
      </c>
      <c r="H80" t="str">
        <f ca="1">INDEX(Sheet2!$K$2:$K$26,MATCH(G80,Sheet2!$I$2:$I$26,0),1)</f>
        <v>Evening Wind-Down</v>
      </c>
      <c r="I80" t="str">
        <f ca="1">INDEX(Sheet2!$L$2:$L$26,MATCH(G80,Sheet2!$I$2:$I$216,0),1)</f>
        <v>Daily Digital Detox pre-bed</v>
      </c>
      <c r="J80">
        <f t="shared" ca="1" si="14"/>
        <v>1</v>
      </c>
      <c r="K80" t="str">
        <f ca="1">INDEX(Sheet2!$B$2:$B$10,MATCH(J80,Sheet2!$A$2:$A$10,0),1)</f>
        <v>Work</v>
      </c>
      <c r="L80" s="4">
        <f t="shared" ca="1" si="15"/>
        <v>96816</v>
      </c>
      <c r="M80" s="4">
        <f t="shared" ca="1" si="16"/>
        <v>41250</v>
      </c>
      <c r="N80" s="5">
        <f t="shared" ca="1" si="17"/>
        <v>0.28999999999999998</v>
      </c>
      <c r="O80" s="8">
        <f t="shared" ca="1" si="18"/>
        <v>774</v>
      </c>
    </row>
    <row r="81" spans="1:15" x14ac:dyDescent="0.2">
      <c r="A81">
        <f t="shared" si="10"/>
        <v>79</v>
      </c>
      <c r="B81" s="2">
        <f t="shared" ca="1" si="11"/>
        <v>1660874150268</v>
      </c>
      <c r="C81" s="6">
        <f t="shared" ca="1" si="19"/>
        <v>44217</v>
      </c>
      <c r="D81">
        <f t="shared" ca="1" si="12"/>
        <v>3</v>
      </c>
      <c r="E81" t="str">
        <f ca="1">INDEX(Sheet2!$E$2:$E$12,MATCH(D81,Sheet2!$D$2:$D$12,0),1)</f>
        <v>Daily Standup</v>
      </c>
      <c r="F81">
        <f ca="1">INDEX(Sheet2!$F$2:$F$12,MATCH(D81,Sheet2!$D$2:$D$12,0),1)</f>
        <v>1</v>
      </c>
      <c r="G81">
        <f t="shared" ca="1" si="13"/>
        <v>1</v>
      </c>
      <c r="H81" t="str">
        <f ca="1">INDEX(Sheet2!$K$2:$K$26,MATCH(G81,Sheet2!$I$2:$I$26,0),1)</f>
        <v>Work Out</v>
      </c>
      <c r="I81" t="str">
        <f ca="1">INDEX(Sheet2!$L$2:$L$26,MATCH(G81,Sheet2!$I$2:$I$216,0),1)</f>
        <v>Daily exercise routine with core and body work</v>
      </c>
      <c r="J81">
        <f t="shared" ca="1" si="14"/>
        <v>1</v>
      </c>
      <c r="K81" t="str">
        <f ca="1">INDEX(Sheet2!$B$2:$B$10,MATCH(J81,Sheet2!$A$2:$A$10,0),1)</f>
        <v>Work</v>
      </c>
      <c r="L81" s="4">
        <f t="shared" ca="1" si="15"/>
        <v>4751301</v>
      </c>
      <c r="M81" s="4">
        <f t="shared" ca="1" si="16"/>
        <v>45972</v>
      </c>
      <c r="N81" s="5">
        <f t="shared" ca="1" si="17"/>
        <v>0.35</v>
      </c>
      <c r="O81" s="8">
        <f t="shared" ca="1" si="18"/>
        <v>772</v>
      </c>
    </row>
    <row r="82" spans="1:15" x14ac:dyDescent="0.2">
      <c r="A82">
        <f t="shared" si="10"/>
        <v>80</v>
      </c>
      <c r="B82" s="2">
        <f t="shared" ca="1" si="11"/>
        <v>1655690564616</v>
      </c>
      <c r="C82" s="6">
        <f t="shared" ca="1" si="19"/>
        <v>43828</v>
      </c>
      <c r="D82">
        <f t="shared" ca="1" si="12"/>
        <v>9</v>
      </c>
      <c r="E82" t="str">
        <f ca="1">INDEX(Sheet2!$E$2:$E$12,MATCH(D82,Sheet2!$D$2:$D$12,0),1)</f>
        <v>Pilot Lessons</v>
      </c>
      <c r="F82">
        <f ca="1">INDEX(Sheet2!$F$2:$F$12,MATCH(D82,Sheet2!$D$2:$D$12,0),1)</f>
        <v>7</v>
      </c>
      <c r="G82">
        <f t="shared" ca="1" si="13"/>
        <v>8</v>
      </c>
      <c r="H82" t="str">
        <f ca="1">INDEX(Sheet2!$K$2:$K$26,MATCH(G82,Sheet2!$I$2:$I$26,0),1)</f>
        <v>Prep For Standup</v>
      </c>
      <c r="I82" t="str">
        <f ca="1">INDEX(Sheet2!$L$2:$L$26,MATCH(G82,Sheet2!$I$2:$I$216,0),1)</f>
        <v>Review previous day's accomplishments and daily goals</v>
      </c>
      <c r="J82">
        <f t="shared" ca="1" si="14"/>
        <v>7</v>
      </c>
      <c r="K82" t="str">
        <f ca="1">INDEX(Sheet2!$B$2:$B$10,MATCH(J82,Sheet2!$A$2:$A$10,0),1)</f>
        <v>Hobbies</v>
      </c>
      <c r="L82" s="4">
        <f t="shared" ca="1" si="15"/>
        <v>265154</v>
      </c>
      <c r="M82" s="4">
        <f t="shared" ca="1" si="16"/>
        <v>20482</v>
      </c>
      <c r="N82" s="5">
        <f t="shared" ca="1" si="17"/>
        <v>0.76</v>
      </c>
      <c r="O82" s="8">
        <f t="shared" ca="1" si="18"/>
        <v>1161</v>
      </c>
    </row>
    <row r="83" spans="1:15" x14ac:dyDescent="0.2">
      <c r="A83">
        <f t="shared" si="10"/>
        <v>81</v>
      </c>
      <c r="B83" s="2">
        <f t="shared" ca="1" si="11"/>
        <v>1643480333836</v>
      </c>
      <c r="C83" s="6">
        <f t="shared" ca="1" si="19"/>
        <v>43714</v>
      </c>
      <c r="D83">
        <f t="shared" ca="1" si="12"/>
        <v>2</v>
      </c>
      <c r="E83" t="str">
        <f ca="1">INDEX(Sheet2!$E$2:$E$12,MATCH(D83,Sheet2!$D$2:$D$12,0),1)</f>
        <v>Mindfulness</v>
      </c>
      <c r="F83">
        <f ca="1">INDEX(Sheet2!$F$2:$F$12,MATCH(D83,Sheet2!$D$2:$D$12,0),1)</f>
        <v>3</v>
      </c>
      <c r="G83">
        <f t="shared" ca="1" si="13"/>
        <v>12</v>
      </c>
      <c r="H83" t="str">
        <f ca="1">INDEX(Sheet2!$K$2:$K$26,MATCH(G83,Sheet2!$I$2:$I$26,0),1)</f>
        <v>Pick Location</v>
      </c>
      <c r="I83" t="str">
        <f ca="1">INDEX(Sheet2!$L$2:$L$26,MATCH(G83,Sheet2!$I$2:$I$216,0),1)</f>
        <v>Find fun new places for drinks with friends</v>
      </c>
      <c r="J83">
        <f t="shared" ca="1" si="14"/>
        <v>3</v>
      </c>
      <c r="K83" t="str">
        <f ca="1">INDEX(Sheet2!$B$2:$B$10,MATCH(J83,Sheet2!$A$2:$A$10,0),1)</f>
        <v>Emotional Health</v>
      </c>
      <c r="L83" s="4">
        <f t="shared" ca="1" si="15"/>
        <v>7526097</v>
      </c>
      <c r="M83" s="4">
        <f t="shared" ca="1" si="16"/>
        <v>41173</v>
      </c>
      <c r="N83" s="5">
        <f t="shared" ca="1" si="17"/>
        <v>0.77</v>
      </c>
      <c r="O83" s="8">
        <f t="shared" ca="1" si="18"/>
        <v>1275</v>
      </c>
    </row>
    <row r="84" spans="1:15" x14ac:dyDescent="0.2">
      <c r="A84">
        <f t="shared" si="10"/>
        <v>82</v>
      </c>
      <c r="B84" s="2">
        <f t="shared" ca="1" si="11"/>
        <v>1588115306724</v>
      </c>
      <c r="C84" s="6">
        <f t="shared" ca="1" si="19"/>
        <v>44135</v>
      </c>
      <c r="D84">
        <f t="shared" ca="1" si="12"/>
        <v>8</v>
      </c>
      <c r="E84" t="str">
        <f ca="1">INDEX(Sheet2!$E$2:$E$12,MATCH(D84,Sheet2!$D$2:$D$12,0),1)</f>
        <v>Laundry</v>
      </c>
      <c r="F84">
        <f ca="1">INDEX(Sheet2!$F$2:$F$12,MATCH(D84,Sheet2!$D$2:$D$12,0),1)</f>
        <v>0</v>
      </c>
      <c r="G84">
        <f t="shared" ca="1" si="13"/>
        <v>6</v>
      </c>
      <c r="H84" t="str">
        <f ca="1">INDEX(Sheet2!$K$2:$K$26,MATCH(G84,Sheet2!$I$2:$I$26,0),1)</f>
        <v>Mid Day Calm</v>
      </c>
      <c r="I84" t="str">
        <f ca="1">INDEX(Sheet2!$L$2:$L$26,MATCH(G84,Sheet2!$I$2:$I$216,0),1)</f>
        <v>Take a mid day walk in the park to reset the mind</v>
      </c>
      <c r="J84">
        <f t="shared" ca="1" si="14"/>
        <v>0</v>
      </c>
      <c r="K84" t="str">
        <f ca="1">INDEX(Sheet2!$B$2:$B$10,MATCH(J84,Sheet2!$A$2:$A$10,0),1)</f>
        <v>General</v>
      </c>
      <c r="L84" s="4">
        <f t="shared" ca="1" si="15"/>
        <v>9777037</v>
      </c>
      <c r="M84" s="4">
        <f t="shared" ca="1" si="16"/>
        <v>61903</v>
      </c>
      <c r="N84" s="5">
        <f t="shared" ca="1" si="17"/>
        <v>0.85</v>
      </c>
      <c r="O84" s="8">
        <f t="shared" ca="1" si="18"/>
        <v>854</v>
      </c>
    </row>
    <row r="85" spans="1:15" x14ac:dyDescent="0.2">
      <c r="A85">
        <f t="shared" si="10"/>
        <v>83</v>
      </c>
      <c r="B85" s="2">
        <f t="shared" ca="1" si="11"/>
        <v>1602553461059</v>
      </c>
      <c r="C85" s="6">
        <f t="shared" ca="1" si="19"/>
        <v>43723</v>
      </c>
      <c r="D85">
        <f t="shared" ca="1" si="12"/>
        <v>1</v>
      </c>
      <c r="E85" t="str">
        <f ca="1">INDEX(Sheet2!$E$2:$E$12,MATCH(D85,Sheet2!$D$2:$D$12,0),1)</f>
        <v>Dinner Prep</v>
      </c>
      <c r="F85">
        <f ca="1">INDEX(Sheet2!$F$2:$F$12,MATCH(D85,Sheet2!$D$2:$D$12,0),1)</f>
        <v>6</v>
      </c>
      <c r="G85">
        <f t="shared" ca="1" si="13"/>
        <v>7</v>
      </c>
      <c r="H85" t="str">
        <f ca="1">INDEX(Sheet2!$K$2:$K$26,MATCH(G85,Sheet2!$I$2:$I$26,0),1)</f>
        <v>Evening Wind-Down</v>
      </c>
      <c r="I85" t="str">
        <f ca="1">INDEX(Sheet2!$L$2:$L$26,MATCH(G85,Sheet2!$I$2:$I$216,0),1)</f>
        <v>Daily Digital Detox pre-bed</v>
      </c>
      <c r="J85">
        <f t="shared" ca="1" si="14"/>
        <v>6</v>
      </c>
      <c r="K85" t="str">
        <f ca="1">INDEX(Sheet2!$B$2:$B$10,MATCH(J85,Sheet2!$A$2:$A$10,0),1)</f>
        <v>Family</v>
      </c>
      <c r="L85" s="4">
        <f t="shared" ca="1" si="15"/>
        <v>914601</v>
      </c>
      <c r="M85" s="4">
        <f t="shared" ca="1" si="16"/>
        <v>92636</v>
      </c>
      <c r="N85" s="5">
        <f t="shared" ca="1" si="17"/>
        <v>0.78</v>
      </c>
      <c r="O85" s="8">
        <f t="shared" ca="1" si="18"/>
        <v>1266</v>
      </c>
    </row>
    <row r="86" spans="1:15" x14ac:dyDescent="0.2">
      <c r="A86">
        <f t="shared" si="10"/>
        <v>84</v>
      </c>
      <c r="B86" s="2">
        <f t="shared" ca="1" si="11"/>
        <v>1665223612824</v>
      </c>
      <c r="C86" s="6">
        <f t="shared" ca="1" si="19"/>
        <v>44839</v>
      </c>
      <c r="D86">
        <f t="shared" ca="1" si="12"/>
        <v>8</v>
      </c>
      <c r="E86" t="str">
        <f ca="1">INDEX(Sheet2!$E$2:$E$12,MATCH(D86,Sheet2!$D$2:$D$12,0),1)</f>
        <v>Laundry</v>
      </c>
      <c r="F86">
        <f ca="1">INDEX(Sheet2!$F$2:$F$12,MATCH(D86,Sheet2!$D$2:$D$12,0),1)</f>
        <v>0</v>
      </c>
      <c r="G86">
        <f t="shared" ca="1" si="13"/>
        <v>22</v>
      </c>
      <c r="H86" t="str">
        <f ca="1">INDEX(Sheet2!$K$2:$K$26,MATCH(G86,Sheet2!$I$2:$I$26,0),1)</f>
        <v>Go to salsa class</v>
      </c>
      <c r="I86" t="str">
        <f ca="1">INDEX(Sheet2!$L$2:$L$26,MATCH(G86,Sheet2!$I$2:$I$216,0),1)</f>
        <v>Go to salsa class to become a better dancer</v>
      </c>
      <c r="J86">
        <f t="shared" ca="1" si="14"/>
        <v>0</v>
      </c>
      <c r="K86" t="str">
        <f ca="1">INDEX(Sheet2!$B$2:$B$10,MATCH(J86,Sheet2!$A$2:$A$10,0),1)</f>
        <v>General</v>
      </c>
      <c r="L86" s="4">
        <f t="shared" ca="1" si="15"/>
        <v>6906037</v>
      </c>
      <c r="M86" s="4">
        <f t="shared" ca="1" si="16"/>
        <v>20282</v>
      </c>
      <c r="N86" s="5">
        <f t="shared" ca="1" si="17"/>
        <v>0.02</v>
      </c>
      <c r="O86" s="8">
        <f t="shared" ca="1" si="18"/>
        <v>150</v>
      </c>
    </row>
    <row r="87" spans="1:15" x14ac:dyDescent="0.2">
      <c r="A87">
        <f t="shared" si="10"/>
        <v>85</v>
      </c>
      <c r="B87" s="2">
        <f t="shared" ca="1" si="11"/>
        <v>1626888068129</v>
      </c>
      <c r="C87" s="6">
        <f t="shared" ca="1" si="19"/>
        <v>44171</v>
      </c>
      <c r="D87">
        <f t="shared" ca="1" si="12"/>
        <v>9</v>
      </c>
      <c r="E87" t="str">
        <f ca="1">INDEX(Sheet2!$E$2:$E$12,MATCH(D87,Sheet2!$D$2:$D$12,0),1)</f>
        <v>Pilot Lessons</v>
      </c>
      <c r="F87">
        <f ca="1">INDEX(Sheet2!$F$2:$F$12,MATCH(D87,Sheet2!$D$2:$D$12,0),1)</f>
        <v>7</v>
      </c>
      <c r="G87">
        <f t="shared" ca="1" si="13"/>
        <v>21</v>
      </c>
      <c r="H87" t="str">
        <f ca="1">INDEX(Sheet2!$K$2:$K$26,MATCH(G87,Sheet2!$I$2:$I$26,0),1)</f>
        <v>Flight safety prep</v>
      </c>
      <c r="I87" t="str">
        <f ca="1">INDEX(Sheet2!$L$2:$L$26,MATCH(G87,Sheet2!$I$2:$I$216,0),1)</f>
        <v>Review pre-flight safety manual</v>
      </c>
      <c r="J87">
        <f t="shared" ca="1" si="14"/>
        <v>7</v>
      </c>
      <c r="K87" t="str">
        <f ca="1">INDEX(Sheet2!$B$2:$B$10,MATCH(J87,Sheet2!$A$2:$A$10,0),1)</f>
        <v>Hobbies</v>
      </c>
      <c r="L87" s="4">
        <f t="shared" ca="1" si="15"/>
        <v>1607278</v>
      </c>
      <c r="M87" s="4">
        <f t="shared" ca="1" si="16"/>
        <v>96523</v>
      </c>
      <c r="N87" s="5">
        <f t="shared" ca="1" si="17"/>
        <v>0.25</v>
      </c>
      <c r="O87" s="8">
        <f t="shared" ca="1" si="18"/>
        <v>818</v>
      </c>
    </row>
    <row r="88" spans="1:15" x14ac:dyDescent="0.2">
      <c r="A88">
        <f t="shared" si="10"/>
        <v>86</v>
      </c>
      <c r="B88" s="2">
        <f t="shared" ca="1" si="11"/>
        <v>1619036729970</v>
      </c>
      <c r="C88" s="6">
        <f t="shared" ca="1" si="19"/>
        <v>43540</v>
      </c>
      <c r="D88">
        <f t="shared" ca="1" si="12"/>
        <v>2</v>
      </c>
      <c r="E88" t="str">
        <f ca="1">INDEX(Sheet2!$E$2:$E$12,MATCH(D88,Sheet2!$D$2:$D$12,0),1)</f>
        <v>Mindfulness</v>
      </c>
      <c r="F88">
        <f ca="1">INDEX(Sheet2!$F$2:$F$12,MATCH(D88,Sheet2!$D$2:$D$12,0),1)</f>
        <v>3</v>
      </c>
      <c r="G88">
        <f t="shared" ca="1" si="13"/>
        <v>6</v>
      </c>
      <c r="H88" t="str">
        <f ca="1">INDEX(Sheet2!$K$2:$K$26,MATCH(G88,Sheet2!$I$2:$I$26,0),1)</f>
        <v>Mid Day Calm</v>
      </c>
      <c r="I88" t="str">
        <f ca="1">INDEX(Sheet2!$L$2:$L$26,MATCH(G88,Sheet2!$I$2:$I$216,0),1)</f>
        <v>Take a mid day walk in the park to reset the mind</v>
      </c>
      <c r="J88">
        <f t="shared" ca="1" si="14"/>
        <v>3</v>
      </c>
      <c r="K88" t="str">
        <f ca="1">INDEX(Sheet2!$B$2:$B$10,MATCH(J88,Sheet2!$A$2:$A$10,0),1)</f>
        <v>Emotional Health</v>
      </c>
      <c r="L88" s="4">
        <f t="shared" ca="1" si="15"/>
        <v>7044855</v>
      </c>
      <c r="M88" s="4">
        <f t="shared" ca="1" si="16"/>
        <v>52493</v>
      </c>
      <c r="N88" s="5">
        <f t="shared" ca="1" si="17"/>
        <v>0.99</v>
      </c>
      <c r="O88" s="8">
        <f t="shared" ca="1" si="18"/>
        <v>1449</v>
      </c>
    </row>
    <row r="89" spans="1:15" x14ac:dyDescent="0.2">
      <c r="A89">
        <f t="shared" si="10"/>
        <v>87</v>
      </c>
      <c r="B89" s="2">
        <f t="shared" ca="1" si="11"/>
        <v>1662952274460</v>
      </c>
      <c r="C89" s="6">
        <f t="shared" ca="1" si="19"/>
        <v>44186</v>
      </c>
      <c r="D89">
        <f t="shared" ca="1" si="12"/>
        <v>6</v>
      </c>
      <c r="E89" t="str">
        <f ca="1">INDEX(Sheet2!$E$2:$E$12,MATCH(D89,Sheet2!$D$2:$D$12,0),1)</f>
        <v>Udemy Classes</v>
      </c>
      <c r="F89">
        <f ca="1">INDEX(Sheet2!$F$2:$F$12,MATCH(D89,Sheet2!$D$2:$D$12,0),1)</f>
        <v>8</v>
      </c>
      <c r="G89">
        <f t="shared" ca="1" si="13"/>
        <v>19</v>
      </c>
      <c r="H89" t="str">
        <f ca="1">INDEX(Sheet2!$K$2:$K$26,MATCH(G89,Sheet2!$I$2:$I$26,0),1)</f>
        <v>Do Laundry</v>
      </c>
      <c r="I89" t="str">
        <f ca="1">INDEX(Sheet2!$L$2:$L$26,MATCH(G89,Sheet2!$I$2:$I$216,0),1)</f>
        <v>Clean my laundry</v>
      </c>
      <c r="J89">
        <f t="shared" ca="1" si="14"/>
        <v>8</v>
      </c>
      <c r="K89" t="str">
        <f ca="1">INDEX(Sheet2!$B$2:$B$10,MATCH(J89,Sheet2!$A$2:$A$10,0),1)</f>
        <v>School</v>
      </c>
      <c r="L89" s="4">
        <f t="shared" ca="1" si="15"/>
        <v>8550688</v>
      </c>
      <c r="M89" s="4">
        <f t="shared" ca="1" si="16"/>
        <v>88772</v>
      </c>
      <c r="N89" s="5">
        <f t="shared" ca="1" si="17"/>
        <v>0.99</v>
      </c>
      <c r="O89" s="8">
        <f t="shared" ca="1" si="18"/>
        <v>803</v>
      </c>
    </row>
    <row r="90" spans="1:15" x14ac:dyDescent="0.2">
      <c r="A90">
        <f t="shared" si="10"/>
        <v>88</v>
      </c>
      <c r="B90" s="2">
        <f t="shared" ca="1" si="11"/>
        <v>1602541183114</v>
      </c>
      <c r="C90" s="6">
        <f t="shared" ca="1" si="19"/>
        <v>44347</v>
      </c>
      <c r="D90">
        <f t="shared" ca="1" si="12"/>
        <v>10</v>
      </c>
      <c r="E90" t="str">
        <f ca="1">INDEX(Sheet2!$E$2:$E$12,MATCH(D90,Sheet2!$D$2:$D$12,0),1)</f>
        <v>Salsa Dancing</v>
      </c>
      <c r="F90">
        <f ca="1">INDEX(Sheet2!$F$2:$F$12,MATCH(D90,Sheet2!$D$2:$D$12,0),1)</f>
        <v>7</v>
      </c>
      <c r="G90">
        <f t="shared" ca="1" si="13"/>
        <v>3</v>
      </c>
      <c r="H90" t="str">
        <f ca="1">INDEX(Sheet2!$K$2:$K$26,MATCH(G90,Sheet2!$I$2:$I$26,0),1)</f>
        <v>Prep Food</v>
      </c>
      <c r="I90" t="str">
        <f ca="1">INDEX(Sheet2!$L$2:$L$26,MATCH(G90,Sheet2!$I$2:$I$216,0),1)</f>
        <v>Take items from fridge and prep the meal</v>
      </c>
      <c r="J90">
        <f t="shared" ca="1" si="14"/>
        <v>7</v>
      </c>
      <c r="K90" t="str">
        <f ca="1">INDEX(Sheet2!$B$2:$B$10,MATCH(J90,Sheet2!$A$2:$A$10,0),1)</f>
        <v>Hobbies</v>
      </c>
      <c r="L90" s="4">
        <f t="shared" ca="1" si="15"/>
        <v>9577645</v>
      </c>
      <c r="M90" s="4">
        <f t="shared" ca="1" si="16"/>
        <v>84340</v>
      </c>
      <c r="N90" s="5">
        <f t="shared" ca="1" si="17"/>
        <v>0.01</v>
      </c>
      <c r="O90" s="8">
        <f t="shared" ca="1" si="18"/>
        <v>642</v>
      </c>
    </row>
    <row r="91" spans="1:15" x14ac:dyDescent="0.2">
      <c r="A91">
        <f t="shared" si="10"/>
        <v>89</v>
      </c>
      <c r="B91" s="2">
        <f t="shared" ca="1" si="11"/>
        <v>1578541275780</v>
      </c>
      <c r="C91" s="6">
        <f t="shared" ca="1" si="19"/>
        <v>44179</v>
      </c>
      <c r="D91">
        <f t="shared" ca="1" si="12"/>
        <v>10</v>
      </c>
      <c r="E91" t="str">
        <f ca="1">INDEX(Sheet2!$E$2:$E$12,MATCH(D91,Sheet2!$D$2:$D$12,0),1)</f>
        <v>Salsa Dancing</v>
      </c>
      <c r="F91">
        <f ca="1">INDEX(Sheet2!$F$2:$F$12,MATCH(D91,Sheet2!$D$2:$D$12,0),1)</f>
        <v>7</v>
      </c>
      <c r="G91">
        <f t="shared" ca="1" si="13"/>
        <v>13</v>
      </c>
      <c r="H91" t="str">
        <f ca="1">INDEX(Sheet2!$K$2:$K$26,MATCH(G91,Sheet2!$I$2:$I$26,0),1)</f>
        <v>Have Fun!</v>
      </c>
      <c r="I91" t="str">
        <f ca="1">INDEX(Sheet2!$L$2:$L$26,MATCH(G91,Sheet2!$I$2:$I$216,0),1)</f>
        <v>Actually show up to happy hour!</v>
      </c>
      <c r="J91">
        <f t="shared" ca="1" si="14"/>
        <v>7</v>
      </c>
      <c r="K91" t="str">
        <f ca="1">INDEX(Sheet2!$B$2:$B$10,MATCH(J91,Sheet2!$A$2:$A$10,0),1)</f>
        <v>Hobbies</v>
      </c>
      <c r="L91" s="4">
        <f t="shared" ca="1" si="15"/>
        <v>7973484</v>
      </c>
      <c r="M91" s="4">
        <f t="shared" ca="1" si="16"/>
        <v>59475</v>
      </c>
      <c r="N91" s="5">
        <f t="shared" ca="1" si="17"/>
        <v>0.7</v>
      </c>
      <c r="O91" s="8">
        <f t="shared" ca="1" si="18"/>
        <v>810</v>
      </c>
    </row>
    <row r="92" spans="1:15" x14ac:dyDescent="0.2">
      <c r="A92">
        <f t="shared" si="10"/>
        <v>90</v>
      </c>
      <c r="B92" s="2">
        <f t="shared" ca="1" si="11"/>
        <v>1671333140528</v>
      </c>
      <c r="C92" s="6">
        <f t="shared" ca="1" si="19"/>
        <v>44069</v>
      </c>
      <c r="D92">
        <f t="shared" ca="1" si="12"/>
        <v>5</v>
      </c>
      <c r="E92" t="str">
        <f ca="1">INDEX(Sheet2!$E$2:$E$12,MATCH(D92,Sheet2!$D$2:$D$12,0),1)</f>
        <v>Weekly Happy Hour</v>
      </c>
      <c r="F92">
        <f ca="1">INDEX(Sheet2!$F$2:$F$12,MATCH(D92,Sheet2!$D$2:$D$12,0),1)</f>
        <v>5</v>
      </c>
      <c r="G92">
        <f t="shared" ca="1" si="13"/>
        <v>18</v>
      </c>
      <c r="H92" t="str">
        <f ca="1">INDEX(Sheet2!$K$2:$K$26,MATCH(G92,Sheet2!$I$2:$I$26,0),1)</f>
        <v>Have Fun with Bae!</v>
      </c>
      <c r="I92" t="str">
        <f ca="1">INDEX(Sheet2!$L$2:$L$26,MATCH(G92,Sheet2!$I$2:$I$216,0),1)</f>
        <v>Show up and be present with Bae!</v>
      </c>
      <c r="J92">
        <f t="shared" ca="1" si="14"/>
        <v>5</v>
      </c>
      <c r="K92" t="str">
        <f ca="1">INDEX(Sheet2!$B$2:$B$10,MATCH(J92,Sheet2!$A$2:$A$10,0),1)</f>
        <v>Friends</v>
      </c>
      <c r="L92" s="4">
        <f t="shared" ca="1" si="15"/>
        <v>4275619</v>
      </c>
      <c r="M92" s="4">
        <f t="shared" ca="1" si="16"/>
        <v>88594</v>
      </c>
      <c r="N92" s="5">
        <f t="shared" ca="1" si="17"/>
        <v>0.32</v>
      </c>
      <c r="O92" s="8">
        <f t="shared" ca="1" si="18"/>
        <v>920</v>
      </c>
    </row>
    <row r="93" spans="1:15" x14ac:dyDescent="0.2">
      <c r="A93">
        <f t="shared" si="10"/>
        <v>91</v>
      </c>
      <c r="B93" s="2">
        <f t="shared" ca="1" si="11"/>
        <v>1584478397326</v>
      </c>
      <c r="C93" s="6">
        <f t="shared" ca="1" si="19"/>
        <v>44539</v>
      </c>
      <c r="D93">
        <f t="shared" ca="1" si="12"/>
        <v>8</v>
      </c>
      <c r="E93" t="str">
        <f ca="1">INDEX(Sheet2!$E$2:$E$12,MATCH(D93,Sheet2!$D$2:$D$12,0),1)</f>
        <v>Laundry</v>
      </c>
      <c r="F93">
        <f ca="1">INDEX(Sheet2!$F$2:$F$12,MATCH(D93,Sheet2!$D$2:$D$12,0),1)</f>
        <v>0</v>
      </c>
      <c r="G93">
        <f t="shared" ca="1" si="13"/>
        <v>20</v>
      </c>
      <c r="H93" t="str">
        <f ca="1">INDEX(Sheet2!$K$2:$K$26,MATCH(G93,Sheet2!$I$2:$I$26,0),1)</f>
        <v>Flight Lessons</v>
      </c>
      <c r="I93" t="str">
        <f ca="1">INDEX(Sheet2!$L$2:$L$26,MATCH(G93,Sheet2!$I$2:$I$216,0),1)</f>
        <v>Go to flight School</v>
      </c>
      <c r="J93">
        <f t="shared" ca="1" si="14"/>
        <v>0</v>
      </c>
      <c r="K93" t="str">
        <f ca="1">INDEX(Sheet2!$B$2:$B$10,MATCH(J93,Sheet2!$A$2:$A$10,0),1)</f>
        <v>General</v>
      </c>
      <c r="L93" s="4">
        <f t="shared" ca="1" si="15"/>
        <v>3888842</v>
      </c>
      <c r="M93" s="4">
        <f t="shared" ca="1" si="16"/>
        <v>19114</v>
      </c>
      <c r="N93" s="5">
        <f t="shared" ca="1" si="17"/>
        <v>0.25</v>
      </c>
      <c r="O93" s="8">
        <f t="shared" ca="1" si="18"/>
        <v>450</v>
      </c>
    </row>
    <row r="94" spans="1:15" x14ac:dyDescent="0.2">
      <c r="A94">
        <f t="shared" si="10"/>
        <v>92</v>
      </c>
      <c r="B94" s="2">
        <f t="shared" ca="1" si="11"/>
        <v>1651278452771</v>
      </c>
      <c r="C94" s="6">
        <f t="shared" ca="1" si="19"/>
        <v>44574</v>
      </c>
      <c r="D94">
        <f t="shared" ca="1" si="12"/>
        <v>8</v>
      </c>
      <c r="E94" t="str">
        <f ca="1">INDEX(Sheet2!$E$2:$E$12,MATCH(D94,Sheet2!$D$2:$D$12,0),1)</f>
        <v>Laundry</v>
      </c>
      <c r="F94">
        <f ca="1">INDEX(Sheet2!$F$2:$F$12,MATCH(D94,Sheet2!$D$2:$D$12,0),1)</f>
        <v>0</v>
      </c>
      <c r="G94">
        <f t="shared" ca="1" si="13"/>
        <v>11</v>
      </c>
      <c r="H94" t="str">
        <f ca="1">INDEX(Sheet2!$K$2:$K$26,MATCH(G94,Sheet2!$I$2:$I$26,0),1)</f>
        <v>Send Daily Email</v>
      </c>
      <c r="I94" t="str">
        <f ca="1">INDEX(Sheet2!$L$2:$L$26,MATCH(G94,Sheet2!$I$2:$I$216,0),1)</f>
        <v>Share update with the team</v>
      </c>
      <c r="J94">
        <f t="shared" ca="1" si="14"/>
        <v>0</v>
      </c>
      <c r="K94" t="str">
        <f ca="1">INDEX(Sheet2!$B$2:$B$10,MATCH(J94,Sheet2!$A$2:$A$10,0),1)</f>
        <v>General</v>
      </c>
      <c r="L94" s="4">
        <f t="shared" ca="1" si="15"/>
        <v>7268343</v>
      </c>
      <c r="M94" s="4">
        <f t="shared" ca="1" si="16"/>
        <v>88858</v>
      </c>
      <c r="N94" s="5">
        <f t="shared" ca="1" si="17"/>
        <v>0.19</v>
      </c>
      <c r="O94" s="8">
        <f t="shared" ca="1" si="18"/>
        <v>415</v>
      </c>
    </row>
    <row r="95" spans="1:15" x14ac:dyDescent="0.2">
      <c r="A95">
        <f t="shared" si="10"/>
        <v>93</v>
      </c>
      <c r="B95" s="2">
        <f t="shared" ca="1" si="11"/>
        <v>1660932905687</v>
      </c>
      <c r="C95" s="6">
        <f t="shared" ca="1" si="19"/>
        <v>44163</v>
      </c>
      <c r="D95">
        <f t="shared" ca="1" si="12"/>
        <v>3</v>
      </c>
      <c r="E95" t="str">
        <f ca="1">INDEX(Sheet2!$E$2:$E$12,MATCH(D95,Sheet2!$D$2:$D$12,0),1)</f>
        <v>Daily Standup</v>
      </c>
      <c r="F95">
        <f ca="1">INDEX(Sheet2!$F$2:$F$12,MATCH(D95,Sheet2!$D$2:$D$12,0),1)</f>
        <v>1</v>
      </c>
      <c r="G95">
        <f t="shared" ca="1" si="13"/>
        <v>14</v>
      </c>
      <c r="H95" t="str">
        <f ca="1">INDEX(Sheet2!$K$2:$K$26,MATCH(G95,Sheet2!$I$2:$I$26,0),1)</f>
        <v>Take Classes</v>
      </c>
      <c r="I95" t="str">
        <f ca="1">INDEX(Sheet2!$L$2:$L$26,MATCH(G95,Sheet2!$I$2:$I$216,0),1)</f>
        <v>Find time to review online courses</v>
      </c>
      <c r="J95">
        <f t="shared" ca="1" si="14"/>
        <v>1</v>
      </c>
      <c r="K95" t="str">
        <f ca="1">INDEX(Sheet2!$B$2:$B$10,MATCH(J95,Sheet2!$A$2:$A$10,0),1)</f>
        <v>Work</v>
      </c>
      <c r="L95" s="4">
        <f t="shared" ca="1" si="15"/>
        <v>3944327</v>
      </c>
      <c r="M95" s="4">
        <f t="shared" ca="1" si="16"/>
        <v>95558</v>
      </c>
      <c r="N95" s="5">
        <f t="shared" ca="1" si="17"/>
        <v>0.24</v>
      </c>
      <c r="O95" s="8">
        <f t="shared" ca="1" si="18"/>
        <v>826</v>
      </c>
    </row>
    <row r="96" spans="1:15" x14ac:dyDescent="0.2">
      <c r="A96">
        <f t="shared" si="10"/>
        <v>94</v>
      </c>
      <c r="B96" s="2">
        <f t="shared" ca="1" si="11"/>
        <v>1639442558017</v>
      </c>
      <c r="C96" s="6">
        <f t="shared" ca="1" si="19"/>
        <v>44039</v>
      </c>
      <c r="D96">
        <f t="shared" ca="1" si="12"/>
        <v>8</v>
      </c>
      <c r="E96" t="str">
        <f ca="1">INDEX(Sheet2!$E$2:$E$12,MATCH(D96,Sheet2!$D$2:$D$12,0),1)</f>
        <v>Laundry</v>
      </c>
      <c r="F96">
        <f ca="1">INDEX(Sheet2!$F$2:$F$12,MATCH(D96,Sheet2!$D$2:$D$12,0),1)</f>
        <v>0</v>
      </c>
      <c r="G96">
        <f t="shared" ca="1" si="13"/>
        <v>0</v>
      </c>
      <c r="H96" t="str">
        <f ca="1">INDEX(Sheet2!$K$2:$K$26,MATCH(G96,Sheet2!$I$2:$I$26,0),1)</f>
        <v>Warm Up</v>
      </c>
      <c r="I96" t="str">
        <f ca="1">INDEX(Sheet2!$L$2:$L$26,MATCH(G96,Sheet2!$I$2:$I$216,0),1)</f>
        <v>Warm up for my daily workout with stretchs</v>
      </c>
      <c r="J96">
        <f t="shared" ca="1" si="14"/>
        <v>0</v>
      </c>
      <c r="K96" t="str">
        <f ca="1">INDEX(Sheet2!$B$2:$B$10,MATCH(J96,Sheet2!$A$2:$A$10,0),1)</f>
        <v>General</v>
      </c>
      <c r="L96" s="4">
        <f t="shared" ca="1" si="15"/>
        <v>7094973</v>
      </c>
      <c r="M96" s="4">
        <f t="shared" ca="1" si="16"/>
        <v>11887</v>
      </c>
      <c r="N96" s="5">
        <f t="shared" ca="1" si="17"/>
        <v>0.19</v>
      </c>
      <c r="O96" s="8">
        <f t="shared" ca="1" si="18"/>
        <v>950</v>
      </c>
    </row>
    <row r="97" spans="1:15" x14ac:dyDescent="0.2">
      <c r="A97">
        <f t="shared" si="10"/>
        <v>95</v>
      </c>
      <c r="B97" s="2">
        <f t="shared" ca="1" si="11"/>
        <v>1589731584367</v>
      </c>
      <c r="C97" s="6">
        <f t="shared" ca="1" si="19"/>
        <v>44455</v>
      </c>
      <c r="D97">
        <f t="shared" ca="1" si="12"/>
        <v>4</v>
      </c>
      <c r="E97" t="str">
        <f ca="1">INDEX(Sheet2!$E$2:$E$12,MATCH(D97,Sheet2!$D$2:$D$12,0),1)</f>
        <v>EOD Emails</v>
      </c>
      <c r="F97">
        <f ca="1">INDEX(Sheet2!$F$2:$F$12,MATCH(D97,Sheet2!$D$2:$D$12,0),1)</f>
        <v>1</v>
      </c>
      <c r="G97">
        <f t="shared" ca="1" si="13"/>
        <v>15</v>
      </c>
      <c r="H97" t="str">
        <f ca="1">INDEX(Sheet2!$K$2:$K$26,MATCH(G97,Sheet2!$I$2:$I$26,0),1)</f>
        <v>Do Homework</v>
      </c>
      <c r="I97" t="str">
        <f ca="1">INDEX(Sheet2!$L$2:$L$26,MATCH(G97,Sheet2!$I$2:$I$216,0),1)</f>
        <v>Find time to complete hobby assignments</v>
      </c>
      <c r="J97">
        <f t="shared" ca="1" si="14"/>
        <v>1</v>
      </c>
      <c r="K97" t="str">
        <f ca="1">INDEX(Sheet2!$B$2:$B$10,MATCH(J97,Sheet2!$A$2:$A$10,0),1)</f>
        <v>Work</v>
      </c>
      <c r="L97" s="4">
        <f t="shared" ca="1" si="15"/>
        <v>6918200</v>
      </c>
      <c r="M97" s="4">
        <f t="shared" ca="1" si="16"/>
        <v>34186</v>
      </c>
      <c r="N97" s="5">
        <f t="shared" ca="1" si="17"/>
        <v>0.31</v>
      </c>
      <c r="O97" s="8">
        <f t="shared" ca="1" si="18"/>
        <v>534</v>
      </c>
    </row>
    <row r="98" spans="1:15" x14ac:dyDescent="0.2">
      <c r="A98">
        <f t="shared" si="10"/>
        <v>96</v>
      </c>
      <c r="B98" s="2">
        <f t="shared" ca="1" si="11"/>
        <v>1622834744625</v>
      </c>
      <c r="C98" s="6">
        <f t="shared" ca="1" si="19"/>
        <v>44181</v>
      </c>
      <c r="D98">
        <f t="shared" ca="1" si="12"/>
        <v>0</v>
      </c>
      <c r="E98" t="str">
        <f ca="1">INDEX(Sheet2!$E$2:$E$12,MATCH(D98,Sheet2!$D$2:$D$12,0),1)</f>
        <v>Daily Exercise</v>
      </c>
      <c r="F98">
        <f ca="1">INDEX(Sheet2!$F$2:$F$12,MATCH(D98,Sheet2!$D$2:$D$12,0),1)</f>
        <v>2</v>
      </c>
      <c r="G98">
        <f t="shared" ca="1" si="13"/>
        <v>15</v>
      </c>
      <c r="H98" t="str">
        <f ca="1">INDEX(Sheet2!$K$2:$K$26,MATCH(G98,Sheet2!$I$2:$I$26,0),1)</f>
        <v>Do Homework</v>
      </c>
      <c r="I98" t="str">
        <f ca="1">INDEX(Sheet2!$L$2:$L$26,MATCH(G98,Sheet2!$I$2:$I$216,0),1)</f>
        <v>Find time to complete hobby assignments</v>
      </c>
      <c r="J98">
        <f t="shared" ca="1" si="14"/>
        <v>2</v>
      </c>
      <c r="K98" t="str">
        <f ca="1">INDEX(Sheet2!$B$2:$B$10,MATCH(J98,Sheet2!$A$2:$A$10,0),1)</f>
        <v>Physical Health</v>
      </c>
      <c r="L98" s="4">
        <f t="shared" ca="1" si="15"/>
        <v>9461081</v>
      </c>
      <c r="M98" s="4">
        <f t="shared" ca="1" si="16"/>
        <v>43581</v>
      </c>
      <c r="N98" s="5">
        <f t="shared" ca="1" si="17"/>
        <v>0.94</v>
      </c>
      <c r="O98" s="8">
        <f t="shared" ca="1" si="18"/>
        <v>808</v>
      </c>
    </row>
    <row r="99" spans="1:15" x14ac:dyDescent="0.2">
      <c r="A99">
        <f t="shared" si="10"/>
        <v>97</v>
      </c>
      <c r="B99" s="2">
        <f t="shared" ca="1" si="11"/>
        <v>1610143148137</v>
      </c>
      <c r="C99" s="6">
        <f t="shared" ca="1" si="19"/>
        <v>44925</v>
      </c>
      <c r="D99">
        <f t="shared" ca="1" si="12"/>
        <v>10</v>
      </c>
      <c r="E99" t="str">
        <f ca="1">INDEX(Sheet2!$E$2:$E$12,MATCH(D99,Sheet2!$D$2:$D$12,0),1)</f>
        <v>Salsa Dancing</v>
      </c>
      <c r="F99">
        <f ca="1">INDEX(Sheet2!$F$2:$F$12,MATCH(D99,Sheet2!$D$2:$D$12,0),1)</f>
        <v>7</v>
      </c>
      <c r="G99">
        <f t="shared" ca="1" si="13"/>
        <v>5</v>
      </c>
      <c r="H99" t="str">
        <f ca="1">INDEX(Sheet2!$K$2:$K$26,MATCH(G99,Sheet2!$I$2:$I$26,0),1)</f>
        <v>Morning Meditation</v>
      </c>
      <c r="I99" t="str">
        <f ca="1">INDEX(Sheet2!$L$2:$L$26,MATCH(G99,Sheet2!$I$2:$I$216,0),1)</f>
        <v>Start day with morning mindfulness</v>
      </c>
      <c r="J99">
        <f t="shared" ca="1" si="14"/>
        <v>7</v>
      </c>
      <c r="K99" t="str">
        <f ca="1">INDEX(Sheet2!$B$2:$B$10,MATCH(J99,Sheet2!$A$2:$A$10,0),1)</f>
        <v>Hobbies</v>
      </c>
      <c r="L99" s="4">
        <f t="shared" ca="1" si="15"/>
        <v>7351545</v>
      </c>
      <c r="M99" s="4">
        <f t="shared" ca="1" si="16"/>
        <v>33482</v>
      </c>
      <c r="N99" s="5">
        <f t="shared" ca="1" si="17"/>
        <v>0.96</v>
      </c>
      <c r="O99" s="8">
        <f t="shared" ca="1" si="18"/>
        <v>64</v>
      </c>
    </row>
    <row r="100" spans="1:15" x14ac:dyDescent="0.2">
      <c r="A100">
        <f t="shared" si="10"/>
        <v>98</v>
      </c>
      <c r="B100" s="2">
        <f t="shared" ca="1" si="11"/>
        <v>1670841216226</v>
      </c>
      <c r="C100" s="6">
        <f t="shared" ca="1" si="19"/>
        <v>44200</v>
      </c>
      <c r="D100">
        <f t="shared" ca="1" si="12"/>
        <v>8</v>
      </c>
      <c r="E100" t="str">
        <f ca="1">INDEX(Sheet2!$E$2:$E$12,MATCH(D100,Sheet2!$D$2:$D$12,0),1)</f>
        <v>Laundry</v>
      </c>
      <c r="F100">
        <f ca="1">INDEX(Sheet2!$F$2:$F$12,MATCH(D100,Sheet2!$D$2:$D$12,0),1)</f>
        <v>0</v>
      </c>
      <c r="G100">
        <f t="shared" ca="1" si="13"/>
        <v>11</v>
      </c>
      <c r="H100" t="str">
        <f ca="1">INDEX(Sheet2!$K$2:$K$26,MATCH(G100,Sheet2!$I$2:$I$26,0),1)</f>
        <v>Send Daily Email</v>
      </c>
      <c r="I100" t="str">
        <f ca="1">INDEX(Sheet2!$L$2:$L$26,MATCH(G100,Sheet2!$I$2:$I$216,0),1)</f>
        <v>Share update with the team</v>
      </c>
      <c r="J100">
        <f t="shared" ca="1" si="14"/>
        <v>0</v>
      </c>
      <c r="K100" t="str">
        <f ca="1">INDEX(Sheet2!$B$2:$B$10,MATCH(J100,Sheet2!$A$2:$A$10,0),1)</f>
        <v>General</v>
      </c>
      <c r="L100" s="4">
        <f t="shared" ca="1" si="15"/>
        <v>75020886</v>
      </c>
      <c r="M100" s="4">
        <f t="shared" ca="1" si="16"/>
        <v>5250703</v>
      </c>
      <c r="N100" s="5">
        <f t="shared" ca="1" si="17"/>
        <v>-0.03</v>
      </c>
      <c r="O100" s="8">
        <f t="shared" ca="1" si="18"/>
        <v>789</v>
      </c>
    </row>
    <row r="101" spans="1:15" x14ac:dyDescent="0.2">
      <c r="A101">
        <f t="shared" si="10"/>
        <v>99</v>
      </c>
      <c r="B101" s="2">
        <f t="shared" ca="1" si="11"/>
        <v>1631784424537</v>
      </c>
      <c r="C101" s="6">
        <f t="shared" ca="1" si="19"/>
        <v>44009</v>
      </c>
      <c r="D101">
        <f t="shared" ca="1" si="12"/>
        <v>5</v>
      </c>
      <c r="E101" t="str">
        <f ca="1">INDEX(Sheet2!$E$2:$E$12,MATCH(D101,Sheet2!$D$2:$D$12,0),1)</f>
        <v>Weekly Happy Hour</v>
      </c>
      <c r="F101">
        <f ca="1">INDEX(Sheet2!$F$2:$F$12,MATCH(D101,Sheet2!$D$2:$D$12,0),1)</f>
        <v>5</v>
      </c>
      <c r="G101">
        <f t="shared" ca="1" si="13"/>
        <v>12</v>
      </c>
      <c r="H101" t="str">
        <f ca="1">INDEX(Sheet2!$K$2:$K$26,MATCH(G101,Sheet2!$I$2:$I$26,0),1)</f>
        <v>Pick Location</v>
      </c>
      <c r="I101" t="str">
        <f ca="1">INDEX(Sheet2!$L$2:$L$26,MATCH(G101,Sheet2!$I$2:$I$216,0),1)</f>
        <v>Find fun new places for drinks with friends</v>
      </c>
      <c r="J101">
        <f t="shared" ca="1" si="14"/>
        <v>5</v>
      </c>
      <c r="K101" t="str">
        <f ca="1">INDEX(Sheet2!$B$2:$B$10,MATCH(J101,Sheet2!$A$2:$A$10,0),1)</f>
        <v>Friends</v>
      </c>
      <c r="L101" s="4">
        <f t="shared" ca="1" si="15"/>
        <v>75502</v>
      </c>
      <c r="M101" s="4">
        <f t="shared" ca="1" si="16"/>
        <v>90772</v>
      </c>
      <c r="N101" s="5">
        <f t="shared" ca="1" si="17"/>
        <v>0.87</v>
      </c>
      <c r="O101" s="8">
        <f t="shared" ca="1" si="18"/>
        <v>980</v>
      </c>
    </row>
    <row r="102" spans="1:15" x14ac:dyDescent="0.2">
      <c r="A102">
        <f t="shared" si="10"/>
        <v>100</v>
      </c>
      <c r="B102" s="2">
        <f t="shared" ca="1" si="11"/>
        <v>1608526314739</v>
      </c>
      <c r="C102" s="6">
        <f t="shared" ca="1" si="19"/>
        <v>43711</v>
      </c>
      <c r="D102">
        <f t="shared" ca="1" si="12"/>
        <v>7</v>
      </c>
      <c r="E102" t="str">
        <f ca="1">INDEX(Sheet2!$E$2:$E$12,MATCH(D102,Sheet2!$D$2:$D$12,0),1)</f>
        <v>Thursday Date Night</v>
      </c>
      <c r="F102">
        <f ca="1">INDEX(Sheet2!$F$2:$F$12,MATCH(D102,Sheet2!$D$2:$D$12,0),1)</f>
        <v>4</v>
      </c>
      <c r="G102">
        <f t="shared" ca="1" si="13"/>
        <v>16</v>
      </c>
      <c r="H102" t="str">
        <f ca="1">INDEX(Sheet2!$K$2:$K$26,MATCH(G102,Sheet2!$I$2:$I$26,0),1)</f>
        <v>Find Restaurant</v>
      </c>
      <c r="I102" t="str">
        <f ca="1">INDEX(Sheet2!$L$2:$L$26,MATCH(G102,Sheet2!$I$2:$I$216,0),1)</f>
        <v>Find fun new restaurants for dinners with Bae</v>
      </c>
      <c r="J102">
        <f t="shared" ca="1" si="14"/>
        <v>4</v>
      </c>
      <c r="K102" t="str">
        <f ca="1">INDEX(Sheet2!$B$2:$B$10,MATCH(J102,Sheet2!$A$2:$A$10,0),1)</f>
        <v>My Boo</v>
      </c>
      <c r="L102" s="4">
        <f t="shared" ca="1" si="15"/>
        <v>5705643</v>
      </c>
      <c r="M102" s="4">
        <f t="shared" ca="1" si="16"/>
        <v>61098</v>
      </c>
      <c r="N102" s="5">
        <f t="shared" ca="1" si="17"/>
        <v>0.62</v>
      </c>
      <c r="O102" s="8">
        <f t="shared" ca="1" si="18"/>
        <v>1278</v>
      </c>
    </row>
    <row r="103" spans="1:15" x14ac:dyDescent="0.2">
      <c r="A103">
        <f t="shared" si="10"/>
        <v>101</v>
      </c>
      <c r="B103" s="2">
        <f t="shared" ca="1" si="11"/>
        <v>1603259529278</v>
      </c>
      <c r="C103" s="6">
        <f t="shared" ca="1" si="19"/>
        <v>44723</v>
      </c>
      <c r="D103">
        <f t="shared" ca="1" si="12"/>
        <v>8</v>
      </c>
      <c r="E103" t="str">
        <f ca="1">INDEX(Sheet2!$E$2:$E$12,MATCH(D103,Sheet2!$D$2:$D$12,0),1)</f>
        <v>Laundry</v>
      </c>
      <c r="F103">
        <f ca="1">INDEX(Sheet2!$F$2:$F$12,MATCH(D103,Sheet2!$D$2:$D$12,0),1)</f>
        <v>0</v>
      </c>
      <c r="G103">
        <f t="shared" ca="1" si="13"/>
        <v>19</v>
      </c>
      <c r="H103" t="str">
        <f ca="1">INDEX(Sheet2!$K$2:$K$26,MATCH(G103,Sheet2!$I$2:$I$26,0),1)</f>
        <v>Do Laundry</v>
      </c>
      <c r="I103" t="str">
        <f ca="1">INDEX(Sheet2!$L$2:$L$26,MATCH(G103,Sheet2!$I$2:$I$216,0),1)</f>
        <v>Clean my laundry</v>
      </c>
      <c r="J103">
        <f t="shared" ca="1" si="14"/>
        <v>0</v>
      </c>
      <c r="K103" t="str">
        <f ca="1">INDEX(Sheet2!$B$2:$B$10,MATCH(J103,Sheet2!$A$2:$A$10,0),1)</f>
        <v>General</v>
      </c>
      <c r="L103" s="4">
        <f t="shared" ca="1" si="15"/>
        <v>4166884</v>
      </c>
      <c r="M103" s="4">
        <f t="shared" ca="1" si="16"/>
        <v>9664</v>
      </c>
      <c r="N103" s="5">
        <f t="shared" ca="1" si="17"/>
        <v>0.65</v>
      </c>
      <c r="O103" s="8">
        <f t="shared" ca="1" si="18"/>
        <v>266</v>
      </c>
    </row>
    <row r="104" spans="1:15" x14ac:dyDescent="0.2">
      <c r="A104">
        <f t="shared" si="10"/>
        <v>102</v>
      </c>
      <c r="B104" s="2">
        <f t="shared" ca="1" si="11"/>
        <v>1580404685094</v>
      </c>
      <c r="C104" s="6">
        <f t="shared" ca="1" si="19"/>
        <v>44563</v>
      </c>
      <c r="D104">
        <f t="shared" ca="1" si="12"/>
        <v>4</v>
      </c>
      <c r="E104" t="str">
        <f ca="1">INDEX(Sheet2!$E$2:$E$12,MATCH(D104,Sheet2!$D$2:$D$12,0),1)</f>
        <v>EOD Emails</v>
      </c>
      <c r="F104">
        <f ca="1">INDEX(Sheet2!$F$2:$F$12,MATCH(D104,Sheet2!$D$2:$D$12,0),1)</f>
        <v>1</v>
      </c>
      <c r="G104">
        <f t="shared" ca="1" si="13"/>
        <v>12</v>
      </c>
      <c r="H104" t="str">
        <f ca="1">INDEX(Sheet2!$K$2:$K$26,MATCH(G104,Sheet2!$I$2:$I$26,0),1)</f>
        <v>Pick Location</v>
      </c>
      <c r="I104" t="str">
        <f ca="1">INDEX(Sheet2!$L$2:$L$26,MATCH(G104,Sheet2!$I$2:$I$216,0),1)</f>
        <v>Find fun new places for drinks with friends</v>
      </c>
      <c r="J104">
        <f t="shared" ca="1" si="14"/>
        <v>1</v>
      </c>
      <c r="K104" t="str">
        <f ca="1">INDEX(Sheet2!$B$2:$B$10,MATCH(J104,Sheet2!$A$2:$A$10,0),1)</f>
        <v>Work</v>
      </c>
      <c r="L104" s="4">
        <f t="shared" ca="1" si="15"/>
        <v>5648019</v>
      </c>
      <c r="M104" s="4">
        <f t="shared" ca="1" si="16"/>
        <v>32285</v>
      </c>
      <c r="N104" s="5">
        <f t="shared" ca="1" si="17"/>
        <v>0.79</v>
      </c>
      <c r="O104" s="8">
        <f t="shared" ca="1" si="18"/>
        <v>426</v>
      </c>
    </row>
    <row r="105" spans="1:15" x14ac:dyDescent="0.2">
      <c r="A105">
        <f t="shared" si="10"/>
        <v>103</v>
      </c>
      <c r="B105" s="2">
        <f t="shared" ca="1" si="11"/>
        <v>1631011344820</v>
      </c>
      <c r="C105" s="6">
        <f t="shared" ca="1" si="19"/>
        <v>44659</v>
      </c>
      <c r="D105">
        <f t="shared" ca="1" si="12"/>
        <v>7</v>
      </c>
      <c r="E105" t="str">
        <f ca="1">INDEX(Sheet2!$E$2:$E$12,MATCH(D105,Sheet2!$D$2:$D$12,0),1)</f>
        <v>Thursday Date Night</v>
      </c>
      <c r="F105">
        <f ca="1">INDEX(Sheet2!$F$2:$F$12,MATCH(D105,Sheet2!$D$2:$D$12,0),1)</f>
        <v>4</v>
      </c>
      <c r="G105">
        <f t="shared" ca="1" si="13"/>
        <v>20</v>
      </c>
      <c r="H105" t="str">
        <f ca="1">INDEX(Sheet2!$K$2:$K$26,MATCH(G105,Sheet2!$I$2:$I$26,0),1)</f>
        <v>Flight Lessons</v>
      </c>
      <c r="I105" t="str">
        <f ca="1">INDEX(Sheet2!$L$2:$L$26,MATCH(G105,Sheet2!$I$2:$I$216,0),1)</f>
        <v>Go to flight School</v>
      </c>
      <c r="J105">
        <f t="shared" ca="1" si="14"/>
        <v>4</v>
      </c>
      <c r="K105" t="str">
        <f ca="1">INDEX(Sheet2!$B$2:$B$10,MATCH(J105,Sheet2!$A$2:$A$10,0),1)</f>
        <v>My Boo</v>
      </c>
      <c r="L105" s="4">
        <f t="shared" ca="1" si="15"/>
        <v>986484</v>
      </c>
      <c r="M105" s="4">
        <f t="shared" ca="1" si="16"/>
        <v>40237</v>
      </c>
      <c r="N105" s="5">
        <f t="shared" ca="1" si="17"/>
        <v>0.6</v>
      </c>
      <c r="O105" s="8">
        <f t="shared" ca="1" si="18"/>
        <v>330</v>
      </c>
    </row>
    <row r="106" spans="1:15" x14ac:dyDescent="0.2">
      <c r="A106">
        <f t="shared" si="10"/>
        <v>104</v>
      </c>
      <c r="B106" s="2">
        <f t="shared" ca="1" si="11"/>
        <v>1634381160090</v>
      </c>
      <c r="C106" s="6">
        <f t="shared" ca="1" si="19"/>
        <v>44039</v>
      </c>
      <c r="D106">
        <f t="shared" ca="1" si="12"/>
        <v>2</v>
      </c>
      <c r="E106" t="str">
        <f ca="1">INDEX(Sheet2!$E$2:$E$12,MATCH(D106,Sheet2!$D$2:$D$12,0),1)</f>
        <v>Mindfulness</v>
      </c>
      <c r="F106">
        <f ca="1">INDEX(Sheet2!$F$2:$F$12,MATCH(D106,Sheet2!$D$2:$D$12,0),1)</f>
        <v>3</v>
      </c>
      <c r="G106">
        <f t="shared" ca="1" si="13"/>
        <v>18</v>
      </c>
      <c r="H106" t="str">
        <f ca="1">INDEX(Sheet2!$K$2:$K$26,MATCH(G106,Sheet2!$I$2:$I$26,0),1)</f>
        <v>Have Fun with Bae!</v>
      </c>
      <c r="I106" t="str">
        <f ca="1">INDEX(Sheet2!$L$2:$L$26,MATCH(G106,Sheet2!$I$2:$I$216,0),1)</f>
        <v>Show up and be present with Bae!</v>
      </c>
      <c r="J106">
        <f t="shared" ca="1" si="14"/>
        <v>3</v>
      </c>
      <c r="K106" t="str">
        <f ca="1">INDEX(Sheet2!$B$2:$B$10,MATCH(J106,Sheet2!$A$2:$A$10,0),1)</f>
        <v>Emotional Health</v>
      </c>
      <c r="L106" s="4">
        <f t="shared" ca="1" si="15"/>
        <v>4848642</v>
      </c>
      <c r="M106" s="4">
        <f t="shared" ca="1" si="16"/>
        <v>90964</v>
      </c>
      <c r="N106" s="5">
        <f t="shared" ca="1" si="17"/>
        <v>0.62</v>
      </c>
      <c r="O106" s="8">
        <f t="shared" ca="1" si="18"/>
        <v>950</v>
      </c>
    </row>
    <row r="107" spans="1:15" x14ac:dyDescent="0.2">
      <c r="A107">
        <f t="shared" si="10"/>
        <v>105</v>
      </c>
      <c r="B107" s="2">
        <f t="shared" ca="1" si="11"/>
        <v>1635270240587</v>
      </c>
      <c r="C107" s="6">
        <f t="shared" ca="1" si="19"/>
        <v>43614</v>
      </c>
      <c r="D107">
        <f t="shared" ca="1" si="12"/>
        <v>4</v>
      </c>
      <c r="E107" t="str">
        <f ca="1">INDEX(Sheet2!$E$2:$E$12,MATCH(D107,Sheet2!$D$2:$D$12,0),1)</f>
        <v>EOD Emails</v>
      </c>
      <c r="F107">
        <f ca="1">INDEX(Sheet2!$F$2:$F$12,MATCH(D107,Sheet2!$D$2:$D$12,0),1)</f>
        <v>1</v>
      </c>
      <c r="G107">
        <f t="shared" ca="1" si="13"/>
        <v>17</v>
      </c>
      <c r="H107" t="str">
        <f ca="1">INDEX(Sheet2!$K$2:$K$26,MATCH(G107,Sheet2!$I$2:$I$26,0),1)</f>
        <v>Plan date night</v>
      </c>
      <c r="I107" t="str">
        <f ca="1">INDEX(Sheet2!$L$2:$L$26,MATCH(G107,Sheet2!$I$2:$I$216,0),1)</f>
        <v>Plan travel, to and from restruarant, pick dress code, and review menu items</v>
      </c>
      <c r="J107">
        <f t="shared" ca="1" si="14"/>
        <v>1</v>
      </c>
      <c r="K107" t="str">
        <f ca="1">INDEX(Sheet2!$B$2:$B$10,MATCH(J107,Sheet2!$A$2:$A$10,0),1)</f>
        <v>Work</v>
      </c>
      <c r="L107" s="4">
        <f t="shared" ca="1" si="15"/>
        <v>2728985</v>
      </c>
      <c r="M107" s="4">
        <f t="shared" ca="1" si="16"/>
        <v>53561</v>
      </c>
      <c r="N107" s="5">
        <f t="shared" ca="1" si="17"/>
        <v>0.33</v>
      </c>
      <c r="O107" s="8">
        <f t="shared" ca="1" si="18"/>
        <v>1375</v>
      </c>
    </row>
    <row r="108" spans="1:15" x14ac:dyDescent="0.2">
      <c r="A108">
        <f t="shared" si="10"/>
        <v>106</v>
      </c>
      <c r="B108" s="2">
        <f t="shared" ca="1" si="11"/>
        <v>1618555803946</v>
      </c>
      <c r="C108" s="6">
        <f t="shared" ca="1" si="19"/>
        <v>43787</v>
      </c>
      <c r="D108">
        <f t="shared" ca="1" si="12"/>
        <v>7</v>
      </c>
      <c r="E108" t="str">
        <f ca="1">INDEX(Sheet2!$E$2:$E$12,MATCH(D108,Sheet2!$D$2:$D$12,0),1)</f>
        <v>Thursday Date Night</v>
      </c>
      <c r="F108">
        <f ca="1">INDEX(Sheet2!$F$2:$F$12,MATCH(D108,Sheet2!$D$2:$D$12,0),1)</f>
        <v>4</v>
      </c>
      <c r="G108">
        <f t="shared" ca="1" si="13"/>
        <v>7</v>
      </c>
      <c r="H108" t="str">
        <f ca="1">INDEX(Sheet2!$K$2:$K$26,MATCH(G108,Sheet2!$I$2:$I$26,0),1)</f>
        <v>Evening Wind-Down</v>
      </c>
      <c r="I108" t="str">
        <f ca="1">INDEX(Sheet2!$L$2:$L$26,MATCH(G108,Sheet2!$I$2:$I$216,0),1)</f>
        <v>Daily Digital Detox pre-bed</v>
      </c>
      <c r="J108">
        <f t="shared" ca="1" si="14"/>
        <v>4</v>
      </c>
      <c r="K108" t="str">
        <f ca="1">INDEX(Sheet2!$B$2:$B$10,MATCH(J108,Sheet2!$A$2:$A$10,0),1)</f>
        <v>My Boo</v>
      </c>
      <c r="L108" s="4">
        <f t="shared" ca="1" si="15"/>
        <v>976371</v>
      </c>
      <c r="M108" s="4">
        <f t="shared" ca="1" si="16"/>
        <v>34950</v>
      </c>
      <c r="N108" s="5">
        <f t="shared" ca="1" si="17"/>
        <v>0.83</v>
      </c>
      <c r="O108" s="8">
        <f t="shared" ca="1" si="18"/>
        <v>1202</v>
      </c>
    </row>
    <row r="109" spans="1:15" x14ac:dyDescent="0.2">
      <c r="A109">
        <f t="shared" si="10"/>
        <v>107</v>
      </c>
      <c r="B109" s="2">
        <f t="shared" ca="1" si="11"/>
        <v>1607862457911</v>
      </c>
      <c r="C109" s="6">
        <f t="shared" ca="1" si="19"/>
        <v>43634</v>
      </c>
      <c r="D109">
        <f t="shared" ca="1" si="12"/>
        <v>6</v>
      </c>
      <c r="E109" t="str">
        <f ca="1">INDEX(Sheet2!$E$2:$E$12,MATCH(D109,Sheet2!$D$2:$D$12,0),1)</f>
        <v>Udemy Classes</v>
      </c>
      <c r="F109">
        <f ca="1">INDEX(Sheet2!$F$2:$F$12,MATCH(D109,Sheet2!$D$2:$D$12,0),1)</f>
        <v>8</v>
      </c>
      <c r="G109">
        <f t="shared" ca="1" si="13"/>
        <v>16</v>
      </c>
      <c r="H109" t="str">
        <f ca="1">INDEX(Sheet2!$K$2:$K$26,MATCH(G109,Sheet2!$I$2:$I$26,0),1)</f>
        <v>Find Restaurant</v>
      </c>
      <c r="I109" t="str">
        <f ca="1">INDEX(Sheet2!$L$2:$L$26,MATCH(G109,Sheet2!$I$2:$I$216,0),1)</f>
        <v>Find fun new restaurants for dinners with Bae</v>
      </c>
      <c r="J109">
        <f t="shared" ca="1" si="14"/>
        <v>8</v>
      </c>
      <c r="K109" t="str">
        <f ca="1">INDEX(Sheet2!$B$2:$B$10,MATCH(J109,Sheet2!$A$2:$A$10,0),1)</f>
        <v>School</v>
      </c>
      <c r="L109" s="4">
        <f t="shared" ca="1" si="15"/>
        <v>4529279</v>
      </c>
      <c r="M109" s="4">
        <f t="shared" ca="1" si="16"/>
        <v>95631</v>
      </c>
      <c r="N109" s="5">
        <f t="shared" ca="1" si="17"/>
        <v>0.13</v>
      </c>
      <c r="O109" s="8">
        <f t="shared" ca="1" si="18"/>
        <v>1355</v>
      </c>
    </row>
    <row r="110" spans="1:15" x14ac:dyDescent="0.2">
      <c r="A110">
        <f t="shared" si="10"/>
        <v>108</v>
      </c>
      <c r="B110" s="2">
        <f t="shared" ca="1" si="11"/>
        <v>1613787378791</v>
      </c>
      <c r="C110" s="6">
        <f t="shared" ca="1" si="19"/>
        <v>44311</v>
      </c>
      <c r="D110">
        <f t="shared" ca="1" si="12"/>
        <v>6</v>
      </c>
      <c r="E110" t="str">
        <f ca="1">INDEX(Sheet2!$E$2:$E$12,MATCH(D110,Sheet2!$D$2:$D$12,0),1)</f>
        <v>Udemy Classes</v>
      </c>
      <c r="F110">
        <f ca="1">INDEX(Sheet2!$F$2:$F$12,MATCH(D110,Sheet2!$D$2:$D$12,0),1)</f>
        <v>8</v>
      </c>
      <c r="G110">
        <f t="shared" ca="1" si="13"/>
        <v>16</v>
      </c>
      <c r="H110" t="str">
        <f ca="1">INDEX(Sheet2!$K$2:$K$26,MATCH(G110,Sheet2!$I$2:$I$26,0),1)</f>
        <v>Find Restaurant</v>
      </c>
      <c r="I110" t="str">
        <f ca="1">INDEX(Sheet2!$L$2:$L$26,MATCH(G110,Sheet2!$I$2:$I$216,0),1)</f>
        <v>Find fun new restaurants for dinners with Bae</v>
      </c>
      <c r="J110">
        <f t="shared" ca="1" si="14"/>
        <v>8</v>
      </c>
      <c r="K110" t="str">
        <f ca="1">INDEX(Sheet2!$B$2:$B$10,MATCH(J110,Sheet2!$A$2:$A$10,0),1)</f>
        <v>School</v>
      </c>
      <c r="L110" s="4">
        <f t="shared" ca="1" si="15"/>
        <v>4317848</v>
      </c>
      <c r="M110" s="4">
        <f t="shared" ca="1" si="16"/>
        <v>64910</v>
      </c>
      <c r="N110" s="5">
        <f t="shared" ca="1" si="17"/>
        <v>0.49</v>
      </c>
      <c r="O110" s="8">
        <f t="shared" ca="1" si="18"/>
        <v>678</v>
      </c>
    </row>
    <row r="111" spans="1:15" x14ac:dyDescent="0.2">
      <c r="A111">
        <f t="shared" si="10"/>
        <v>109</v>
      </c>
      <c r="B111" s="2">
        <f t="shared" ca="1" si="11"/>
        <v>1607906077208</v>
      </c>
      <c r="C111" s="6">
        <f t="shared" ca="1" si="19"/>
        <v>44158</v>
      </c>
      <c r="D111">
        <f t="shared" ca="1" si="12"/>
        <v>8</v>
      </c>
      <c r="E111" t="str">
        <f ca="1">INDEX(Sheet2!$E$2:$E$12,MATCH(D111,Sheet2!$D$2:$D$12,0),1)</f>
        <v>Laundry</v>
      </c>
      <c r="F111">
        <f ca="1">INDEX(Sheet2!$F$2:$F$12,MATCH(D111,Sheet2!$D$2:$D$12,0),1)</f>
        <v>0</v>
      </c>
      <c r="G111">
        <f t="shared" ca="1" si="13"/>
        <v>6</v>
      </c>
      <c r="H111" t="str">
        <f ca="1">INDEX(Sheet2!$K$2:$K$26,MATCH(G111,Sheet2!$I$2:$I$26,0),1)</f>
        <v>Mid Day Calm</v>
      </c>
      <c r="I111" t="str">
        <f ca="1">INDEX(Sheet2!$L$2:$L$26,MATCH(G111,Sheet2!$I$2:$I$216,0),1)</f>
        <v>Take a mid day walk in the park to reset the mind</v>
      </c>
      <c r="J111">
        <f t="shared" ca="1" si="14"/>
        <v>0</v>
      </c>
      <c r="K111" t="str">
        <f ca="1">INDEX(Sheet2!$B$2:$B$10,MATCH(J111,Sheet2!$A$2:$A$10,0),1)</f>
        <v>General</v>
      </c>
      <c r="L111" s="4">
        <f t="shared" ca="1" si="15"/>
        <v>2841820</v>
      </c>
      <c r="M111" s="4">
        <f t="shared" ca="1" si="16"/>
        <v>12111</v>
      </c>
      <c r="N111" s="5">
        <f t="shared" ca="1" si="17"/>
        <v>0.91</v>
      </c>
      <c r="O111" s="8">
        <f t="shared" ca="1" si="18"/>
        <v>831</v>
      </c>
    </row>
    <row r="112" spans="1:15" x14ac:dyDescent="0.2">
      <c r="A112">
        <f t="shared" si="10"/>
        <v>110</v>
      </c>
      <c r="B112" s="2">
        <f t="shared" ca="1" si="11"/>
        <v>1635183247856</v>
      </c>
      <c r="C112" s="6">
        <f t="shared" ca="1" si="19"/>
        <v>44782</v>
      </c>
      <c r="D112">
        <f t="shared" ca="1" si="12"/>
        <v>1</v>
      </c>
      <c r="E112" t="str">
        <f ca="1">INDEX(Sheet2!$E$2:$E$12,MATCH(D112,Sheet2!$D$2:$D$12,0),1)</f>
        <v>Dinner Prep</v>
      </c>
      <c r="F112">
        <f ca="1">INDEX(Sheet2!$F$2:$F$12,MATCH(D112,Sheet2!$D$2:$D$12,0),1)</f>
        <v>6</v>
      </c>
      <c r="G112">
        <f t="shared" ca="1" si="13"/>
        <v>13</v>
      </c>
      <c r="H112" t="str">
        <f ca="1">INDEX(Sheet2!$K$2:$K$26,MATCH(G112,Sheet2!$I$2:$I$26,0),1)</f>
        <v>Have Fun!</v>
      </c>
      <c r="I112" t="str">
        <f ca="1">INDEX(Sheet2!$L$2:$L$26,MATCH(G112,Sheet2!$I$2:$I$216,0),1)</f>
        <v>Actually show up to happy hour!</v>
      </c>
      <c r="J112">
        <f t="shared" ca="1" si="14"/>
        <v>6</v>
      </c>
      <c r="K112" t="str">
        <f ca="1">INDEX(Sheet2!$B$2:$B$10,MATCH(J112,Sheet2!$A$2:$A$10,0),1)</f>
        <v>Family</v>
      </c>
      <c r="L112" s="4">
        <f t="shared" ca="1" si="15"/>
        <v>2390802</v>
      </c>
      <c r="M112" s="4">
        <f t="shared" ca="1" si="16"/>
        <v>37417</v>
      </c>
      <c r="N112" s="5">
        <f t="shared" ca="1" si="17"/>
        <v>0.82</v>
      </c>
      <c r="O112" s="8">
        <f t="shared" ca="1" si="18"/>
        <v>207</v>
      </c>
    </row>
    <row r="113" spans="1:15" x14ac:dyDescent="0.2">
      <c r="A113">
        <f t="shared" si="10"/>
        <v>111</v>
      </c>
      <c r="B113" s="2">
        <f t="shared" ca="1" si="11"/>
        <v>1616350595704</v>
      </c>
      <c r="C113" s="6">
        <f t="shared" ca="1" si="19"/>
        <v>44299</v>
      </c>
      <c r="D113">
        <f t="shared" ca="1" si="12"/>
        <v>9</v>
      </c>
      <c r="E113" t="str">
        <f ca="1">INDEX(Sheet2!$E$2:$E$12,MATCH(D113,Sheet2!$D$2:$D$12,0),1)</f>
        <v>Pilot Lessons</v>
      </c>
      <c r="F113">
        <f ca="1">INDEX(Sheet2!$F$2:$F$12,MATCH(D113,Sheet2!$D$2:$D$12,0),1)</f>
        <v>7</v>
      </c>
      <c r="G113">
        <f t="shared" ca="1" si="13"/>
        <v>20</v>
      </c>
      <c r="H113" t="str">
        <f ca="1">INDEX(Sheet2!$K$2:$K$26,MATCH(G113,Sheet2!$I$2:$I$26,0),1)</f>
        <v>Flight Lessons</v>
      </c>
      <c r="I113" t="str">
        <f ca="1">INDEX(Sheet2!$L$2:$L$26,MATCH(G113,Sheet2!$I$2:$I$216,0),1)</f>
        <v>Go to flight School</v>
      </c>
      <c r="J113">
        <f t="shared" ca="1" si="14"/>
        <v>7</v>
      </c>
      <c r="K113" t="str">
        <f ca="1">INDEX(Sheet2!$B$2:$B$10,MATCH(J113,Sheet2!$A$2:$A$10,0),1)</f>
        <v>Hobbies</v>
      </c>
      <c r="L113" s="4">
        <f t="shared" ca="1" si="15"/>
        <v>2811193</v>
      </c>
      <c r="M113" s="4">
        <f t="shared" ca="1" si="16"/>
        <v>27767</v>
      </c>
      <c r="N113" s="5">
        <f t="shared" ca="1" si="17"/>
        <v>0.16</v>
      </c>
      <c r="O113" s="8">
        <f t="shared" ca="1" si="18"/>
        <v>690</v>
      </c>
    </row>
    <row r="114" spans="1:15" x14ac:dyDescent="0.2">
      <c r="A114">
        <f t="shared" si="10"/>
        <v>112</v>
      </c>
      <c r="B114" s="2">
        <f t="shared" ca="1" si="11"/>
        <v>1660234001000</v>
      </c>
      <c r="C114" s="6">
        <f t="shared" ca="1" si="19"/>
        <v>44209</v>
      </c>
      <c r="D114">
        <f t="shared" ca="1" si="12"/>
        <v>8</v>
      </c>
      <c r="E114" t="str">
        <f ca="1">INDEX(Sheet2!$E$2:$E$12,MATCH(D114,Sheet2!$D$2:$D$12,0),1)</f>
        <v>Laundry</v>
      </c>
      <c r="F114">
        <f ca="1">INDEX(Sheet2!$F$2:$F$12,MATCH(D114,Sheet2!$D$2:$D$12,0),1)</f>
        <v>0</v>
      </c>
      <c r="G114">
        <f t="shared" ca="1" si="13"/>
        <v>17</v>
      </c>
      <c r="H114" t="str">
        <f ca="1">INDEX(Sheet2!$K$2:$K$26,MATCH(G114,Sheet2!$I$2:$I$26,0),1)</f>
        <v>Plan date night</v>
      </c>
      <c r="I114" t="str">
        <f ca="1">INDEX(Sheet2!$L$2:$L$26,MATCH(G114,Sheet2!$I$2:$I$216,0),1)</f>
        <v>Plan travel, to and from restruarant, pick dress code, and review menu items</v>
      </c>
      <c r="J114">
        <f t="shared" ca="1" si="14"/>
        <v>0</v>
      </c>
      <c r="K114" t="str">
        <f ca="1">INDEX(Sheet2!$B$2:$B$10,MATCH(J114,Sheet2!$A$2:$A$10,0),1)</f>
        <v>General</v>
      </c>
      <c r="L114" s="4">
        <f t="shared" ca="1" si="15"/>
        <v>1687822</v>
      </c>
      <c r="M114" s="4">
        <f t="shared" ca="1" si="16"/>
        <v>3464</v>
      </c>
      <c r="N114" s="5">
        <f t="shared" ca="1" si="17"/>
        <v>0.76</v>
      </c>
      <c r="O114" s="8">
        <f t="shared" ca="1" si="18"/>
        <v>780</v>
      </c>
    </row>
    <row r="115" spans="1:15" x14ac:dyDescent="0.2">
      <c r="A115">
        <f t="shared" si="10"/>
        <v>113</v>
      </c>
      <c r="B115" s="2">
        <f t="shared" ca="1" si="11"/>
        <v>1614622063494</v>
      </c>
      <c r="C115" s="6">
        <f t="shared" ca="1" si="19"/>
        <v>44435</v>
      </c>
      <c r="D115">
        <f t="shared" ca="1" si="12"/>
        <v>6</v>
      </c>
      <c r="E115" t="str">
        <f ca="1">INDEX(Sheet2!$E$2:$E$12,MATCH(D115,Sheet2!$D$2:$D$12,0),1)</f>
        <v>Udemy Classes</v>
      </c>
      <c r="F115">
        <f ca="1">INDEX(Sheet2!$F$2:$F$12,MATCH(D115,Sheet2!$D$2:$D$12,0),1)</f>
        <v>8</v>
      </c>
      <c r="G115">
        <f t="shared" ca="1" si="13"/>
        <v>3</v>
      </c>
      <c r="H115" t="str">
        <f ca="1">INDEX(Sheet2!$K$2:$K$26,MATCH(G115,Sheet2!$I$2:$I$26,0),1)</f>
        <v>Prep Food</v>
      </c>
      <c r="I115" t="str">
        <f ca="1">INDEX(Sheet2!$L$2:$L$26,MATCH(G115,Sheet2!$I$2:$I$216,0),1)</f>
        <v>Take items from fridge and prep the meal</v>
      </c>
      <c r="J115">
        <f t="shared" ca="1" si="14"/>
        <v>8</v>
      </c>
      <c r="K115" t="str">
        <f ca="1">INDEX(Sheet2!$B$2:$B$10,MATCH(J115,Sheet2!$A$2:$A$10,0),1)</f>
        <v>School</v>
      </c>
      <c r="L115" s="4">
        <f t="shared" ca="1" si="15"/>
        <v>8620236</v>
      </c>
      <c r="M115" s="4">
        <f t="shared" ca="1" si="16"/>
        <v>19068</v>
      </c>
      <c r="N115" s="5">
        <f t="shared" ca="1" si="17"/>
        <v>0.46</v>
      </c>
      <c r="O115" s="8">
        <f t="shared" ca="1" si="18"/>
        <v>554</v>
      </c>
    </row>
    <row r="116" spans="1:15" x14ac:dyDescent="0.2">
      <c r="A116">
        <f t="shared" si="10"/>
        <v>114</v>
      </c>
      <c r="B116" s="2">
        <f t="shared" ca="1" si="11"/>
        <v>1611925259381</v>
      </c>
      <c r="C116" s="6">
        <f t="shared" ca="1" si="19"/>
        <v>44283</v>
      </c>
      <c r="D116">
        <f t="shared" ca="1" si="12"/>
        <v>2</v>
      </c>
      <c r="E116" t="str">
        <f ca="1">INDEX(Sheet2!$E$2:$E$12,MATCH(D116,Sheet2!$D$2:$D$12,0),1)</f>
        <v>Mindfulness</v>
      </c>
      <c r="F116">
        <f ca="1">INDEX(Sheet2!$F$2:$F$12,MATCH(D116,Sheet2!$D$2:$D$12,0),1)</f>
        <v>3</v>
      </c>
      <c r="G116">
        <f t="shared" ca="1" si="13"/>
        <v>19</v>
      </c>
      <c r="H116" t="str">
        <f ca="1">INDEX(Sheet2!$K$2:$K$26,MATCH(G116,Sheet2!$I$2:$I$26,0),1)</f>
        <v>Do Laundry</v>
      </c>
      <c r="I116" t="str">
        <f ca="1">INDEX(Sheet2!$L$2:$L$26,MATCH(G116,Sheet2!$I$2:$I$216,0),1)</f>
        <v>Clean my laundry</v>
      </c>
      <c r="J116">
        <f t="shared" ca="1" si="14"/>
        <v>3</v>
      </c>
      <c r="K116" t="str">
        <f ca="1">INDEX(Sheet2!$B$2:$B$10,MATCH(J116,Sheet2!$A$2:$A$10,0),1)</f>
        <v>Emotional Health</v>
      </c>
      <c r="L116" s="4">
        <f t="shared" ca="1" si="15"/>
        <v>9682736</v>
      </c>
      <c r="M116" s="4">
        <f t="shared" ca="1" si="16"/>
        <v>41239</v>
      </c>
      <c r="N116" s="5">
        <f t="shared" ca="1" si="17"/>
        <v>0.05</v>
      </c>
      <c r="O116" s="8">
        <f t="shared" ca="1" si="18"/>
        <v>706</v>
      </c>
    </row>
    <row r="117" spans="1:15" x14ac:dyDescent="0.2">
      <c r="A117">
        <f t="shared" si="10"/>
        <v>115</v>
      </c>
      <c r="B117" s="2">
        <f t="shared" ca="1" si="11"/>
        <v>1658423261776</v>
      </c>
      <c r="C117" s="6">
        <f t="shared" ca="1" si="19"/>
        <v>44082</v>
      </c>
      <c r="D117">
        <f t="shared" ca="1" si="12"/>
        <v>4</v>
      </c>
      <c r="E117" t="str">
        <f ca="1">INDEX(Sheet2!$E$2:$E$12,MATCH(D117,Sheet2!$D$2:$D$12,0),1)</f>
        <v>EOD Emails</v>
      </c>
      <c r="F117">
        <f ca="1">INDEX(Sheet2!$F$2:$F$12,MATCH(D117,Sheet2!$D$2:$D$12,0),1)</f>
        <v>1</v>
      </c>
      <c r="G117">
        <f t="shared" ca="1" si="13"/>
        <v>17</v>
      </c>
      <c r="H117" t="str">
        <f ca="1">INDEX(Sheet2!$K$2:$K$26,MATCH(G117,Sheet2!$I$2:$I$26,0),1)</f>
        <v>Plan date night</v>
      </c>
      <c r="I117" t="str">
        <f ca="1">INDEX(Sheet2!$L$2:$L$26,MATCH(G117,Sheet2!$I$2:$I$216,0),1)</f>
        <v>Plan travel, to and from restruarant, pick dress code, and review menu items</v>
      </c>
      <c r="J117">
        <f t="shared" ca="1" si="14"/>
        <v>1</v>
      </c>
      <c r="K117" t="str">
        <f ca="1">INDEX(Sheet2!$B$2:$B$10,MATCH(J117,Sheet2!$A$2:$A$10,0),1)</f>
        <v>Work</v>
      </c>
      <c r="L117" s="4">
        <f t="shared" ca="1" si="15"/>
        <v>9117030</v>
      </c>
      <c r="M117" s="4">
        <f t="shared" ca="1" si="16"/>
        <v>80962</v>
      </c>
      <c r="N117" s="5">
        <f t="shared" ca="1" si="17"/>
        <v>0.95</v>
      </c>
      <c r="O117" s="8">
        <f t="shared" ca="1" si="18"/>
        <v>907</v>
      </c>
    </row>
    <row r="118" spans="1:15" x14ac:dyDescent="0.2">
      <c r="A118">
        <f t="shared" si="10"/>
        <v>116</v>
      </c>
      <c r="B118" s="2">
        <f t="shared" ca="1" si="11"/>
        <v>1584898492189</v>
      </c>
      <c r="C118" s="6">
        <f t="shared" ca="1" si="19"/>
        <v>44007</v>
      </c>
      <c r="D118">
        <f t="shared" ca="1" si="12"/>
        <v>10</v>
      </c>
      <c r="E118" t="str">
        <f ca="1">INDEX(Sheet2!$E$2:$E$12,MATCH(D118,Sheet2!$D$2:$D$12,0),1)</f>
        <v>Salsa Dancing</v>
      </c>
      <c r="F118">
        <f ca="1">INDEX(Sheet2!$F$2:$F$12,MATCH(D118,Sheet2!$D$2:$D$12,0),1)</f>
        <v>7</v>
      </c>
      <c r="G118">
        <f t="shared" ca="1" si="13"/>
        <v>20</v>
      </c>
      <c r="H118" t="str">
        <f ca="1">INDEX(Sheet2!$K$2:$K$26,MATCH(G118,Sheet2!$I$2:$I$26,0),1)</f>
        <v>Flight Lessons</v>
      </c>
      <c r="I118" t="str">
        <f ca="1">INDEX(Sheet2!$L$2:$L$26,MATCH(G118,Sheet2!$I$2:$I$216,0),1)</f>
        <v>Go to flight School</v>
      </c>
      <c r="J118">
        <f t="shared" ca="1" si="14"/>
        <v>7</v>
      </c>
      <c r="K118" t="str">
        <f ca="1">INDEX(Sheet2!$B$2:$B$10,MATCH(J118,Sheet2!$A$2:$A$10,0),1)</f>
        <v>Hobbies</v>
      </c>
      <c r="L118" s="4">
        <f t="shared" ca="1" si="15"/>
        <v>9333183</v>
      </c>
      <c r="M118" s="4">
        <f t="shared" ca="1" si="16"/>
        <v>27221</v>
      </c>
      <c r="N118" s="5">
        <f t="shared" ca="1" si="17"/>
        <v>0.61</v>
      </c>
      <c r="O118" s="8">
        <f t="shared" ca="1" si="18"/>
        <v>982</v>
      </c>
    </row>
    <row r="119" spans="1:15" x14ac:dyDescent="0.2">
      <c r="A119">
        <f t="shared" si="10"/>
        <v>117</v>
      </c>
      <c r="B119" s="2">
        <f t="shared" ca="1" si="11"/>
        <v>1595466528202</v>
      </c>
      <c r="C119" s="6">
        <f t="shared" ca="1" si="19"/>
        <v>44017</v>
      </c>
      <c r="D119">
        <f t="shared" ca="1" si="12"/>
        <v>1</v>
      </c>
      <c r="E119" t="str">
        <f ca="1">INDEX(Sheet2!$E$2:$E$12,MATCH(D119,Sheet2!$D$2:$D$12,0),1)</f>
        <v>Dinner Prep</v>
      </c>
      <c r="F119">
        <f ca="1">INDEX(Sheet2!$F$2:$F$12,MATCH(D119,Sheet2!$D$2:$D$12,0),1)</f>
        <v>6</v>
      </c>
      <c r="G119">
        <f t="shared" ca="1" si="13"/>
        <v>5</v>
      </c>
      <c r="H119" t="str">
        <f ca="1">INDEX(Sheet2!$K$2:$K$26,MATCH(G119,Sheet2!$I$2:$I$26,0),1)</f>
        <v>Morning Meditation</v>
      </c>
      <c r="I119" t="str">
        <f ca="1">INDEX(Sheet2!$L$2:$L$26,MATCH(G119,Sheet2!$I$2:$I$216,0),1)</f>
        <v>Start day with morning mindfulness</v>
      </c>
      <c r="J119">
        <f t="shared" ca="1" si="14"/>
        <v>6</v>
      </c>
      <c r="K119" t="str">
        <f ca="1">INDEX(Sheet2!$B$2:$B$10,MATCH(J119,Sheet2!$A$2:$A$10,0),1)</f>
        <v>Family</v>
      </c>
      <c r="L119" s="4">
        <f t="shared" ca="1" si="15"/>
        <v>8002064</v>
      </c>
      <c r="M119" s="4">
        <f t="shared" ca="1" si="16"/>
        <v>99581</v>
      </c>
      <c r="N119" s="5">
        <f t="shared" ca="1" si="17"/>
        <v>0.17</v>
      </c>
      <c r="O119" s="8">
        <f t="shared" ca="1" si="18"/>
        <v>972</v>
      </c>
    </row>
    <row r="120" spans="1:15" x14ac:dyDescent="0.2">
      <c r="A120">
        <f t="shared" si="10"/>
        <v>118</v>
      </c>
      <c r="B120" s="2">
        <f t="shared" ca="1" si="11"/>
        <v>1602045702616</v>
      </c>
      <c r="C120" s="6">
        <f t="shared" ca="1" si="19"/>
        <v>43677</v>
      </c>
      <c r="D120">
        <f t="shared" ca="1" si="12"/>
        <v>4</v>
      </c>
      <c r="E120" t="str">
        <f ca="1">INDEX(Sheet2!$E$2:$E$12,MATCH(D120,Sheet2!$D$2:$D$12,0),1)</f>
        <v>EOD Emails</v>
      </c>
      <c r="F120">
        <f ca="1">INDEX(Sheet2!$F$2:$F$12,MATCH(D120,Sheet2!$D$2:$D$12,0),1)</f>
        <v>1</v>
      </c>
      <c r="G120">
        <f t="shared" ca="1" si="13"/>
        <v>21</v>
      </c>
      <c r="H120" t="str">
        <f ca="1">INDEX(Sheet2!$K$2:$K$26,MATCH(G120,Sheet2!$I$2:$I$26,0),1)</f>
        <v>Flight safety prep</v>
      </c>
      <c r="I120" t="str">
        <f ca="1">INDEX(Sheet2!$L$2:$L$26,MATCH(G120,Sheet2!$I$2:$I$216,0),1)</f>
        <v>Review pre-flight safety manual</v>
      </c>
      <c r="J120">
        <f t="shared" ca="1" si="14"/>
        <v>1</v>
      </c>
      <c r="K120" t="str">
        <f ca="1">INDEX(Sheet2!$B$2:$B$10,MATCH(J120,Sheet2!$A$2:$A$10,0),1)</f>
        <v>Work</v>
      </c>
      <c r="L120" s="4">
        <f t="shared" ca="1" si="15"/>
        <v>3998499</v>
      </c>
      <c r="M120" s="4">
        <f t="shared" ca="1" si="16"/>
        <v>44304</v>
      </c>
      <c r="N120" s="5">
        <f t="shared" ca="1" si="17"/>
        <v>0.41</v>
      </c>
      <c r="O120" s="8">
        <f t="shared" ca="1" si="18"/>
        <v>1312</v>
      </c>
    </row>
    <row r="121" spans="1:15" x14ac:dyDescent="0.2">
      <c r="A121">
        <f t="shared" si="10"/>
        <v>119</v>
      </c>
      <c r="B121" s="2">
        <f t="shared" ca="1" si="11"/>
        <v>1655259461608</v>
      </c>
      <c r="C121" s="6">
        <f t="shared" ca="1" si="19"/>
        <v>44754</v>
      </c>
      <c r="D121">
        <f t="shared" ca="1" si="12"/>
        <v>3</v>
      </c>
      <c r="E121" t="str">
        <f ca="1">INDEX(Sheet2!$E$2:$E$12,MATCH(D121,Sheet2!$D$2:$D$12,0),1)</f>
        <v>Daily Standup</v>
      </c>
      <c r="F121">
        <f ca="1">INDEX(Sheet2!$F$2:$F$12,MATCH(D121,Sheet2!$D$2:$D$12,0),1)</f>
        <v>1</v>
      </c>
      <c r="G121">
        <f t="shared" ca="1" si="13"/>
        <v>5</v>
      </c>
      <c r="H121" t="str">
        <f ca="1">INDEX(Sheet2!$K$2:$K$26,MATCH(G121,Sheet2!$I$2:$I$26,0),1)</f>
        <v>Morning Meditation</v>
      </c>
      <c r="I121" t="str">
        <f ca="1">INDEX(Sheet2!$L$2:$L$26,MATCH(G121,Sheet2!$I$2:$I$216,0),1)</f>
        <v>Start day with morning mindfulness</v>
      </c>
      <c r="J121">
        <f t="shared" ca="1" si="14"/>
        <v>1</v>
      </c>
      <c r="K121" t="str">
        <f ca="1">INDEX(Sheet2!$B$2:$B$10,MATCH(J121,Sheet2!$A$2:$A$10,0),1)</f>
        <v>Work</v>
      </c>
      <c r="L121" s="4">
        <f t="shared" ca="1" si="15"/>
        <v>1936903</v>
      </c>
      <c r="M121" s="4">
        <f t="shared" ca="1" si="16"/>
        <v>54577</v>
      </c>
      <c r="N121" s="5">
        <f t="shared" ca="1" si="17"/>
        <v>0.89</v>
      </c>
      <c r="O121" s="8">
        <f t="shared" ca="1" si="18"/>
        <v>235</v>
      </c>
    </row>
    <row r="122" spans="1:15" x14ac:dyDescent="0.2">
      <c r="A122">
        <f t="shared" si="10"/>
        <v>120</v>
      </c>
      <c r="B122" s="2">
        <f t="shared" ca="1" si="11"/>
        <v>1658924418678</v>
      </c>
      <c r="C122" s="6">
        <f t="shared" ca="1" si="19"/>
        <v>44376</v>
      </c>
      <c r="D122">
        <f t="shared" ca="1" si="12"/>
        <v>8</v>
      </c>
      <c r="E122" t="str">
        <f ca="1">INDEX(Sheet2!$E$2:$E$12,MATCH(D122,Sheet2!$D$2:$D$12,0),1)</f>
        <v>Laundry</v>
      </c>
      <c r="F122">
        <f ca="1">INDEX(Sheet2!$F$2:$F$12,MATCH(D122,Sheet2!$D$2:$D$12,0),1)</f>
        <v>0</v>
      </c>
      <c r="G122">
        <f t="shared" ca="1" si="13"/>
        <v>16</v>
      </c>
      <c r="H122" t="str">
        <f ca="1">INDEX(Sheet2!$K$2:$K$26,MATCH(G122,Sheet2!$I$2:$I$26,0),1)</f>
        <v>Find Restaurant</v>
      </c>
      <c r="I122" t="str">
        <f ca="1">INDEX(Sheet2!$L$2:$L$26,MATCH(G122,Sheet2!$I$2:$I$216,0),1)</f>
        <v>Find fun new restaurants for dinners with Bae</v>
      </c>
      <c r="J122">
        <f t="shared" ca="1" si="14"/>
        <v>0</v>
      </c>
      <c r="K122" t="str">
        <f ca="1">INDEX(Sheet2!$B$2:$B$10,MATCH(J122,Sheet2!$A$2:$A$10,0),1)</f>
        <v>General</v>
      </c>
      <c r="L122" s="4">
        <f t="shared" ca="1" si="15"/>
        <v>7321005</v>
      </c>
      <c r="M122" s="4">
        <f t="shared" ca="1" si="16"/>
        <v>3294</v>
      </c>
      <c r="N122" s="5">
        <f t="shared" ca="1" si="17"/>
        <v>0.37</v>
      </c>
      <c r="O122" s="8">
        <f t="shared" ca="1" si="18"/>
        <v>613</v>
      </c>
    </row>
    <row r="123" spans="1:15" x14ac:dyDescent="0.2">
      <c r="A123">
        <f t="shared" si="10"/>
        <v>121</v>
      </c>
      <c r="B123" s="2">
        <f t="shared" ca="1" si="11"/>
        <v>1661831853454</v>
      </c>
      <c r="C123" s="6">
        <f t="shared" ca="1" si="19"/>
        <v>44754</v>
      </c>
      <c r="D123">
        <f t="shared" ca="1" si="12"/>
        <v>9</v>
      </c>
      <c r="E123" t="str">
        <f ca="1">INDEX(Sheet2!$E$2:$E$12,MATCH(D123,Sheet2!$D$2:$D$12,0),1)</f>
        <v>Pilot Lessons</v>
      </c>
      <c r="F123">
        <f ca="1">INDEX(Sheet2!$F$2:$F$12,MATCH(D123,Sheet2!$D$2:$D$12,0),1)</f>
        <v>7</v>
      </c>
      <c r="G123">
        <f t="shared" ca="1" si="13"/>
        <v>20</v>
      </c>
      <c r="H123" t="str">
        <f ca="1">INDEX(Sheet2!$K$2:$K$26,MATCH(G123,Sheet2!$I$2:$I$26,0),1)</f>
        <v>Flight Lessons</v>
      </c>
      <c r="I123" t="str">
        <f ca="1">INDEX(Sheet2!$L$2:$L$26,MATCH(G123,Sheet2!$I$2:$I$216,0),1)</f>
        <v>Go to flight School</v>
      </c>
      <c r="J123">
        <f t="shared" ca="1" si="14"/>
        <v>7</v>
      </c>
      <c r="K123" t="str">
        <f ca="1">INDEX(Sheet2!$B$2:$B$10,MATCH(J123,Sheet2!$A$2:$A$10,0),1)</f>
        <v>Hobbies</v>
      </c>
      <c r="L123" s="4">
        <f t="shared" ca="1" si="15"/>
        <v>9815942</v>
      </c>
      <c r="M123" s="4">
        <f t="shared" ca="1" si="16"/>
        <v>93657</v>
      </c>
      <c r="N123" s="5">
        <f t="shared" ca="1" si="17"/>
        <v>0.66</v>
      </c>
      <c r="O123" s="8">
        <f t="shared" ca="1" si="18"/>
        <v>235</v>
      </c>
    </row>
    <row r="124" spans="1:15" x14ac:dyDescent="0.2">
      <c r="A124">
        <f t="shared" si="10"/>
        <v>122</v>
      </c>
      <c r="B124" s="2">
        <f t="shared" ca="1" si="11"/>
        <v>1608756696277</v>
      </c>
      <c r="C124" s="6">
        <f t="shared" ca="1" si="19"/>
        <v>44612</v>
      </c>
      <c r="D124">
        <f t="shared" ca="1" si="12"/>
        <v>8</v>
      </c>
      <c r="E124" t="str">
        <f ca="1">INDEX(Sheet2!$E$2:$E$12,MATCH(D124,Sheet2!$D$2:$D$12,0),1)</f>
        <v>Laundry</v>
      </c>
      <c r="F124">
        <f ca="1">INDEX(Sheet2!$F$2:$F$12,MATCH(D124,Sheet2!$D$2:$D$12,0),1)</f>
        <v>0</v>
      </c>
      <c r="G124">
        <f t="shared" ca="1" si="13"/>
        <v>21</v>
      </c>
      <c r="H124" t="str">
        <f ca="1">INDEX(Sheet2!$K$2:$K$26,MATCH(G124,Sheet2!$I$2:$I$26,0),1)</f>
        <v>Flight safety prep</v>
      </c>
      <c r="I124" t="str">
        <f ca="1">INDEX(Sheet2!$L$2:$L$26,MATCH(G124,Sheet2!$I$2:$I$216,0),1)</f>
        <v>Review pre-flight safety manual</v>
      </c>
      <c r="J124">
        <f t="shared" ca="1" si="14"/>
        <v>0</v>
      </c>
      <c r="K124" t="str">
        <f ca="1">INDEX(Sheet2!$B$2:$B$10,MATCH(J124,Sheet2!$A$2:$A$10,0),1)</f>
        <v>General</v>
      </c>
      <c r="L124" s="4">
        <f t="shared" ca="1" si="15"/>
        <v>1277378</v>
      </c>
      <c r="M124" s="4">
        <f t="shared" ca="1" si="16"/>
        <v>76612</v>
      </c>
      <c r="N124" s="5">
        <f t="shared" ca="1" si="17"/>
        <v>0.77</v>
      </c>
      <c r="O124" s="8">
        <f t="shared" ca="1" si="18"/>
        <v>377</v>
      </c>
    </row>
    <row r="125" spans="1:15" x14ac:dyDescent="0.2">
      <c r="A125">
        <f t="shared" si="10"/>
        <v>123</v>
      </c>
      <c r="B125" s="2">
        <f t="shared" ca="1" si="11"/>
        <v>1611586508539</v>
      </c>
      <c r="C125" s="6">
        <f t="shared" ca="1" si="19"/>
        <v>44452</v>
      </c>
      <c r="D125">
        <f t="shared" ca="1" si="12"/>
        <v>9</v>
      </c>
      <c r="E125" t="str">
        <f ca="1">INDEX(Sheet2!$E$2:$E$12,MATCH(D125,Sheet2!$D$2:$D$12,0),1)</f>
        <v>Pilot Lessons</v>
      </c>
      <c r="F125">
        <f ca="1">INDEX(Sheet2!$F$2:$F$12,MATCH(D125,Sheet2!$D$2:$D$12,0),1)</f>
        <v>7</v>
      </c>
      <c r="G125">
        <f t="shared" ca="1" si="13"/>
        <v>5</v>
      </c>
      <c r="H125" t="str">
        <f ca="1">INDEX(Sheet2!$K$2:$K$26,MATCH(G125,Sheet2!$I$2:$I$26,0),1)</f>
        <v>Morning Meditation</v>
      </c>
      <c r="I125" t="str">
        <f ca="1">INDEX(Sheet2!$L$2:$L$26,MATCH(G125,Sheet2!$I$2:$I$216,0),1)</f>
        <v>Start day with morning mindfulness</v>
      </c>
      <c r="J125">
        <f t="shared" ca="1" si="14"/>
        <v>7</v>
      </c>
      <c r="K125" t="str">
        <f ca="1">INDEX(Sheet2!$B$2:$B$10,MATCH(J125,Sheet2!$A$2:$A$10,0),1)</f>
        <v>Hobbies</v>
      </c>
      <c r="L125" s="4">
        <f t="shared" ca="1" si="15"/>
        <v>9529883</v>
      </c>
      <c r="M125" s="4">
        <f t="shared" ca="1" si="16"/>
        <v>63173</v>
      </c>
      <c r="N125" s="5">
        <f t="shared" ca="1" si="17"/>
        <v>0.73</v>
      </c>
      <c r="O125" s="8">
        <f t="shared" ca="1" si="18"/>
        <v>537</v>
      </c>
    </row>
    <row r="126" spans="1:15" x14ac:dyDescent="0.2">
      <c r="A126">
        <f t="shared" si="10"/>
        <v>124</v>
      </c>
      <c r="B126" s="2">
        <f t="shared" ca="1" si="11"/>
        <v>1616310421686</v>
      </c>
      <c r="C126" s="6">
        <f t="shared" ca="1" si="19"/>
        <v>43737</v>
      </c>
      <c r="D126">
        <f t="shared" ca="1" si="12"/>
        <v>7</v>
      </c>
      <c r="E126" t="str">
        <f ca="1">INDEX(Sheet2!$E$2:$E$12,MATCH(D126,Sheet2!$D$2:$D$12,0),1)</f>
        <v>Thursday Date Night</v>
      </c>
      <c r="F126">
        <f ca="1">INDEX(Sheet2!$F$2:$F$12,MATCH(D126,Sheet2!$D$2:$D$12,0),1)</f>
        <v>4</v>
      </c>
      <c r="G126">
        <f t="shared" ca="1" si="13"/>
        <v>6</v>
      </c>
      <c r="H126" t="str">
        <f ca="1">INDEX(Sheet2!$K$2:$K$26,MATCH(G126,Sheet2!$I$2:$I$26,0),1)</f>
        <v>Mid Day Calm</v>
      </c>
      <c r="I126" t="str">
        <f ca="1">INDEX(Sheet2!$L$2:$L$26,MATCH(G126,Sheet2!$I$2:$I$216,0),1)</f>
        <v>Take a mid day walk in the park to reset the mind</v>
      </c>
      <c r="J126">
        <f t="shared" ca="1" si="14"/>
        <v>4</v>
      </c>
      <c r="K126" t="str">
        <f ca="1">INDEX(Sheet2!$B$2:$B$10,MATCH(J126,Sheet2!$A$2:$A$10,0),1)</f>
        <v>My Boo</v>
      </c>
      <c r="L126" s="4">
        <f t="shared" ca="1" si="15"/>
        <v>1895283</v>
      </c>
      <c r="M126" s="4">
        <f t="shared" ca="1" si="16"/>
        <v>46527</v>
      </c>
      <c r="N126" s="5">
        <f t="shared" ca="1" si="17"/>
        <v>0.42</v>
      </c>
      <c r="O126" s="8">
        <f t="shared" ca="1" si="18"/>
        <v>1252</v>
      </c>
    </row>
    <row r="127" spans="1:15" x14ac:dyDescent="0.2">
      <c r="A127">
        <f t="shared" si="10"/>
        <v>125</v>
      </c>
      <c r="B127" s="2">
        <f t="shared" ca="1" si="11"/>
        <v>1596204577640</v>
      </c>
      <c r="C127" s="6">
        <f t="shared" ca="1" si="19"/>
        <v>43504</v>
      </c>
      <c r="D127">
        <f t="shared" ca="1" si="12"/>
        <v>6</v>
      </c>
      <c r="E127" t="str">
        <f ca="1">INDEX(Sheet2!$E$2:$E$12,MATCH(D127,Sheet2!$D$2:$D$12,0),1)</f>
        <v>Udemy Classes</v>
      </c>
      <c r="F127">
        <f ca="1">INDEX(Sheet2!$F$2:$F$12,MATCH(D127,Sheet2!$D$2:$D$12,0),1)</f>
        <v>8</v>
      </c>
      <c r="G127">
        <f t="shared" ca="1" si="13"/>
        <v>18</v>
      </c>
      <c r="H127" t="str">
        <f ca="1">INDEX(Sheet2!$K$2:$K$26,MATCH(G127,Sheet2!$I$2:$I$26,0),1)</f>
        <v>Have Fun with Bae!</v>
      </c>
      <c r="I127" t="str">
        <f ca="1">INDEX(Sheet2!$L$2:$L$26,MATCH(G127,Sheet2!$I$2:$I$216,0),1)</f>
        <v>Show up and be present with Bae!</v>
      </c>
      <c r="J127">
        <f t="shared" ca="1" si="14"/>
        <v>8</v>
      </c>
      <c r="K127" t="str">
        <f ca="1">INDEX(Sheet2!$B$2:$B$10,MATCH(J127,Sheet2!$A$2:$A$10,0),1)</f>
        <v>School</v>
      </c>
      <c r="L127" s="4">
        <f t="shared" ca="1" si="15"/>
        <v>6221989</v>
      </c>
      <c r="M127" s="4">
        <f t="shared" ca="1" si="16"/>
        <v>56444</v>
      </c>
      <c r="N127" s="5">
        <f t="shared" ca="1" si="17"/>
        <v>0.93</v>
      </c>
      <c r="O127" s="8">
        <f t="shared" ca="1" si="18"/>
        <v>1485</v>
      </c>
    </row>
    <row r="128" spans="1:15" x14ac:dyDescent="0.2">
      <c r="A128">
        <f t="shared" si="10"/>
        <v>126</v>
      </c>
      <c r="B128" s="2">
        <f t="shared" ca="1" si="11"/>
        <v>1644129540083</v>
      </c>
      <c r="C128" s="6">
        <f t="shared" ca="1" si="19"/>
        <v>44719</v>
      </c>
      <c r="D128">
        <f t="shared" ca="1" si="12"/>
        <v>10</v>
      </c>
      <c r="E128" t="str">
        <f ca="1">INDEX(Sheet2!$E$2:$E$12,MATCH(D128,Sheet2!$D$2:$D$12,0),1)</f>
        <v>Salsa Dancing</v>
      </c>
      <c r="F128">
        <f ca="1">INDEX(Sheet2!$F$2:$F$12,MATCH(D128,Sheet2!$D$2:$D$12,0),1)</f>
        <v>7</v>
      </c>
      <c r="G128">
        <f t="shared" ca="1" si="13"/>
        <v>1</v>
      </c>
      <c r="H128" t="str">
        <f ca="1">INDEX(Sheet2!$K$2:$K$26,MATCH(G128,Sheet2!$I$2:$I$26,0),1)</f>
        <v>Work Out</v>
      </c>
      <c r="I128" t="str">
        <f ca="1">INDEX(Sheet2!$L$2:$L$26,MATCH(G128,Sheet2!$I$2:$I$216,0),1)</f>
        <v>Daily exercise routine with core and body work</v>
      </c>
      <c r="J128">
        <f t="shared" ca="1" si="14"/>
        <v>7</v>
      </c>
      <c r="K128" t="str">
        <f ca="1">INDEX(Sheet2!$B$2:$B$10,MATCH(J128,Sheet2!$A$2:$A$10,0),1)</f>
        <v>Hobbies</v>
      </c>
      <c r="L128" s="4">
        <f t="shared" ca="1" si="15"/>
        <v>8434469</v>
      </c>
      <c r="M128" s="4">
        <f t="shared" ca="1" si="16"/>
        <v>42253</v>
      </c>
      <c r="N128" s="5">
        <f t="shared" ca="1" si="17"/>
        <v>0.37</v>
      </c>
      <c r="O128" s="8">
        <f t="shared" ca="1" si="18"/>
        <v>270</v>
      </c>
    </row>
    <row r="129" spans="1:15" x14ac:dyDescent="0.2">
      <c r="A129">
        <f t="shared" si="10"/>
        <v>127</v>
      </c>
      <c r="B129" s="2">
        <f t="shared" ca="1" si="11"/>
        <v>1631049077071</v>
      </c>
      <c r="C129" s="6">
        <f t="shared" ca="1" si="19"/>
        <v>44148</v>
      </c>
      <c r="D129">
        <f t="shared" ca="1" si="12"/>
        <v>0</v>
      </c>
      <c r="E129" t="str">
        <f ca="1">INDEX(Sheet2!$E$2:$E$12,MATCH(D129,Sheet2!$D$2:$D$12,0),1)</f>
        <v>Daily Exercise</v>
      </c>
      <c r="F129">
        <f ca="1">INDEX(Sheet2!$F$2:$F$12,MATCH(D129,Sheet2!$D$2:$D$12,0),1)</f>
        <v>2</v>
      </c>
      <c r="G129">
        <f t="shared" ca="1" si="13"/>
        <v>2</v>
      </c>
      <c r="H129" t="str">
        <f ca="1">INDEX(Sheet2!$K$2:$K$26,MATCH(G129,Sheet2!$I$2:$I$26,0),1)</f>
        <v>Cool Down</v>
      </c>
      <c r="I129" t="str">
        <f ca="1">INDEX(Sheet2!$L$2:$L$26,MATCH(G129,Sheet2!$I$2:$I$216,0),1)</f>
        <v>Exercise cool down with stretching and shower</v>
      </c>
      <c r="J129">
        <f t="shared" ca="1" si="14"/>
        <v>2</v>
      </c>
      <c r="K129" t="str">
        <f ca="1">INDEX(Sheet2!$B$2:$B$10,MATCH(J129,Sheet2!$A$2:$A$10,0),1)</f>
        <v>Physical Health</v>
      </c>
      <c r="L129" s="4">
        <f t="shared" ca="1" si="15"/>
        <v>579662</v>
      </c>
      <c r="M129" s="4">
        <f t="shared" ca="1" si="16"/>
        <v>64652</v>
      </c>
      <c r="N129" s="5">
        <f t="shared" ca="1" si="17"/>
        <v>0.69</v>
      </c>
      <c r="O129" s="8">
        <f t="shared" ca="1" si="18"/>
        <v>841</v>
      </c>
    </row>
    <row r="130" spans="1:15" x14ac:dyDescent="0.2">
      <c r="A130">
        <f t="shared" ref="A130:A193" si="20">ROW()-2</f>
        <v>128</v>
      </c>
      <c r="B130" s="2">
        <f t="shared" ref="B130:B193" ca="1" si="21">RANDBETWEEN(1577854800000,1672549200000)</f>
        <v>1603845824035</v>
      </c>
      <c r="C130" s="6">
        <f t="shared" ca="1" si="19"/>
        <v>44237</v>
      </c>
      <c r="D130">
        <f t="shared" ref="D130:D193" ca="1" si="22">RANDBETWEEN(0,10)</f>
        <v>0</v>
      </c>
      <c r="E130" t="str">
        <f ca="1">INDEX(Sheet2!$E$2:$E$12,MATCH(D130,Sheet2!$D$2:$D$12,0),1)</f>
        <v>Daily Exercise</v>
      </c>
      <c r="F130">
        <f ca="1">INDEX(Sheet2!$F$2:$F$12,MATCH(D130,Sheet2!$D$2:$D$12,0),1)</f>
        <v>2</v>
      </c>
      <c r="G130">
        <f t="shared" ref="G130:G193" ca="1" si="23">RANDBETWEEN(0,22)</f>
        <v>1</v>
      </c>
      <c r="H130" t="str">
        <f ca="1">INDEX(Sheet2!$K$2:$K$26,MATCH(G130,Sheet2!$I$2:$I$26,0),1)</f>
        <v>Work Out</v>
      </c>
      <c r="I130" t="str">
        <f ca="1">INDEX(Sheet2!$L$2:$L$26,MATCH(G130,Sheet2!$I$2:$I$216,0),1)</f>
        <v>Daily exercise routine with core and body work</v>
      </c>
      <c r="J130">
        <f t="shared" ref="J130:J193" ca="1" si="24">F130</f>
        <v>2</v>
      </c>
      <c r="K130" t="str">
        <f ca="1">INDEX(Sheet2!$B$2:$B$10,MATCH(J130,Sheet2!$A$2:$A$10,0),1)</f>
        <v>Physical Health</v>
      </c>
      <c r="L130" s="4">
        <f t="shared" ref="L130:L193" ca="1" si="25">IF(OR(ROW(A130)=100,ROW(A130)=200,ROW(A130)=300,ROW(A130)=400),RANDBETWEEN(50000000,100000000),RANDBETWEEN(0,10000000))</f>
        <v>3137447</v>
      </c>
      <c r="M130" s="4">
        <f t="shared" ref="M130:M193" ca="1" si="26">IF(OR(ROW(B130)=100,ROW(B130)=200,ROW(B130)=300,ROW(B130)=400),RANDBETWEEN(5000000,10000000),RANDBETWEEN(0,100000))</f>
        <v>98805</v>
      </c>
      <c r="N130" s="5">
        <f t="shared" ref="N130:N193" ca="1" si="27">IF(OR(ROW(A130)=100,ROW(A130)=200,ROW(A130)=300,ROW(A130)=400),RANDBETWEEN(-40,0),RANDBETWEEN(0,100))/100</f>
        <v>0.85</v>
      </c>
      <c r="O130" s="8">
        <f t="shared" ref="O130:O193" ca="1" si="28">TODAY()-C130</f>
        <v>752</v>
      </c>
    </row>
    <row r="131" spans="1:15" x14ac:dyDescent="0.2">
      <c r="A131">
        <f t="shared" si="20"/>
        <v>129</v>
      </c>
      <c r="B131" s="2">
        <f t="shared" ca="1" si="21"/>
        <v>1581096794139</v>
      </c>
      <c r="C131" s="6">
        <f t="shared" ref="C131:C194" ca="1" si="29">$C$2+RANDBETWEEN(0,4*365)</f>
        <v>43987</v>
      </c>
      <c r="D131">
        <f t="shared" ca="1" si="22"/>
        <v>7</v>
      </c>
      <c r="E131" t="str">
        <f ca="1">INDEX(Sheet2!$E$2:$E$12,MATCH(D131,Sheet2!$D$2:$D$12,0),1)</f>
        <v>Thursday Date Night</v>
      </c>
      <c r="F131">
        <f ca="1">INDEX(Sheet2!$F$2:$F$12,MATCH(D131,Sheet2!$D$2:$D$12,0),1)</f>
        <v>4</v>
      </c>
      <c r="G131">
        <f t="shared" ca="1" si="23"/>
        <v>19</v>
      </c>
      <c r="H131" t="str">
        <f ca="1">INDEX(Sheet2!$K$2:$K$26,MATCH(G131,Sheet2!$I$2:$I$26,0),1)</f>
        <v>Do Laundry</v>
      </c>
      <c r="I131" t="str">
        <f ca="1">INDEX(Sheet2!$L$2:$L$26,MATCH(G131,Sheet2!$I$2:$I$216,0),1)</f>
        <v>Clean my laundry</v>
      </c>
      <c r="J131">
        <f t="shared" ca="1" si="24"/>
        <v>4</v>
      </c>
      <c r="K131" t="str">
        <f ca="1">INDEX(Sheet2!$B$2:$B$10,MATCH(J131,Sheet2!$A$2:$A$10,0),1)</f>
        <v>My Boo</v>
      </c>
      <c r="L131" s="4">
        <f t="shared" ca="1" si="25"/>
        <v>8690736</v>
      </c>
      <c r="M131" s="4">
        <f t="shared" ca="1" si="26"/>
        <v>69273</v>
      </c>
      <c r="N131" s="5">
        <f t="shared" ca="1" si="27"/>
        <v>0.22</v>
      </c>
      <c r="O131" s="8">
        <f t="shared" ca="1" si="28"/>
        <v>1002</v>
      </c>
    </row>
    <row r="132" spans="1:15" x14ac:dyDescent="0.2">
      <c r="A132">
        <f t="shared" si="20"/>
        <v>130</v>
      </c>
      <c r="B132" s="2">
        <f t="shared" ca="1" si="21"/>
        <v>1597950575393</v>
      </c>
      <c r="C132" s="6">
        <f t="shared" ca="1" si="29"/>
        <v>44262</v>
      </c>
      <c r="D132">
        <f t="shared" ca="1" si="22"/>
        <v>10</v>
      </c>
      <c r="E132" t="str">
        <f ca="1">INDEX(Sheet2!$E$2:$E$12,MATCH(D132,Sheet2!$D$2:$D$12,0),1)</f>
        <v>Salsa Dancing</v>
      </c>
      <c r="F132">
        <f ca="1">INDEX(Sheet2!$F$2:$F$12,MATCH(D132,Sheet2!$D$2:$D$12,0),1)</f>
        <v>7</v>
      </c>
      <c r="G132">
        <f t="shared" ca="1" si="23"/>
        <v>7</v>
      </c>
      <c r="H132" t="str">
        <f ca="1">INDEX(Sheet2!$K$2:$K$26,MATCH(G132,Sheet2!$I$2:$I$26,0),1)</f>
        <v>Evening Wind-Down</v>
      </c>
      <c r="I132" t="str">
        <f ca="1">INDEX(Sheet2!$L$2:$L$26,MATCH(G132,Sheet2!$I$2:$I$216,0),1)</f>
        <v>Daily Digital Detox pre-bed</v>
      </c>
      <c r="J132">
        <f t="shared" ca="1" si="24"/>
        <v>7</v>
      </c>
      <c r="K132" t="str">
        <f ca="1">INDEX(Sheet2!$B$2:$B$10,MATCH(J132,Sheet2!$A$2:$A$10,0),1)</f>
        <v>Hobbies</v>
      </c>
      <c r="L132" s="4">
        <f t="shared" ca="1" si="25"/>
        <v>2382137</v>
      </c>
      <c r="M132" s="4">
        <f t="shared" ca="1" si="26"/>
        <v>26154</v>
      </c>
      <c r="N132" s="5">
        <f t="shared" ca="1" si="27"/>
        <v>0.89</v>
      </c>
      <c r="O132" s="8">
        <f t="shared" ca="1" si="28"/>
        <v>727</v>
      </c>
    </row>
    <row r="133" spans="1:15" x14ac:dyDescent="0.2">
      <c r="A133">
        <f t="shared" si="20"/>
        <v>131</v>
      </c>
      <c r="B133" s="2">
        <f t="shared" ca="1" si="21"/>
        <v>1587426793719</v>
      </c>
      <c r="C133" s="6">
        <f t="shared" ca="1" si="29"/>
        <v>44911</v>
      </c>
      <c r="D133">
        <f t="shared" ca="1" si="22"/>
        <v>5</v>
      </c>
      <c r="E133" t="str">
        <f ca="1">INDEX(Sheet2!$E$2:$E$12,MATCH(D133,Sheet2!$D$2:$D$12,0),1)</f>
        <v>Weekly Happy Hour</v>
      </c>
      <c r="F133">
        <f ca="1">INDEX(Sheet2!$F$2:$F$12,MATCH(D133,Sheet2!$D$2:$D$12,0),1)</f>
        <v>5</v>
      </c>
      <c r="G133">
        <f t="shared" ca="1" si="23"/>
        <v>9</v>
      </c>
      <c r="H133" t="str">
        <f ca="1">INDEX(Sheet2!$K$2:$K$26,MATCH(G133,Sheet2!$I$2:$I$26,0),1)</f>
        <v>Share Daily Update</v>
      </c>
      <c r="I133" t="str">
        <f ca="1">INDEX(Sheet2!$L$2:$L$26,MATCH(G133,Sheet2!$I$2:$I$216,0),1)</f>
        <v>Prep questions for daily standup</v>
      </c>
      <c r="J133">
        <f t="shared" ca="1" si="24"/>
        <v>5</v>
      </c>
      <c r="K133" t="str">
        <f ca="1">INDEX(Sheet2!$B$2:$B$10,MATCH(J133,Sheet2!$A$2:$A$10,0),1)</f>
        <v>Friends</v>
      </c>
      <c r="L133" s="4">
        <f t="shared" ca="1" si="25"/>
        <v>7683813</v>
      </c>
      <c r="M133" s="4">
        <f t="shared" ca="1" si="26"/>
        <v>13464</v>
      </c>
      <c r="N133" s="5">
        <f t="shared" ca="1" si="27"/>
        <v>0.18</v>
      </c>
      <c r="O133" s="8">
        <f t="shared" ca="1" si="28"/>
        <v>78</v>
      </c>
    </row>
    <row r="134" spans="1:15" x14ac:dyDescent="0.2">
      <c r="A134">
        <f t="shared" si="20"/>
        <v>132</v>
      </c>
      <c r="B134" s="2">
        <f t="shared" ca="1" si="21"/>
        <v>1645548718654</v>
      </c>
      <c r="C134" s="6">
        <f t="shared" ca="1" si="29"/>
        <v>44457</v>
      </c>
      <c r="D134">
        <f t="shared" ca="1" si="22"/>
        <v>3</v>
      </c>
      <c r="E134" t="str">
        <f ca="1">INDEX(Sheet2!$E$2:$E$12,MATCH(D134,Sheet2!$D$2:$D$12,0),1)</f>
        <v>Daily Standup</v>
      </c>
      <c r="F134">
        <f ca="1">INDEX(Sheet2!$F$2:$F$12,MATCH(D134,Sheet2!$D$2:$D$12,0),1)</f>
        <v>1</v>
      </c>
      <c r="G134">
        <f t="shared" ca="1" si="23"/>
        <v>10</v>
      </c>
      <c r="H134" t="str">
        <f ca="1">INDEX(Sheet2!$K$2:$K$26,MATCH(G134,Sheet2!$I$2:$I$26,0),1)</f>
        <v>Recap Daily Goals</v>
      </c>
      <c r="I134" t="str">
        <f ca="1">INDEX(Sheet2!$L$2:$L$26,MATCH(G134,Sheet2!$I$2:$I$216,0),1)</f>
        <v>Summarize daily accomplishments and asks</v>
      </c>
      <c r="J134">
        <f t="shared" ca="1" si="24"/>
        <v>1</v>
      </c>
      <c r="K134" t="str">
        <f ca="1">INDEX(Sheet2!$B$2:$B$10,MATCH(J134,Sheet2!$A$2:$A$10,0),1)</f>
        <v>Work</v>
      </c>
      <c r="L134" s="4">
        <f t="shared" ca="1" si="25"/>
        <v>6098093</v>
      </c>
      <c r="M134" s="4">
        <f t="shared" ca="1" si="26"/>
        <v>98721</v>
      </c>
      <c r="N134" s="5">
        <f t="shared" ca="1" si="27"/>
        <v>0.24</v>
      </c>
      <c r="O134" s="8">
        <f t="shared" ca="1" si="28"/>
        <v>532</v>
      </c>
    </row>
    <row r="135" spans="1:15" x14ac:dyDescent="0.2">
      <c r="A135">
        <f t="shared" si="20"/>
        <v>133</v>
      </c>
      <c r="B135" s="2">
        <f t="shared" ca="1" si="21"/>
        <v>1632195299606</v>
      </c>
      <c r="C135" s="6">
        <f t="shared" ca="1" si="29"/>
        <v>43714</v>
      </c>
      <c r="D135">
        <f t="shared" ca="1" si="22"/>
        <v>3</v>
      </c>
      <c r="E135" t="str">
        <f ca="1">INDEX(Sheet2!$E$2:$E$12,MATCH(D135,Sheet2!$D$2:$D$12,0),1)</f>
        <v>Daily Standup</v>
      </c>
      <c r="F135">
        <f ca="1">INDEX(Sheet2!$F$2:$F$12,MATCH(D135,Sheet2!$D$2:$D$12,0),1)</f>
        <v>1</v>
      </c>
      <c r="G135">
        <f t="shared" ca="1" si="23"/>
        <v>11</v>
      </c>
      <c r="H135" t="str">
        <f ca="1">INDEX(Sheet2!$K$2:$K$26,MATCH(G135,Sheet2!$I$2:$I$26,0),1)</f>
        <v>Send Daily Email</v>
      </c>
      <c r="I135" t="str">
        <f ca="1">INDEX(Sheet2!$L$2:$L$26,MATCH(G135,Sheet2!$I$2:$I$216,0),1)</f>
        <v>Share update with the team</v>
      </c>
      <c r="J135">
        <f t="shared" ca="1" si="24"/>
        <v>1</v>
      </c>
      <c r="K135" t="str">
        <f ca="1">INDEX(Sheet2!$B$2:$B$10,MATCH(J135,Sheet2!$A$2:$A$10,0),1)</f>
        <v>Work</v>
      </c>
      <c r="L135" s="4">
        <f t="shared" ca="1" si="25"/>
        <v>6498085</v>
      </c>
      <c r="M135" s="4">
        <f t="shared" ca="1" si="26"/>
        <v>57068</v>
      </c>
      <c r="N135" s="5">
        <f t="shared" ca="1" si="27"/>
        <v>0.53</v>
      </c>
      <c r="O135" s="8">
        <f t="shared" ca="1" si="28"/>
        <v>1275</v>
      </c>
    </row>
    <row r="136" spans="1:15" x14ac:dyDescent="0.2">
      <c r="A136">
        <f t="shared" si="20"/>
        <v>134</v>
      </c>
      <c r="B136" s="2">
        <f t="shared" ca="1" si="21"/>
        <v>1645796409031</v>
      </c>
      <c r="C136" s="6">
        <f t="shared" ca="1" si="29"/>
        <v>44057</v>
      </c>
      <c r="D136">
        <f t="shared" ca="1" si="22"/>
        <v>3</v>
      </c>
      <c r="E136" t="str">
        <f ca="1">INDEX(Sheet2!$E$2:$E$12,MATCH(D136,Sheet2!$D$2:$D$12,0),1)</f>
        <v>Daily Standup</v>
      </c>
      <c r="F136">
        <f ca="1">INDEX(Sheet2!$F$2:$F$12,MATCH(D136,Sheet2!$D$2:$D$12,0),1)</f>
        <v>1</v>
      </c>
      <c r="G136">
        <f t="shared" ca="1" si="23"/>
        <v>15</v>
      </c>
      <c r="H136" t="str">
        <f ca="1">INDEX(Sheet2!$K$2:$K$26,MATCH(G136,Sheet2!$I$2:$I$26,0),1)</f>
        <v>Do Homework</v>
      </c>
      <c r="I136" t="str">
        <f ca="1">INDEX(Sheet2!$L$2:$L$26,MATCH(G136,Sheet2!$I$2:$I$216,0),1)</f>
        <v>Find time to complete hobby assignments</v>
      </c>
      <c r="J136">
        <f t="shared" ca="1" si="24"/>
        <v>1</v>
      </c>
      <c r="K136" t="str">
        <f ca="1">INDEX(Sheet2!$B$2:$B$10,MATCH(J136,Sheet2!$A$2:$A$10,0),1)</f>
        <v>Work</v>
      </c>
      <c r="L136" s="4">
        <f t="shared" ca="1" si="25"/>
        <v>6760185</v>
      </c>
      <c r="M136" s="4">
        <f t="shared" ca="1" si="26"/>
        <v>68401</v>
      </c>
      <c r="N136" s="5">
        <f t="shared" ca="1" si="27"/>
        <v>0.42</v>
      </c>
      <c r="O136" s="8">
        <f t="shared" ca="1" si="28"/>
        <v>932</v>
      </c>
    </row>
    <row r="137" spans="1:15" x14ac:dyDescent="0.2">
      <c r="A137">
        <f t="shared" si="20"/>
        <v>135</v>
      </c>
      <c r="B137" s="2">
        <f t="shared" ca="1" si="21"/>
        <v>1620724917582</v>
      </c>
      <c r="C137" s="6">
        <f t="shared" ca="1" si="29"/>
        <v>44303</v>
      </c>
      <c r="D137">
        <f t="shared" ca="1" si="22"/>
        <v>10</v>
      </c>
      <c r="E137" t="str">
        <f ca="1">INDEX(Sheet2!$E$2:$E$12,MATCH(D137,Sheet2!$D$2:$D$12,0),1)</f>
        <v>Salsa Dancing</v>
      </c>
      <c r="F137">
        <f ca="1">INDEX(Sheet2!$F$2:$F$12,MATCH(D137,Sheet2!$D$2:$D$12,0),1)</f>
        <v>7</v>
      </c>
      <c r="G137">
        <f t="shared" ca="1" si="23"/>
        <v>1</v>
      </c>
      <c r="H137" t="str">
        <f ca="1">INDEX(Sheet2!$K$2:$K$26,MATCH(G137,Sheet2!$I$2:$I$26,0),1)</f>
        <v>Work Out</v>
      </c>
      <c r="I137" t="str">
        <f ca="1">INDEX(Sheet2!$L$2:$L$26,MATCH(G137,Sheet2!$I$2:$I$216,0),1)</f>
        <v>Daily exercise routine with core and body work</v>
      </c>
      <c r="J137">
        <f t="shared" ca="1" si="24"/>
        <v>7</v>
      </c>
      <c r="K137" t="str">
        <f ca="1">INDEX(Sheet2!$B$2:$B$10,MATCH(J137,Sheet2!$A$2:$A$10,0),1)</f>
        <v>Hobbies</v>
      </c>
      <c r="L137" s="4">
        <f t="shared" ca="1" si="25"/>
        <v>6333793</v>
      </c>
      <c r="M137" s="4">
        <f t="shared" ca="1" si="26"/>
        <v>83096</v>
      </c>
      <c r="N137" s="5">
        <f t="shared" ca="1" si="27"/>
        <v>0.7</v>
      </c>
      <c r="O137" s="8">
        <f t="shared" ca="1" si="28"/>
        <v>686</v>
      </c>
    </row>
    <row r="138" spans="1:15" x14ac:dyDescent="0.2">
      <c r="A138">
        <f t="shared" si="20"/>
        <v>136</v>
      </c>
      <c r="B138" s="2">
        <f t="shared" ca="1" si="21"/>
        <v>1630381890056</v>
      </c>
      <c r="C138" s="6">
        <f t="shared" ca="1" si="29"/>
        <v>44330</v>
      </c>
      <c r="D138">
        <f t="shared" ca="1" si="22"/>
        <v>0</v>
      </c>
      <c r="E138" t="str">
        <f ca="1">INDEX(Sheet2!$E$2:$E$12,MATCH(D138,Sheet2!$D$2:$D$12,0),1)</f>
        <v>Daily Exercise</v>
      </c>
      <c r="F138">
        <f ca="1">INDEX(Sheet2!$F$2:$F$12,MATCH(D138,Sheet2!$D$2:$D$12,0),1)</f>
        <v>2</v>
      </c>
      <c r="G138">
        <f t="shared" ca="1" si="23"/>
        <v>8</v>
      </c>
      <c r="H138" t="str">
        <f ca="1">INDEX(Sheet2!$K$2:$K$26,MATCH(G138,Sheet2!$I$2:$I$26,0),1)</f>
        <v>Prep For Standup</v>
      </c>
      <c r="I138" t="str">
        <f ca="1">INDEX(Sheet2!$L$2:$L$26,MATCH(G138,Sheet2!$I$2:$I$216,0),1)</f>
        <v>Review previous day's accomplishments and daily goals</v>
      </c>
      <c r="J138">
        <f t="shared" ca="1" si="24"/>
        <v>2</v>
      </c>
      <c r="K138" t="str">
        <f ca="1">INDEX(Sheet2!$B$2:$B$10,MATCH(J138,Sheet2!$A$2:$A$10,0),1)</f>
        <v>Physical Health</v>
      </c>
      <c r="L138" s="4">
        <f t="shared" ca="1" si="25"/>
        <v>7087290</v>
      </c>
      <c r="M138" s="4">
        <f t="shared" ca="1" si="26"/>
        <v>38494</v>
      </c>
      <c r="N138" s="5">
        <f t="shared" ca="1" si="27"/>
        <v>0.28000000000000003</v>
      </c>
      <c r="O138" s="8">
        <f t="shared" ca="1" si="28"/>
        <v>659</v>
      </c>
    </row>
    <row r="139" spans="1:15" x14ac:dyDescent="0.2">
      <c r="A139">
        <f t="shared" si="20"/>
        <v>137</v>
      </c>
      <c r="B139" s="2">
        <f t="shared" ca="1" si="21"/>
        <v>1651413907450</v>
      </c>
      <c r="C139" s="6">
        <f t="shared" ca="1" si="29"/>
        <v>44159</v>
      </c>
      <c r="D139">
        <f t="shared" ca="1" si="22"/>
        <v>5</v>
      </c>
      <c r="E139" t="str">
        <f ca="1">INDEX(Sheet2!$E$2:$E$12,MATCH(D139,Sheet2!$D$2:$D$12,0),1)</f>
        <v>Weekly Happy Hour</v>
      </c>
      <c r="F139">
        <f ca="1">INDEX(Sheet2!$F$2:$F$12,MATCH(D139,Sheet2!$D$2:$D$12,0),1)</f>
        <v>5</v>
      </c>
      <c r="G139">
        <f t="shared" ca="1" si="23"/>
        <v>21</v>
      </c>
      <c r="H139" t="str">
        <f ca="1">INDEX(Sheet2!$K$2:$K$26,MATCH(G139,Sheet2!$I$2:$I$26,0),1)</f>
        <v>Flight safety prep</v>
      </c>
      <c r="I139" t="str">
        <f ca="1">INDEX(Sheet2!$L$2:$L$26,MATCH(G139,Sheet2!$I$2:$I$216,0),1)</f>
        <v>Review pre-flight safety manual</v>
      </c>
      <c r="J139">
        <f t="shared" ca="1" si="24"/>
        <v>5</v>
      </c>
      <c r="K139" t="str">
        <f ca="1">INDEX(Sheet2!$B$2:$B$10,MATCH(J139,Sheet2!$A$2:$A$10,0),1)</f>
        <v>Friends</v>
      </c>
      <c r="L139" s="4">
        <f t="shared" ca="1" si="25"/>
        <v>1912088</v>
      </c>
      <c r="M139" s="4">
        <f t="shared" ca="1" si="26"/>
        <v>90981</v>
      </c>
      <c r="N139" s="5">
        <f t="shared" ca="1" si="27"/>
        <v>0.36</v>
      </c>
      <c r="O139" s="8">
        <f t="shared" ca="1" si="28"/>
        <v>830</v>
      </c>
    </row>
    <row r="140" spans="1:15" x14ac:dyDescent="0.2">
      <c r="A140">
        <f t="shared" si="20"/>
        <v>138</v>
      </c>
      <c r="B140" s="2">
        <f t="shared" ca="1" si="21"/>
        <v>1594755989102</v>
      </c>
      <c r="C140" s="6">
        <f t="shared" ca="1" si="29"/>
        <v>44615</v>
      </c>
      <c r="D140">
        <f t="shared" ca="1" si="22"/>
        <v>9</v>
      </c>
      <c r="E140" t="str">
        <f ca="1">INDEX(Sheet2!$E$2:$E$12,MATCH(D140,Sheet2!$D$2:$D$12,0),1)</f>
        <v>Pilot Lessons</v>
      </c>
      <c r="F140">
        <f ca="1">INDEX(Sheet2!$F$2:$F$12,MATCH(D140,Sheet2!$D$2:$D$12,0),1)</f>
        <v>7</v>
      </c>
      <c r="G140">
        <f t="shared" ca="1" si="23"/>
        <v>14</v>
      </c>
      <c r="H140" t="str">
        <f ca="1">INDEX(Sheet2!$K$2:$K$26,MATCH(G140,Sheet2!$I$2:$I$26,0),1)</f>
        <v>Take Classes</v>
      </c>
      <c r="I140" t="str">
        <f ca="1">INDEX(Sheet2!$L$2:$L$26,MATCH(G140,Sheet2!$I$2:$I$216,0),1)</f>
        <v>Find time to review online courses</v>
      </c>
      <c r="J140">
        <f t="shared" ca="1" si="24"/>
        <v>7</v>
      </c>
      <c r="K140" t="str">
        <f ca="1">INDEX(Sheet2!$B$2:$B$10,MATCH(J140,Sheet2!$A$2:$A$10,0),1)</f>
        <v>Hobbies</v>
      </c>
      <c r="L140" s="4">
        <f t="shared" ca="1" si="25"/>
        <v>6431047</v>
      </c>
      <c r="M140" s="4">
        <f t="shared" ca="1" si="26"/>
        <v>52110</v>
      </c>
      <c r="N140" s="5">
        <f t="shared" ca="1" si="27"/>
        <v>0.92</v>
      </c>
      <c r="O140" s="8">
        <f t="shared" ca="1" si="28"/>
        <v>374</v>
      </c>
    </row>
    <row r="141" spans="1:15" x14ac:dyDescent="0.2">
      <c r="A141">
        <f t="shared" si="20"/>
        <v>139</v>
      </c>
      <c r="B141" s="2">
        <f t="shared" ca="1" si="21"/>
        <v>1599734857727</v>
      </c>
      <c r="C141" s="6">
        <f t="shared" ca="1" si="29"/>
        <v>44619</v>
      </c>
      <c r="D141">
        <f t="shared" ca="1" si="22"/>
        <v>7</v>
      </c>
      <c r="E141" t="str">
        <f ca="1">INDEX(Sheet2!$E$2:$E$12,MATCH(D141,Sheet2!$D$2:$D$12,0),1)</f>
        <v>Thursday Date Night</v>
      </c>
      <c r="F141">
        <f ca="1">INDEX(Sheet2!$F$2:$F$12,MATCH(D141,Sheet2!$D$2:$D$12,0),1)</f>
        <v>4</v>
      </c>
      <c r="G141">
        <f t="shared" ca="1" si="23"/>
        <v>4</v>
      </c>
      <c r="H141" t="str">
        <f ca="1">INDEX(Sheet2!$K$2:$K$26,MATCH(G141,Sheet2!$I$2:$I$26,0),1)</f>
        <v>Cook Food</v>
      </c>
      <c r="I141" t="str">
        <f ca="1">INDEX(Sheet2!$L$2:$L$26,MATCH(G141,Sheet2!$I$2:$I$216,0),1)</f>
        <v>Cook the dinner with prepped items</v>
      </c>
      <c r="J141">
        <f t="shared" ca="1" si="24"/>
        <v>4</v>
      </c>
      <c r="K141" t="str">
        <f ca="1">INDEX(Sheet2!$B$2:$B$10,MATCH(J141,Sheet2!$A$2:$A$10,0),1)</f>
        <v>My Boo</v>
      </c>
      <c r="L141" s="4">
        <f t="shared" ca="1" si="25"/>
        <v>5470866</v>
      </c>
      <c r="M141" s="4">
        <f t="shared" ca="1" si="26"/>
        <v>17724</v>
      </c>
      <c r="N141" s="5">
        <f t="shared" ca="1" si="27"/>
        <v>1</v>
      </c>
      <c r="O141" s="8">
        <f t="shared" ca="1" si="28"/>
        <v>370</v>
      </c>
    </row>
    <row r="142" spans="1:15" x14ac:dyDescent="0.2">
      <c r="A142">
        <f t="shared" si="20"/>
        <v>140</v>
      </c>
      <c r="B142" s="2">
        <f t="shared" ca="1" si="21"/>
        <v>1626565037740</v>
      </c>
      <c r="C142" s="6">
        <f t="shared" ca="1" si="29"/>
        <v>43487</v>
      </c>
      <c r="D142">
        <f t="shared" ca="1" si="22"/>
        <v>6</v>
      </c>
      <c r="E142" t="str">
        <f ca="1">INDEX(Sheet2!$E$2:$E$12,MATCH(D142,Sheet2!$D$2:$D$12,0),1)</f>
        <v>Udemy Classes</v>
      </c>
      <c r="F142">
        <f ca="1">INDEX(Sheet2!$F$2:$F$12,MATCH(D142,Sheet2!$D$2:$D$12,0),1)</f>
        <v>8</v>
      </c>
      <c r="G142">
        <f t="shared" ca="1" si="23"/>
        <v>14</v>
      </c>
      <c r="H142" t="str">
        <f ca="1">INDEX(Sheet2!$K$2:$K$26,MATCH(G142,Sheet2!$I$2:$I$26,0),1)</f>
        <v>Take Classes</v>
      </c>
      <c r="I142" t="str">
        <f ca="1">INDEX(Sheet2!$L$2:$L$26,MATCH(G142,Sheet2!$I$2:$I$216,0),1)</f>
        <v>Find time to review online courses</v>
      </c>
      <c r="J142">
        <f t="shared" ca="1" si="24"/>
        <v>8</v>
      </c>
      <c r="K142" t="str">
        <f ca="1">INDEX(Sheet2!$B$2:$B$10,MATCH(J142,Sheet2!$A$2:$A$10,0),1)</f>
        <v>School</v>
      </c>
      <c r="L142" s="4">
        <f t="shared" ca="1" si="25"/>
        <v>8255923</v>
      </c>
      <c r="M142" s="4">
        <f t="shared" ca="1" si="26"/>
        <v>32465</v>
      </c>
      <c r="N142" s="5">
        <f t="shared" ca="1" si="27"/>
        <v>0.63</v>
      </c>
      <c r="O142" s="8">
        <f t="shared" ca="1" si="28"/>
        <v>1502</v>
      </c>
    </row>
    <row r="143" spans="1:15" x14ac:dyDescent="0.2">
      <c r="A143">
        <f t="shared" si="20"/>
        <v>141</v>
      </c>
      <c r="B143" s="2">
        <f t="shared" ca="1" si="21"/>
        <v>1616046698028</v>
      </c>
      <c r="C143" s="6">
        <f t="shared" ca="1" si="29"/>
        <v>44839</v>
      </c>
      <c r="D143">
        <f t="shared" ca="1" si="22"/>
        <v>5</v>
      </c>
      <c r="E143" t="str">
        <f ca="1">INDEX(Sheet2!$E$2:$E$12,MATCH(D143,Sheet2!$D$2:$D$12,0),1)</f>
        <v>Weekly Happy Hour</v>
      </c>
      <c r="F143">
        <f ca="1">INDEX(Sheet2!$F$2:$F$12,MATCH(D143,Sheet2!$D$2:$D$12,0),1)</f>
        <v>5</v>
      </c>
      <c r="G143">
        <f t="shared" ca="1" si="23"/>
        <v>1</v>
      </c>
      <c r="H143" t="str">
        <f ca="1">INDEX(Sheet2!$K$2:$K$26,MATCH(G143,Sheet2!$I$2:$I$26,0),1)</f>
        <v>Work Out</v>
      </c>
      <c r="I143" t="str">
        <f ca="1">INDEX(Sheet2!$L$2:$L$26,MATCH(G143,Sheet2!$I$2:$I$216,0),1)</f>
        <v>Daily exercise routine with core and body work</v>
      </c>
      <c r="J143">
        <f t="shared" ca="1" si="24"/>
        <v>5</v>
      </c>
      <c r="K143" t="str">
        <f ca="1">INDEX(Sheet2!$B$2:$B$10,MATCH(J143,Sheet2!$A$2:$A$10,0),1)</f>
        <v>Friends</v>
      </c>
      <c r="L143" s="4">
        <f t="shared" ca="1" si="25"/>
        <v>3898955</v>
      </c>
      <c r="M143" s="4">
        <f t="shared" ca="1" si="26"/>
        <v>38216</v>
      </c>
      <c r="N143" s="5">
        <f t="shared" ca="1" si="27"/>
        <v>0.35</v>
      </c>
      <c r="O143" s="8">
        <f t="shared" ca="1" si="28"/>
        <v>150</v>
      </c>
    </row>
    <row r="144" spans="1:15" x14ac:dyDescent="0.2">
      <c r="A144">
        <f t="shared" si="20"/>
        <v>142</v>
      </c>
      <c r="B144" s="2">
        <f t="shared" ca="1" si="21"/>
        <v>1656040297523</v>
      </c>
      <c r="C144" s="6">
        <f t="shared" ca="1" si="29"/>
        <v>44137</v>
      </c>
      <c r="D144">
        <f t="shared" ca="1" si="22"/>
        <v>3</v>
      </c>
      <c r="E144" t="str">
        <f ca="1">INDEX(Sheet2!$E$2:$E$12,MATCH(D144,Sheet2!$D$2:$D$12,0),1)</f>
        <v>Daily Standup</v>
      </c>
      <c r="F144">
        <f ca="1">INDEX(Sheet2!$F$2:$F$12,MATCH(D144,Sheet2!$D$2:$D$12,0),1)</f>
        <v>1</v>
      </c>
      <c r="G144">
        <f t="shared" ca="1" si="23"/>
        <v>20</v>
      </c>
      <c r="H144" t="str">
        <f ca="1">INDEX(Sheet2!$K$2:$K$26,MATCH(G144,Sheet2!$I$2:$I$26,0),1)</f>
        <v>Flight Lessons</v>
      </c>
      <c r="I144" t="str">
        <f ca="1">INDEX(Sheet2!$L$2:$L$26,MATCH(G144,Sheet2!$I$2:$I$216,0),1)</f>
        <v>Go to flight School</v>
      </c>
      <c r="J144">
        <f t="shared" ca="1" si="24"/>
        <v>1</v>
      </c>
      <c r="K144" t="str">
        <f ca="1">INDEX(Sheet2!$B$2:$B$10,MATCH(J144,Sheet2!$A$2:$A$10,0),1)</f>
        <v>Work</v>
      </c>
      <c r="L144" s="4">
        <f t="shared" ca="1" si="25"/>
        <v>4322677</v>
      </c>
      <c r="M144" s="4">
        <f t="shared" ca="1" si="26"/>
        <v>14862</v>
      </c>
      <c r="N144" s="5">
        <f t="shared" ca="1" si="27"/>
        <v>0.38</v>
      </c>
      <c r="O144" s="8">
        <f t="shared" ca="1" si="28"/>
        <v>852</v>
      </c>
    </row>
    <row r="145" spans="1:15" x14ac:dyDescent="0.2">
      <c r="A145">
        <f t="shared" si="20"/>
        <v>143</v>
      </c>
      <c r="B145" s="2">
        <f t="shared" ca="1" si="21"/>
        <v>1650466771910</v>
      </c>
      <c r="C145" s="6">
        <f t="shared" ca="1" si="29"/>
        <v>44789</v>
      </c>
      <c r="D145">
        <f t="shared" ca="1" si="22"/>
        <v>3</v>
      </c>
      <c r="E145" t="str">
        <f ca="1">INDEX(Sheet2!$E$2:$E$12,MATCH(D145,Sheet2!$D$2:$D$12,0),1)</f>
        <v>Daily Standup</v>
      </c>
      <c r="F145">
        <f ca="1">INDEX(Sheet2!$F$2:$F$12,MATCH(D145,Sheet2!$D$2:$D$12,0),1)</f>
        <v>1</v>
      </c>
      <c r="G145">
        <f t="shared" ca="1" si="23"/>
        <v>19</v>
      </c>
      <c r="H145" t="str">
        <f ca="1">INDEX(Sheet2!$K$2:$K$26,MATCH(G145,Sheet2!$I$2:$I$26,0),1)</f>
        <v>Do Laundry</v>
      </c>
      <c r="I145" t="str">
        <f ca="1">INDEX(Sheet2!$L$2:$L$26,MATCH(G145,Sheet2!$I$2:$I$216,0),1)</f>
        <v>Clean my laundry</v>
      </c>
      <c r="J145">
        <f t="shared" ca="1" si="24"/>
        <v>1</v>
      </c>
      <c r="K145" t="str">
        <f ca="1">INDEX(Sheet2!$B$2:$B$10,MATCH(J145,Sheet2!$A$2:$A$10,0),1)</f>
        <v>Work</v>
      </c>
      <c r="L145" s="4">
        <f t="shared" ca="1" si="25"/>
        <v>1383723</v>
      </c>
      <c r="M145" s="4">
        <f t="shared" ca="1" si="26"/>
        <v>62981</v>
      </c>
      <c r="N145" s="5">
        <f t="shared" ca="1" si="27"/>
        <v>0.89</v>
      </c>
      <c r="O145" s="8">
        <f t="shared" ca="1" si="28"/>
        <v>200</v>
      </c>
    </row>
    <row r="146" spans="1:15" x14ac:dyDescent="0.2">
      <c r="A146">
        <f t="shared" si="20"/>
        <v>144</v>
      </c>
      <c r="B146" s="2">
        <f t="shared" ca="1" si="21"/>
        <v>1607896981681</v>
      </c>
      <c r="C146" s="6">
        <f t="shared" ca="1" si="29"/>
        <v>44554</v>
      </c>
      <c r="D146">
        <f t="shared" ca="1" si="22"/>
        <v>8</v>
      </c>
      <c r="E146" t="str">
        <f ca="1">INDEX(Sheet2!$E$2:$E$12,MATCH(D146,Sheet2!$D$2:$D$12,0),1)</f>
        <v>Laundry</v>
      </c>
      <c r="F146">
        <f ca="1">INDEX(Sheet2!$F$2:$F$12,MATCH(D146,Sheet2!$D$2:$D$12,0),1)</f>
        <v>0</v>
      </c>
      <c r="G146">
        <f t="shared" ca="1" si="23"/>
        <v>20</v>
      </c>
      <c r="H146" t="str">
        <f ca="1">INDEX(Sheet2!$K$2:$K$26,MATCH(G146,Sheet2!$I$2:$I$26,0),1)</f>
        <v>Flight Lessons</v>
      </c>
      <c r="I146" t="str">
        <f ca="1">INDEX(Sheet2!$L$2:$L$26,MATCH(G146,Sheet2!$I$2:$I$216,0),1)</f>
        <v>Go to flight School</v>
      </c>
      <c r="J146">
        <f t="shared" ca="1" si="24"/>
        <v>0</v>
      </c>
      <c r="K146" t="str">
        <f ca="1">INDEX(Sheet2!$B$2:$B$10,MATCH(J146,Sheet2!$A$2:$A$10,0),1)</f>
        <v>General</v>
      </c>
      <c r="L146" s="4">
        <f t="shared" ca="1" si="25"/>
        <v>3911205</v>
      </c>
      <c r="M146" s="4">
        <f t="shared" ca="1" si="26"/>
        <v>93316</v>
      </c>
      <c r="N146" s="5">
        <f t="shared" ca="1" si="27"/>
        <v>0.68</v>
      </c>
      <c r="O146" s="8">
        <f t="shared" ca="1" si="28"/>
        <v>435</v>
      </c>
    </row>
    <row r="147" spans="1:15" x14ac:dyDescent="0.2">
      <c r="A147">
        <f t="shared" si="20"/>
        <v>145</v>
      </c>
      <c r="B147" s="2">
        <f t="shared" ca="1" si="21"/>
        <v>1614487562722</v>
      </c>
      <c r="C147" s="6">
        <f t="shared" ca="1" si="29"/>
        <v>44291</v>
      </c>
      <c r="D147">
        <f t="shared" ca="1" si="22"/>
        <v>0</v>
      </c>
      <c r="E147" t="str">
        <f ca="1">INDEX(Sheet2!$E$2:$E$12,MATCH(D147,Sheet2!$D$2:$D$12,0),1)</f>
        <v>Daily Exercise</v>
      </c>
      <c r="F147">
        <f ca="1">INDEX(Sheet2!$F$2:$F$12,MATCH(D147,Sheet2!$D$2:$D$12,0),1)</f>
        <v>2</v>
      </c>
      <c r="G147">
        <f t="shared" ca="1" si="23"/>
        <v>17</v>
      </c>
      <c r="H147" t="str">
        <f ca="1">INDEX(Sheet2!$K$2:$K$26,MATCH(G147,Sheet2!$I$2:$I$26,0),1)</f>
        <v>Plan date night</v>
      </c>
      <c r="I147" t="str">
        <f ca="1">INDEX(Sheet2!$L$2:$L$26,MATCH(G147,Sheet2!$I$2:$I$216,0),1)</f>
        <v>Plan travel, to and from restruarant, pick dress code, and review menu items</v>
      </c>
      <c r="J147">
        <f t="shared" ca="1" si="24"/>
        <v>2</v>
      </c>
      <c r="K147" t="str">
        <f ca="1">INDEX(Sheet2!$B$2:$B$10,MATCH(J147,Sheet2!$A$2:$A$10,0),1)</f>
        <v>Physical Health</v>
      </c>
      <c r="L147" s="4">
        <f t="shared" ca="1" si="25"/>
        <v>8052529</v>
      </c>
      <c r="M147" s="4">
        <f t="shared" ca="1" si="26"/>
        <v>7027</v>
      </c>
      <c r="N147" s="5">
        <f t="shared" ca="1" si="27"/>
        <v>0.28000000000000003</v>
      </c>
      <c r="O147" s="8">
        <f t="shared" ca="1" si="28"/>
        <v>698</v>
      </c>
    </row>
    <row r="148" spans="1:15" x14ac:dyDescent="0.2">
      <c r="A148">
        <f t="shared" si="20"/>
        <v>146</v>
      </c>
      <c r="B148" s="2">
        <f t="shared" ca="1" si="21"/>
        <v>1584216089223</v>
      </c>
      <c r="C148" s="6">
        <f t="shared" ca="1" si="29"/>
        <v>44638</v>
      </c>
      <c r="D148">
        <f t="shared" ca="1" si="22"/>
        <v>6</v>
      </c>
      <c r="E148" t="str">
        <f ca="1">INDEX(Sheet2!$E$2:$E$12,MATCH(D148,Sheet2!$D$2:$D$12,0),1)</f>
        <v>Udemy Classes</v>
      </c>
      <c r="F148">
        <f ca="1">INDEX(Sheet2!$F$2:$F$12,MATCH(D148,Sheet2!$D$2:$D$12,0),1)</f>
        <v>8</v>
      </c>
      <c r="G148">
        <f t="shared" ca="1" si="23"/>
        <v>20</v>
      </c>
      <c r="H148" t="str">
        <f ca="1">INDEX(Sheet2!$K$2:$K$26,MATCH(G148,Sheet2!$I$2:$I$26,0),1)</f>
        <v>Flight Lessons</v>
      </c>
      <c r="I148" t="str">
        <f ca="1">INDEX(Sheet2!$L$2:$L$26,MATCH(G148,Sheet2!$I$2:$I$216,0),1)</f>
        <v>Go to flight School</v>
      </c>
      <c r="J148">
        <f t="shared" ca="1" si="24"/>
        <v>8</v>
      </c>
      <c r="K148" t="str">
        <f ca="1">INDEX(Sheet2!$B$2:$B$10,MATCH(J148,Sheet2!$A$2:$A$10,0),1)</f>
        <v>School</v>
      </c>
      <c r="L148" s="4">
        <f t="shared" ca="1" si="25"/>
        <v>1979623</v>
      </c>
      <c r="M148" s="4">
        <f t="shared" ca="1" si="26"/>
        <v>374</v>
      </c>
      <c r="N148" s="5">
        <f t="shared" ca="1" si="27"/>
        <v>0.68</v>
      </c>
      <c r="O148" s="8">
        <f t="shared" ca="1" si="28"/>
        <v>351</v>
      </c>
    </row>
    <row r="149" spans="1:15" x14ac:dyDescent="0.2">
      <c r="A149">
        <f t="shared" si="20"/>
        <v>147</v>
      </c>
      <c r="B149" s="2">
        <f t="shared" ca="1" si="21"/>
        <v>1645088241600</v>
      </c>
      <c r="C149" s="6">
        <f t="shared" ca="1" si="29"/>
        <v>44815</v>
      </c>
      <c r="D149">
        <f t="shared" ca="1" si="22"/>
        <v>6</v>
      </c>
      <c r="E149" t="str">
        <f ca="1">INDEX(Sheet2!$E$2:$E$12,MATCH(D149,Sheet2!$D$2:$D$12,0),1)</f>
        <v>Udemy Classes</v>
      </c>
      <c r="F149">
        <f ca="1">INDEX(Sheet2!$F$2:$F$12,MATCH(D149,Sheet2!$D$2:$D$12,0),1)</f>
        <v>8</v>
      </c>
      <c r="G149">
        <f t="shared" ca="1" si="23"/>
        <v>1</v>
      </c>
      <c r="H149" t="str">
        <f ca="1">INDEX(Sheet2!$K$2:$K$26,MATCH(G149,Sheet2!$I$2:$I$26,0),1)</f>
        <v>Work Out</v>
      </c>
      <c r="I149" t="str">
        <f ca="1">INDEX(Sheet2!$L$2:$L$26,MATCH(G149,Sheet2!$I$2:$I$216,0),1)</f>
        <v>Daily exercise routine with core and body work</v>
      </c>
      <c r="J149">
        <f t="shared" ca="1" si="24"/>
        <v>8</v>
      </c>
      <c r="K149" t="str">
        <f ca="1">INDEX(Sheet2!$B$2:$B$10,MATCH(J149,Sheet2!$A$2:$A$10,0),1)</f>
        <v>School</v>
      </c>
      <c r="L149" s="4">
        <f t="shared" ca="1" si="25"/>
        <v>3264701</v>
      </c>
      <c r="M149" s="4">
        <f t="shared" ca="1" si="26"/>
        <v>76811</v>
      </c>
      <c r="N149" s="5">
        <f t="shared" ca="1" si="27"/>
        <v>0.79</v>
      </c>
      <c r="O149" s="8">
        <f t="shared" ca="1" si="28"/>
        <v>174</v>
      </c>
    </row>
    <row r="150" spans="1:15" x14ac:dyDescent="0.2">
      <c r="A150">
        <f t="shared" si="20"/>
        <v>148</v>
      </c>
      <c r="B150" s="2">
        <f t="shared" ca="1" si="21"/>
        <v>1666431469561</v>
      </c>
      <c r="C150" s="6">
        <f t="shared" ca="1" si="29"/>
        <v>44802</v>
      </c>
      <c r="D150">
        <f t="shared" ca="1" si="22"/>
        <v>6</v>
      </c>
      <c r="E150" t="str">
        <f ca="1">INDEX(Sheet2!$E$2:$E$12,MATCH(D150,Sheet2!$D$2:$D$12,0),1)</f>
        <v>Udemy Classes</v>
      </c>
      <c r="F150">
        <f ca="1">INDEX(Sheet2!$F$2:$F$12,MATCH(D150,Sheet2!$D$2:$D$12,0),1)</f>
        <v>8</v>
      </c>
      <c r="G150">
        <f t="shared" ca="1" si="23"/>
        <v>19</v>
      </c>
      <c r="H150" t="str">
        <f ca="1">INDEX(Sheet2!$K$2:$K$26,MATCH(G150,Sheet2!$I$2:$I$26,0),1)</f>
        <v>Do Laundry</v>
      </c>
      <c r="I150" t="str">
        <f ca="1">INDEX(Sheet2!$L$2:$L$26,MATCH(G150,Sheet2!$I$2:$I$216,0),1)</f>
        <v>Clean my laundry</v>
      </c>
      <c r="J150">
        <f t="shared" ca="1" si="24"/>
        <v>8</v>
      </c>
      <c r="K150" t="str">
        <f ca="1">INDEX(Sheet2!$B$2:$B$10,MATCH(J150,Sheet2!$A$2:$A$10,0),1)</f>
        <v>School</v>
      </c>
      <c r="L150" s="4">
        <f t="shared" ca="1" si="25"/>
        <v>9736212</v>
      </c>
      <c r="M150" s="4">
        <f t="shared" ca="1" si="26"/>
        <v>77281</v>
      </c>
      <c r="N150" s="5">
        <f t="shared" ca="1" si="27"/>
        <v>0.19</v>
      </c>
      <c r="O150" s="8">
        <f t="shared" ca="1" si="28"/>
        <v>187</v>
      </c>
    </row>
    <row r="151" spans="1:15" x14ac:dyDescent="0.2">
      <c r="A151">
        <f t="shared" si="20"/>
        <v>149</v>
      </c>
      <c r="B151" s="2">
        <f t="shared" ca="1" si="21"/>
        <v>1652859613506</v>
      </c>
      <c r="C151" s="6">
        <f t="shared" ca="1" si="29"/>
        <v>43989</v>
      </c>
      <c r="D151">
        <f t="shared" ca="1" si="22"/>
        <v>1</v>
      </c>
      <c r="E151" t="str">
        <f ca="1">INDEX(Sheet2!$E$2:$E$12,MATCH(D151,Sheet2!$D$2:$D$12,0),1)</f>
        <v>Dinner Prep</v>
      </c>
      <c r="F151">
        <f ca="1">INDEX(Sheet2!$F$2:$F$12,MATCH(D151,Sheet2!$D$2:$D$12,0),1)</f>
        <v>6</v>
      </c>
      <c r="G151">
        <f t="shared" ca="1" si="23"/>
        <v>22</v>
      </c>
      <c r="H151" t="str">
        <f ca="1">INDEX(Sheet2!$K$2:$K$26,MATCH(G151,Sheet2!$I$2:$I$26,0),1)</f>
        <v>Go to salsa class</v>
      </c>
      <c r="I151" t="str">
        <f ca="1">INDEX(Sheet2!$L$2:$L$26,MATCH(G151,Sheet2!$I$2:$I$216,0),1)</f>
        <v>Go to salsa class to become a better dancer</v>
      </c>
      <c r="J151">
        <f t="shared" ca="1" si="24"/>
        <v>6</v>
      </c>
      <c r="K151" t="str">
        <f ca="1">INDEX(Sheet2!$B$2:$B$10,MATCH(J151,Sheet2!$A$2:$A$10,0),1)</f>
        <v>Family</v>
      </c>
      <c r="L151" s="4">
        <f t="shared" ca="1" si="25"/>
        <v>4044665</v>
      </c>
      <c r="M151" s="4">
        <f t="shared" ca="1" si="26"/>
        <v>30752</v>
      </c>
      <c r="N151" s="5">
        <f t="shared" ca="1" si="27"/>
        <v>0.13</v>
      </c>
      <c r="O151" s="8">
        <f t="shared" ca="1" si="28"/>
        <v>1000</v>
      </c>
    </row>
    <row r="152" spans="1:15" x14ac:dyDescent="0.2">
      <c r="A152">
        <f t="shared" si="20"/>
        <v>150</v>
      </c>
      <c r="B152" s="2">
        <f t="shared" ca="1" si="21"/>
        <v>1636571820179</v>
      </c>
      <c r="C152" s="6">
        <f t="shared" ca="1" si="29"/>
        <v>44910</v>
      </c>
      <c r="D152">
        <f t="shared" ca="1" si="22"/>
        <v>5</v>
      </c>
      <c r="E152" t="str">
        <f ca="1">INDEX(Sheet2!$E$2:$E$12,MATCH(D152,Sheet2!$D$2:$D$12,0),1)</f>
        <v>Weekly Happy Hour</v>
      </c>
      <c r="F152">
        <f ca="1">INDEX(Sheet2!$F$2:$F$12,MATCH(D152,Sheet2!$D$2:$D$12,0),1)</f>
        <v>5</v>
      </c>
      <c r="G152">
        <f t="shared" ca="1" si="23"/>
        <v>3</v>
      </c>
      <c r="H152" t="str">
        <f ca="1">INDEX(Sheet2!$K$2:$K$26,MATCH(G152,Sheet2!$I$2:$I$26,0),1)</f>
        <v>Prep Food</v>
      </c>
      <c r="I152" t="str">
        <f ca="1">INDEX(Sheet2!$L$2:$L$26,MATCH(G152,Sheet2!$I$2:$I$216,0),1)</f>
        <v>Take items from fridge and prep the meal</v>
      </c>
      <c r="J152">
        <f t="shared" ca="1" si="24"/>
        <v>5</v>
      </c>
      <c r="K152" t="str">
        <f ca="1">INDEX(Sheet2!$B$2:$B$10,MATCH(J152,Sheet2!$A$2:$A$10,0),1)</f>
        <v>Friends</v>
      </c>
      <c r="L152" s="4">
        <f t="shared" ca="1" si="25"/>
        <v>4234280</v>
      </c>
      <c r="M152" s="4">
        <f t="shared" ca="1" si="26"/>
        <v>2800</v>
      </c>
      <c r="N152" s="5">
        <f t="shared" ca="1" si="27"/>
        <v>0.6</v>
      </c>
      <c r="O152" s="8">
        <f t="shared" ca="1" si="28"/>
        <v>79</v>
      </c>
    </row>
    <row r="153" spans="1:15" x14ac:dyDescent="0.2">
      <c r="A153">
        <f t="shared" si="20"/>
        <v>151</v>
      </c>
      <c r="B153" s="2">
        <f t="shared" ca="1" si="21"/>
        <v>1635164344274</v>
      </c>
      <c r="C153" s="6">
        <f t="shared" ca="1" si="29"/>
        <v>43781</v>
      </c>
      <c r="D153">
        <f t="shared" ca="1" si="22"/>
        <v>3</v>
      </c>
      <c r="E153" t="str">
        <f ca="1">INDEX(Sheet2!$E$2:$E$12,MATCH(D153,Sheet2!$D$2:$D$12,0),1)</f>
        <v>Daily Standup</v>
      </c>
      <c r="F153">
        <f ca="1">INDEX(Sheet2!$F$2:$F$12,MATCH(D153,Sheet2!$D$2:$D$12,0),1)</f>
        <v>1</v>
      </c>
      <c r="G153">
        <f t="shared" ca="1" si="23"/>
        <v>18</v>
      </c>
      <c r="H153" t="str">
        <f ca="1">INDEX(Sheet2!$K$2:$K$26,MATCH(G153,Sheet2!$I$2:$I$26,0),1)</f>
        <v>Have Fun with Bae!</v>
      </c>
      <c r="I153" t="str">
        <f ca="1">INDEX(Sheet2!$L$2:$L$26,MATCH(G153,Sheet2!$I$2:$I$216,0),1)</f>
        <v>Show up and be present with Bae!</v>
      </c>
      <c r="J153">
        <f t="shared" ca="1" si="24"/>
        <v>1</v>
      </c>
      <c r="K153" t="str">
        <f ca="1">INDEX(Sheet2!$B$2:$B$10,MATCH(J153,Sheet2!$A$2:$A$10,0),1)</f>
        <v>Work</v>
      </c>
      <c r="L153" s="4">
        <f t="shared" ca="1" si="25"/>
        <v>4891651</v>
      </c>
      <c r="M153" s="4">
        <f t="shared" ca="1" si="26"/>
        <v>58445</v>
      </c>
      <c r="N153" s="5">
        <f t="shared" ca="1" si="27"/>
        <v>0.34</v>
      </c>
      <c r="O153" s="8">
        <f t="shared" ca="1" si="28"/>
        <v>1208</v>
      </c>
    </row>
    <row r="154" spans="1:15" x14ac:dyDescent="0.2">
      <c r="A154">
        <f t="shared" si="20"/>
        <v>152</v>
      </c>
      <c r="B154" s="2">
        <f t="shared" ca="1" si="21"/>
        <v>1587468544826</v>
      </c>
      <c r="C154" s="6">
        <f t="shared" ca="1" si="29"/>
        <v>44321</v>
      </c>
      <c r="D154">
        <f t="shared" ca="1" si="22"/>
        <v>8</v>
      </c>
      <c r="E154" t="str">
        <f ca="1">INDEX(Sheet2!$E$2:$E$12,MATCH(D154,Sheet2!$D$2:$D$12,0),1)</f>
        <v>Laundry</v>
      </c>
      <c r="F154">
        <f ca="1">INDEX(Sheet2!$F$2:$F$12,MATCH(D154,Sheet2!$D$2:$D$12,0),1)</f>
        <v>0</v>
      </c>
      <c r="G154">
        <f t="shared" ca="1" si="23"/>
        <v>9</v>
      </c>
      <c r="H154" t="str">
        <f ca="1">INDEX(Sheet2!$K$2:$K$26,MATCH(G154,Sheet2!$I$2:$I$26,0),1)</f>
        <v>Share Daily Update</v>
      </c>
      <c r="I154" t="str">
        <f ca="1">INDEX(Sheet2!$L$2:$L$26,MATCH(G154,Sheet2!$I$2:$I$216,0),1)</f>
        <v>Prep questions for daily standup</v>
      </c>
      <c r="J154">
        <f t="shared" ca="1" si="24"/>
        <v>0</v>
      </c>
      <c r="K154" t="str">
        <f ca="1">INDEX(Sheet2!$B$2:$B$10,MATCH(J154,Sheet2!$A$2:$A$10,0),1)</f>
        <v>General</v>
      </c>
      <c r="L154" s="4">
        <f t="shared" ca="1" si="25"/>
        <v>9910156</v>
      </c>
      <c r="M154" s="4">
        <f t="shared" ca="1" si="26"/>
        <v>57016</v>
      </c>
      <c r="N154" s="5">
        <f t="shared" ca="1" si="27"/>
        <v>0.17</v>
      </c>
      <c r="O154" s="8">
        <f t="shared" ca="1" si="28"/>
        <v>668</v>
      </c>
    </row>
    <row r="155" spans="1:15" x14ac:dyDescent="0.2">
      <c r="A155">
        <f t="shared" si="20"/>
        <v>153</v>
      </c>
      <c r="B155" s="2">
        <f t="shared" ca="1" si="21"/>
        <v>1662875534524</v>
      </c>
      <c r="C155" s="6">
        <f t="shared" ca="1" si="29"/>
        <v>44757</v>
      </c>
      <c r="D155">
        <f t="shared" ca="1" si="22"/>
        <v>4</v>
      </c>
      <c r="E155" t="str">
        <f ca="1">INDEX(Sheet2!$E$2:$E$12,MATCH(D155,Sheet2!$D$2:$D$12,0),1)</f>
        <v>EOD Emails</v>
      </c>
      <c r="F155">
        <f ca="1">INDEX(Sheet2!$F$2:$F$12,MATCH(D155,Sheet2!$D$2:$D$12,0),1)</f>
        <v>1</v>
      </c>
      <c r="G155">
        <f t="shared" ca="1" si="23"/>
        <v>22</v>
      </c>
      <c r="H155" t="str">
        <f ca="1">INDEX(Sheet2!$K$2:$K$26,MATCH(G155,Sheet2!$I$2:$I$26,0),1)</f>
        <v>Go to salsa class</v>
      </c>
      <c r="I155" t="str">
        <f ca="1">INDEX(Sheet2!$L$2:$L$26,MATCH(G155,Sheet2!$I$2:$I$216,0),1)</f>
        <v>Go to salsa class to become a better dancer</v>
      </c>
      <c r="J155">
        <f t="shared" ca="1" si="24"/>
        <v>1</v>
      </c>
      <c r="K155" t="str">
        <f ca="1">INDEX(Sheet2!$B$2:$B$10,MATCH(J155,Sheet2!$A$2:$A$10,0),1)</f>
        <v>Work</v>
      </c>
      <c r="L155" s="4">
        <f t="shared" ca="1" si="25"/>
        <v>7813542</v>
      </c>
      <c r="M155" s="4">
        <f t="shared" ca="1" si="26"/>
        <v>46108</v>
      </c>
      <c r="N155" s="5">
        <f t="shared" ca="1" si="27"/>
        <v>0.35</v>
      </c>
      <c r="O155" s="8">
        <f t="shared" ca="1" si="28"/>
        <v>232</v>
      </c>
    </row>
    <row r="156" spans="1:15" x14ac:dyDescent="0.2">
      <c r="A156">
        <f t="shared" si="20"/>
        <v>154</v>
      </c>
      <c r="B156" s="2">
        <f t="shared" ca="1" si="21"/>
        <v>1665180455436</v>
      </c>
      <c r="C156" s="6">
        <f t="shared" ca="1" si="29"/>
        <v>44231</v>
      </c>
      <c r="D156">
        <f t="shared" ca="1" si="22"/>
        <v>1</v>
      </c>
      <c r="E156" t="str">
        <f ca="1">INDEX(Sheet2!$E$2:$E$12,MATCH(D156,Sheet2!$D$2:$D$12,0),1)</f>
        <v>Dinner Prep</v>
      </c>
      <c r="F156">
        <f ca="1">INDEX(Sheet2!$F$2:$F$12,MATCH(D156,Sheet2!$D$2:$D$12,0),1)</f>
        <v>6</v>
      </c>
      <c r="G156">
        <f t="shared" ca="1" si="23"/>
        <v>10</v>
      </c>
      <c r="H156" t="str">
        <f ca="1">INDEX(Sheet2!$K$2:$K$26,MATCH(G156,Sheet2!$I$2:$I$26,0),1)</f>
        <v>Recap Daily Goals</v>
      </c>
      <c r="I156" t="str">
        <f ca="1">INDEX(Sheet2!$L$2:$L$26,MATCH(G156,Sheet2!$I$2:$I$216,0),1)</f>
        <v>Summarize daily accomplishments and asks</v>
      </c>
      <c r="J156">
        <f t="shared" ca="1" si="24"/>
        <v>6</v>
      </c>
      <c r="K156" t="str">
        <f ca="1">INDEX(Sheet2!$B$2:$B$10,MATCH(J156,Sheet2!$A$2:$A$10,0),1)</f>
        <v>Family</v>
      </c>
      <c r="L156" s="4">
        <f t="shared" ca="1" si="25"/>
        <v>6590815</v>
      </c>
      <c r="M156" s="4">
        <f t="shared" ca="1" si="26"/>
        <v>83800</v>
      </c>
      <c r="N156" s="5">
        <f t="shared" ca="1" si="27"/>
        <v>0.97</v>
      </c>
      <c r="O156" s="8">
        <f t="shared" ca="1" si="28"/>
        <v>758</v>
      </c>
    </row>
    <row r="157" spans="1:15" x14ac:dyDescent="0.2">
      <c r="A157">
        <f t="shared" si="20"/>
        <v>155</v>
      </c>
      <c r="B157" s="2">
        <f t="shared" ca="1" si="21"/>
        <v>1652455453399</v>
      </c>
      <c r="C157" s="6">
        <f t="shared" ca="1" si="29"/>
        <v>44825</v>
      </c>
      <c r="D157">
        <f t="shared" ca="1" si="22"/>
        <v>4</v>
      </c>
      <c r="E157" t="str">
        <f ca="1">INDEX(Sheet2!$E$2:$E$12,MATCH(D157,Sheet2!$D$2:$D$12,0),1)</f>
        <v>EOD Emails</v>
      </c>
      <c r="F157">
        <f ca="1">INDEX(Sheet2!$F$2:$F$12,MATCH(D157,Sheet2!$D$2:$D$12,0),1)</f>
        <v>1</v>
      </c>
      <c r="G157">
        <f t="shared" ca="1" si="23"/>
        <v>20</v>
      </c>
      <c r="H157" t="str">
        <f ca="1">INDEX(Sheet2!$K$2:$K$26,MATCH(G157,Sheet2!$I$2:$I$26,0),1)</f>
        <v>Flight Lessons</v>
      </c>
      <c r="I157" t="str">
        <f ca="1">INDEX(Sheet2!$L$2:$L$26,MATCH(G157,Sheet2!$I$2:$I$216,0),1)</f>
        <v>Go to flight School</v>
      </c>
      <c r="J157">
        <f t="shared" ca="1" si="24"/>
        <v>1</v>
      </c>
      <c r="K157" t="str">
        <f ca="1">INDEX(Sheet2!$B$2:$B$10,MATCH(J157,Sheet2!$A$2:$A$10,0),1)</f>
        <v>Work</v>
      </c>
      <c r="L157" s="4">
        <f t="shared" ca="1" si="25"/>
        <v>2825018</v>
      </c>
      <c r="M157" s="4">
        <f t="shared" ca="1" si="26"/>
        <v>77139</v>
      </c>
      <c r="N157" s="5">
        <f t="shared" ca="1" si="27"/>
        <v>0.98</v>
      </c>
      <c r="O157" s="8">
        <f t="shared" ca="1" si="28"/>
        <v>164</v>
      </c>
    </row>
    <row r="158" spans="1:15" x14ac:dyDescent="0.2">
      <c r="A158">
        <f t="shared" si="20"/>
        <v>156</v>
      </c>
      <c r="B158" s="2">
        <f t="shared" ca="1" si="21"/>
        <v>1608552495715</v>
      </c>
      <c r="C158" s="6">
        <f t="shared" ca="1" si="29"/>
        <v>44879</v>
      </c>
      <c r="D158">
        <f t="shared" ca="1" si="22"/>
        <v>3</v>
      </c>
      <c r="E158" t="str">
        <f ca="1">INDEX(Sheet2!$E$2:$E$12,MATCH(D158,Sheet2!$D$2:$D$12,0),1)</f>
        <v>Daily Standup</v>
      </c>
      <c r="F158">
        <f ca="1">INDEX(Sheet2!$F$2:$F$12,MATCH(D158,Sheet2!$D$2:$D$12,0),1)</f>
        <v>1</v>
      </c>
      <c r="G158">
        <f t="shared" ca="1" si="23"/>
        <v>10</v>
      </c>
      <c r="H158" t="str">
        <f ca="1">INDEX(Sheet2!$K$2:$K$26,MATCH(G158,Sheet2!$I$2:$I$26,0),1)</f>
        <v>Recap Daily Goals</v>
      </c>
      <c r="I158" t="str">
        <f ca="1">INDEX(Sheet2!$L$2:$L$26,MATCH(G158,Sheet2!$I$2:$I$216,0),1)</f>
        <v>Summarize daily accomplishments and asks</v>
      </c>
      <c r="J158">
        <f t="shared" ca="1" si="24"/>
        <v>1</v>
      </c>
      <c r="K158" t="str">
        <f ca="1">INDEX(Sheet2!$B$2:$B$10,MATCH(J158,Sheet2!$A$2:$A$10,0),1)</f>
        <v>Work</v>
      </c>
      <c r="L158" s="4">
        <f t="shared" ca="1" si="25"/>
        <v>6953319</v>
      </c>
      <c r="M158" s="4">
        <f t="shared" ca="1" si="26"/>
        <v>45924</v>
      </c>
      <c r="N158" s="5">
        <f t="shared" ca="1" si="27"/>
        <v>0.39</v>
      </c>
      <c r="O158" s="8">
        <f t="shared" ca="1" si="28"/>
        <v>110</v>
      </c>
    </row>
    <row r="159" spans="1:15" x14ac:dyDescent="0.2">
      <c r="A159">
        <f t="shared" si="20"/>
        <v>157</v>
      </c>
      <c r="B159" s="2">
        <f t="shared" ca="1" si="21"/>
        <v>1589460117017</v>
      </c>
      <c r="C159" s="6">
        <f t="shared" ca="1" si="29"/>
        <v>44422</v>
      </c>
      <c r="D159">
        <f t="shared" ca="1" si="22"/>
        <v>2</v>
      </c>
      <c r="E159" t="str">
        <f ca="1">INDEX(Sheet2!$E$2:$E$12,MATCH(D159,Sheet2!$D$2:$D$12,0),1)</f>
        <v>Mindfulness</v>
      </c>
      <c r="F159">
        <f ca="1">INDEX(Sheet2!$F$2:$F$12,MATCH(D159,Sheet2!$D$2:$D$12,0),1)</f>
        <v>3</v>
      </c>
      <c r="G159">
        <f t="shared" ca="1" si="23"/>
        <v>19</v>
      </c>
      <c r="H159" t="str">
        <f ca="1">INDEX(Sheet2!$K$2:$K$26,MATCH(G159,Sheet2!$I$2:$I$26,0),1)</f>
        <v>Do Laundry</v>
      </c>
      <c r="I159" t="str">
        <f ca="1">INDEX(Sheet2!$L$2:$L$26,MATCH(G159,Sheet2!$I$2:$I$216,0),1)</f>
        <v>Clean my laundry</v>
      </c>
      <c r="J159">
        <f t="shared" ca="1" si="24"/>
        <v>3</v>
      </c>
      <c r="K159" t="str">
        <f ca="1">INDEX(Sheet2!$B$2:$B$10,MATCH(J159,Sheet2!$A$2:$A$10,0),1)</f>
        <v>Emotional Health</v>
      </c>
      <c r="L159" s="4">
        <f t="shared" ca="1" si="25"/>
        <v>9916270</v>
      </c>
      <c r="M159" s="4">
        <f t="shared" ca="1" si="26"/>
        <v>51835</v>
      </c>
      <c r="N159" s="5">
        <f t="shared" ca="1" si="27"/>
        <v>0.06</v>
      </c>
      <c r="O159" s="8">
        <f t="shared" ca="1" si="28"/>
        <v>567</v>
      </c>
    </row>
    <row r="160" spans="1:15" x14ac:dyDescent="0.2">
      <c r="A160">
        <f t="shared" si="20"/>
        <v>158</v>
      </c>
      <c r="B160" s="2">
        <f t="shared" ca="1" si="21"/>
        <v>1593847654327</v>
      </c>
      <c r="C160" s="6">
        <f t="shared" ca="1" si="29"/>
        <v>44542</v>
      </c>
      <c r="D160">
        <f t="shared" ca="1" si="22"/>
        <v>8</v>
      </c>
      <c r="E160" t="str">
        <f ca="1">INDEX(Sheet2!$E$2:$E$12,MATCH(D160,Sheet2!$D$2:$D$12,0),1)</f>
        <v>Laundry</v>
      </c>
      <c r="F160">
        <f ca="1">INDEX(Sheet2!$F$2:$F$12,MATCH(D160,Sheet2!$D$2:$D$12,0),1)</f>
        <v>0</v>
      </c>
      <c r="G160">
        <f t="shared" ca="1" si="23"/>
        <v>17</v>
      </c>
      <c r="H160" t="str">
        <f ca="1">INDEX(Sheet2!$K$2:$K$26,MATCH(G160,Sheet2!$I$2:$I$26,0),1)</f>
        <v>Plan date night</v>
      </c>
      <c r="I160" t="str">
        <f ca="1">INDEX(Sheet2!$L$2:$L$26,MATCH(G160,Sheet2!$I$2:$I$216,0),1)</f>
        <v>Plan travel, to and from restruarant, pick dress code, and review menu items</v>
      </c>
      <c r="J160">
        <f t="shared" ca="1" si="24"/>
        <v>0</v>
      </c>
      <c r="K160" t="str">
        <f ca="1">INDEX(Sheet2!$B$2:$B$10,MATCH(J160,Sheet2!$A$2:$A$10,0),1)</f>
        <v>General</v>
      </c>
      <c r="L160" s="4">
        <f t="shared" ca="1" si="25"/>
        <v>3077771</v>
      </c>
      <c r="M160" s="4">
        <f t="shared" ca="1" si="26"/>
        <v>84071</v>
      </c>
      <c r="N160" s="5">
        <f t="shared" ca="1" si="27"/>
        <v>0</v>
      </c>
      <c r="O160" s="8">
        <f t="shared" ca="1" si="28"/>
        <v>447</v>
      </c>
    </row>
    <row r="161" spans="1:15" x14ac:dyDescent="0.2">
      <c r="A161">
        <f t="shared" si="20"/>
        <v>159</v>
      </c>
      <c r="B161" s="2">
        <f t="shared" ca="1" si="21"/>
        <v>1627472539605</v>
      </c>
      <c r="C161" s="6">
        <f t="shared" ca="1" si="29"/>
        <v>44586</v>
      </c>
      <c r="D161">
        <f t="shared" ca="1" si="22"/>
        <v>8</v>
      </c>
      <c r="E161" t="str">
        <f ca="1">INDEX(Sheet2!$E$2:$E$12,MATCH(D161,Sheet2!$D$2:$D$12,0),1)</f>
        <v>Laundry</v>
      </c>
      <c r="F161">
        <f ca="1">INDEX(Sheet2!$F$2:$F$12,MATCH(D161,Sheet2!$D$2:$D$12,0),1)</f>
        <v>0</v>
      </c>
      <c r="G161">
        <f t="shared" ca="1" si="23"/>
        <v>13</v>
      </c>
      <c r="H161" t="str">
        <f ca="1">INDEX(Sheet2!$K$2:$K$26,MATCH(G161,Sheet2!$I$2:$I$26,0),1)</f>
        <v>Have Fun!</v>
      </c>
      <c r="I161" t="str">
        <f ca="1">INDEX(Sheet2!$L$2:$L$26,MATCH(G161,Sheet2!$I$2:$I$216,0),1)</f>
        <v>Actually show up to happy hour!</v>
      </c>
      <c r="J161">
        <f t="shared" ca="1" si="24"/>
        <v>0</v>
      </c>
      <c r="K161" t="str">
        <f ca="1">INDEX(Sheet2!$B$2:$B$10,MATCH(J161,Sheet2!$A$2:$A$10,0),1)</f>
        <v>General</v>
      </c>
      <c r="L161" s="4">
        <f t="shared" ca="1" si="25"/>
        <v>7669517</v>
      </c>
      <c r="M161" s="4">
        <f t="shared" ca="1" si="26"/>
        <v>68314</v>
      </c>
      <c r="N161" s="5">
        <f t="shared" ca="1" si="27"/>
        <v>0.09</v>
      </c>
      <c r="O161" s="8">
        <f t="shared" ca="1" si="28"/>
        <v>403</v>
      </c>
    </row>
    <row r="162" spans="1:15" x14ac:dyDescent="0.2">
      <c r="A162">
        <f t="shared" si="20"/>
        <v>160</v>
      </c>
      <c r="B162" s="2">
        <f t="shared" ca="1" si="21"/>
        <v>1611756578744</v>
      </c>
      <c r="C162" s="6">
        <f t="shared" ca="1" si="29"/>
        <v>43848</v>
      </c>
      <c r="D162">
        <f t="shared" ca="1" si="22"/>
        <v>2</v>
      </c>
      <c r="E162" t="str">
        <f ca="1">INDEX(Sheet2!$E$2:$E$12,MATCH(D162,Sheet2!$D$2:$D$12,0),1)</f>
        <v>Mindfulness</v>
      </c>
      <c r="F162">
        <f ca="1">INDEX(Sheet2!$F$2:$F$12,MATCH(D162,Sheet2!$D$2:$D$12,0),1)</f>
        <v>3</v>
      </c>
      <c r="G162">
        <f t="shared" ca="1" si="23"/>
        <v>17</v>
      </c>
      <c r="H162" t="str">
        <f ca="1">INDEX(Sheet2!$K$2:$K$26,MATCH(G162,Sheet2!$I$2:$I$26,0),1)</f>
        <v>Plan date night</v>
      </c>
      <c r="I162" t="str">
        <f ca="1">INDEX(Sheet2!$L$2:$L$26,MATCH(G162,Sheet2!$I$2:$I$216,0),1)</f>
        <v>Plan travel, to and from restruarant, pick dress code, and review menu items</v>
      </c>
      <c r="J162">
        <f t="shared" ca="1" si="24"/>
        <v>3</v>
      </c>
      <c r="K162" t="str">
        <f ca="1">INDEX(Sheet2!$B$2:$B$10,MATCH(J162,Sheet2!$A$2:$A$10,0),1)</f>
        <v>Emotional Health</v>
      </c>
      <c r="L162" s="4">
        <f t="shared" ca="1" si="25"/>
        <v>4581742</v>
      </c>
      <c r="M162" s="4">
        <f t="shared" ca="1" si="26"/>
        <v>56624</v>
      </c>
      <c r="N162" s="5">
        <f t="shared" ca="1" si="27"/>
        <v>0.65</v>
      </c>
      <c r="O162" s="8">
        <f t="shared" ca="1" si="28"/>
        <v>1141</v>
      </c>
    </row>
    <row r="163" spans="1:15" x14ac:dyDescent="0.2">
      <c r="A163">
        <f t="shared" si="20"/>
        <v>161</v>
      </c>
      <c r="B163" s="2">
        <f t="shared" ca="1" si="21"/>
        <v>1584859929586</v>
      </c>
      <c r="C163" s="6">
        <f t="shared" ca="1" si="29"/>
        <v>44129</v>
      </c>
      <c r="D163">
        <f t="shared" ca="1" si="22"/>
        <v>4</v>
      </c>
      <c r="E163" t="str">
        <f ca="1">INDEX(Sheet2!$E$2:$E$12,MATCH(D163,Sheet2!$D$2:$D$12,0),1)</f>
        <v>EOD Emails</v>
      </c>
      <c r="F163">
        <f ca="1">INDEX(Sheet2!$F$2:$F$12,MATCH(D163,Sheet2!$D$2:$D$12,0),1)</f>
        <v>1</v>
      </c>
      <c r="G163">
        <f t="shared" ca="1" si="23"/>
        <v>10</v>
      </c>
      <c r="H163" t="str">
        <f ca="1">INDEX(Sheet2!$K$2:$K$26,MATCH(G163,Sheet2!$I$2:$I$26,0),1)</f>
        <v>Recap Daily Goals</v>
      </c>
      <c r="I163" t="str">
        <f ca="1">INDEX(Sheet2!$L$2:$L$26,MATCH(G163,Sheet2!$I$2:$I$216,0),1)</f>
        <v>Summarize daily accomplishments and asks</v>
      </c>
      <c r="J163">
        <f t="shared" ca="1" si="24"/>
        <v>1</v>
      </c>
      <c r="K163" t="str">
        <f ca="1">INDEX(Sheet2!$B$2:$B$10,MATCH(J163,Sheet2!$A$2:$A$10,0),1)</f>
        <v>Work</v>
      </c>
      <c r="L163" s="4">
        <f t="shared" ca="1" si="25"/>
        <v>3307676</v>
      </c>
      <c r="M163" s="4">
        <f t="shared" ca="1" si="26"/>
        <v>53274</v>
      </c>
      <c r="N163" s="5">
        <f t="shared" ca="1" si="27"/>
        <v>0.71</v>
      </c>
      <c r="O163" s="8">
        <f t="shared" ca="1" si="28"/>
        <v>860</v>
      </c>
    </row>
    <row r="164" spans="1:15" x14ac:dyDescent="0.2">
      <c r="A164">
        <f t="shared" si="20"/>
        <v>162</v>
      </c>
      <c r="B164" s="2">
        <f t="shared" ca="1" si="21"/>
        <v>1638871938698</v>
      </c>
      <c r="C164" s="6">
        <f t="shared" ca="1" si="29"/>
        <v>44770</v>
      </c>
      <c r="D164">
        <f t="shared" ca="1" si="22"/>
        <v>7</v>
      </c>
      <c r="E164" t="str">
        <f ca="1">INDEX(Sheet2!$E$2:$E$12,MATCH(D164,Sheet2!$D$2:$D$12,0),1)</f>
        <v>Thursday Date Night</v>
      </c>
      <c r="F164">
        <f ca="1">INDEX(Sheet2!$F$2:$F$12,MATCH(D164,Sheet2!$D$2:$D$12,0),1)</f>
        <v>4</v>
      </c>
      <c r="G164">
        <f t="shared" ca="1" si="23"/>
        <v>6</v>
      </c>
      <c r="H164" t="str">
        <f ca="1">INDEX(Sheet2!$K$2:$K$26,MATCH(G164,Sheet2!$I$2:$I$26,0),1)</f>
        <v>Mid Day Calm</v>
      </c>
      <c r="I164" t="str">
        <f ca="1">INDEX(Sheet2!$L$2:$L$26,MATCH(G164,Sheet2!$I$2:$I$216,0),1)</f>
        <v>Take a mid day walk in the park to reset the mind</v>
      </c>
      <c r="J164">
        <f t="shared" ca="1" si="24"/>
        <v>4</v>
      </c>
      <c r="K164" t="str">
        <f ca="1">INDEX(Sheet2!$B$2:$B$10,MATCH(J164,Sheet2!$A$2:$A$10,0),1)</f>
        <v>My Boo</v>
      </c>
      <c r="L164" s="4">
        <f t="shared" ca="1" si="25"/>
        <v>2792757</v>
      </c>
      <c r="M164" s="4">
        <f t="shared" ca="1" si="26"/>
        <v>98503</v>
      </c>
      <c r="N164" s="5">
        <f t="shared" ca="1" si="27"/>
        <v>0.6</v>
      </c>
      <c r="O164" s="8">
        <f t="shared" ca="1" si="28"/>
        <v>219</v>
      </c>
    </row>
    <row r="165" spans="1:15" x14ac:dyDescent="0.2">
      <c r="A165">
        <f t="shared" si="20"/>
        <v>163</v>
      </c>
      <c r="B165" s="2">
        <f t="shared" ca="1" si="21"/>
        <v>1578912664444</v>
      </c>
      <c r="C165" s="6">
        <f t="shared" ca="1" si="29"/>
        <v>43941</v>
      </c>
      <c r="D165">
        <f t="shared" ca="1" si="22"/>
        <v>9</v>
      </c>
      <c r="E165" t="str">
        <f ca="1">INDEX(Sheet2!$E$2:$E$12,MATCH(D165,Sheet2!$D$2:$D$12,0),1)</f>
        <v>Pilot Lessons</v>
      </c>
      <c r="F165">
        <f ca="1">INDEX(Sheet2!$F$2:$F$12,MATCH(D165,Sheet2!$D$2:$D$12,0),1)</f>
        <v>7</v>
      </c>
      <c r="G165">
        <f t="shared" ca="1" si="23"/>
        <v>11</v>
      </c>
      <c r="H165" t="str">
        <f ca="1">INDEX(Sheet2!$K$2:$K$26,MATCH(G165,Sheet2!$I$2:$I$26,0),1)</f>
        <v>Send Daily Email</v>
      </c>
      <c r="I165" t="str">
        <f ca="1">INDEX(Sheet2!$L$2:$L$26,MATCH(G165,Sheet2!$I$2:$I$216,0),1)</f>
        <v>Share update with the team</v>
      </c>
      <c r="J165">
        <f t="shared" ca="1" si="24"/>
        <v>7</v>
      </c>
      <c r="K165" t="str">
        <f ca="1">INDEX(Sheet2!$B$2:$B$10,MATCH(J165,Sheet2!$A$2:$A$10,0),1)</f>
        <v>Hobbies</v>
      </c>
      <c r="L165" s="4">
        <f t="shared" ca="1" si="25"/>
        <v>1999272</v>
      </c>
      <c r="M165" s="4">
        <f t="shared" ca="1" si="26"/>
        <v>22956</v>
      </c>
      <c r="N165" s="5">
        <f t="shared" ca="1" si="27"/>
        <v>0.09</v>
      </c>
      <c r="O165" s="8">
        <f t="shared" ca="1" si="28"/>
        <v>1048</v>
      </c>
    </row>
    <row r="166" spans="1:15" x14ac:dyDescent="0.2">
      <c r="A166">
        <f t="shared" si="20"/>
        <v>164</v>
      </c>
      <c r="B166" s="2">
        <f t="shared" ca="1" si="21"/>
        <v>1661645330100</v>
      </c>
      <c r="C166" s="6">
        <f t="shared" ca="1" si="29"/>
        <v>44846</v>
      </c>
      <c r="D166">
        <f t="shared" ca="1" si="22"/>
        <v>0</v>
      </c>
      <c r="E166" t="str">
        <f ca="1">INDEX(Sheet2!$E$2:$E$12,MATCH(D166,Sheet2!$D$2:$D$12,0),1)</f>
        <v>Daily Exercise</v>
      </c>
      <c r="F166">
        <f ca="1">INDEX(Sheet2!$F$2:$F$12,MATCH(D166,Sheet2!$D$2:$D$12,0),1)</f>
        <v>2</v>
      </c>
      <c r="G166">
        <f t="shared" ca="1" si="23"/>
        <v>20</v>
      </c>
      <c r="H166" t="str">
        <f ca="1">INDEX(Sheet2!$K$2:$K$26,MATCH(G166,Sheet2!$I$2:$I$26,0),1)</f>
        <v>Flight Lessons</v>
      </c>
      <c r="I166" t="str">
        <f ca="1">INDEX(Sheet2!$L$2:$L$26,MATCH(G166,Sheet2!$I$2:$I$216,0),1)</f>
        <v>Go to flight School</v>
      </c>
      <c r="J166">
        <f t="shared" ca="1" si="24"/>
        <v>2</v>
      </c>
      <c r="K166" t="str">
        <f ca="1">INDEX(Sheet2!$B$2:$B$10,MATCH(J166,Sheet2!$A$2:$A$10,0),1)</f>
        <v>Physical Health</v>
      </c>
      <c r="L166" s="4">
        <f t="shared" ca="1" si="25"/>
        <v>7885089</v>
      </c>
      <c r="M166" s="4">
        <f t="shared" ca="1" si="26"/>
        <v>22849</v>
      </c>
      <c r="N166" s="5">
        <f t="shared" ca="1" si="27"/>
        <v>0.42</v>
      </c>
      <c r="O166" s="8">
        <f t="shared" ca="1" si="28"/>
        <v>143</v>
      </c>
    </row>
    <row r="167" spans="1:15" x14ac:dyDescent="0.2">
      <c r="A167">
        <f t="shared" si="20"/>
        <v>165</v>
      </c>
      <c r="B167" s="2">
        <f t="shared" ca="1" si="21"/>
        <v>1648871385732</v>
      </c>
      <c r="C167" s="6">
        <f t="shared" ca="1" si="29"/>
        <v>44471</v>
      </c>
      <c r="D167">
        <f t="shared" ca="1" si="22"/>
        <v>2</v>
      </c>
      <c r="E167" t="str">
        <f ca="1">INDEX(Sheet2!$E$2:$E$12,MATCH(D167,Sheet2!$D$2:$D$12,0),1)</f>
        <v>Mindfulness</v>
      </c>
      <c r="F167">
        <f ca="1">INDEX(Sheet2!$F$2:$F$12,MATCH(D167,Sheet2!$D$2:$D$12,0),1)</f>
        <v>3</v>
      </c>
      <c r="G167">
        <f t="shared" ca="1" si="23"/>
        <v>12</v>
      </c>
      <c r="H167" t="str">
        <f ca="1">INDEX(Sheet2!$K$2:$K$26,MATCH(G167,Sheet2!$I$2:$I$26,0),1)</f>
        <v>Pick Location</v>
      </c>
      <c r="I167" t="str">
        <f ca="1">INDEX(Sheet2!$L$2:$L$26,MATCH(G167,Sheet2!$I$2:$I$216,0),1)</f>
        <v>Find fun new places for drinks with friends</v>
      </c>
      <c r="J167">
        <f t="shared" ca="1" si="24"/>
        <v>3</v>
      </c>
      <c r="K167" t="str">
        <f ca="1">INDEX(Sheet2!$B$2:$B$10,MATCH(J167,Sheet2!$A$2:$A$10,0),1)</f>
        <v>Emotional Health</v>
      </c>
      <c r="L167" s="4">
        <f t="shared" ca="1" si="25"/>
        <v>8755972</v>
      </c>
      <c r="M167" s="4">
        <f t="shared" ca="1" si="26"/>
        <v>20600</v>
      </c>
      <c r="N167" s="5">
        <f t="shared" ca="1" si="27"/>
        <v>0.54</v>
      </c>
      <c r="O167" s="8">
        <f t="shared" ca="1" si="28"/>
        <v>518</v>
      </c>
    </row>
    <row r="168" spans="1:15" x14ac:dyDescent="0.2">
      <c r="A168">
        <f t="shared" si="20"/>
        <v>166</v>
      </c>
      <c r="B168" s="2">
        <f t="shared" ca="1" si="21"/>
        <v>1628599435137</v>
      </c>
      <c r="C168" s="6">
        <f t="shared" ca="1" si="29"/>
        <v>44729</v>
      </c>
      <c r="D168">
        <f t="shared" ca="1" si="22"/>
        <v>0</v>
      </c>
      <c r="E168" t="str">
        <f ca="1">INDEX(Sheet2!$E$2:$E$12,MATCH(D168,Sheet2!$D$2:$D$12,0),1)</f>
        <v>Daily Exercise</v>
      </c>
      <c r="F168">
        <f ca="1">INDEX(Sheet2!$F$2:$F$12,MATCH(D168,Sheet2!$D$2:$D$12,0),1)</f>
        <v>2</v>
      </c>
      <c r="G168">
        <f t="shared" ca="1" si="23"/>
        <v>20</v>
      </c>
      <c r="H168" t="str">
        <f ca="1">INDEX(Sheet2!$K$2:$K$26,MATCH(G168,Sheet2!$I$2:$I$26,0),1)</f>
        <v>Flight Lessons</v>
      </c>
      <c r="I168" t="str">
        <f ca="1">INDEX(Sheet2!$L$2:$L$26,MATCH(G168,Sheet2!$I$2:$I$216,0),1)</f>
        <v>Go to flight School</v>
      </c>
      <c r="J168">
        <f t="shared" ca="1" si="24"/>
        <v>2</v>
      </c>
      <c r="K168" t="str">
        <f ca="1">INDEX(Sheet2!$B$2:$B$10,MATCH(J168,Sheet2!$A$2:$A$10,0),1)</f>
        <v>Physical Health</v>
      </c>
      <c r="L168" s="4">
        <f t="shared" ca="1" si="25"/>
        <v>6940655</v>
      </c>
      <c r="M168" s="4">
        <f t="shared" ca="1" si="26"/>
        <v>69184</v>
      </c>
      <c r="N168" s="5">
        <f t="shared" ca="1" si="27"/>
        <v>0.02</v>
      </c>
      <c r="O168" s="8">
        <f t="shared" ca="1" si="28"/>
        <v>260</v>
      </c>
    </row>
    <row r="169" spans="1:15" x14ac:dyDescent="0.2">
      <c r="A169">
        <f t="shared" si="20"/>
        <v>167</v>
      </c>
      <c r="B169" s="2">
        <f t="shared" ca="1" si="21"/>
        <v>1648724855135</v>
      </c>
      <c r="C169" s="6">
        <f t="shared" ca="1" si="29"/>
        <v>44488</v>
      </c>
      <c r="D169">
        <f t="shared" ca="1" si="22"/>
        <v>3</v>
      </c>
      <c r="E169" t="str">
        <f ca="1">INDEX(Sheet2!$E$2:$E$12,MATCH(D169,Sheet2!$D$2:$D$12,0),1)</f>
        <v>Daily Standup</v>
      </c>
      <c r="F169">
        <f ca="1">INDEX(Sheet2!$F$2:$F$12,MATCH(D169,Sheet2!$D$2:$D$12,0),1)</f>
        <v>1</v>
      </c>
      <c r="G169">
        <f t="shared" ca="1" si="23"/>
        <v>3</v>
      </c>
      <c r="H169" t="str">
        <f ca="1">INDEX(Sheet2!$K$2:$K$26,MATCH(G169,Sheet2!$I$2:$I$26,0),1)</f>
        <v>Prep Food</v>
      </c>
      <c r="I169" t="str">
        <f ca="1">INDEX(Sheet2!$L$2:$L$26,MATCH(G169,Sheet2!$I$2:$I$216,0),1)</f>
        <v>Take items from fridge and prep the meal</v>
      </c>
      <c r="J169">
        <f t="shared" ca="1" si="24"/>
        <v>1</v>
      </c>
      <c r="K169" t="str">
        <f ca="1">INDEX(Sheet2!$B$2:$B$10,MATCH(J169,Sheet2!$A$2:$A$10,0),1)</f>
        <v>Work</v>
      </c>
      <c r="L169" s="4">
        <f t="shared" ca="1" si="25"/>
        <v>3197385</v>
      </c>
      <c r="M169" s="4">
        <f t="shared" ca="1" si="26"/>
        <v>11416</v>
      </c>
      <c r="N169" s="5">
        <f t="shared" ca="1" si="27"/>
        <v>0.57999999999999996</v>
      </c>
      <c r="O169" s="8">
        <f t="shared" ca="1" si="28"/>
        <v>501</v>
      </c>
    </row>
    <row r="170" spans="1:15" x14ac:dyDescent="0.2">
      <c r="A170">
        <f t="shared" si="20"/>
        <v>168</v>
      </c>
      <c r="B170" s="2">
        <f t="shared" ca="1" si="21"/>
        <v>1606900039210</v>
      </c>
      <c r="C170" s="6">
        <f t="shared" ca="1" si="29"/>
        <v>43579</v>
      </c>
      <c r="D170">
        <f t="shared" ca="1" si="22"/>
        <v>0</v>
      </c>
      <c r="E170" t="str">
        <f ca="1">INDEX(Sheet2!$E$2:$E$12,MATCH(D170,Sheet2!$D$2:$D$12,0),1)</f>
        <v>Daily Exercise</v>
      </c>
      <c r="F170">
        <f ca="1">INDEX(Sheet2!$F$2:$F$12,MATCH(D170,Sheet2!$D$2:$D$12,0),1)</f>
        <v>2</v>
      </c>
      <c r="G170">
        <f t="shared" ca="1" si="23"/>
        <v>3</v>
      </c>
      <c r="H170" t="str">
        <f ca="1">INDEX(Sheet2!$K$2:$K$26,MATCH(G170,Sheet2!$I$2:$I$26,0),1)</f>
        <v>Prep Food</v>
      </c>
      <c r="I170" t="str">
        <f ca="1">INDEX(Sheet2!$L$2:$L$26,MATCH(G170,Sheet2!$I$2:$I$216,0),1)</f>
        <v>Take items from fridge and prep the meal</v>
      </c>
      <c r="J170">
        <f t="shared" ca="1" si="24"/>
        <v>2</v>
      </c>
      <c r="K170" t="str">
        <f ca="1">INDEX(Sheet2!$B$2:$B$10,MATCH(J170,Sheet2!$A$2:$A$10,0),1)</f>
        <v>Physical Health</v>
      </c>
      <c r="L170" s="4">
        <f t="shared" ca="1" si="25"/>
        <v>7641223</v>
      </c>
      <c r="M170" s="4">
        <f t="shared" ca="1" si="26"/>
        <v>62927</v>
      </c>
      <c r="N170" s="5">
        <f t="shared" ca="1" si="27"/>
        <v>0.8</v>
      </c>
      <c r="O170" s="8">
        <f t="shared" ca="1" si="28"/>
        <v>1410</v>
      </c>
    </row>
    <row r="171" spans="1:15" x14ac:dyDescent="0.2">
      <c r="A171">
        <f t="shared" si="20"/>
        <v>169</v>
      </c>
      <c r="B171" s="2">
        <f t="shared" ca="1" si="21"/>
        <v>1635525638701</v>
      </c>
      <c r="C171" s="6">
        <f t="shared" ca="1" si="29"/>
        <v>44491</v>
      </c>
      <c r="D171">
        <f t="shared" ca="1" si="22"/>
        <v>1</v>
      </c>
      <c r="E171" t="str">
        <f ca="1">INDEX(Sheet2!$E$2:$E$12,MATCH(D171,Sheet2!$D$2:$D$12,0),1)</f>
        <v>Dinner Prep</v>
      </c>
      <c r="F171">
        <f ca="1">INDEX(Sheet2!$F$2:$F$12,MATCH(D171,Sheet2!$D$2:$D$12,0),1)</f>
        <v>6</v>
      </c>
      <c r="G171">
        <f t="shared" ca="1" si="23"/>
        <v>11</v>
      </c>
      <c r="H171" t="str">
        <f ca="1">INDEX(Sheet2!$K$2:$K$26,MATCH(G171,Sheet2!$I$2:$I$26,0),1)</f>
        <v>Send Daily Email</v>
      </c>
      <c r="I171" t="str">
        <f ca="1">INDEX(Sheet2!$L$2:$L$26,MATCH(G171,Sheet2!$I$2:$I$216,0),1)</f>
        <v>Share update with the team</v>
      </c>
      <c r="J171">
        <f t="shared" ca="1" si="24"/>
        <v>6</v>
      </c>
      <c r="K171" t="str">
        <f ca="1">INDEX(Sheet2!$B$2:$B$10,MATCH(J171,Sheet2!$A$2:$A$10,0),1)</f>
        <v>Family</v>
      </c>
      <c r="L171" s="4">
        <f t="shared" ca="1" si="25"/>
        <v>6364548</v>
      </c>
      <c r="M171" s="4">
        <f t="shared" ca="1" si="26"/>
        <v>64607</v>
      </c>
      <c r="N171" s="5">
        <f t="shared" ca="1" si="27"/>
        <v>0.6</v>
      </c>
      <c r="O171" s="8">
        <f t="shared" ca="1" si="28"/>
        <v>498</v>
      </c>
    </row>
    <row r="172" spans="1:15" x14ac:dyDescent="0.2">
      <c r="A172">
        <f t="shared" si="20"/>
        <v>170</v>
      </c>
      <c r="B172" s="2">
        <f t="shared" ca="1" si="21"/>
        <v>1650729679182</v>
      </c>
      <c r="C172" s="6">
        <f t="shared" ca="1" si="29"/>
        <v>43526</v>
      </c>
      <c r="D172">
        <f t="shared" ca="1" si="22"/>
        <v>0</v>
      </c>
      <c r="E172" t="str">
        <f ca="1">INDEX(Sheet2!$E$2:$E$12,MATCH(D172,Sheet2!$D$2:$D$12,0),1)</f>
        <v>Daily Exercise</v>
      </c>
      <c r="F172">
        <f ca="1">INDEX(Sheet2!$F$2:$F$12,MATCH(D172,Sheet2!$D$2:$D$12,0),1)</f>
        <v>2</v>
      </c>
      <c r="G172">
        <f t="shared" ca="1" si="23"/>
        <v>12</v>
      </c>
      <c r="H172" t="str">
        <f ca="1">INDEX(Sheet2!$K$2:$K$26,MATCH(G172,Sheet2!$I$2:$I$26,0),1)</f>
        <v>Pick Location</v>
      </c>
      <c r="I172" t="str">
        <f ca="1">INDEX(Sheet2!$L$2:$L$26,MATCH(G172,Sheet2!$I$2:$I$216,0),1)</f>
        <v>Find fun new places for drinks with friends</v>
      </c>
      <c r="J172">
        <f t="shared" ca="1" si="24"/>
        <v>2</v>
      </c>
      <c r="K172" t="str">
        <f ca="1">INDEX(Sheet2!$B$2:$B$10,MATCH(J172,Sheet2!$A$2:$A$10,0),1)</f>
        <v>Physical Health</v>
      </c>
      <c r="L172" s="4">
        <f t="shared" ca="1" si="25"/>
        <v>5169695</v>
      </c>
      <c r="M172" s="4">
        <f t="shared" ca="1" si="26"/>
        <v>91625</v>
      </c>
      <c r="N172" s="5">
        <f t="shared" ca="1" si="27"/>
        <v>0.11</v>
      </c>
      <c r="O172" s="8">
        <f t="shared" ca="1" si="28"/>
        <v>1463</v>
      </c>
    </row>
    <row r="173" spans="1:15" x14ac:dyDescent="0.2">
      <c r="A173">
        <f t="shared" si="20"/>
        <v>171</v>
      </c>
      <c r="B173" s="2">
        <f t="shared" ca="1" si="21"/>
        <v>1642148342638</v>
      </c>
      <c r="C173" s="6">
        <f t="shared" ca="1" si="29"/>
        <v>44807</v>
      </c>
      <c r="D173">
        <f t="shared" ca="1" si="22"/>
        <v>1</v>
      </c>
      <c r="E173" t="str">
        <f ca="1">INDEX(Sheet2!$E$2:$E$12,MATCH(D173,Sheet2!$D$2:$D$12,0),1)</f>
        <v>Dinner Prep</v>
      </c>
      <c r="F173">
        <f ca="1">INDEX(Sheet2!$F$2:$F$12,MATCH(D173,Sheet2!$D$2:$D$12,0),1)</f>
        <v>6</v>
      </c>
      <c r="G173">
        <f t="shared" ca="1" si="23"/>
        <v>4</v>
      </c>
      <c r="H173" t="str">
        <f ca="1">INDEX(Sheet2!$K$2:$K$26,MATCH(G173,Sheet2!$I$2:$I$26,0),1)</f>
        <v>Cook Food</v>
      </c>
      <c r="I173" t="str">
        <f ca="1">INDEX(Sheet2!$L$2:$L$26,MATCH(G173,Sheet2!$I$2:$I$216,0),1)</f>
        <v>Cook the dinner with prepped items</v>
      </c>
      <c r="J173">
        <f t="shared" ca="1" si="24"/>
        <v>6</v>
      </c>
      <c r="K173" t="str">
        <f ca="1">INDEX(Sheet2!$B$2:$B$10,MATCH(J173,Sheet2!$A$2:$A$10,0),1)</f>
        <v>Family</v>
      </c>
      <c r="L173" s="4">
        <f t="shared" ca="1" si="25"/>
        <v>5165253</v>
      </c>
      <c r="M173" s="4">
        <f t="shared" ca="1" si="26"/>
        <v>40274</v>
      </c>
      <c r="N173" s="5">
        <f t="shared" ca="1" si="27"/>
        <v>0.83</v>
      </c>
      <c r="O173" s="8">
        <f t="shared" ca="1" si="28"/>
        <v>182</v>
      </c>
    </row>
    <row r="174" spans="1:15" x14ac:dyDescent="0.2">
      <c r="A174">
        <f t="shared" si="20"/>
        <v>172</v>
      </c>
      <c r="B174" s="2">
        <f t="shared" ca="1" si="21"/>
        <v>1579093750003</v>
      </c>
      <c r="C174" s="6">
        <f t="shared" ca="1" si="29"/>
        <v>44624</v>
      </c>
      <c r="D174">
        <f t="shared" ca="1" si="22"/>
        <v>7</v>
      </c>
      <c r="E174" t="str">
        <f ca="1">INDEX(Sheet2!$E$2:$E$12,MATCH(D174,Sheet2!$D$2:$D$12,0),1)</f>
        <v>Thursday Date Night</v>
      </c>
      <c r="F174">
        <f ca="1">INDEX(Sheet2!$F$2:$F$12,MATCH(D174,Sheet2!$D$2:$D$12,0),1)</f>
        <v>4</v>
      </c>
      <c r="G174">
        <f t="shared" ca="1" si="23"/>
        <v>13</v>
      </c>
      <c r="H174" t="str">
        <f ca="1">INDEX(Sheet2!$K$2:$K$26,MATCH(G174,Sheet2!$I$2:$I$26,0),1)</f>
        <v>Have Fun!</v>
      </c>
      <c r="I174" t="str">
        <f ca="1">INDEX(Sheet2!$L$2:$L$26,MATCH(G174,Sheet2!$I$2:$I$216,0),1)</f>
        <v>Actually show up to happy hour!</v>
      </c>
      <c r="J174">
        <f t="shared" ca="1" si="24"/>
        <v>4</v>
      </c>
      <c r="K174" t="str">
        <f ca="1">INDEX(Sheet2!$B$2:$B$10,MATCH(J174,Sheet2!$A$2:$A$10,0),1)</f>
        <v>My Boo</v>
      </c>
      <c r="L174" s="4">
        <f t="shared" ca="1" si="25"/>
        <v>5749093</v>
      </c>
      <c r="M174" s="4">
        <f t="shared" ca="1" si="26"/>
        <v>75465</v>
      </c>
      <c r="N174" s="5">
        <f t="shared" ca="1" si="27"/>
        <v>0.94</v>
      </c>
      <c r="O174" s="8">
        <f t="shared" ca="1" si="28"/>
        <v>365</v>
      </c>
    </row>
    <row r="175" spans="1:15" x14ac:dyDescent="0.2">
      <c r="A175">
        <f t="shared" si="20"/>
        <v>173</v>
      </c>
      <c r="B175" s="2">
        <f t="shared" ca="1" si="21"/>
        <v>1621299027601</v>
      </c>
      <c r="C175" s="6">
        <f t="shared" ca="1" si="29"/>
        <v>43523</v>
      </c>
      <c r="D175">
        <f t="shared" ca="1" si="22"/>
        <v>3</v>
      </c>
      <c r="E175" t="str">
        <f ca="1">INDEX(Sheet2!$E$2:$E$12,MATCH(D175,Sheet2!$D$2:$D$12,0),1)</f>
        <v>Daily Standup</v>
      </c>
      <c r="F175">
        <f ca="1">INDEX(Sheet2!$F$2:$F$12,MATCH(D175,Sheet2!$D$2:$D$12,0),1)</f>
        <v>1</v>
      </c>
      <c r="G175">
        <f t="shared" ca="1" si="23"/>
        <v>17</v>
      </c>
      <c r="H175" t="str">
        <f ca="1">INDEX(Sheet2!$K$2:$K$26,MATCH(G175,Sheet2!$I$2:$I$26,0),1)</f>
        <v>Plan date night</v>
      </c>
      <c r="I175" t="str">
        <f ca="1">INDEX(Sheet2!$L$2:$L$26,MATCH(G175,Sheet2!$I$2:$I$216,0),1)</f>
        <v>Plan travel, to and from restruarant, pick dress code, and review menu items</v>
      </c>
      <c r="J175">
        <f t="shared" ca="1" si="24"/>
        <v>1</v>
      </c>
      <c r="K175" t="str">
        <f ca="1">INDEX(Sheet2!$B$2:$B$10,MATCH(J175,Sheet2!$A$2:$A$10,0),1)</f>
        <v>Work</v>
      </c>
      <c r="L175" s="4">
        <f t="shared" ca="1" si="25"/>
        <v>1211524</v>
      </c>
      <c r="M175" s="4">
        <f t="shared" ca="1" si="26"/>
        <v>88379</v>
      </c>
      <c r="N175" s="5">
        <f t="shared" ca="1" si="27"/>
        <v>0.11</v>
      </c>
      <c r="O175" s="8">
        <f t="shared" ca="1" si="28"/>
        <v>1466</v>
      </c>
    </row>
    <row r="176" spans="1:15" x14ac:dyDescent="0.2">
      <c r="A176">
        <f t="shared" si="20"/>
        <v>174</v>
      </c>
      <c r="B176" s="2">
        <f t="shared" ca="1" si="21"/>
        <v>1626425245864</v>
      </c>
      <c r="C176" s="6">
        <f t="shared" ca="1" si="29"/>
        <v>44503</v>
      </c>
      <c r="D176">
        <f t="shared" ca="1" si="22"/>
        <v>4</v>
      </c>
      <c r="E176" t="str">
        <f ca="1">INDEX(Sheet2!$E$2:$E$12,MATCH(D176,Sheet2!$D$2:$D$12,0),1)</f>
        <v>EOD Emails</v>
      </c>
      <c r="F176">
        <f ca="1">INDEX(Sheet2!$F$2:$F$12,MATCH(D176,Sheet2!$D$2:$D$12,0),1)</f>
        <v>1</v>
      </c>
      <c r="G176">
        <f t="shared" ca="1" si="23"/>
        <v>10</v>
      </c>
      <c r="H176" t="str">
        <f ca="1">INDEX(Sheet2!$K$2:$K$26,MATCH(G176,Sheet2!$I$2:$I$26,0),1)</f>
        <v>Recap Daily Goals</v>
      </c>
      <c r="I176" t="str">
        <f ca="1">INDEX(Sheet2!$L$2:$L$26,MATCH(G176,Sheet2!$I$2:$I$216,0),1)</f>
        <v>Summarize daily accomplishments and asks</v>
      </c>
      <c r="J176">
        <f t="shared" ca="1" si="24"/>
        <v>1</v>
      </c>
      <c r="K176" t="str">
        <f ca="1">INDEX(Sheet2!$B$2:$B$10,MATCH(J176,Sheet2!$A$2:$A$10,0),1)</f>
        <v>Work</v>
      </c>
      <c r="L176" s="4">
        <f t="shared" ca="1" si="25"/>
        <v>6570343</v>
      </c>
      <c r="M176" s="4">
        <f t="shared" ca="1" si="26"/>
        <v>43397</v>
      </c>
      <c r="N176" s="5">
        <f t="shared" ca="1" si="27"/>
        <v>0.91</v>
      </c>
      <c r="O176" s="8">
        <f t="shared" ca="1" si="28"/>
        <v>486</v>
      </c>
    </row>
    <row r="177" spans="1:15" x14ac:dyDescent="0.2">
      <c r="A177">
        <f t="shared" si="20"/>
        <v>175</v>
      </c>
      <c r="B177" s="2">
        <f t="shared" ca="1" si="21"/>
        <v>1609406784245</v>
      </c>
      <c r="C177" s="6">
        <f t="shared" ca="1" si="29"/>
        <v>44865</v>
      </c>
      <c r="D177">
        <f t="shared" ca="1" si="22"/>
        <v>5</v>
      </c>
      <c r="E177" t="str">
        <f ca="1">INDEX(Sheet2!$E$2:$E$12,MATCH(D177,Sheet2!$D$2:$D$12,0),1)</f>
        <v>Weekly Happy Hour</v>
      </c>
      <c r="F177">
        <f ca="1">INDEX(Sheet2!$F$2:$F$12,MATCH(D177,Sheet2!$D$2:$D$12,0),1)</f>
        <v>5</v>
      </c>
      <c r="G177">
        <f t="shared" ca="1" si="23"/>
        <v>3</v>
      </c>
      <c r="H177" t="str">
        <f ca="1">INDEX(Sheet2!$K$2:$K$26,MATCH(G177,Sheet2!$I$2:$I$26,0),1)</f>
        <v>Prep Food</v>
      </c>
      <c r="I177" t="str">
        <f ca="1">INDEX(Sheet2!$L$2:$L$26,MATCH(G177,Sheet2!$I$2:$I$216,0),1)</f>
        <v>Take items from fridge and prep the meal</v>
      </c>
      <c r="J177">
        <f t="shared" ca="1" si="24"/>
        <v>5</v>
      </c>
      <c r="K177" t="str">
        <f ca="1">INDEX(Sheet2!$B$2:$B$10,MATCH(J177,Sheet2!$A$2:$A$10,0),1)</f>
        <v>Friends</v>
      </c>
      <c r="L177" s="4">
        <f t="shared" ca="1" si="25"/>
        <v>7218086</v>
      </c>
      <c r="M177" s="4">
        <f t="shared" ca="1" si="26"/>
        <v>67256</v>
      </c>
      <c r="N177" s="5">
        <f t="shared" ca="1" si="27"/>
        <v>0.51</v>
      </c>
      <c r="O177" s="8">
        <f t="shared" ca="1" si="28"/>
        <v>124</v>
      </c>
    </row>
    <row r="178" spans="1:15" x14ac:dyDescent="0.2">
      <c r="A178">
        <f t="shared" si="20"/>
        <v>176</v>
      </c>
      <c r="B178" s="2">
        <f t="shared" ca="1" si="21"/>
        <v>1671903279722</v>
      </c>
      <c r="C178" s="6">
        <f t="shared" ca="1" si="29"/>
        <v>44276</v>
      </c>
      <c r="D178">
        <f t="shared" ca="1" si="22"/>
        <v>7</v>
      </c>
      <c r="E178" t="str">
        <f ca="1">INDEX(Sheet2!$E$2:$E$12,MATCH(D178,Sheet2!$D$2:$D$12,0),1)</f>
        <v>Thursday Date Night</v>
      </c>
      <c r="F178">
        <f ca="1">INDEX(Sheet2!$F$2:$F$12,MATCH(D178,Sheet2!$D$2:$D$12,0),1)</f>
        <v>4</v>
      </c>
      <c r="G178">
        <f t="shared" ca="1" si="23"/>
        <v>4</v>
      </c>
      <c r="H178" t="str">
        <f ca="1">INDEX(Sheet2!$K$2:$K$26,MATCH(G178,Sheet2!$I$2:$I$26,0),1)</f>
        <v>Cook Food</v>
      </c>
      <c r="I178" t="str">
        <f ca="1">INDEX(Sheet2!$L$2:$L$26,MATCH(G178,Sheet2!$I$2:$I$216,0),1)</f>
        <v>Cook the dinner with prepped items</v>
      </c>
      <c r="J178">
        <f t="shared" ca="1" si="24"/>
        <v>4</v>
      </c>
      <c r="K178" t="str">
        <f ca="1">INDEX(Sheet2!$B$2:$B$10,MATCH(J178,Sheet2!$A$2:$A$10,0),1)</f>
        <v>My Boo</v>
      </c>
      <c r="L178" s="4">
        <f t="shared" ca="1" si="25"/>
        <v>5989482</v>
      </c>
      <c r="M178" s="4">
        <f t="shared" ca="1" si="26"/>
        <v>24697</v>
      </c>
      <c r="N178" s="5">
        <f t="shared" ca="1" si="27"/>
        <v>0.23</v>
      </c>
      <c r="O178" s="8">
        <f t="shared" ca="1" si="28"/>
        <v>713</v>
      </c>
    </row>
    <row r="179" spans="1:15" x14ac:dyDescent="0.2">
      <c r="A179">
        <f t="shared" si="20"/>
        <v>177</v>
      </c>
      <c r="B179" s="2">
        <f t="shared" ca="1" si="21"/>
        <v>1627963091101</v>
      </c>
      <c r="C179" s="6">
        <f t="shared" ca="1" si="29"/>
        <v>44780</v>
      </c>
      <c r="D179">
        <f t="shared" ca="1" si="22"/>
        <v>1</v>
      </c>
      <c r="E179" t="str">
        <f ca="1">INDEX(Sheet2!$E$2:$E$12,MATCH(D179,Sheet2!$D$2:$D$12,0),1)</f>
        <v>Dinner Prep</v>
      </c>
      <c r="F179">
        <f ca="1">INDEX(Sheet2!$F$2:$F$12,MATCH(D179,Sheet2!$D$2:$D$12,0),1)</f>
        <v>6</v>
      </c>
      <c r="G179">
        <f t="shared" ca="1" si="23"/>
        <v>3</v>
      </c>
      <c r="H179" t="str">
        <f ca="1">INDEX(Sheet2!$K$2:$K$26,MATCH(G179,Sheet2!$I$2:$I$26,0),1)</f>
        <v>Prep Food</v>
      </c>
      <c r="I179" t="str">
        <f ca="1">INDEX(Sheet2!$L$2:$L$26,MATCH(G179,Sheet2!$I$2:$I$216,0),1)</f>
        <v>Take items from fridge and prep the meal</v>
      </c>
      <c r="J179">
        <f t="shared" ca="1" si="24"/>
        <v>6</v>
      </c>
      <c r="K179" t="str">
        <f ca="1">INDEX(Sheet2!$B$2:$B$10,MATCH(J179,Sheet2!$A$2:$A$10,0),1)</f>
        <v>Family</v>
      </c>
      <c r="L179" s="4">
        <f t="shared" ca="1" si="25"/>
        <v>1577956</v>
      </c>
      <c r="M179" s="4">
        <f t="shared" ca="1" si="26"/>
        <v>10950</v>
      </c>
      <c r="N179" s="5">
        <f t="shared" ca="1" si="27"/>
        <v>0.91</v>
      </c>
      <c r="O179" s="8">
        <f t="shared" ca="1" si="28"/>
        <v>209</v>
      </c>
    </row>
    <row r="180" spans="1:15" x14ac:dyDescent="0.2">
      <c r="A180">
        <f t="shared" si="20"/>
        <v>178</v>
      </c>
      <c r="B180" s="2">
        <f t="shared" ca="1" si="21"/>
        <v>1649320658715</v>
      </c>
      <c r="C180" s="6">
        <f t="shared" ca="1" si="29"/>
        <v>44415</v>
      </c>
      <c r="D180">
        <f t="shared" ca="1" si="22"/>
        <v>5</v>
      </c>
      <c r="E180" t="str">
        <f ca="1">INDEX(Sheet2!$E$2:$E$12,MATCH(D180,Sheet2!$D$2:$D$12,0),1)</f>
        <v>Weekly Happy Hour</v>
      </c>
      <c r="F180">
        <f ca="1">INDEX(Sheet2!$F$2:$F$12,MATCH(D180,Sheet2!$D$2:$D$12,0),1)</f>
        <v>5</v>
      </c>
      <c r="G180">
        <f t="shared" ca="1" si="23"/>
        <v>18</v>
      </c>
      <c r="H180" t="str">
        <f ca="1">INDEX(Sheet2!$K$2:$K$26,MATCH(G180,Sheet2!$I$2:$I$26,0),1)</f>
        <v>Have Fun with Bae!</v>
      </c>
      <c r="I180" t="str">
        <f ca="1">INDEX(Sheet2!$L$2:$L$26,MATCH(G180,Sheet2!$I$2:$I$216,0),1)</f>
        <v>Show up and be present with Bae!</v>
      </c>
      <c r="J180">
        <f t="shared" ca="1" si="24"/>
        <v>5</v>
      </c>
      <c r="K180" t="str">
        <f ca="1">INDEX(Sheet2!$B$2:$B$10,MATCH(J180,Sheet2!$A$2:$A$10,0),1)</f>
        <v>Friends</v>
      </c>
      <c r="L180" s="4">
        <f t="shared" ca="1" si="25"/>
        <v>3130956</v>
      </c>
      <c r="M180" s="4">
        <f t="shared" ca="1" si="26"/>
        <v>14114</v>
      </c>
      <c r="N180" s="5">
        <f t="shared" ca="1" si="27"/>
        <v>0.34</v>
      </c>
      <c r="O180" s="8">
        <f t="shared" ca="1" si="28"/>
        <v>574</v>
      </c>
    </row>
    <row r="181" spans="1:15" x14ac:dyDescent="0.2">
      <c r="A181">
        <f t="shared" si="20"/>
        <v>179</v>
      </c>
      <c r="B181" s="2">
        <f t="shared" ca="1" si="21"/>
        <v>1671029843258</v>
      </c>
      <c r="C181" s="6">
        <f t="shared" ca="1" si="29"/>
        <v>43540</v>
      </c>
      <c r="D181">
        <f t="shared" ca="1" si="22"/>
        <v>3</v>
      </c>
      <c r="E181" t="str">
        <f ca="1">INDEX(Sheet2!$E$2:$E$12,MATCH(D181,Sheet2!$D$2:$D$12,0),1)</f>
        <v>Daily Standup</v>
      </c>
      <c r="F181">
        <f ca="1">INDEX(Sheet2!$F$2:$F$12,MATCH(D181,Sheet2!$D$2:$D$12,0),1)</f>
        <v>1</v>
      </c>
      <c r="G181">
        <f t="shared" ca="1" si="23"/>
        <v>1</v>
      </c>
      <c r="H181" t="str">
        <f ca="1">INDEX(Sheet2!$K$2:$K$26,MATCH(G181,Sheet2!$I$2:$I$26,0),1)</f>
        <v>Work Out</v>
      </c>
      <c r="I181" t="str">
        <f ca="1">INDEX(Sheet2!$L$2:$L$26,MATCH(G181,Sheet2!$I$2:$I$216,0),1)</f>
        <v>Daily exercise routine with core and body work</v>
      </c>
      <c r="J181">
        <f t="shared" ca="1" si="24"/>
        <v>1</v>
      </c>
      <c r="K181" t="str">
        <f ca="1">INDEX(Sheet2!$B$2:$B$10,MATCH(J181,Sheet2!$A$2:$A$10,0),1)</f>
        <v>Work</v>
      </c>
      <c r="L181" s="4">
        <f t="shared" ca="1" si="25"/>
        <v>3923998</v>
      </c>
      <c r="M181" s="4">
        <f t="shared" ca="1" si="26"/>
        <v>44921</v>
      </c>
      <c r="N181" s="5">
        <f t="shared" ca="1" si="27"/>
        <v>0.23</v>
      </c>
      <c r="O181" s="8">
        <f t="shared" ca="1" si="28"/>
        <v>1449</v>
      </c>
    </row>
    <row r="182" spans="1:15" x14ac:dyDescent="0.2">
      <c r="A182">
        <f t="shared" si="20"/>
        <v>180</v>
      </c>
      <c r="B182" s="2">
        <f t="shared" ca="1" si="21"/>
        <v>1618760842872</v>
      </c>
      <c r="C182" s="6">
        <f t="shared" ca="1" si="29"/>
        <v>44292</v>
      </c>
      <c r="D182">
        <f t="shared" ca="1" si="22"/>
        <v>7</v>
      </c>
      <c r="E182" t="str">
        <f ca="1">INDEX(Sheet2!$E$2:$E$12,MATCH(D182,Sheet2!$D$2:$D$12,0),1)</f>
        <v>Thursday Date Night</v>
      </c>
      <c r="F182">
        <f ca="1">INDEX(Sheet2!$F$2:$F$12,MATCH(D182,Sheet2!$D$2:$D$12,0),1)</f>
        <v>4</v>
      </c>
      <c r="G182">
        <f t="shared" ca="1" si="23"/>
        <v>11</v>
      </c>
      <c r="H182" t="str">
        <f ca="1">INDEX(Sheet2!$K$2:$K$26,MATCH(G182,Sheet2!$I$2:$I$26,0),1)</f>
        <v>Send Daily Email</v>
      </c>
      <c r="I182" t="str">
        <f ca="1">INDEX(Sheet2!$L$2:$L$26,MATCH(G182,Sheet2!$I$2:$I$216,0),1)</f>
        <v>Share update with the team</v>
      </c>
      <c r="J182">
        <f t="shared" ca="1" si="24"/>
        <v>4</v>
      </c>
      <c r="K182" t="str">
        <f ca="1">INDEX(Sheet2!$B$2:$B$10,MATCH(J182,Sheet2!$A$2:$A$10,0),1)</f>
        <v>My Boo</v>
      </c>
      <c r="L182" s="4">
        <f t="shared" ca="1" si="25"/>
        <v>8144088</v>
      </c>
      <c r="M182" s="4">
        <f t="shared" ca="1" si="26"/>
        <v>23611</v>
      </c>
      <c r="N182" s="5">
        <f t="shared" ca="1" si="27"/>
        <v>0.31</v>
      </c>
      <c r="O182" s="8">
        <f t="shared" ca="1" si="28"/>
        <v>697</v>
      </c>
    </row>
    <row r="183" spans="1:15" x14ac:dyDescent="0.2">
      <c r="A183">
        <f t="shared" si="20"/>
        <v>181</v>
      </c>
      <c r="B183" s="2">
        <f t="shared" ca="1" si="21"/>
        <v>1594296683139</v>
      </c>
      <c r="C183" s="6">
        <f t="shared" ca="1" si="29"/>
        <v>44270</v>
      </c>
      <c r="D183">
        <f t="shared" ca="1" si="22"/>
        <v>0</v>
      </c>
      <c r="E183" t="str">
        <f ca="1">INDEX(Sheet2!$E$2:$E$12,MATCH(D183,Sheet2!$D$2:$D$12,0),1)</f>
        <v>Daily Exercise</v>
      </c>
      <c r="F183">
        <f ca="1">INDEX(Sheet2!$F$2:$F$12,MATCH(D183,Sheet2!$D$2:$D$12,0),1)</f>
        <v>2</v>
      </c>
      <c r="G183">
        <f t="shared" ca="1" si="23"/>
        <v>3</v>
      </c>
      <c r="H183" t="str">
        <f ca="1">INDEX(Sheet2!$K$2:$K$26,MATCH(G183,Sheet2!$I$2:$I$26,0),1)</f>
        <v>Prep Food</v>
      </c>
      <c r="I183" t="str">
        <f ca="1">INDEX(Sheet2!$L$2:$L$26,MATCH(G183,Sheet2!$I$2:$I$216,0),1)</f>
        <v>Take items from fridge and prep the meal</v>
      </c>
      <c r="J183">
        <f t="shared" ca="1" si="24"/>
        <v>2</v>
      </c>
      <c r="K183" t="str">
        <f ca="1">INDEX(Sheet2!$B$2:$B$10,MATCH(J183,Sheet2!$A$2:$A$10,0),1)</f>
        <v>Physical Health</v>
      </c>
      <c r="L183" s="4">
        <f t="shared" ca="1" si="25"/>
        <v>6206754</v>
      </c>
      <c r="M183" s="4">
        <f t="shared" ca="1" si="26"/>
        <v>77994</v>
      </c>
      <c r="N183" s="5">
        <f t="shared" ca="1" si="27"/>
        <v>0.79</v>
      </c>
      <c r="O183" s="8">
        <f t="shared" ca="1" si="28"/>
        <v>719</v>
      </c>
    </row>
    <row r="184" spans="1:15" x14ac:dyDescent="0.2">
      <c r="A184">
        <f t="shared" si="20"/>
        <v>182</v>
      </c>
      <c r="B184" s="2">
        <f t="shared" ca="1" si="21"/>
        <v>1619112462084</v>
      </c>
      <c r="C184" s="6">
        <f t="shared" ca="1" si="29"/>
        <v>43892</v>
      </c>
      <c r="D184">
        <f t="shared" ca="1" si="22"/>
        <v>0</v>
      </c>
      <c r="E184" t="str">
        <f ca="1">INDEX(Sheet2!$E$2:$E$12,MATCH(D184,Sheet2!$D$2:$D$12,0),1)</f>
        <v>Daily Exercise</v>
      </c>
      <c r="F184">
        <f ca="1">INDEX(Sheet2!$F$2:$F$12,MATCH(D184,Sheet2!$D$2:$D$12,0),1)</f>
        <v>2</v>
      </c>
      <c r="G184">
        <f t="shared" ca="1" si="23"/>
        <v>7</v>
      </c>
      <c r="H184" t="str">
        <f ca="1">INDEX(Sheet2!$K$2:$K$26,MATCH(G184,Sheet2!$I$2:$I$26,0),1)</f>
        <v>Evening Wind-Down</v>
      </c>
      <c r="I184" t="str">
        <f ca="1">INDEX(Sheet2!$L$2:$L$26,MATCH(G184,Sheet2!$I$2:$I$216,0),1)</f>
        <v>Daily Digital Detox pre-bed</v>
      </c>
      <c r="J184">
        <f t="shared" ca="1" si="24"/>
        <v>2</v>
      </c>
      <c r="K184" t="str">
        <f ca="1">INDEX(Sheet2!$B$2:$B$10,MATCH(J184,Sheet2!$A$2:$A$10,0),1)</f>
        <v>Physical Health</v>
      </c>
      <c r="L184" s="4">
        <f t="shared" ca="1" si="25"/>
        <v>2789193</v>
      </c>
      <c r="M184" s="4">
        <f t="shared" ca="1" si="26"/>
        <v>66959</v>
      </c>
      <c r="N184" s="5">
        <f t="shared" ca="1" si="27"/>
        <v>0.48</v>
      </c>
      <c r="O184" s="8">
        <f t="shared" ca="1" si="28"/>
        <v>1097</v>
      </c>
    </row>
    <row r="185" spans="1:15" x14ac:dyDescent="0.2">
      <c r="A185">
        <f t="shared" si="20"/>
        <v>183</v>
      </c>
      <c r="B185" s="2">
        <f t="shared" ca="1" si="21"/>
        <v>1584049833751</v>
      </c>
      <c r="C185" s="6">
        <f t="shared" ca="1" si="29"/>
        <v>43847</v>
      </c>
      <c r="D185">
        <f t="shared" ca="1" si="22"/>
        <v>4</v>
      </c>
      <c r="E185" t="str">
        <f ca="1">INDEX(Sheet2!$E$2:$E$12,MATCH(D185,Sheet2!$D$2:$D$12,0),1)</f>
        <v>EOD Emails</v>
      </c>
      <c r="F185">
        <f ca="1">INDEX(Sheet2!$F$2:$F$12,MATCH(D185,Sheet2!$D$2:$D$12,0),1)</f>
        <v>1</v>
      </c>
      <c r="G185">
        <f t="shared" ca="1" si="23"/>
        <v>17</v>
      </c>
      <c r="H185" t="str">
        <f ca="1">INDEX(Sheet2!$K$2:$K$26,MATCH(G185,Sheet2!$I$2:$I$26,0),1)</f>
        <v>Plan date night</v>
      </c>
      <c r="I185" t="str">
        <f ca="1">INDEX(Sheet2!$L$2:$L$26,MATCH(G185,Sheet2!$I$2:$I$216,0),1)</f>
        <v>Plan travel, to and from restruarant, pick dress code, and review menu items</v>
      </c>
      <c r="J185">
        <f t="shared" ca="1" si="24"/>
        <v>1</v>
      </c>
      <c r="K185" t="str">
        <f ca="1">INDEX(Sheet2!$B$2:$B$10,MATCH(J185,Sheet2!$A$2:$A$10,0),1)</f>
        <v>Work</v>
      </c>
      <c r="L185" s="4">
        <f t="shared" ca="1" si="25"/>
        <v>4315572</v>
      </c>
      <c r="M185" s="4">
        <f t="shared" ca="1" si="26"/>
        <v>37120</v>
      </c>
      <c r="N185" s="5">
        <f t="shared" ca="1" si="27"/>
        <v>0.53</v>
      </c>
      <c r="O185" s="8">
        <f t="shared" ca="1" si="28"/>
        <v>1142</v>
      </c>
    </row>
    <row r="186" spans="1:15" x14ac:dyDescent="0.2">
      <c r="A186">
        <f t="shared" si="20"/>
        <v>184</v>
      </c>
      <c r="B186" s="2">
        <f t="shared" ca="1" si="21"/>
        <v>1624041400811</v>
      </c>
      <c r="C186" s="6">
        <f t="shared" ca="1" si="29"/>
        <v>44777</v>
      </c>
      <c r="D186">
        <f t="shared" ca="1" si="22"/>
        <v>5</v>
      </c>
      <c r="E186" t="str">
        <f ca="1">INDEX(Sheet2!$E$2:$E$12,MATCH(D186,Sheet2!$D$2:$D$12,0),1)</f>
        <v>Weekly Happy Hour</v>
      </c>
      <c r="F186">
        <f ca="1">INDEX(Sheet2!$F$2:$F$12,MATCH(D186,Sheet2!$D$2:$D$12,0),1)</f>
        <v>5</v>
      </c>
      <c r="G186">
        <f t="shared" ca="1" si="23"/>
        <v>10</v>
      </c>
      <c r="H186" t="str">
        <f ca="1">INDEX(Sheet2!$K$2:$K$26,MATCH(G186,Sheet2!$I$2:$I$26,0),1)</f>
        <v>Recap Daily Goals</v>
      </c>
      <c r="I186" t="str">
        <f ca="1">INDEX(Sheet2!$L$2:$L$26,MATCH(G186,Sheet2!$I$2:$I$216,0),1)</f>
        <v>Summarize daily accomplishments and asks</v>
      </c>
      <c r="J186">
        <f t="shared" ca="1" si="24"/>
        <v>5</v>
      </c>
      <c r="K186" t="str">
        <f ca="1">INDEX(Sheet2!$B$2:$B$10,MATCH(J186,Sheet2!$A$2:$A$10,0),1)</f>
        <v>Friends</v>
      </c>
      <c r="L186" s="4">
        <f t="shared" ca="1" si="25"/>
        <v>6136336</v>
      </c>
      <c r="M186" s="4">
        <f t="shared" ca="1" si="26"/>
        <v>17919</v>
      </c>
      <c r="N186" s="5">
        <f t="shared" ca="1" si="27"/>
        <v>0.55000000000000004</v>
      </c>
      <c r="O186" s="8">
        <f t="shared" ca="1" si="28"/>
        <v>212</v>
      </c>
    </row>
    <row r="187" spans="1:15" x14ac:dyDescent="0.2">
      <c r="A187">
        <f t="shared" si="20"/>
        <v>185</v>
      </c>
      <c r="B187" s="2">
        <f t="shared" ca="1" si="21"/>
        <v>1621095055149</v>
      </c>
      <c r="C187" s="6">
        <f t="shared" ca="1" si="29"/>
        <v>44701</v>
      </c>
      <c r="D187">
        <f t="shared" ca="1" si="22"/>
        <v>4</v>
      </c>
      <c r="E187" t="str">
        <f ca="1">INDEX(Sheet2!$E$2:$E$12,MATCH(D187,Sheet2!$D$2:$D$12,0),1)</f>
        <v>EOD Emails</v>
      </c>
      <c r="F187">
        <f ca="1">INDEX(Sheet2!$F$2:$F$12,MATCH(D187,Sheet2!$D$2:$D$12,0),1)</f>
        <v>1</v>
      </c>
      <c r="G187">
        <f t="shared" ca="1" si="23"/>
        <v>16</v>
      </c>
      <c r="H187" t="str">
        <f ca="1">INDEX(Sheet2!$K$2:$K$26,MATCH(G187,Sheet2!$I$2:$I$26,0),1)</f>
        <v>Find Restaurant</v>
      </c>
      <c r="I187" t="str">
        <f ca="1">INDEX(Sheet2!$L$2:$L$26,MATCH(G187,Sheet2!$I$2:$I$216,0),1)</f>
        <v>Find fun new restaurants for dinners with Bae</v>
      </c>
      <c r="J187">
        <f t="shared" ca="1" si="24"/>
        <v>1</v>
      </c>
      <c r="K187" t="str">
        <f ca="1">INDEX(Sheet2!$B$2:$B$10,MATCH(J187,Sheet2!$A$2:$A$10,0),1)</f>
        <v>Work</v>
      </c>
      <c r="L187" s="4">
        <f t="shared" ca="1" si="25"/>
        <v>2969978</v>
      </c>
      <c r="M187" s="4">
        <f t="shared" ca="1" si="26"/>
        <v>37383</v>
      </c>
      <c r="N187" s="5">
        <f t="shared" ca="1" si="27"/>
        <v>0</v>
      </c>
      <c r="O187" s="8">
        <f t="shared" ca="1" si="28"/>
        <v>288</v>
      </c>
    </row>
    <row r="188" spans="1:15" x14ac:dyDescent="0.2">
      <c r="A188">
        <f t="shared" si="20"/>
        <v>186</v>
      </c>
      <c r="B188" s="2">
        <f t="shared" ca="1" si="21"/>
        <v>1659965248788</v>
      </c>
      <c r="C188" s="6">
        <f t="shared" ca="1" si="29"/>
        <v>43737</v>
      </c>
      <c r="D188">
        <f t="shared" ca="1" si="22"/>
        <v>4</v>
      </c>
      <c r="E188" t="str">
        <f ca="1">INDEX(Sheet2!$E$2:$E$12,MATCH(D188,Sheet2!$D$2:$D$12,0),1)</f>
        <v>EOD Emails</v>
      </c>
      <c r="F188">
        <f ca="1">INDEX(Sheet2!$F$2:$F$12,MATCH(D188,Sheet2!$D$2:$D$12,0),1)</f>
        <v>1</v>
      </c>
      <c r="G188">
        <f t="shared" ca="1" si="23"/>
        <v>13</v>
      </c>
      <c r="H188" t="str">
        <f ca="1">INDEX(Sheet2!$K$2:$K$26,MATCH(G188,Sheet2!$I$2:$I$26,0),1)</f>
        <v>Have Fun!</v>
      </c>
      <c r="I188" t="str">
        <f ca="1">INDEX(Sheet2!$L$2:$L$26,MATCH(G188,Sheet2!$I$2:$I$216,0),1)</f>
        <v>Actually show up to happy hour!</v>
      </c>
      <c r="J188">
        <f t="shared" ca="1" si="24"/>
        <v>1</v>
      </c>
      <c r="K188" t="str">
        <f ca="1">INDEX(Sheet2!$B$2:$B$10,MATCH(J188,Sheet2!$A$2:$A$10,0),1)</f>
        <v>Work</v>
      </c>
      <c r="L188" s="4">
        <f t="shared" ca="1" si="25"/>
        <v>3339276</v>
      </c>
      <c r="M188" s="4">
        <f t="shared" ca="1" si="26"/>
        <v>58732</v>
      </c>
      <c r="N188" s="5">
        <f t="shared" ca="1" si="27"/>
        <v>0.36</v>
      </c>
      <c r="O188" s="8">
        <f t="shared" ca="1" si="28"/>
        <v>1252</v>
      </c>
    </row>
    <row r="189" spans="1:15" x14ac:dyDescent="0.2">
      <c r="A189">
        <f t="shared" si="20"/>
        <v>187</v>
      </c>
      <c r="B189" s="2">
        <f t="shared" ca="1" si="21"/>
        <v>1652386191332</v>
      </c>
      <c r="C189" s="6">
        <f t="shared" ca="1" si="29"/>
        <v>44792</v>
      </c>
      <c r="D189">
        <f t="shared" ca="1" si="22"/>
        <v>5</v>
      </c>
      <c r="E189" t="str">
        <f ca="1">INDEX(Sheet2!$E$2:$E$12,MATCH(D189,Sheet2!$D$2:$D$12,0),1)</f>
        <v>Weekly Happy Hour</v>
      </c>
      <c r="F189">
        <f ca="1">INDEX(Sheet2!$F$2:$F$12,MATCH(D189,Sheet2!$D$2:$D$12,0),1)</f>
        <v>5</v>
      </c>
      <c r="G189">
        <f t="shared" ca="1" si="23"/>
        <v>1</v>
      </c>
      <c r="H189" t="str">
        <f ca="1">INDEX(Sheet2!$K$2:$K$26,MATCH(G189,Sheet2!$I$2:$I$26,0),1)</f>
        <v>Work Out</v>
      </c>
      <c r="I189" t="str">
        <f ca="1">INDEX(Sheet2!$L$2:$L$26,MATCH(G189,Sheet2!$I$2:$I$216,0),1)</f>
        <v>Daily exercise routine with core and body work</v>
      </c>
      <c r="J189">
        <f t="shared" ca="1" si="24"/>
        <v>5</v>
      </c>
      <c r="K189" t="str">
        <f ca="1">INDEX(Sheet2!$B$2:$B$10,MATCH(J189,Sheet2!$A$2:$A$10,0),1)</f>
        <v>Friends</v>
      </c>
      <c r="L189" s="4">
        <f t="shared" ca="1" si="25"/>
        <v>1881833</v>
      </c>
      <c r="M189" s="4">
        <f t="shared" ca="1" si="26"/>
        <v>27272</v>
      </c>
      <c r="N189" s="5">
        <f t="shared" ca="1" si="27"/>
        <v>0.31</v>
      </c>
      <c r="O189" s="8">
        <f t="shared" ca="1" si="28"/>
        <v>197</v>
      </c>
    </row>
    <row r="190" spans="1:15" x14ac:dyDescent="0.2">
      <c r="A190">
        <f t="shared" si="20"/>
        <v>188</v>
      </c>
      <c r="B190" s="2">
        <f t="shared" ca="1" si="21"/>
        <v>1586895976098</v>
      </c>
      <c r="C190" s="6">
        <f t="shared" ca="1" si="29"/>
        <v>44123</v>
      </c>
      <c r="D190">
        <f t="shared" ca="1" si="22"/>
        <v>0</v>
      </c>
      <c r="E190" t="str">
        <f ca="1">INDEX(Sheet2!$E$2:$E$12,MATCH(D190,Sheet2!$D$2:$D$12,0),1)</f>
        <v>Daily Exercise</v>
      </c>
      <c r="F190">
        <f ca="1">INDEX(Sheet2!$F$2:$F$12,MATCH(D190,Sheet2!$D$2:$D$12,0),1)</f>
        <v>2</v>
      </c>
      <c r="G190">
        <f t="shared" ca="1" si="23"/>
        <v>5</v>
      </c>
      <c r="H190" t="str">
        <f ca="1">INDEX(Sheet2!$K$2:$K$26,MATCH(G190,Sheet2!$I$2:$I$26,0),1)</f>
        <v>Morning Meditation</v>
      </c>
      <c r="I190" t="str">
        <f ca="1">INDEX(Sheet2!$L$2:$L$26,MATCH(G190,Sheet2!$I$2:$I$216,0),1)</f>
        <v>Start day with morning mindfulness</v>
      </c>
      <c r="J190">
        <f t="shared" ca="1" si="24"/>
        <v>2</v>
      </c>
      <c r="K190" t="str">
        <f ca="1">INDEX(Sheet2!$B$2:$B$10,MATCH(J190,Sheet2!$A$2:$A$10,0),1)</f>
        <v>Physical Health</v>
      </c>
      <c r="L190" s="4">
        <f t="shared" ca="1" si="25"/>
        <v>2592883</v>
      </c>
      <c r="M190" s="4">
        <f t="shared" ca="1" si="26"/>
        <v>3314</v>
      </c>
      <c r="N190" s="5">
        <f t="shared" ca="1" si="27"/>
        <v>0.66</v>
      </c>
      <c r="O190" s="8">
        <f t="shared" ca="1" si="28"/>
        <v>866</v>
      </c>
    </row>
    <row r="191" spans="1:15" x14ac:dyDescent="0.2">
      <c r="A191">
        <f t="shared" si="20"/>
        <v>189</v>
      </c>
      <c r="B191" s="2">
        <f t="shared" ca="1" si="21"/>
        <v>1613783180628</v>
      </c>
      <c r="C191" s="6">
        <f t="shared" ca="1" si="29"/>
        <v>44719</v>
      </c>
      <c r="D191">
        <f t="shared" ca="1" si="22"/>
        <v>2</v>
      </c>
      <c r="E191" t="str">
        <f ca="1">INDEX(Sheet2!$E$2:$E$12,MATCH(D191,Sheet2!$D$2:$D$12,0),1)</f>
        <v>Mindfulness</v>
      </c>
      <c r="F191">
        <f ca="1">INDEX(Sheet2!$F$2:$F$12,MATCH(D191,Sheet2!$D$2:$D$12,0),1)</f>
        <v>3</v>
      </c>
      <c r="G191">
        <f t="shared" ca="1" si="23"/>
        <v>22</v>
      </c>
      <c r="H191" t="str">
        <f ca="1">INDEX(Sheet2!$K$2:$K$26,MATCH(G191,Sheet2!$I$2:$I$26,0),1)</f>
        <v>Go to salsa class</v>
      </c>
      <c r="I191" t="str">
        <f ca="1">INDEX(Sheet2!$L$2:$L$26,MATCH(G191,Sheet2!$I$2:$I$216,0),1)</f>
        <v>Go to salsa class to become a better dancer</v>
      </c>
      <c r="J191">
        <f t="shared" ca="1" si="24"/>
        <v>3</v>
      </c>
      <c r="K191" t="str">
        <f ca="1">INDEX(Sheet2!$B$2:$B$10,MATCH(J191,Sheet2!$A$2:$A$10,0),1)</f>
        <v>Emotional Health</v>
      </c>
      <c r="L191" s="4">
        <f t="shared" ca="1" si="25"/>
        <v>7722176</v>
      </c>
      <c r="M191" s="4">
        <f t="shared" ca="1" si="26"/>
        <v>99661</v>
      </c>
      <c r="N191" s="5">
        <f t="shared" ca="1" si="27"/>
        <v>0.44</v>
      </c>
      <c r="O191" s="8">
        <f t="shared" ca="1" si="28"/>
        <v>270</v>
      </c>
    </row>
    <row r="192" spans="1:15" x14ac:dyDescent="0.2">
      <c r="A192">
        <f t="shared" si="20"/>
        <v>190</v>
      </c>
      <c r="B192" s="2">
        <f t="shared" ca="1" si="21"/>
        <v>1631233869857</v>
      </c>
      <c r="C192" s="6">
        <f t="shared" ca="1" si="29"/>
        <v>43760</v>
      </c>
      <c r="D192">
        <f t="shared" ca="1" si="22"/>
        <v>5</v>
      </c>
      <c r="E192" t="str">
        <f ca="1">INDEX(Sheet2!$E$2:$E$12,MATCH(D192,Sheet2!$D$2:$D$12,0),1)</f>
        <v>Weekly Happy Hour</v>
      </c>
      <c r="F192">
        <f ca="1">INDEX(Sheet2!$F$2:$F$12,MATCH(D192,Sheet2!$D$2:$D$12,0),1)</f>
        <v>5</v>
      </c>
      <c r="G192">
        <f t="shared" ca="1" si="23"/>
        <v>15</v>
      </c>
      <c r="H192" t="str">
        <f ca="1">INDEX(Sheet2!$K$2:$K$26,MATCH(G192,Sheet2!$I$2:$I$26,0),1)</f>
        <v>Do Homework</v>
      </c>
      <c r="I192" t="str">
        <f ca="1">INDEX(Sheet2!$L$2:$L$26,MATCH(G192,Sheet2!$I$2:$I$216,0),1)</f>
        <v>Find time to complete hobby assignments</v>
      </c>
      <c r="J192">
        <f t="shared" ca="1" si="24"/>
        <v>5</v>
      </c>
      <c r="K192" t="str">
        <f ca="1">INDEX(Sheet2!$B$2:$B$10,MATCH(J192,Sheet2!$A$2:$A$10,0),1)</f>
        <v>Friends</v>
      </c>
      <c r="L192" s="4">
        <f t="shared" ca="1" si="25"/>
        <v>391332</v>
      </c>
      <c r="M192" s="4">
        <f t="shared" ca="1" si="26"/>
        <v>69789</v>
      </c>
      <c r="N192" s="5">
        <f t="shared" ca="1" si="27"/>
        <v>0.84</v>
      </c>
      <c r="O192" s="8">
        <f t="shared" ca="1" si="28"/>
        <v>1229</v>
      </c>
    </row>
    <row r="193" spans="1:15" x14ac:dyDescent="0.2">
      <c r="A193">
        <f t="shared" si="20"/>
        <v>191</v>
      </c>
      <c r="B193" s="2">
        <f t="shared" ca="1" si="21"/>
        <v>1597183948223</v>
      </c>
      <c r="C193" s="6">
        <f t="shared" ca="1" si="29"/>
        <v>44690</v>
      </c>
      <c r="D193">
        <f t="shared" ca="1" si="22"/>
        <v>7</v>
      </c>
      <c r="E193" t="str">
        <f ca="1">INDEX(Sheet2!$E$2:$E$12,MATCH(D193,Sheet2!$D$2:$D$12,0),1)</f>
        <v>Thursday Date Night</v>
      </c>
      <c r="F193">
        <f ca="1">INDEX(Sheet2!$F$2:$F$12,MATCH(D193,Sheet2!$D$2:$D$12,0),1)</f>
        <v>4</v>
      </c>
      <c r="G193">
        <f t="shared" ca="1" si="23"/>
        <v>18</v>
      </c>
      <c r="H193" t="str">
        <f ca="1">INDEX(Sheet2!$K$2:$K$26,MATCH(G193,Sheet2!$I$2:$I$26,0),1)</f>
        <v>Have Fun with Bae!</v>
      </c>
      <c r="I193" t="str">
        <f ca="1">INDEX(Sheet2!$L$2:$L$26,MATCH(G193,Sheet2!$I$2:$I$216,0),1)</f>
        <v>Show up and be present with Bae!</v>
      </c>
      <c r="J193">
        <f t="shared" ca="1" si="24"/>
        <v>4</v>
      </c>
      <c r="K193" t="str">
        <f ca="1">INDEX(Sheet2!$B$2:$B$10,MATCH(J193,Sheet2!$A$2:$A$10,0),1)</f>
        <v>My Boo</v>
      </c>
      <c r="L193" s="4">
        <f t="shared" ca="1" si="25"/>
        <v>7973781</v>
      </c>
      <c r="M193" s="4">
        <f t="shared" ca="1" si="26"/>
        <v>71354</v>
      </c>
      <c r="N193" s="5">
        <f t="shared" ca="1" si="27"/>
        <v>0.12</v>
      </c>
      <c r="O193" s="8">
        <f t="shared" ca="1" si="28"/>
        <v>299</v>
      </c>
    </row>
    <row r="194" spans="1:15" x14ac:dyDescent="0.2">
      <c r="A194">
        <f t="shared" ref="A194:A257" si="30">ROW()-2</f>
        <v>192</v>
      </c>
      <c r="B194" s="2">
        <f t="shared" ref="B194:B257" ca="1" si="31">RANDBETWEEN(1577854800000,1672549200000)</f>
        <v>1591272047612</v>
      </c>
      <c r="C194" s="6">
        <f t="shared" ca="1" si="29"/>
        <v>43611</v>
      </c>
      <c r="D194">
        <f t="shared" ref="D194:D257" ca="1" si="32">RANDBETWEEN(0,10)</f>
        <v>8</v>
      </c>
      <c r="E194" t="str">
        <f ca="1">INDEX(Sheet2!$E$2:$E$12,MATCH(D194,Sheet2!$D$2:$D$12,0),1)</f>
        <v>Laundry</v>
      </c>
      <c r="F194">
        <f ca="1">INDEX(Sheet2!$F$2:$F$12,MATCH(D194,Sheet2!$D$2:$D$12,0),1)</f>
        <v>0</v>
      </c>
      <c r="G194">
        <f t="shared" ref="G194:G257" ca="1" si="33">RANDBETWEEN(0,22)</f>
        <v>3</v>
      </c>
      <c r="H194" t="str">
        <f ca="1">INDEX(Sheet2!$K$2:$K$26,MATCH(G194,Sheet2!$I$2:$I$26,0),1)</f>
        <v>Prep Food</v>
      </c>
      <c r="I194" t="str">
        <f ca="1">INDEX(Sheet2!$L$2:$L$26,MATCH(G194,Sheet2!$I$2:$I$216,0),1)</f>
        <v>Take items from fridge and prep the meal</v>
      </c>
      <c r="J194">
        <f t="shared" ref="J194:J257" ca="1" si="34">F194</f>
        <v>0</v>
      </c>
      <c r="K194" t="str">
        <f ca="1">INDEX(Sheet2!$B$2:$B$10,MATCH(J194,Sheet2!$A$2:$A$10,0),1)</f>
        <v>General</v>
      </c>
      <c r="L194" s="4">
        <f t="shared" ref="L194:L257" ca="1" si="35">IF(OR(ROW(A194)=100,ROW(A194)=200,ROW(A194)=300,ROW(A194)=400),RANDBETWEEN(50000000,100000000),RANDBETWEEN(0,10000000))</f>
        <v>5294450</v>
      </c>
      <c r="M194" s="4">
        <f t="shared" ref="M194:M257" ca="1" si="36">IF(OR(ROW(B194)=100,ROW(B194)=200,ROW(B194)=300,ROW(B194)=400),RANDBETWEEN(5000000,10000000),RANDBETWEEN(0,100000))</f>
        <v>83256</v>
      </c>
      <c r="N194" s="5">
        <f t="shared" ref="N194:N257" ca="1" si="37">IF(OR(ROW(A194)=100,ROW(A194)=200,ROW(A194)=300,ROW(A194)=400),RANDBETWEEN(-40,0),RANDBETWEEN(0,100))/100</f>
        <v>0.03</v>
      </c>
      <c r="O194" s="8">
        <f t="shared" ref="O194:O257" ca="1" si="38">TODAY()-C194</f>
        <v>1378</v>
      </c>
    </row>
    <row r="195" spans="1:15" x14ac:dyDescent="0.2">
      <c r="A195">
        <f t="shared" si="30"/>
        <v>193</v>
      </c>
      <c r="B195" s="2">
        <f t="shared" ca="1" si="31"/>
        <v>1613445816171</v>
      </c>
      <c r="C195" s="6">
        <f t="shared" ref="C195:C258" ca="1" si="39">$C$2+RANDBETWEEN(0,4*365)</f>
        <v>44303</v>
      </c>
      <c r="D195">
        <f t="shared" ca="1" si="32"/>
        <v>8</v>
      </c>
      <c r="E195" t="str">
        <f ca="1">INDEX(Sheet2!$E$2:$E$12,MATCH(D195,Sheet2!$D$2:$D$12,0),1)</f>
        <v>Laundry</v>
      </c>
      <c r="F195">
        <f ca="1">INDEX(Sheet2!$F$2:$F$12,MATCH(D195,Sheet2!$D$2:$D$12,0),1)</f>
        <v>0</v>
      </c>
      <c r="G195">
        <f t="shared" ca="1" si="33"/>
        <v>5</v>
      </c>
      <c r="H195" t="str">
        <f ca="1">INDEX(Sheet2!$K$2:$K$26,MATCH(G195,Sheet2!$I$2:$I$26,0),1)</f>
        <v>Morning Meditation</v>
      </c>
      <c r="I195" t="str">
        <f ca="1">INDEX(Sheet2!$L$2:$L$26,MATCH(G195,Sheet2!$I$2:$I$216,0),1)</f>
        <v>Start day with morning mindfulness</v>
      </c>
      <c r="J195">
        <f t="shared" ca="1" si="34"/>
        <v>0</v>
      </c>
      <c r="K195" t="str">
        <f ca="1">INDEX(Sheet2!$B$2:$B$10,MATCH(J195,Sheet2!$A$2:$A$10,0),1)</f>
        <v>General</v>
      </c>
      <c r="L195" s="4">
        <f t="shared" ca="1" si="35"/>
        <v>5737621</v>
      </c>
      <c r="M195" s="4">
        <f t="shared" ca="1" si="36"/>
        <v>18769</v>
      </c>
      <c r="N195" s="5">
        <f t="shared" ca="1" si="37"/>
        <v>0.32</v>
      </c>
      <c r="O195" s="8">
        <f t="shared" ca="1" si="38"/>
        <v>686</v>
      </c>
    </row>
    <row r="196" spans="1:15" x14ac:dyDescent="0.2">
      <c r="A196">
        <f t="shared" si="30"/>
        <v>194</v>
      </c>
      <c r="B196" s="2">
        <f t="shared" ca="1" si="31"/>
        <v>1625009773860</v>
      </c>
      <c r="C196" s="6">
        <f t="shared" ca="1" si="39"/>
        <v>44394</v>
      </c>
      <c r="D196">
        <f t="shared" ca="1" si="32"/>
        <v>8</v>
      </c>
      <c r="E196" t="str">
        <f ca="1">INDEX(Sheet2!$E$2:$E$12,MATCH(D196,Sheet2!$D$2:$D$12,0),1)</f>
        <v>Laundry</v>
      </c>
      <c r="F196">
        <f ca="1">INDEX(Sheet2!$F$2:$F$12,MATCH(D196,Sheet2!$D$2:$D$12,0),1)</f>
        <v>0</v>
      </c>
      <c r="G196">
        <f t="shared" ca="1" si="33"/>
        <v>15</v>
      </c>
      <c r="H196" t="str">
        <f ca="1">INDEX(Sheet2!$K$2:$K$26,MATCH(G196,Sheet2!$I$2:$I$26,0),1)</f>
        <v>Do Homework</v>
      </c>
      <c r="I196" t="str">
        <f ca="1">INDEX(Sheet2!$L$2:$L$26,MATCH(G196,Sheet2!$I$2:$I$216,0),1)</f>
        <v>Find time to complete hobby assignments</v>
      </c>
      <c r="J196">
        <f t="shared" ca="1" si="34"/>
        <v>0</v>
      </c>
      <c r="K196" t="str">
        <f ca="1">INDEX(Sheet2!$B$2:$B$10,MATCH(J196,Sheet2!$A$2:$A$10,0),1)</f>
        <v>General</v>
      </c>
      <c r="L196" s="4">
        <f t="shared" ca="1" si="35"/>
        <v>6542549</v>
      </c>
      <c r="M196" s="4">
        <f t="shared" ca="1" si="36"/>
        <v>53453</v>
      </c>
      <c r="N196" s="5">
        <f t="shared" ca="1" si="37"/>
        <v>0.4</v>
      </c>
      <c r="O196" s="8">
        <f t="shared" ca="1" si="38"/>
        <v>595</v>
      </c>
    </row>
    <row r="197" spans="1:15" x14ac:dyDescent="0.2">
      <c r="A197">
        <f t="shared" si="30"/>
        <v>195</v>
      </c>
      <c r="B197" s="2">
        <f t="shared" ca="1" si="31"/>
        <v>1601667176405</v>
      </c>
      <c r="C197" s="6">
        <f t="shared" ca="1" si="39"/>
        <v>43526</v>
      </c>
      <c r="D197">
        <f t="shared" ca="1" si="32"/>
        <v>4</v>
      </c>
      <c r="E197" t="str">
        <f ca="1">INDEX(Sheet2!$E$2:$E$12,MATCH(D197,Sheet2!$D$2:$D$12,0),1)</f>
        <v>EOD Emails</v>
      </c>
      <c r="F197">
        <f ca="1">INDEX(Sheet2!$F$2:$F$12,MATCH(D197,Sheet2!$D$2:$D$12,0),1)</f>
        <v>1</v>
      </c>
      <c r="G197">
        <f t="shared" ca="1" si="33"/>
        <v>19</v>
      </c>
      <c r="H197" t="str">
        <f ca="1">INDEX(Sheet2!$K$2:$K$26,MATCH(G197,Sheet2!$I$2:$I$26,0),1)</f>
        <v>Do Laundry</v>
      </c>
      <c r="I197" t="str">
        <f ca="1">INDEX(Sheet2!$L$2:$L$26,MATCH(G197,Sheet2!$I$2:$I$216,0),1)</f>
        <v>Clean my laundry</v>
      </c>
      <c r="J197">
        <f t="shared" ca="1" si="34"/>
        <v>1</v>
      </c>
      <c r="K197" t="str">
        <f ca="1">INDEX(Sheet2!$B$2:$B$10,MATCH(J197,Sheet2!$A$2:$A$10,0),1)</f>
        <v>Work</v>
      </c>
      <c r="L197" s="4">
        <f t="shared" ca="1" si="35"/>
        <v>1493435</v>
      </c>
      <c r="M197" s="4">
        <f t="shared" ca="1" si="36"/>
        <v>47688</v>
      </c>
      <c r="N197" s="5">
        <f t="shared" ca="1" si="37"/>
        <v>0.12</v>
      </c>
      <c r="O197" s="8">
        <f t="shared" ca="1" si="38"/>
        <v>1463</v>
      </c>
    </row>
    <row r="198" spans="1:15" x14ac:dyDescent="0.2">
      <c r="A198">
        <f t="shared" si="30"/>
        <v>196</v>
      </c>
      <c r="B198" s="2">
        <f t="shared" ca="1" si="31"/>
        <v>1586850336235</v>
      </c>
      <c r="C198" s="6">
        <f t="shared" ca="1" si="39"/>
        <v>44627</v>
      </c>
      <c r="D198">
        <f t="shared" ca="1" si="32"/>
        <v>9</v>
      </c>
      <c r="E198" t="str">
        <f ca="1">INDEX(Sheet2!$E$2:$E$12,MATCH(D198,Sheet2!$D$2:$D$12,0),1)</f>
        <v>Pilot Lessons</v>
      </c>
      <c r="F198">
        <f ca="1">INDEX(Sheet2!$F$2:$F$12,MATCH(D198,Sheet2!$D$2:$D$12,0),1)</f>
        <v>7</v>
      </c>
      <c r="G198">
        <f t="shared" ca="1" si="33"/>
        <v>18</v>
      </c>
      <c r="H198" t="str">
        <f ca="1">INDEX(Sheet2!$K$2:$K$26,MATCH(G198,Sheet2!$I$2:$I$26,0),1)</f>
        <v>Have Fun with Bae!</v>
      </c>
      <c r="I198" t="str">
        <f ca="1">INDEX(Sheet2!$L$2:$L$26,MATCH(G198,Sheet2!$I$2:$I$216,0),1)</f>
        <v>Show up and be present with Bae!</v>
      </c>
      <c r="J198">
        <f t="shared" ca="1" si="34"/>
        <v>7</v>
      </c>
      <c r="K198" t="str">
        <f ca="1">INDEX(Sheet2!$B$2:$B$10,MATCH(J198,Sheet2!$A$2:$A$10,0),1)</f>
        <v>Hobbies</v>
      </c>
      <c r="L198" s="4">
        <f t="shared" ca="1" si="35"/>
        <v>1640618</v>
      </c>
      <c r="M198" s="4">
        <f t="shared" ca="1" si="36"/>
        <v>42340</v>
      </c>
      <c r="N198" s="5">
        <f t="shared" ca="1" si="37"/>
        <v>0.57999999999999996</v>
      </c>
      <c r="O198" s="8">
        <f t="shared" ca="1" si="38"/>
        <v>362</v>
      </c>
    </row>
    <row r="199" spans="1:15" x14ac:dyDescent="0.2">
      <c r="A199">
        <f t="shared" si="30"/>
        <v>197</v>
      </c>
      <c r="B199" s="2">
        <f t="shared" ca="1" si="31"/>
        <v>1582781658397</v>
      </c>
      <c r="C199" s="6">
        <f t="shared" ca="1" si="39"/>
        <v>43812</v>
      </c>
      <c r="D199">
        <f t="shared" ca="1" si="32"/>
        <v>10</v>
      </c>
      <c r="E199" t="str">
        <f ca="1">INDEX(Sheet2!$E$2:$E$12,MATCH(D199,Sheet2!$D$2:$D$12,0),1)</f>
        <v>Salsa Dancing</v>
      </c>
      <c r="F199">
        <f ca="1">INDEX(Sheet2!$F$2:$F$12,MATCH(D199,Sheet2!$D$2:$D$12,0),1)</f>
        <v>7</v>
      </c>
      <c r="G199">
        <f t="shared" ca="1" si="33"/>
        <v>6</v>
      </c>
      <c r="H199" t="str">
        <f ca="1">INDEX(Sheet2!$K$2:$K$26,MATCH(G199,Sheet2!$I$2:$I$26,0),1)</f>
        <v>Mid Day Calm</v>
      </c>
      <c r="I199" t="str">
        <f ca="1">INDEX(Sheet2!$L$2:$L$26,MATCH(G199,Sheet2!$I$2:$I$216,0),1)</f>
        <v>Take a mid day walk in the park to reset the mind</v>
      </c>
      <c r="J199">
        <f t="shared" ca="1" si="34"/>
        <v>7</v>
      </c>
      <c r="K199" t="str">
        <f ca="1">INDEX(Sheet2!$B$2:$B$10,MATCH(J199,Sheet2!$A$2:$A$10,0),1)</f>
        <v>Hobbies</v>
      </c>
      <c r="L199" s="4">
        <f t="shared" ca="1" si="35"/>
        <v>5100238</v>
      </c>
      <c r="M199" s="4">
        <f t="shared" ca="1" si="36"/>
        <v>89596</v>
      </c>
      <c r="N199" s="5">
        <f t="shared" ca="1" si="37"/>
        <v>0.21</v>
      </c>
      <c r="O199" s="8">
        <f t="shared" ca="1" si="38"/>
        <v>1177</v>
      </c>
    </row>
    <row r="200" spans="1:15" x14ac:dyDescent="0.2">
      <c r="A200">
        <f t="shared" si="30"/>
        <v>198</v>
      </c>
      <c r="B200" s="2">
        <f t="shared" ca="1" si="31"/>
        <v>1593178003673</v>
      </c>
      <c r="C200" s="6">
        <f t="shared" ca="1" si="39"/>
        <v>44204</v>
      </c>
      <c r="D200">
        <f t="shared" ca="1" si="32"/>
        <v>9</v>
      </c>
      <c r="E200" t="str">
        <f ca="1">INDEX(Sheet2!$E$2:$E$12,MATCH(D200,Sheet2!$D$2:$D$12,0),1)</f>
        <v>Pilot Lessons</v>
      </c>
      <c r="F200">
        <f ca="1">INDEX(Sheet2!$F$2:$F$12,MATCH(D200,Sheet2!$D$2:$D$12,0),1)</f>
        <v>7</v>
      </c>
      <c r="G200">
        <f t="shared" ca="1" si="33"/>
        <v>0</v>
      </c>
      <c r="H200" t="str">
        <f ca="1">INDEX(Sheet2!$K$2:$K$26,MATCH(G200,Sheet2!$I$2:$I$26,0),1)</f>
        <v>Warm Up</v>
      </c>
      <c r="I200" t="str">
        <f ca="1">INDEX(Sheet2!$L$2:$L$26,MATCH(G200,Sheet2!$I$2:$I$216,0),1)</f>
        <v>Warm up for my daily workout with stretchs</v>
      </c>
      <c r="J200">
        <f t="shared" ca="1" si="34"/>
        <v>7</v>
      </c>
      <c r="K200" t="str">
        <f ca="1">INDEX(Sheet2!$B$2:$B$10,MATCH(J200,Sheet2!$A$2:$A$10,0),1)</f>
        <v>Hobbies</v>
      </c>
      <c r="L200" s="4">
        <f t="shared" ca="1" si="35"/>
        <v>71163005</v>
      </c>
      <c r="M200" s="4">
        <f t="shared" ca="1" si="36"/>
        <v>8405073</v>
      </c>
      <c r="N200" s="5">
        <f t="shared" ca="1" si="37"/>
        <v>-0.11</v>
      </c>
      <c r="O200" s="8">
        <f t="shared" ca="1" si="38"/>
        <v>785</v>
      </c>
    </row>
    <row r="201" spans="1:15" x14ac:dyDescent="0.2">
      <c r="A201">
        <f t="shared" si="30"/>
        <v>199</v>
      </c>
      <c r="B201" s="2">
        <f t="shared" ca="1" si="31"/>
        <v>1648725207317</v>
      </c>
      <c r="C201" s="6">
        <f t="shared" ca="1" si="39"/>
        <v>43850</v>
      </c>
      <c r="D201">
        <f t="shared" ca="1" si="32"/>
        <v>1</v>
      </c>
      <c r="E201" t="str">
        <f ca="1">INDEX(Sheet2!$E$2:$E$12,MATCH(D201,Sheet2!$D$2:$D$12,0),1)</f>
        <v>Dinner Prep</v>
      </c>
      <c r="F201">
        <f ca="1">INDEX(Sheet2!$F$2:$F$12,MATCH(D201,Sheet2!$D$2:$D$12,0),1)</f>
        <v>6</v>
      </c>
      <c r="G201">
        <f t="shared" ca="1" si="33"/>
        <v>6</v>
      </c>
      <c r="H201" t="str">
        <f ca="1">INDEX(Sheet2!$K$2:$K$26,MATCH(G201,Sheet2!$I$2:$I$26,0),1)</f>
        <v>Mid Day Calm</v>
      </c>
      <c r="I201" t="str">
        <f ca="1">INDEX(Sheet2!$L$2:$L$26,MATCH(G201,Sheet2!$I$2:$I$216,0),1)</f>
        <v>Take a mid day walk in the park to reset the mind</v>
      </c>
      <c r="J201">
        <f t="shared" ca="1" si="34"/>
        <v>6</v>
      </c>
      <c r="K201" t="str">
        <f ca="1">INDEX(Sheet2!$B$2:$B$10,MATCH(J201,Sheet2!$A$2:$A$10,0),1)</f>
        <v>Family</v>
      </c>
      <c r="L201" s="4">
        <f t="shared" ca="1" si="35"/>
        <v>8489575</v>
      </c>
      <c r="M201" s="4">
        <f t="shared" ca="1" si="36"/>
        <v>67981</v>
      </c>
      <c r="N201" s="5">
        <f t="shared" ca="1" si="37"/>
        <v>0.8</v>
      </c>
      <c r="O201" s="8">
        <f t="shared" ca="1" si="38"/>
        <v>1139</v>
      </c>
    </row>
    <row r="202" spans="1:15" x14ac:dyDescent="0.2">
      <c r="A202">
        <f t="shared" si="30"/>
        <v>200</v>
      </c>
      <c r="B202" s="2">
        <f t="shared" ca="1" si="31"/>
        <v>1635729444116</v>
      </c>
      <c r="C202" s="6">
        <f t="shared" ca="1" si="39"/>
        <v>43913</v>
      </c>
      <c r="D202">
        <f t="shared" ca="1" si="32"/>
        <v>3</v>
      </c>
      <c r="E202" t="str">
        <f ca="1">INDEX(Sheet2!$E$2:$E$12,MATCH(D202,Sheet2!$D$2:$D$12,0),1)</f>
        <v>Daily Standup</v>
      </c>
      <c r="F202">
        <f ca="1">INDEX(Sheet2!$F$2:$F$12,MATCH(D202,Sheet2!$D$2:$D$12,0),1)</f>
        <v>1</v>
      </c>
      <c r="G202">
        <f t="shared" ca="1" si="33"/>
        <v>0</v>
      </c>
      <c r="H202" t="str">
        <f ca="1">INDEX(Sheet2!$K$2:$K$26,MATCH(G202,Sheet2!$I$2:$I$26,0),1)</f>
        <v>Warm Up</v>
      </c>
      <c r="I202" t="str">
        <f ca="1">INDEX(Sheet2!$L$2:$L$26,MATCH(G202,Sheet2!$I$2:$I$216,0),1)</f>
        <v>Warm up for my daily workout with stretchs</v>
      </c>
      <c r="J202">
        <f t="shared" ca="1" si="34"/>
        <v>1</v>
      </c>
      <c r="K202" t="str">
        <f ca="1">INDEX(Sheet2!$B$2:$B$10,MATCH(J202,Sheet2!$A$2:$A$10,0),1)</f>
        <v>Work</v>
      </c>
      <c r="L202" s="4">
        <f t="shared" ca="1" si="35"/>
        <v>7331863</v>
      </c>
      <c r="M202" s="4">
        <f t="shared" ca="1" si="36"/>
        <v>97408</v>
      </c>
      <c r="N202" s="5">
        <f t="shared" ca="1" si="37"/>
        <v>0.26</v>
      </c>
      <c r="O202" s="8">
        <f t="shared" ca="1" si="38"/>
        <v>1076</v>
      </c>
    </row>
    <row r="203" spans="1:15" x14ac:dyDescent="0.2">
      <c r="A203">
        <f t="shared" si="30"/>
        <v>201</v>
      </c>
      <c r="B203" s="2">
        <f t="shared" ca="1" si="31"/>
        <v>1666623994256</v>
      </c>
      <c r="C203" s="6">
        <f t="shared" ca="1" si="39"/>
        <v>43966</v>
      </c>
      <c r="D203">
        <f t="shared" ca="1" si="32"/>
        <v>6</v>
      </c>
      <c r="E203" t="str">
        <f ca="1">INDEX(Sheet2!$E$2:$E$12,MATCH(D203,Sheet2!$D$2:$D$12,0),1)</f>
        <v>Udemy Classes</v>
      </c>
      <c r="F203">
        <f ca="1">INDEX(Sheet2!$F$2:$F$12,MATCH(D203,Sheet2!$D$2:$D$12,0),1)</f>
        <v>8</v>
      </c>
      <c r="G203">
        <f t="shared" ca="1" si="33"/>
        <v>17</v>
      </c>
      <c r="H203" t="str">
        <f ca="1">INDEX(Sheet2!$K$2:$K$26,MATCH(G203,Sheet2!$I$2:$I$26,0),1)</f>
        <v>Plan date night</v>
      </c>
      <c r="I203" t="str">
        <f ca="1">INDEX(Sheet2!$L$2:$L$26,MATCH(G203,Sheet2!$I$2:$I$216,0),1)</f>
        <v>Plan travel, to and from restruarant, pick dress code, and review menu items</v>
      </c>
      <c r="J203">
        <f t="shared" ca="1" si="34"/>
        <v>8</v>
      </c>
      <c r="K203" t="str">
        <f ca="1">INDEX(Sheet2!$B$2:$B$10,MATCH(J203,Sheet2!$A$2:$A$10,0),1)</f>
        <v>School</v>
      </c>
      <c r="L203" s="4">
        <f t="shared" ca="1" si="35"/>
        <v>8698358</v>
      </c>
      <c r="M203" s="4">
        <f t="shared" ca="1" si="36"/>
        <v>69384</v>
      </c>
      <c r="N203" s="5">
        <f t="shared" ca="1" si="37"/>
        <v>0.24</v>
      </c>
      <c r="O203" s="8">
        <f t="shared" ca="1" si="38"/>
        <v>1023</v>
      </c>
    </row>
    <row r="204" spans="1:15" x14ac:dyDescent="0.2">
      <c r="A204">
        <f t="shared" si="30"/>
        <v>202</v>
      </c>
      <c r="B204" s="2">
        <f t="shared" ca="1" si="31"/>
        <v>1612872220648</v>
      </c>
      <c r="C204" s="6">
        <f t="shared" ca="1" si="39"/>
        <v>43949</v>
      </c>
      <c r="D204">
        <f t="shared" ca="1" si="32"/>
        <v>10</v>
      </c>
      <c r="E204" t="str">
        <f ca="1">INDEX(Sheet2!$E$2:$E$12,MATCH(D204,Sheet2!$D$2:$D$12,0),1)</f>
        <v>Salsa Dancing</v>
      </c>
      <c r="F204">
        <f ca="1">INDEX(Sheet2!$F$2:$F$12,MATCH(D204,Sheet2!$D$2:$D$12,0),1)</f>
        <v>7</v>
      </c>
      <c r="G204">
        <f t="shared" ca="1" si="33"/>
        <v>1</v>
      </c>
      <c r="H204" t="str">
        <f ca="1">INDEX(Sheet2!$K$2:$K$26,MATCH(G204,Sheet2!$I$2:$I$26,0),1)</f>
        <v>Work Out</v>
      </c>
      <c r="I204" t="str">
        <f ca="1">INDEX(Sheet2!$L$2:$L$26,MATCH(G204,Sheet2!$I$2:$I$216,0),1)</f>
        <v>Daily exercise routine with core and body work</v>
      </c>
      <c r="J204">
        <f t="shared" ca="1" si="34"/>
        <v>7</v>
      </c>
      <c r="K204" t="str">
        <f ca="1">INDEX(Sheet2!$B$2:$B$10,MATCH(J204,Sheet2!$A$2:$A$10,0),1)</f>
        <v>Hobbies</v>
      </c>
      <c r="L204" s="4">
        <f t="shared" ca="1" si="35"/>
        <v>6435042</v>
      </c>
      <c r="M204" s="4">
        <f t="shared" ca="1" si="36"/>
        <v>34275</v>
      </c>
      <c r="N204" s="5">
        <f t="shared" ca="1" si="37"/>
        <v>0.83</v>
      </c>
      <c r="O204" s="8">
        <f t="shared" ca="1" si="38"/>
        <v>1040</v>
      </c>
    </row>
    <row r="205" spans="1:15" x14ac:dyDescent="0.2">
      <c r="A205">
        <f t="shared" si="30"/>
        <v>203</v>
      </c>
      <c r="B205" s="2">
        <f t="shared" ca="1" si="31"/>
        <v>1595458589929</v>
      </c>
      <c r="C205" s="6">
        <f t="shared" ca="1" si="39"/>
        <v>44700</v>
      </c>
      <c r="D205">
        <f t="shared" ca="1" si="32"/>
        <v>6</v>
      </c>
      <c r="E205" t="str">
        <f ca="1">INDEX(Sheet2!$E$2:$E$12,MATCH(D205,Sheet2!$D$2:$D$12,0),1)</f>
        <v>Udemy Classes</v>
      </c>
      <c r="F205">
        <f ca="1">INDEX(Sheet2!$F$2:$F$12,MATCH(D205,Sheet2!$D$2:$D$12,0),1)</f>
        <v>8</v>
      </c>
      <c r="G205">
        <f t="shared" ca="1" si="33"/>
        <v>6</v>
      </c>
      <c r="H205" t="str">
        <f ca="1">INDEX(Sheet2!$K$2:$K$26,MATCH(G205,Sheet2!$I$2:$I$26,0),1)</f>
        <v>Mid Day Calm</v>
      </c>
      <c r="I205" t="str">
        <f ca="1">INDEX(Sheet2!$L$2:$L$26,MATCH(G205,Sheet2!$I$2:$I$216,0),1)</f>
        <v>Take a mid day walk in the park to reset the mind</v>
      </c>
      <c r="J205">
        <f t="shared" ca="1" si="34"/>
        <v>8</v>
      </c>
      <c r="K205" t="str">
        <f ca="1">INDEX(Sheet2!$B$2:$B$10,MATCH(J205,Sheet2!$A$2:$A$10,0),1)</f>
        <v>School</v>
      </c>
      <c r="L205" s="4">
        <f t="shared" ca="1" si="35"/>
        <v>6288819</v>
      </c>
      <c r="M205" s="4">
        <f t="shared" ca="1" si="36"/>
        <v>61196</v>
      </c>
      <c r="N205" s="5">
        <f t="shared" ca="1" si="37"/>
        <v>0.9</v>
      </c>
      <c r="O205" s="8">
        <f t="shared" ca="1" si="38"/>
        <v>289</v>
      </c>
    </row>
    <row r="206" spans="1:15" x14ac:dyDescent="0.2">
      <c r="A206">
        <f t="shared" si="30"/>
        <v>204</v>
      </c>
      <c r="B206" s="2">
        <f t="shared" ca="1" si="31"/>
        <v>1617374002074</v>
      </c>
      <c r="C206" s="6">
        <f t="shared" ca="1" si="39"/>
        <v>44491</v>
      </c>
      <c r="D206">
        <f t="shared" ca="1" si="32"/>
        <v>9</v>
      </c>
      <c r="E206" t="str">
        <f ca="1">INDEX(Sheet2!$E$2:$E$12,MATCH(D206,Sheet2!$D$2:$D$12,0),1)</f>
        <v>Pilot Lessons</v>
      </c>
      <c r="F206">
        <f ca="1">INDEX(Sheet2!$F$2:$F$12,MATCH(D206,Sheet2!$D$2:$D$12,0),1)</f>
        <v>7</v>
      </c>
      <c r="G206">
        <f t="shared" ca="1" si="33"/>
        <v>20</v>
      </c>
      <c r="H206" t="str">
        <f ca="1">INDEX(Sheet2!$K$2:$K$26,MATCH(G206,Sheet2!$I$2:$I$26,0),1)</f>
        <v>Flight Lessons</v>
      </c>
      <c r="I206" t="str">
        <f ca="1">INDEX(Sheet2!$L$2:$L$26,MATCH(G206,Sheet2!$I$2:$I$216,0),1)</f>
        <v>Go to flight School</v>
      </c>
      <c r="J206">
        <f t="shared" ca="1" si="34"/>
        <v>7</v>
      </c>
      <c r="K206" t="str">
        <f ca="1">INDEX(Sheet2!$B$2:$B$10,MATCH(J206,Sheet2!$A$2:$A$10,0),1)</f>
        <v>Hobbies</v>
      </c>
      <c r="L206" s="4">
        <f t="shared" ca="1" si="35"/>
        <v>1401741</v>
      </c>
      <c r="M206" s="4">
        <f t="shared" ca="1" si="36"/>
        <v>41227</v>
      </c>
      <c r="N206" s="5">
        <f t="shared" ca="1" si="37"/>
        <v>0.85</v>
      </c>
      <c r="O206" s="8">
        <f t="shared" ca="1" si="38"/>
        <v>498</v>
      </c>
    </row>
    <row r="207" spans="1:15" x14ac:dyDescent="0.2">
      <c r="A207">
        <f t="shared" si="30"/>
        <v>205</v>
      </c>
      <c r="B207" s="2">
        <f t="shared" ca="1" si="31"/>
        <v>1634990483770</v>
      </c>
      <c r="C207" s="6">
        <f t="shared" ca="1" si="39"/>
        <v>44538</v>
      </c>
      <c r="D207">
        <f t="shared" ca="1" si="32"/>
        <v>7</v>
      </c>
      <c r="E207" t="str">
        <f ca="1">INDEX(Sheet2!$E$2:$E$12,MATCH(D207,Sheet2!$D$2:$D$12,0),1)</f>
        <v>Thursday Date Night</v>
      </c>
      <c r="F207">
        <f ca="1">INDEX(Sheet2!$F$2:$F$12,MATCH(D207,Sheet2!$D$2:$D$12,0),1)</f>
        <v>4</v>
      </c>
      <c r="G207">
        <f t="shared" ca="1" si="33"/>
        <v>5</v>
      </c>
      <c r="H207" t="str">
        <f ca="1">INDEX(Sheet2!$K$2:$K$26,MATCH(G207,Sheet2!$I$2:$I$26,0),1)</f>
        <v>Morning Meditation</v>
      </c>
      <c r="I207" t="str">
        <f ca="1">INDEX(Sheet2!$L$2:$L$26,MATCH(G207,Sheet2!$I$2:$I$216,0),1)</f>
        <v>Start day with morning mindfulness</v>
      </c>
      <c r="J207">
        <f t="shared" ca="1" si="34"/>
        <v>4</v>
      </c>
      <c r="K207" t="str">
        <f ca="1">INDEX(Sheet2!$B$2:$B$10,MATCH(J207,Sheet2!$A$2:$A$10,0),1)</f>
        <v>My Boo</v>
      </c>
      <c r="L207" s="4">
        <f t="shared" ca="1" si="35"/>
        <v>7711302</v>
      </c>
      <c r="M207" s="4">
        <f t="shared" ca="1" si="36"/>
        <v>40401</v>
      </c>
      <c r="N207" s="5">
        <f t="shared" ca="1" si="37"/>
        <v>0.28999999999999998</v>
      </c>
      <c r="O207" s="8">
        <f t="shared" ca="1" si="38"/>
        <v>451</v>
      </c>
    </row>
    <row r="208" spans="1:15" x14ac:dyDescent="0.2">
      <c r="A208">
        <f t="shared" si="30"/>
        <v>206</v>
      </c>
      <c r="B208" s="2">
        <f t="shared" ca="1" si="31"/>
        <v>1647849283316</v>
      </c>
      <c r="C208" s="6">
        <f t="shared" ca="1" si="39"/>
        <v>43979</v>
      </c>
      <c r="D208">
        <f t="shared" ca="1" si="32"/>
        <v>1</v>
      </c>
      <c r="E208" t="str">
        <f ca="1">INDEX(Sheet2!$E$2:$E$12,MATCH(D208,Sheet2!$D$2:$D$12,0),1)</f>
        <v>Dinner Prep</v>
      </c>
      <c r="F208">
        <f ca="1">INDEX(Sheet2!$F$2:$F$12,MATCH(D208,Sheet2!$D$2:$D$12,0),1)</f>
        <v>6</v>
      </c>
      <c r="G208">
        <f t="shared" ca="1" si="33"/>
        <v>10</v>
      </c>
      <c r="H208" t="str">
        <f ca="1">INDEX(Sheet2!$K$2:$K$26,MATCH(G208,Sheet2!$I$2:$I$26,0),1)</f>
        <v>Recap Daily Goals</v>
      </c>
      <c r="I208" t="str">
        <f ca="1">INDEX(Sheet2!$L$2:$L$26,MATCH(G208,Sheet2!$I$2:$I$216,0),1)</f>
        <v>Summarize daily accomplishments and asks</v>
      </c>
      <c r="J208">
        <f t="shared" ca="1" si="34"/>
        <v>6</v>
      </c>
      <c r="K208" t="str">
        <f ca="1">INDEX(Sheet2!$B$2:$B$10,MATCH(J208,Sheet2!$A$2:$A$10,0),1)</f>
        <v>Family</v>
      </c>
      <c r="L208" s="4">
        <f t="shared" ca="1" si="35"/>
        <v>2715412</v>
      </c>
      <c r="M208" s="4">
        <f t="shared" ca="1" si="36"/>
        <v>23859</v>
      </c>
      <c r="N208" s="5">
        <f t="shared" ca="1" si="37"/>
        <v>0.03</v>
      </c>
      <c r="O208" s="8">
        <f t="shared" ca="1" si="38"/>
        <v>1010</v>
      </c>
    </row>
    <row r="209" spans="1:15" x14ac:dyDescent="0.2">
      <c r="A209">
        <f t="shared" si="30"/>
        <v>207</v>
      </c>
      <c r="B209" s="2">
        <f t="shared" ca="1" si="31"/>
        <v>1594379892524</v>
      </c>
      <c r="C209" s="6">
        <f t="shared" ca="1" si="39"/>
        <v>44129</v>
      </c>
      <c r="D209">
        <f t="shared" ca="1" si="32"/>
        <v>9</v>
      </c>
      <c r="E209" t="str">
        <f ca="1">INDEX(Sheet2!$E$2:$E$12,MATCH(D209,Sheet2!$D$2:$D$12,0),1)</f>
        <v>Pilot Lessons</v>
      </c>
      <c r="F209">
        <f ca="1">INDEX(Sheet2!$F$2:$F$12,MATCH(D209,Sheet2!$D$2:$D$12,0),1)</f>
        <v>7</v>
      </c>
      <c r="G209">
        <f t="shared" ca="1" si="33"/>
        <v>1</v>
      </c>
      <c r="H209" t="str">
        <f ca="1">INDEX(Sheet2!$K$2:$K$26,MATCH(G209,Sheet2!$I$2:$I$26,0),1)</f>
        <v>Work Out</v>
      </c>
      <c r="I209" t="str">
        <f ca="1">INDEX(Sheet2!$L$2:$L$26,MATCH(G209,Sheet2!$I$2:$I$216,0),1)</f>
        <v>Daily exercise routine with core and body work</v>
      </c>
      <c r="J209">
        <f t="shared" ca="1" si="34"/>
        <v>7</v>
      </c>
      <c r="K209" t="str">
        <f ca="1">INDEX(Sheet2!$B$2:$B$10,MATCH(J209,Sheet2!$A$2:$A$10,0),1)</f>
        <v>Hobbies</v>
      </c>
      <c r="L209" s="4">
        <f t="shared" ca="1" si="35"/>
        <v>1934459</v>
      </c>
      <c r="M209" s="4">
        <f t="shared" ca="1" si="36"/>
        <v>67039</v>
      </c>
      <c r="N209" s="5">
        <f t="shared" ca="1" si="37"/>
        <v>0.8</v>
      </c>
      <c r="O209" s="8">
        <f t="shared" ca="1" si="38"/>
        <v>860</v>
      </c>
    </row>
    <row r="210" spans="1:15" x14ac:dyDescent="0.2">
      <c r="A210">
        <f t="shared" si="30"/>
        <v>208</v>
      </c>
      <c r="B210" s="2">
        <f t="shared" ca="1" si="31"/>
        <v>1651220483625</v>
      </c>
      <c r="C210" s="6">
        <f t="shared" ca="1" si="39"/>
        <v>43866</v>
      </c>
      <c r="D210">
        <f t="shared" ca="1" si="32"/>
        <v>1</v>
      </c>
      <c r="E210" t="str">
        <f ca="1">INDEX(Sheet2!$E$2:$E$12,MATCH(D210,Sheet2!$D$2:$D$12,0),1)</f>
        <v>Dinner Prep</v>
      </c>
      <c r="F210">
        <f ca="1">INDEX(Sheet2!$F$2:$F$12,MATCH(D210,Sheet2!$D$2:$D$12,0),1)</f>
        <v>6</v>
      </c>
      <c r="G210">
        <f t="shared" ca="1" si="33"/>
        <v>10</v>
      </c>
      <c r="H210" t="str">
        <f ca="1">INDEX(Sheet2!$K$2:$K$26,MATCH(G210,Sheet2!$I$2:$I$26,0),1)</f>
        <v>Recap Daily Goals</v>
      </c>
      <c r="I210" t="str">
        <f ca="1">INDEX(Sheet2!$L$2:$L$26,MATCH(G210,Sheet2!$I$2:$I$216,0),1)</f>
        <v>Summarize daily accomplishments and asks</v>
      </c>
      <c r="J210">
        <f t="shared" ca="1" si="34"/>
        <v>6</v>
      </c>
      <c r="K210" t="str">
        <f ca="1">INDEX(Sheet2!$B$2:$B$10,MATCH(J210,Sheet2!$A$2:$A$10,0),1)</f>
        <v>Family</v>
      </c>
      <c r="L210" s="4">
        <f t="shared" ca="1" si="35"/>
        <v>4920279</v>
      </c>
      <c r="M210" s="4">
        <f t="shared" ca="1" si="36"/>
        <v>85490</v>
      </c>
      <c r="N210" s="5">
        <f t="shared" ca="1" si="37"/>
        <v>0.89</v>
      </c>
      <c r="O210" s="8">
        <f t="shared" ca="1" si="38"/>
        <v>1123</v>
      </c>
    </row>
    <row r="211" spans="1:15" x14ac:dyDescent="0.2">
      <c r="A211">
        <f t="shared" si="30"/>
        <v>209</v>
      </c>
      <c r="B211" s="2">
        <f t="shared" ca="1" si="31"/>
        <v>1627082100535</v>
      </c>
      <c r="C211" s="6">
        <f t="shared" ca="1" si="39"/>
        <v>44334</v>
      </c>
      <c r="D211">
        <f t="shared" ca="1" si="32"/>
        <v>10</v>
      </c>
      <c r="E211" t="str">
        <f ca="1">INDEX(Sheet2!$E$2:$E$12,MATCH(D211,Sheet2!$D$2:$D$12,0),1)</f>
        <v>Salsa Dancing</v>
      </c>
      <c r="F211">
        <f ca="1">INDEX(Sheet2!$F$2:$F$12,MATCH(D211,Sheet2!$D$2:$D$12,0),1)</f>
        <v>7</v>
      </c>
      <c r="G211">
        <f t="shared" ca="1" si="33"/>
        <v>20</v>
      </c>
      <c r="H211" t="str">
        <f ca="1">INDEX(Sheet2!$K$2:$K$26,MATCH(G211,Sheet2!$I$2:$I$26,0),1)</f>
        <v>Flight Lessons</v>
      </c>
      <c r="I211" t="str">
        <f ca="1">INDEX(Sheet2!$L$2:$L$26,MATCH(G211,Sheet2!$I$2:$I$216,0),1)</f>
        <v>Go to flight School</v>
      </c>
      <c r="J211">
        <f t="shared" ca="1" si="34"/>
        <v>7</v>
      </c>
      <c r="K211" t="str">
        <f ca="1">INDEX(Sheet2!$B$2:$B$10,MATCH(J211,Sheet2!$A$2:$A$10,0),1)</f>
        <v>Hobbies</v>
      </c>
      <c r="L211" s="4">
        <f t="shared" ca="1" si="35"/>
        <v>3595768</v>
      </c>
      <c r="M211" s="4">
        <f t="shared" ca="1" si="36"/>
        <v>74803</v>
      </c>
      <c r="N211" s="5">
        <f t="shared" ca="1" si="37"/>
        <v>0.4</v>
      </c>
      <c r="O211" s="8">
        <f t="shared" ca="1" si="38"/>
        <v>655</v>
      </c>
    </row>
    <row r="212" spans="1:15" x14ac:dyDescent="0.2">
      <c r="A212">
        <f t="shared" si="30"/>
        <v>210</v>
      </c>
      <c r="B212" s="2">
        <f t="shared" ca="1" si="31"/>
        <v>1601032750779</v>
      </c>
      <c r="C212" s="6">
        <f t="shared" ca="1" si="39"/>
        <v>44050</v>
      </c>
      <c r="D212">
        <f t="shared" ca="1" si="32"/>
        <v>3</v>
      </c>
      <c r="E212" t="str">
        <f ca="1">INDEX(Sheet2!$E$2:$E$12,MATCH(D212,Sheet2!$D$2:$D$12,0),1)</f>
        <v>Daily Standup</v>
      </c>
      <c r="F212">
        <f ca="1">INDEX(Sheet2!$F$2:$F$12,MATCH(D212,Sheet2!$D$2:$D$12,0),1)</f>
        <v>1</v>
      </c>
      <c r="G212">
        <f t="shared" ca="1" si="33"/>
        <v>17</v>
      </c>
      <c r="H212" t="str">
        <f ca="1">INDEX(Sheet2!$K$2:$K$26,MATCH(G212,Sheet2!$I$2:$I$26,0),1)</f>
        <v>Plan date night</v>
      </c>
      <c r="I212" t="str">
        <f ca="1">INDEX(Sheet2!$L$2:$L$26,MATCH(G212,Sheet2!$I$2:$I$216,0),1)</f>
        <v>Plan travel, to and from restruarant, pick dress code, and review menu items</v>
      </c>
      <c r="J212">
        <f t="shared" ca="1" si="34"/>
        <v>1</v>
      </c>
      <c r="K212" t="str">
        <f ca="1">INDEX(Sheet2!$B$2:$B$10,MATCH(J212,Sheet2!$A$2:$A$10,0),1)</f>
        <v>Work</v>
      </c>
      <c r="L212" s="4">
        <f t="shared" ca="1" si="35"/>
        <v>7682360</v>
      </c>
      <c r="M212" s="4">
        <f t="shared" ca="1" si="36"/>
        <v>80360</v>
      </c>
      <c r="N212" s="5">
        <f t="shared" ca="1" si="37"/>
        <v>0.56000000000000005</v>
      </c>
      <c r="O212" s="8">
        <f t="shared" ca="1" si="38"/>
        <v>939</v>
      </c>
    </row>
    <row r="213" spans="1:15" x14ac:dyDescent="0.2">
      <c r="A213">
        <f t="shared" si="30"/>
        <v>211</v>
      </c>
      <c r="B213" s="2">
        <f t="shared" ca="1" si="31"/>
        <v>1608952633659</v>
      </c>
      <c r="C213" s="6">
        <f t="shared" ca="1" si="39"/>
        <v>44236</v>
      </c>
      <c r="D213">
        <f t="shared" ca="1" si="32"/>
        <v>8</v>
      </c>
      <c r="E213" t="str">
        <f ca="1">INDEX(Sheet2!$E$2:$E$12,MATCH(D213,Sheet2!$D$2:$D$12,0),1)</f>
        <v>Laundry</v>
      </c>
      <c r="F213">
        <f ca="1">INDEX(Sheet2!$F$2:$F$12,MATCH(D213,Sheet2!$D$2:$D$12,0),1)</f>
        <v>0</v>
      </c>
      <c r="G213">
        <f t="shared" ca="1" si="33"/>
        <v>12</v>
      </c>
      <c r="H213" t="str">
        <f ca="1">INDEX(Sheet2!$K$2:$K$26,MATCH(G213,Sheet2!$I$2:$I$26,0),1)</f>
        <v>Pick Location</v>
      </c>
      <c r="I213" t="str">
        <f ca="1">INDEX(Sheet2!$L$2:$L$26,MATCH(G213,Sheet2!$I$2:$I$216,0),1)</f>
        <v>Find fun new places for drinks with friends</v>
      </c>
      <c r="J213">
        <f t="shared" ca="1" si="34"/>
        <v>0</v>
      </c>
      <c r="K213" t="str">
        <f ca="1">INDEX(Sheet2!$B$2:$B$10,MATCH(J213,Sheet2!$A$2:$A$10,0),1)</f>
        <v>General</v>
      </c>
      <c r="L213" s="4">
        <f t="shared" ca="1" si="35"/>
        <v>9691834</v>
      </c>
      <c r="M213" s="4">
        <f t="shared" ca="1" si="36"/>
        <v>5249</v>
      </c>
      <c r="N213" s="5">
        <f t="shared" ca="1" si="37"/>
        <v>0.43</v>
      </c>
      <c r="O213" s="8">
        <f t="shared" ca="1" si="38"/>
        <v>753</v>
      </c>
    </row>
    <row r="214" spans="1:15" x14ac:dyDescent="0.2">
      <c r="A214">
        <f t="shared" si="30"/>
        <v>212</v>
      </c>
      <c r="B214" s="2">
        <f t="shared" ca="1" si="31"/>
        <v>1609530483563</v>
      </c>
      <c r="C214" s="6">
        <f t="shared" ca="1" si="39"/>
        <v>44496</v>
      </c>
      <c r="D214">
        <f t="shared" ca="1" si="32"/>
        <v>8</v>
      </c>
      <c r="E214" t="str">
        <f ca="1">INDEX(Sheet2!$E$2:$E$12,MATCH(D214,Sheet2!$D$2:$D$12,0),1)</f>
        <v>Laundry</v>
      </c>
      <c r="F214">
        <f ca="1">INDEX(Sheet2!$F$2:$F$12,MATCH(D214,Sheet2!$D$2:$D$12,0),1)</f>
        <v>0</v>
      </c>
      <c r="G214">
        <f t="shared" ca="1" si="33"/>
        <v>11</v>
      </c>
      <c r="H214" t="str">
        <f ca="1">INDEX(Sheet2!$K$2:$K$26,MATCH(G214,Sheet2!$I$2:$I$26,0),1)</f>
        <v>Send Daily Email</v>
      </c>
      <c r="I214" t="str">
        <f ca="1">INDEX(Sheet2!$L$2:$L$26,MATCH(G214,Sheet2!$I$2:$I$216,0),1)</f>
        <v>Share update with the team</v>
      </c>
      <c r="J214">
        <f t="shared" ca="1" si="34"/>
        <v>0</v>
      </c>
      <c r="K214" t="str">
        <f ca="1">INDEX(Sheet2!$B$2:$B$10,MATCH(J214,Sheet2!$A$2:$A$10,0),1)</f>
        <v>General</v>
      </c>
      <c r="L214" s="4">
        <f t="shared" ca="1" si="35"/>
        <v>5282168</v>
      </c>
      <c r="M214" s="4">
        <f t="shared" ca="1" si="36"/>
        <v>5112</v>
      </c>
      <c r="N214" s="5">
        <f t="shared" ca="1" si="37"/>
        <v>0.75</v>
      </c>
      <c r="O214" s="8">
        <f t="shared" ca="1" si="38"/>
        <v>493</v>
      </c>
    </row>
    <row r="215" spans="1:15" x14ac:dyDescent="0.2">
      <c r="A215">
        <f t="shared" si="30"/>
        <v>213</v>
      </c>
      <c r="B215" s="2">
        <f t="shared" ca="1" si="31"/>
        <v>1663741152812</v>
      </c>
      <c r="C215" s="6">
        <f t="shared" ca="1" si="39"/>
        <v>43555</v>
      </c>
      <c r="D215">
        <f t="shared" ca="1" si="32"/>
        <v>4</v>
      </c>
      <c r="E215" t="str">
        <f ca="1">INDEX(Sheet2!$E$2:$E$12,MATCH(D215,Sheet2!$D$2:$D$12,0),1)</f>
        <v>EOD Emails</v>
      </c>
      <c r="F215">
        <f ca="1">INDEX(Sheet2!$F$2:$F$12,MATCH(D215,Sheet2!$D$2:$D$12,0),1)</f>
        <v>1</v>
      </c>
      <c r="G215">
        <f t="shared" ca="1" si="33"/>
        <v>12</v>
      </c>
      <c r="H215" t="str">
        <f ca="1">INDEX(Sheet2!$K$2:$K$26,MATCH(G215,Sheet2!$I$2:$I$26,0),1)</f>
        <v>Pick Location</v>
      </c>
      <c r="I215" t="str">
        <f ca="1">INDEX(Sheet2!$L$2:$L$26,MATCH(G215,Sheet2!$I$2:$I$216,0),1)</f>
        <v>Find fun new places for drinks with friends</v>
      </c>
      <c r="J215">
        <f t="shared" ca="1" si="34"/>
        <v>1</v>
      </c>
      <c r="K215" t="str">
        <f ca="1">INDEX(Sheet2!$B$2:$B$10,MATCH(J215,Sheet2!$A$2:$A$10,0),1)</f>
        <v>Work</v>
      </c>
      <c r="L215" s="4">
        <f t="shared" ca="1" si="35"/>
        <v>1214543</v>
      </c>
      <c r="M215" s="4">
        <f t="shared" ca="1" si="36"/>
        <v>5615</v>
      </c>
      <c r="N215" s="5">
        <f t="shared" ca="1" si="37"/>
        <v>0.03</v>
      </c>
      <c r="O215" s="8">
        <f t="shared" ca="1" si="38"/>
        <v>1434</v>
      </c>
    </row>
    <row r="216" spans="1:15" x14ac:dyDescent="0.2">
      <c r="A216">
        <f t="shared" si="30"/>
        <v>214</v>
      </c>
      <c r="B216" s="2">
        <f t="shared" ca="1" si="31"/>
        <v>1644286197426</v>
      </c>
      <c r="C216" s="6">
        <f t="shared" ca="1" si="39"/>
        <v>43920</v>
      </c>
      <c r="D216">
        <f t="shared" ca="1" si="32"/>
        <v>3</v>
      </c>
      <c r="E216" t="str">
        <f ca="1">INDEX(Sheet2!$E$2:$E$12,MATCH(D216,Sheet2!$D$2:$D$12,0),1)</f>
        <v>Daily Standup</v>
      </c>
      <c r="F216">
        <f ca="1">INDEX(Sheet2!$F$2:$F$12,MATCH(D216,Sheet2!$D$2:$D$12,0),1)</f>
        <v>1</v>
      </c>
      <c r="G216">
        <f t="shared" ca="1" si="33"/>
        <v>15</v>
      </c>
      <c r="H216" t="str">
        <f ca="1">INDEX(Sheet2!$K$2:$K$26,MATCH(G216,Sheet2!$I$2:$I$26,0),1)</f>
        <v>Do Homework</v>
      </c>
      <c r="I216" t="str">
        <f ca="1">INDEX(Sheet2!$L$2:$L$26,MATCH(G216,Sheet2!$I$2:$I$216,0),1)</f>
        <v>Find time to complete hobby assignments</v>
      </c>
      <c r="J216">
        <f t="shared" ca="1" si="34"/>
        <v>1</v>
      </c>
      <c r="K216" t="str">
        <f ca="1">INDEX(Sheet2!$B$2:$B$10,MATCH(J216,Sheet2!$A$2:$A$10,0),1)</f>
        <v>Work</v>
      </c>
      <c r="L216" s="4">
        <f t="shared" ca="1" si="35"/>
        <v>5036678</v>
      </c>
      <c r="M216" s="4">
        <f t="shared" ca="1" si="36"/>
        <v>43642</v>
      </c>
      <c r="N216" s="5">
        <f t="shared" ca="1" si="37"/>
        <v>0.22</v>
      </c>
      <c r="O216" s="8">
        <f t="shared" ca="1" si="38"/>
        <v>1069</v>
      </c>
    </row>
    <row r="217" spans="1:15" x14ac:dyDescent="0.2">
      <c r="A217">
        <f t="shared" si="30"/>
        <v>215</v>
      </c>
      <c r="B217" s="2">
        <f t="shared" ca="1" si="31"/>
        <v>1641027666717</v>
      </c>
      <c r="C217" s="6">
        <f t="shared" ca="1" si="39"/>
        <v>44713</v>
      </c>
      <c r="D217">
        <f t="shared" ca="1" si="32"/>
        <v>9</v>
      </c>
      <c r="E217" t="str">
        <f ca="1">INDEX(Sheet2!$E$2:$E$12,MATCH(D217,Sheet2!$D$2:$D$12,0),1)</f>
        <v>Pilot Lessons</v>
      </c>
      <c r="F217">
        <f ca="1">INDEX(Sheet2!$F$2:$F$12,MATCH(D217,Sheet2!$D$2:$D$12,0),1)</f>
        <v>7</v>
      </c>
      <c r="G217">
        <f t="shared" ca="1" si="33"/>
        <v>19</v>
      </c>
      <c r="H217" t="str">
        <f ca="1">INDEX(Sheet2!$K$2:$K$26,MATCH(G217,Sheet2!$I$2:$I$26,0),1)</f>
        <v>Do Laundry</v>
      </c>
      <c r="I217" t="str">
        <f ca="1">INDEX(Sheet2!$L$2:$L$26,MATCH(G217,Sheet2!$I$2:$I$216,0),1)</f>
        <v>Clean my laundry</v>
      </c>
      <c r="J217">
        <f t="shared" ca="1" si="34"/>
        <v>7</v>
      </c>
      <c r="K217" t="str">
        <f ca="1">INDEX(Sheet2!$B$2:$B$10,MATCH(J217,Sheet2!$A$2:$A$10,0),1)</f>
        <v>Hobbies</v>
      </c>
      <c r="L217" s="4">
        <f t="shared" ca="1" si="35"/>
        <v>1744700</v>
      </c>
      <c r="M217" s="4">
        <f t="shared" ca="1" si="36"/>
        <v>75230</v>
      </c>
      <c r="N217" s="5">
        <f t="shared" ca="1" si="37"/>
        <v>0.57999999999999996</v>
      </c>
      <c r="O217" s="8">
        <f t="shared" ca="1" si="38"/>
        <v>276</v>
      </c>
    </row>
    <row r="218" spans="1:15" x14ac:dyDescent="0.2">
      <c r="A218">
        <f t="shared" si="30"/>
        <v>216</v>
      </c>
      <c r="B218" s="2">
        <f t="shared" ca="1" si="31"/>
        <v>1636753280300</v>
      </c>
      <c r="C218" s="6">
        <f t="shared" ca="1" si="39"/>
        <v>44253</v>
      </c>
      <c r="D218">
        <f t="shared" ca="1" si="32"/>
        <v>6</v>
      </c>
      <c r="E218" t="str">
        <f ca="1">INDEX(Sheet2!$E$2:$E$12,MATCH(D218,Sheet2!$D$2:$D$12,0),1)</f>
        <v>Udemy Classes</v>
      </c>
      <c r="F218">
        <f ca="1">INDEX(Sheet2!$F$2:$F$12,MATCH(D218,Sheet2!$D$2:$D$12,0),1)</f>
        <v>8</v>
      </c>
      <c r="G218">
        <f t="shared" ca="1" si="33"/>
        <v>17</v>
      </c>
      <c r="H218" t="str">
        <f ca="1">INDEX(Sheet2!$K$2:$K$26,MATCH(G218,Sheet2!$I$2:$I$26,0),1)</f>
        <v>Plan date night</v>
      </c>
      <c r="I218" t="str">
        <f ca="1">INDEX(Sheet2!$L$2:$L$26,MATCH(G218,Sheet2!$I$2:$I$216,0),1)</f>
        <v>Plan travel, to and from restruarant, pick dress code, and review menu items</v>
      </c>
      <c r="J218">
        <f t="shared" ca="1" si="34"/>
        <v>8</v>
      </c>
      <c r="K218" t="str">
        <f ca="1">INDEX(Sheet2!$B$2:$B$10,MATCH(J218,Sheet2!$A$2:$A$10,0),1)</f>
        <v>School</v>
      </c>
      <c r="L218" s="4">
        <f t="shared" ca="1" si="35"/>
        <v>427128</v>
      </c>
      <c r="M218" s="4">
        <f t="shared" ca="1" si="36"/>
        <v>40543</v>
      </c>
      <c r="N218" s="5">
        <f t="shared" ca="1" si="37"/>
        <v>0.89</v>
      </c>
      <c r="O218" s="8">
        <f t="shared" ca="1" si="38"/>
        <v>736</v>
      </c>
    </row>
    <row r="219" spans="1:15" x14ac:dyDescent="0.2">
      <c r="A219">
        <f t="shared" si="30"/>
        <v>217</v>
      </c>
      <c r="B219" s="2">
        <f t="shared" ca="1" si="31"/>
        <v>1620443963130</v>
      </c>
      <c r="C219" s="6">
        <f t="shared" ca="1" si="39"/>
        <v>44473</v>
      </c>
      <c r="D219">
        <f t="shared" ca="1" si="32"/>
        <v>5</v>
      </c>
      <c r="E219" t="str">
        <f ca="1">INDEX(Sheet2!$E$2:$E$12,MATCH(D219,Sheet2!$D$2:$D$12,0),1)</f>
        <v>Weekly Happy Hour</v>
      </c>
      <c r="F219">
        <f ca="1">INDEX(Sheet2!$F$2:$F$12,MATCH(D219,Sheet2!$D$2:$D$12,0),1)</f>
        <v>5</v>
      </c>
      <c r="G219">
        <f t="shared" ca="1" si="33"/>
        <v>10</v>
      </c>
      <c r="H219" t="str">
        <f ca="1">INDEX(Sheet2!$K$2:$K$26,MATCH(G219,Sheet2!$I$2:$I$26,0),1)</f>
        <v>Recap Daily Goals</v>
      </c>
      <c r="I219" t="str">
        <f ca="1">INDEX(Sheet2!$L$2:$L$26,MATCH(G219,Sheet2!$I$2:$I$216,0),1)</f>
        <v>Summarize daily accomplishments and asks</v>
      </c>
      <c r="J219">
        <f t="shared" ca="1" si="34"/>
        <v>5</v>
      </c>
      <c r="K219" t="str">
        <f ca="1">INDEX(Sheet2!$B$2:$B$10,MATCH(J219,Sheet2!$A$2:$A$10,0),1)</f>
        <v>Friends</v>
      </c>
      <c r="L219" s="4">
        <f t="shared" ca="1" si="35"/>
        <v>2603044</v>
      </c>
      <c r="M219" s="4">
        <f t="shared" ca="1" si="36"/>
        <v>96024</v>
      </c>
      <c r="N219" s="5">
        <f t="shared" ca="1" si="37"/>
        <v>0.9</v>
      </c>
      <c r="O219" s="8">
        <f t="shared" ca="1" si="38"/>
        <v>516</v>
      </c>
    </row>
    <row r="220" spans="1:15" x14ac:dyDescent="0.2">
      <c r="A220">
        <f t="shared" si="30"/>
        <v>218</v>
      </c>
      <c r="B220" s="2">
        <f t="shared" ca="1" si="31"/>
        <v>1654738387075</v>
      </c>
      <c r="C220" s="6">
        <f t="shared" ca="1" si="39"/>
        <v>44404</v>
      </c>
      <c r="D220">
        <f t="shared" ca="1" si="32"/>
        <v>1</v>
      </c>
      <c r="E220" t="str">
        <f ca="1">INDEX(Sheet2!$E$2:$E$12,MATCH(D220,Sheet2!$D$2:$D$12,0),1)</f>
        <v>Dinner Prep</v>
      </c>
      <c r="F220">
        <f ca="1">INDEX(Sheet2!$F$2:$F$12,MATCH(D220,Sheet2!$D$2:$D$12,0),1)</f>
        <v>6</v>
      </c>
      <c r="G220">
        <f t="shared" ca="1" si="33"/>
        <v>0</v>
      </c>
      <c r="H220" t="str">
        <f ca="1">INDEX(Sheet2!$K$2:$K$26,MATCH(G220,Sheet2!$I$2:$I$26,0),1)</f>
        <v>Warm Up</v>
      </c>
      <c r="I220" t="str">
        <f ca="1">INDEX(Sheet2!$L$2:$L$26,MATCH(G220,Sheet2!$I$2:$I$216,0),1)</f>
        <v>Warm up for my daily workout with stretchs</v>
      </c>
      <c r="J220">
        <f t="shared" ca="1" si="34"/>
        <v>6</v>
      </c>
      <c r="K220" t="str">
        <f ca="1">INDEX(Sheet2!$B$2:$B$10,MATCH(J220,Sheet2!$A$2:$A$10,0),1)</f>
        <v>Family</v>
      </c>
      <c r="L220" s="4">
        <f t="shared" ca="1" si="35"/>
        <v>2399622</v>
      </c>
      <c r="M220" s="4">
        <f t="shared" ca="1" si="36"/>
        <v>94636</v>
      </c>
      <c r="N220" s="5">
        <f t="shared" ca="1" si="37"/>
        <v>0.56999999999999995</v>
      </c>
      <c r="O220" s="8">
        <f t="shared" ca="1" si="38"/>
        <v>585</v>
      </c>
    </row>
    <row r="221" spans="1:15" x14ac:dyDescent="0.2">
      <c r="A221">
        <f t="shared" si="30"/>
        <v>219</v>
      </c>
      <c r="B221" s="2">
        <f t="shared" ca="1" si="31"/>
        <v>1632122208321</v>
      </c>
      <c r="C221" s="6">
        <f t="shared" ca="1" si="39"/>
        <v>44147</v>
      </c>
      <c r="D221">
        <f t="shared" ca="1" si="32"/>
        <v>4</v>
      </c>
      <c r="E221" t="str">
        <f ca="1">INDEX(Sheet2!$E$2:$E$12,MATCH(D221,Sheet2!$D$2:$D$12,0),1)</f>
        <v>EOD Emails</v>
      </c>
      <c r="F221">
        <f ca="1">INDEX(Sheet2!$F$2:$F$12,MATCH(D221,Sheet2!$D$2:$D$12,0),1)</f>
        <v>1</v>
      </c>
      <c r="G221">
        <f t="shared" ca="1" si="33"/>
        <v>14</v>
      </c>
      <c r="H221" t="str">
        <f ca="1">INDEX(Sheet2!$K$2:$K$26,MATCH(G221,Sheet2!$I$2:$I$26,0),1)</f>
        <v>Take Classes</v>
      </c>
      <c r="I221" t="str">
        <f ca="1">INDEX(Sheet2!$L$2:$L$26,MATCH(G221,Sheet2!$I$2:$I$216,0),1)</f>
        <v>Find time to review online courses</v>
      </c>
      <c r="J221">
        <f t="shared" ca="1" si="34"/>
        <v>1</v>
      </c>
      <c r="K221" t="str">
        <f ca="1">INDEX(Sheet2!$B$2:$B$10,MATCH(J221,Sheet2!$A$2:$A$10,0),1)</f>
        <v>Work</v>
      </c>
      <c r="L221" s="4">
        <f t="shared" ca="1" si="35"/>
        <v>9083639</v>
      </c>
      <c r="M221" s="4">
        <f t="shared" ca="1" si="36"/>
        <v>73573</v>
      </c>
      <c r="N221" s="5">
        <f t="shared" ca="1" si="37"/>
        <v>0.34</v>
      </c>
      <c r="O221" s="8">
        <f t="shared" ca="1" si="38"/>
        <v>842</v>
      </c>
    </row>
    <row r="222" spans="1:15" x14ac:dyDescent="0.2">
      <c r="A222">
        <f t="shared" si="30"/>
        <v>220</v>
      </c>
      <c r="B222" s="2">
        <f t="shared" ca="1" si="31"/>
        <v>1630500987657</v>
      </c>
      <c r="C222" s="6">
        <f t="shared" ca="1" si="39"/>
        <v>43692</v>
      </c>
      <c r="D222">
        <f t="shared" ca="1" si="32"/>
        <v>6</v>
      </c>
      <c r="E222" t="str">
        <f ca="1">INDEX(Sheet2!$E$2:$E$12,MATCH(D222,Sheet2!$D$2:$D$12,0),1)</f>
        <v>Udemy Classes</v>
      </c>
      <c r="F222">
        <f ca="1">INDEX(Sheet2!$F$2:$F$12,MATCH(D222,Sheet2!$D$2:$D$12,0),1)</f>
        <v>8</v>
      </c>
      <c r="G222">
        <f t="shared" ca="1" si="33"/>
        <v>11</v>
      </c>
      <c r="H222" t="str">
        <f ca="1">INDEX(Sheet2!$K$2:$K$26,MATCH(G222,Sheet2!$I$2:$I$26,0),1)</f>
        <v>Send Daily Email</v>
      </c>
      <c r="I222" t="str">
        <f ca="1">INDEX(Sheet2!$L$2:$L$26,MATCH(G222,Sheet2!$I$2:$I$216,0),1)</f>
        <v>Share update with the team</v>
      </c>
      <c r="J222">
        <f t="shared" ca="1" si="34"/>
        <v>8</v>
      </c>
      <c r="K222" t="str">
        <f ca="1">INDEX(Sheet2!$B$2:$B$10,MATCH(J222,Sheet2!$A$2:$A$10,0),1)</f>
        <v>School</v>
      </c>
      <c r="L222" s="4">
        <f t="shared" ca="1" si="35"/>
        <v>4794346</v>
      </c>
      <c r="M222" s="4">
        <f t="shared" ca="1" si="36"/>
        <v>40081</v>
      </c>
      <c r="N222" s="5">
        <f t="shared" ca="1" si="37"/>
        <v>0.79</v>
      </c>
      <c r="O222" s="8">
        <f t="shared" ca="1" si="38"/>
        <v>1297</v>
      </c>
    </row>
    <row r="223" spans="1:15" x14ac:dyDescent="0.2">
      <c r="A223">
        <f t="shared" si="30"/>
        <v>221</v>
      </c>
      <c r="B223" s="2">
        <f t="shared" ca="1" si="31"/>
        <v>1627301053423</v>
      </c>
      <c r="C223" s="6">
        <f t="shared" ca="1" si="39"/>
        <v>43671</v>
      </c>
      <c r="D223">
        <f t="shared" ca="1" si="32"/>
        <v>5</v>
      </c>
      <c r="E223" t="str">
        <f ca="1">INDEX(Sheet2!$E$2:$E$12,MATCH(D223,Sheet2!$D$2:$D$12,0),1)</f>
        <v>Weekly Happy Hour</v>
      </c>
      <c r="F223">
        <f ca="1">INDEX(Sheet2!$F$2:$F$12,MATCH(D223,Sheet2!$D$2:$D$12,0),1)</f>
        <v>5</v>
      </c>
      <c r="G223">
        <f t="shared" ca="1" si="33"/>
        <v>7</v>
      </c>
      <c r="H223" t="str">
        <f ca="1">INDEX(Sheet2!$K$2:$K$26,MATCH(G223,Sheet2!$I$2:$I$26,0),1)</f>
        <v>Evening Wind-Down</v>
      </c>
      <c r="I223" t="str">
        <f ca="1">INDEX(Sheet2!$L$2:$L$26,MATCH(G223,Sheet2!$I$2:$I$216,0),1)</f>
        <v>Daily Digital Detox pre-bed</v>
      </c>
      <c r="J223">
        <f t="shared" ca="1" si="34"/>
        <v>5</v>
      </c>
      <c r="K223" t="str">
        <f ca="1">INDEX(Sheet2!$B$2:$B$10,MATCH(J223,Sheet2!$A$2:$A$10,0),1)</f>
        <v>Friends</v>
      </c>
      <c r="L223" s="4">
        <f t="shared" ca="1" si="35"/>
        <v>3733926</v>
      </c>
      <c r="M223" s="4">
        <f t="shared" ca="1" si="36"/>
        <v>8608</v>
      </c>
      <c r="N223" s="5">
        <f t="shared" ca="1" si="37"/>
        <v>0.98</v>
      </c>
      <c r="O223" s="8">
        <f t="shared" ca="1" si="38"/>
        <v>1318</v>
      </c>
    </row>
    <row r="224" spans="1:15" x14ac:dyDescent="0.2">
      <c r="A224">
        <f t="shared" si="30"/>
        <v>222</v>
      </c>
      <c r="B224" s="2">
        <f t="shared" ca="1" si="31"/>
        <v>1611302535761</v>
      </c>
      <c r="C224" s="6">
        <f t="shared" ca="1" si="39"/>
        <v>44194</v>
      </c>
      <c r="D224">
        <f t="shared" ca="1" si="32"/>
        <v>7</v>
      </c>
      <c r="E224" t="str">
        <f ca="1">INDEX(Sheet2!$E$2:$E$12,MATCH(D224,Sheet2!$D$2:$D$12,0),1)</f>
        <v>Thursday Date Night</v>
      </c>
      <c r="F224">
        <f ca="1">INDEX(Sheet2!$F$2:$F$12,MATCH(D224,Sheet2!$D$2:$D$12,0),1)</f>
        <v>4</v>
      </c>
      <c r="G224">
        <f t="shared" ca="1" si="33"/>
        <v>17</v>
      </c>
      <c r="H224" t="str">
        <f ca="1">INDEX(Sheet2!$K$2:$K$26,MATCH(G224,Sheet2!$I$2:$I$26,0),1)</f>
        <v>Plan date night</v>
      </c>
      <c r="I224" t="str">
        <f ca="1">INDEX(Sheet2!$L$2:$L$26,MATCH(G224,Sheet2!$I$2:$I$216,0),1)</f>
        <v>Plan travel, to and from restruarant, pick dress code, and review menu items</v>
      </c>
      <c r="J224">
        <f t="shared" ca="1" si="34"/>
        <v>4</v>
      </c>
      <c r="K224" t="str">
        <f ca="1">INDEX(Sheet2!$B$2:$B$10,MATCH(J224,Sheet2!$A$2:$A$10,0),1)</f>
        <v>My Boo</v>
      </c>
      <c r="L224" s="4">
        <f t="shared" ca="1" si="35"/>
        <v>6378683</v>
      </c>
      <c r="M224" s="4">
        <f t="shared" ca="1" si="36"/>
        <v>35632</v>
      </c>
      <c r="N224" s="5">
        <f t="shared" ca="1" si="37"/>
        <v>0.39</v>
      </c>
      <c r="O224" s="8">
        <f t="shared" ca="1" si="38"/>
        <v>795</v>
      </c>
    </row>
    <row r="225" spans="1:15" x14ac:dyDescent="0.2">
      <c r="A225">
        <f t="shared" si="30"/>
        <v>223</v>
      </c>
      <c r="B225" s="2">
        <f t="shared" ca="1" si="31"/>
        <v>1599865746078</v>
      </c>
      <c r="C225" s="6">
        <f t="shared" ca="1" si="39"/>
        <v>44166</v>
      </c>
      <c r="D225">
        <f t="shared" ca="1" si="32"/>
        <v>3</v>
      </c>
      <c r="E225" t="str">
        <f ca="1">INDEX(Sheet2!$E$2:$E$12,MATCH(D225,Sheet2!$D$2:$D$12,0),1)</f>
        <v>Daily Standup</v>
      </c>
      <c r="F225">
        <f ca="1">INDEX(Sheet2!$F$2:$F$12,MATCH(D225,Sheet2!$D$2:$D$12,0),1)</f>
        <v>1</v>
      </c>
      <c r="G225">
        <f t="shared" ca="1" si="33"/>
        <v>17</v>
      </c>
      <c r="H225" t="str">
        <f ca="1">INDEX(Sheet2!$K$2:$K$26,MATCH(G225,Sheet2!$I$2:$I$26,0),1)</f>
        <v>Plan date night</v>
      </c>
      <c r="I225" t="str">
        <f ca="1">INDEX(Sheet2!$L$2:$L$26,MATCH(G225,Sheet2!$I$2:$I$216,0),1)</f>
        <v>Plan travel, to and from restruarant, pick dress code, and review menu items</v>
      </c>
      <c r="J225">
        <f t="shared" ca="1" si="34"/>
        <v>1</v>
      </c>
      <c r="K225" t="str">
        <f ca="1">INDEX(Sheet2!$B$2:$B$10,MATCH(J225,Sheet2!$A$2:$A$10,0),1)</f>
        <v>Work</v>
      </c>
      <c r="L225" s="4">
        <f t="shared" ca="1" si="35"/>
        <v>2485599</v>
      </c>
      <c r="M225" s="4">
        <f t="shared" ca="1" si="36"/>
        <v>51179</v>
      </c>
      <c r="N225" s="5">
        <f t="shared" ca="1" si="37"/>
        <v>0.84</v>
      </c>
      <c r="O225" s="8">
        <f t="shared" ca="1" si="38"/>
        <v>823</v>
      </c>
    </row>
    <row r="226" spans="1:15" x14ac:dyDescent="0.2">
      <c r="A226">
        <f t="shared" si="30"/>
        <v>224</v>
      </c>
      <c r="B226" s="2">
        <f t="shared" ca="1" si="31"/>
        <v>1616959920115</v>
      </c>
      <c r="C226" s="6">
        <f t="shared" ca="1" si="39"/>
        <v>44835</v>
      </c>
      <c r="D226">
        <f t="shared" ca="1" si="32"/>
        <v>8</v>
      </c>
      <c r="E226" t="str">
        <f ca="1">INDEX(Sheet2!$E$2:$E$12,MATCH(D226,Sheet2!$D$2:$D$12,0),1)</f>
        <v>Laundry</v>
      </c>
      <c r="F226">
        <f ca="1">INDEX(Sheet2!$F$2:$F$12,MATCH(D226,Sheet2!$D$2:$D$12,0),1)</f>
        <v>0</v>
      </c>
      <c r="G226">
        <f t="shared" ca="1" si="33"/>
        <v>0</v>
      </c>
      <c r="H226" t="str">
        <f ca="1">INDEX(Sheet2!$K$2:$K$26,MATCH(G226,Sheet2!$I$2:$I$26,0),1)</f>
        <v>Warm Up</v>
      </c>
      <c r="I226" t="str">
        <f ca="1">INDEX(Sheet2!$L$2:$L$26,MATCH(G226,Sheet2!$I$2:$I$216,0),1)</f>
        <v>Warm up for my daily workout with stretchs</v>
      </c>
      <c r="J226">
        <f t="shared" ca="1" si="34"/>
        <v>0</v>
      </c>
      <c r="K226" t="str">
        <f ca="1">INDEX(Sheet2!$B$2:$B$10,MATCH(J226,Sheet2!$A$2:$A$10,0),1)</f>
        <v>General</v>
      </c>
      <c r="L226" s="4">
        <f t="shared" ca="1" si="35"/>
        <v>6408881</v>
      </c>
      <c r="M226" s="4">
        <f t="shared" ca="1" si="36"/>
        <v>8349</v>
      </c>
      <c r="N226" s="5">
        <f t="shared" ca="1" si="37"/>
        <v>0.92</v>
      </c>
      <c r="O226" s="8">
        <f t="shared" ca="1" si="38"/>
        <v>154</v>
      </c>
    </row>
    <row r="227" spans="1:15" x14ac:dyDescent="0.2">
      <c r="A227">
        <f t="shared" si="30"/>
        <v>225</v>
      </c>
      <c r="B227" s="2">
        <f t="shared" ca="1" si="31"/>
        <v>1594968155200</v>
      </c>
      <c r="C227" s="6">
        <f t="shared" ca="1" si="39"/>
        <v>44687</v>
      </c>
      <c r="D227">
        <f t="shared" ca="1" si="32"/>
        <v>6</v>
      </c>
      <c r="E227" t="str">
        <f ca="1">INDEX(Sheet2!$E$2:$E$12,MATCH(D227,Sheet2!$D$2:$D$12,0),1)</f>
        <v>Udemy Classes</v>
      </c>
      <c r="F227">
        <f ca="1">INDEX(Sheet2!$F$2:$F$12,MATCH(D227,Sheet2!$D$2:$D$12,0),1)</f>
        <v>8</v>
      </c>
      <c r="G227">
        <f t="shared" ca="1" si="33"/>
        <v>2</v>
      </c>
      <c r="H227" t="str">
        <f ca="1">INDEX(Sheet2!$K$2:$K$26,MATCH(G227,Sheet2!$I$2:$I$26,0),1)</f>
        <v>Cool Down</v>
      </c>
      <c r="I227" t="str">
        <f ca="1">INDEX(Sheet2!$L$2:$L$26,MATCH(G227,Sheet2!$I$2:$I$216,0),1)</f>
        <v>Exercise cool down with stretching and shower</v>
      </c>
      <c r="J227">
        <f t="shared" ca="1" si="34"/>
        <v>8</v>
      </c>
      <c r="K227" t="str">
        <f ca="1">INDEX(Sheet2!$B$2:$B$10,MATCH(J227,Sheet2!$A$2:$A$10,0),1)</f>
        <v>School</v>
      </c>
      <c r="L227" s="4">
        <f t="shared" ca="1" si="35"/>
        <v>9566099</v>
      </c>
      <c r="M227" s="4">
        <f t="shared" ca="1" si="36"/>
        <v>6777</v>
      </c>
      <c r="N227" s="5">
        <f t="shared" ca="1" si="37"/>
        <v>0.18</v>
      </c>
      <c r="O227" s="8">
        <f t="shared" ca="1" si="38"/>
        <v>302</v>
      </c>
    </row>
    <row r="228" spans="1:15" x14ac:dyDescent="0.2">
      <c r="A228">
        <f t="shared" si="30"/>
        <v>226</v>
      </c>
      <c r="B228" s="2">
        <f t="shared" ca="1" si="31"/>
        <v>1623223898422</v>
      </c>
      <c r="C228" s="6">
        <f t="shared" ca="1" si="39"/>
        <v>43636</v>
      </c>
      <c r="D228">
        <f t="shared" ca="1" si="32"/>
        <v>10</v>
      </c>
      <c r="E228" t="str">
        <f ca="1">INDEX(Sheet2!$E$2:$E$12,MATCH(D228,Sheet2!$D$2:$D$12,0),1)</f>
        <v>Salsa Dancing</v>
      </c>
      <c r="F228">
        <f ca="1">INDEX(Sheet2!$F$2:$F$12,MATCH(D228,Sheet2!$D$2:$D$12,0),1)</f>
        <v>7</v>
      </c>
      <c r="G228">
        <f t="shared" ca="1" si="33"/>
        <v>18</v>
      </c>
      <c r="H228" t="str">
        <f ca="1">INDEX(Sheet2!$K$2:$K$26,MATCH(G228,Sheet2!$I$2:$I$26,0),1)</f>
        <v>Have Fun with Bae!</v>
      </c>
      <c r="I228" t="str">
        <f ca="1">INDEX(Sheet2!$L$2:$L$26,MATCH(G228,Sheet2!$I$2:$I$216,0),1)</f>
        <v>Show up and be present with Bae!</v>
      </c>
      <c r="J228">
        <f t="shared" ca="1" si="34"/>
        <v>7</v>
      </c>
      <c r="K228" t="str">
        <f ca="1">INDEX(Sheet2!$B$2:$B$10,MATCH(J228,Sheet2!$A$2:$A$10,0),1)</f>
        <v>Hobbies</v>
      </c>
      <c r="L228" s="4">
        <f t="shared" ca="1" si="35"/>
        <v>5901536</v>
      </c>
      <c r="M228" s="4">
        <f t="shared" ca="1" si="36"/>
        <v>93840</v>
      </c>
      <c r="N228" s="5">
        <f t="shared" ca="1" si="37"/>
        <v>0.98</v>
      </c>
      <c r="O228" s="8">
        <f t="shared" ca="1" si="38"/>
        <v>1353</v>
      </c>
    </row>
    <row r="229" spans="1:15" x14ac:dyDescent="0.2">
      <c r="A229">
        <f t="shared" si="30"/>
        <v>227</v>
      </c>
      <c r="B229" s="2">
        <f t="shared" ca="1" si="31"/>
        <v>1628121463251</v>
      </c>
      <c r="C229" s="6">
        <f t="shared" ca="1" si="39"/>
        <v>43854</v>
      </c>
      <c r="D229">
        <f t="shared" ca="1" si="32"/>
        <v>0</v>
      </c>
      <c r="E229" t="str">
        <f ca="1">INDEX(Sheet2!$E$2:$E$12,MATCH(D229,Sheet2!$D$2:$D$12,0),1)</f>
        <v>Daily Exercise</v>
      </c>
      <c r="F229">
        <f ca="1">INDEX(Sheet2!$F$2:$F$12,MATCH(D229,Sheet2!$D$2:$D$12,0),1)</f>
        <v>2</v>
      </c>
      <c r="G229">
        <f t="shared" ca="1" si="33"/>
        <v>10</v>
      </c>
      <c r="H229" t="str">
        <f ca="1">INDEX(Sheet2!$K$2:$K$26,MATCH(G229,Sheet2!$I$2:$I$26,0),1)</f>
        <v>Recap Daily Goals</v>
      </c>
      <c r="I229" t="str">
        <f ca="1">INDEX(Sheet2!$L$2:$L$26,MATCH(G229,Sheet2!$I$2:$I$216,0),1)</f>
        <v>Summarize daily accomplishments and asks</v>
      </c>
      <c r="J229">
        <f t="shared" ca="1" si="34"/>
        <v>2</v>
      </c>
      <c r="K229" t="str">
        <f ca="1">INDEX(Sheet2!$B$2:$B$10,MATCH(J229,Sheet2!$A$2:$A$10,0),1)</f>
        <v>Physical Health</v>
      </c>
      <c r="L229" s="4">
        <f t="shared" ca="1" si="35"/>
        <v>5576543</v>
      </c>
      <c r="M229" s="4">
        <f t="shared" ca="1" si="36"/>
        <v>92235</v>
      </c>
      <c r="N229" s="5">
        <f t="shared" ca="1" si="37"/>
        <v>0.05</v>
      </c>
      <c r="O229" s="8">
        <f t="shared" ca="1" si="38"/>
        <v>1135</v>
      </c>
    </row>
    <row r="230" spans="1:15" x14ac:dyDescent="0.2">
      <c r="A230">
        <f t="shared" si="30"/>
        <v>228</v>
      </c>
      <c r="B230" s="2">
        <f t="shared" ca="1" si="31"/>
        <v>1652525139959</v>
      </c>
      <c r="C230" s="6">
        <f t="shared" ca="1" si="39"/>
        <v>44560</v>
      </c>
      <c r="D230">
        <f t="shared" ca="1" si="32"/>
        <v>2</v>
      </c>
      <c r="E230" t="str">
        <f ca="1">INDEX(Sheet2!$E$2:$E$12,MATCH(D230,Sheet2!$D$2:$D$12,0),1)</f>
        <v>Mindfulness</v>
      </c>
      <c r="F230">
        <f ca="1">INDEX(Sheet2!$F$2:$F$12,MATCH(D230,Sheet2!$D$2:$D$12,0),1)</f>
        <v>3</v>
      </c>
      <c r="G230">
        <f t="shared" ca="1" si="33"/>
        <v>4</v>
      </c>
      <c r="H230" t="str">
        <f ca="1">INDEX(Sheet2!$K$2:$K$26,MATCH(G230,Sheet2!$I$2:$I$26,0),1)</f>
        <v>Cook Food</v>
      </c>
      <c r="I230" t="str">
        <f ca="1">INDEX(Sheet2!$L$2:$L$26,MATCH(G230,Sheet2!$I$2:$I$216,0),1)</f>
        <v>Cook the dinner with prepped items</v>
      </c>
      <c r="J230">
        <f t="shared" ca="1" si="34"/>
        <v>3</v>
      </c>
      <c r="K230" t="str">
        <f ca="1">INDEX(Sheet2!$B$2:$B$10,MATCH(J230,Sheet2!$A$2:$A$10,0),1)</f>
        <v>Emotional Health</v>
      </c>
      <c r="L230" s="4">
        <f t="shared" ca="1" si="35"/>
        <v>4743536</v>
      </c>
      <c r="M230" s="4">
        <f t="shared" ca="1" si="36"/>
        <v>29740</v>
      </c>
      <c r="N230" s="5">
        <f t="shared" ca="1" si="37"/>
        <v>0.82</v>
      </c>
      <c r="O230" s="8">
        <f t="shared" ca="1" si="38"/>
        <v>429</v>
      </c>
    </row>
    <row r="231" spans="1:15" x14ac:dyDescent="0.2">
      <c r="A231">
        <f t="shared" si="30"/>
        <v>229</v>
      </c>
      <c r="B231" s="2">
        <f t="shared" ca="1" si="31"/>
        <v>1603675558640</v>
      </c>
      <c r="C231" s="6">
        <f t="shared" ca="1" si="39"/>
        <v>44537</v>
      </c>
      <c r="D231">
        <f t="shared" ca="1" si="32"/>
        <v>1</v>
      </c>
      <c r="E231" t="str">
        <f ca="1">INDEX(Sheet2!$E$2:$E$12,MATCH(D231,Sheet2!$D$2:$D$12,0),1)</f>
        <v>Dinner Prep</v>
      </c>
      <c r="F231">
        <f ca="1">INDEX(Sheet2!$F$2:$F$12,MATCH(D231,Sheet2!$D$2:$D$12,0),1)</f>
        <v>6</v>
      </c>
      <c r="G231">
        <f t="shared" ca="1" si="33"/>
        <v>1</v>
      </c>
      <c r="H231" t="str">
        <f ca="1">INDEX(Sheet2!$K$2:$K$26,MATCH(G231,Sheet2!$I$2:$I$26,0),1)</f>
        <v>Work Out</v>
      </c>
      <c r="I231" t="str">
        <f ca="1">INDEX(Sheet2!$L$2:$L$26,MATCH(G231,Sheet2!$I$2:$I$216,0),1)</f>
        <v>Daily exercise routine with core and body work</v>
      </c>
      <c r="J231">
        <f t="shared" ca="1" si="34"/>
        <v>6</v>
      </c>
      <c r="K231" t="str">
        <f ca="1">INDEX(Sheet2!$B$2:$B$10,MATCH(J231,Sheet2!$A$2:$A$10,0),1)</f>
        <v>Family</v>
      </c>
      <c r="L231" s="4">
        <f t="shared" ca="1" si="35"/>
        <v>4980334</v>
      </c>
      <c r="M231" s="4">
        <f t="shared" ca="1" si="36"/>
        <v>42556</v>
      </c>
      <c r="N231" s="5">
        <f t="shared" ca="1" si="37"/>
        <v>0.83</v>
      </c>
      <c r="O231" s="8">
        <f t="shared" ca="1" si="38"/>
        <v>452</v>
      </c>
    </row>
    <row r="232" spans="1:15" x14ac:dyDescent="0.2">
      <c r="A232">
        <f t="shared" si="30"/>
        <v>230</v>
      </c>
      <c r="B232" s="2">
        <f t="shared" ca="1" si="31"/>
        <v>1624062350338</v>
      </c>
      <c r="C232" s="6">
        <f t="shared" ca="1" si="39"/>
        <v>44464</v>
      </c>
      <c r="D232">
        <f t="shared" ca="1" si="32"/>
        <v>3</v>
      </c>
      <c r="E232" t="str">
        <f ca="1">INDEX(Sheet2!$E$2:$E$12,MATCH(D232,Sheet2!$D$2:$D$12,0),1)</f>
        <v>Daily Standup</v>
      </c>
      <c r="F232">
        <f ca="1">INDEX(Sheet2!$F$2:$F$12,MATCH(D232,Sheet2!$D$2:$D$12,0),1)</f>
        <v>1</v>
      </c>
      <c r="G232">
        <f t="shared" ca="1" si="33"/>
        <v>21</v>
      </c>
      <c r="H232" t="str">
        <f ca="1">INDEX(Sheet2!$K$2:$K$26,MATCH(G232,Sheet2!$I$2:$I$26,0),1)</f>
        <v>Flight safety prep</v>
      </c>
      <c r="I232" t="str">
        <f ca="1">INDEX(Sheet2!$L$2:$L$26,MATCH(G232,Sheet2!$I$2:$I$216,0),1)</f>
        <v>Review pre-flight safety manual</v>
      </c>
      <c r="J232">
        <f t="shared" ca="1" si="34"/>
        <v>1</v>
      </c>
      <c r="K232" t="str">
        <f ca="1">INDEX(Sheet2!$B$2:$B$10,MATCH(J232,Sheet2!$A$2:$A$10,0),1)</f>
        <v>Work</v>
      </c>
      <c r="L232" s="4">
        <f t="shared" ca="1" si="35"/>
        <v>9097387</v>
      </c>
      <c r="M232" s="4">
        <f t="shared" ca="1" si="36"/>
        <v>69117</v>
      </c>
      <c r="N232" s="5">
        <f t="shared" ca="1" si="37"/>
        <v>0.27</v>
      </c>
      <c r="O232" s="8">
        <f t="shared" ca="1" si="38"/>
        <v>525</v>
      </c>
    </row>
    <row r="233" spans="1:15" x14ac:dyDescent="0.2">
      <c r="A233">
        <f t="shared" si="30"/>
        <v>231</v>
      </c>
      <c r="B233" s="2">
        <f t="shared" ca="1" si="31"/>
        <v>1606226685496</v>
      </c>
      <c r="C233" s="6">
        <f t="shared" ca="1" si="39"/>
        <v>43667</v>
      </c>
      <c r="D233">
        <f t="shared" ca="1" si="32"/>
        <v>8</v>
      </c>
      <c r="E233" t="str">
        <f ca="1">INDEX(Sheet2!$E$2:$E$12,MATCH(D233,Sheet2!$D$2:$D$12,0),1)</f>
        <v>Laundry</v>
      </c>
      <c r="F233">
        <f ca="1">INDEX(Sheet2!$F$2:$F$12,MATCH(D233,Sheet2!$D$2:$D$12,0),1)</f>
        <v>0</v>
      </c>
      <c r="G233">
        <f t="shared" ca="1" si="33"/>
        <v>8</v>
      </c>
      <c r="H233" t="str">
        <f ca="1">INDEX(Sheet2!$K$2:$K$26,MATCH(G233,Sheet2!$I$2:$I$26,0),1)</f>
        <v>Prep For Standup</v>
      </c>
      <c r="I233" t="str">
        <f ca="1">INDEX(Sheet2!$L$2:$L$26,MATCH(G233,Sheet2!$I$2:$I$216,0),1)</f>
        <v>Review previous day's accomplishments and daily goals</v>
      </c>
      <c r="J233">
        <f t="shared" ca="1" si="34"/>
        <v>0</v>
      </c>
      <c r="K233" t="str">
        <f ca="1">INDEX(Sheet2!$B$2:$B$10,MATCH(J233,Sheet2!$A$2:$A$10,0),1)</f>
        <v>General</v>
      </c>
      <c r="L233" s="4">
        <f t="shared" ca="1" si="35"/>
        <v>4650873</v>
      </c>
      <c r="M233" s="4">
        <f t="shared" ca="1" si="36"/>
        <v>66292</v>
      </c>
      <c r="N233" s="5">
        <f t="shared" ca="1" si="37"/>
        <v>0.3</v>
      </c>
      <c r="O233" s="8">
        <f t="shared" ca="1" si="38"/>
        <v>1322</v>
      </c>
    </row>
    <row r="234" spans="1:15" x14ac:dyDescent="0.2">
      <c r="A234">
        <f t="shared" si="30"/>
        <v>232</v>
      </c>
      <c r="B234" s="2">
        <f t="shared" ca="1" si="31"/>
        <v>1604130425865</v>
      </c>
      <c r="C234" s="6">
        <f t="shared" ca="1" si="39"/>
        <v>43773</v>
      </c>
      <c r="D234">
        <f t="shared" ca="1" si="32"/>
        <v>2</v>
      </c>
      <c r="E234" t="str">
        <f ca="1">INDEX(Sheet2!$E$2:$E$12,MATCH(D234,Sheet2!$D$2:$D$12,0),1)</f>
        <v>Mindfulness</v>
      </c>
      <c r="F234">
        <f ca="1">INDEX(Sheet2!$F$2:$F$12,MATCH(D234,Sheet2!$D$2:$D$12,0),1)</f>
        <v>3</v>
      </c>
      <c r="G234">
        <f t="shared" ca="1" si="33"/>
        <v>14</v>
      </c>
      <c r="H234" t="str">
        <f ca="1">INDEX(Sheet2!$K$2:$K$26,MATCH(G234,Sheet2!$I$2:$I$26,0),1)</f>
        <v>Take Classes</v>
      </c>
      <c r="I234" t="str">
        <f ca="1">INDEX(Sheet2!$L$2:$L$26,MATCH(G234,Sheet2!$I$2:$I$216,0),1)</f>
        <v>Find time to review online courses</v>
      </c>
      <c r="J234">
        <f t="shared" ca="1" si="34"/>
        <v>3</v>
      </c>
      <c r="K234" t="str">
        <f ca="1">INDEX(Sheet2!$B$2:$B$10,MATCH(J234,Sheet2!$A$2:$A$10,0),1)</f>
        <v>Emotional Health</v>
      </c>
      <c r="L234" s="4">
        <f t="shared" ca="1" si="35"/>
        <v>9949225</v>
      </c>
      <c r="M234" s="4">
        <f t="shared" ca="1" si="36"/>
        <v>77774</v>
      </c>
      <c r="N234" s="5">
        <f t="shared" ca="1" si="37"/>
        <v>0.87</v>
      </c>
      <c r="O234" s="8">
        <f t="shared" ca="1" si="38"/>
        <v>1216</v>
      </c>
    </row>
    <row r="235" spans="1:15" x14ac:dyDescent="0.2">
      <c r="A235">
        <f t="shared" si="30"/>
        <v>233</v>
      </c>
      <c r="B235" s="2">
        <f t="shared" ca="1" si="31"/>
        <v>1644522752992</v>
      </c>
      <c r="C235" s="6">
        <f t="shared" ca="1" si="39"/>
        <v>44536</v>
      </c>
      <c r="D235">
        <f t="shared" ca="1" si="32"/>
        <v>9</v>
      </c>
      <c r="E235" t="str">
        <f ca="1">INDEX(Sheet2!$E$2:$E$12,MATCH(D235,Sheet2!$D$2:$D$12,0),1)</f>
        <v>Pilot Lessons</v>
      </c>
      <c r="F235">
        <f ca="1">INDEX(Sheet2!$F$2:$F$12,MATCH(D235,Sheet2!$D$2:$D$12,0),1)</f>
        <v>7</v>
      </c>
      <c r="G235">
        <f t="shared" ca="1" si="33"/>
        <v>11</v>
      </c>
      <c r="H235" t="str">
        <f ca="1">INDEX(Sheet2!$K$2:$K$26,MATCH(G235,Sheet2!$I$2:$I$26,0),1)</f>
        <v>Send Daily Email</v>
      </c>
      <c r="I235" t="str">
        <f ca="1">INDEX(Sheet2!$L$2:$L$26,MATCH(G235,Sheet2!$I$2:$I$216,0),1)</f>
        <v>Share update with the team</v>
      </c>
      <c r="J235">
        <f t="shared" ca="1" si="34"/>
        <v>7</v>
      </c>
      <c r="K235" t="str">
        <f ca="1">INDEX(Sheet2!$B$2:$B$10,MATCH(J235,Sheet2!$A$2:$A$10,0),1)</f>
        <v>Hobbies</v>
      </c>
      <c r="L235" s="4">
        <f t="shared" ca="1" si="35"/>
        <v>3938534</v>
      </c>
      <c r="M235" s="4">
        <f t="shared" ca="1" si="36"/>
        <v>28640</v>
      </c>
      <c r="N235" s="5">
        <f t="shared" ca="1" si="37"/>
        <v>0.09</v>
      </c>
      <c r="O235" s="8">
        <f t="shared" ca="1" si="38"/>
        <v>453</v>
      </c>
    </row>
    <row r="236" spans="1:15" x14ac:dyDescent="0.2">
      <c r="A236">
        <f t="shared" si="30"/>
        <v>234</v>
      </c>
      <c r="B236" s="2">
        <f t="shared" ca="1" si="31"/>
        <v>1588007284100</v>
      </c>
      <c r="C236" s="6">
        <f t="shared" ca="1" si="39"/>
        <v>43683</v>
      </c>
      <c r="D236">
        <f t="shared" ca="1" si="32"/>
        <v>1</v>
      </c>
      <c r="E236" t="str">
        <f ca="1">INDEX(Sheet2!$E$2:$E$12,MATCH(D236,Sheet2!$D$2:$D$12,0),1)</f>
        <v>Dinner Prep</v>
      </c>
      <c r="F236">
        <f ca="1">INDEX(Sheet2!$F$2:$F$12,MATCH(D236,Sheet2!$D$2:$D$12,0),1)</f>
        <v>6</v>
      </c>
      <c r="G236">
        <f t="shared" ca="1" si="33"/>
        <v>2</v>
      </c>
      <c r="H236" t="str">
        <f ca="1">INDEX(Sheet2!$K$2:$K$26,MATCH(G236,Sheet2!$I$2:$I$26,0),1)</f>
        <v>Cool Down</v>
      </c>
      <c r="I236" t="str">
        <f ca="1">INDEX(Sheet2!$L$2:$L$26,MATCH(G236,Sheet2!$I$2:$I$216,0),1)</f>
        <v>Exercise cool down with stretching and shower</v>
      </c>
      <c r="J236">
        <f t="shared" ca="1" si="34"/>
        <v>6</v>
      </c>
      <c r="K236" t="str">
        <f ca="1">INDEX(Sheet2!$B$2:$B$10,MATCH(J236,Sheet2!$A$2:$A$10,0),1)</f>
        <v>Family</v>
      </c>
      <c r="L236" s="4">
        <f t="shared" ca="1" si="35"/>
        <v>3385150</v>
      </c>
      <c r="M236" s="4">
        <f t="shared" ca="1" si="36"/>
        <v>24947</v>
      </c>
      <c r="N236" s="5">
        <f t="shared" ca="1" si="37"/>
        <v>0.8</v>
      </c>
      <c r="O236" s="8">
        <f t="shared" ca="1" si="38"/>
        <v>1306</v>
      </c>
    </row>
    <row r="237" spans="1:15" x14ac:dyDescent="0.2">
      <c r="A237">
        <f t="shared" si="30"/>
        <v>235</v>
      </c>
      <c r="B237" s="2">
        <f t="shared" ca="1" si="31"/>
        <v>1669886211137</v>
      </c>
      <c r="C237" s="6">
        <f t="shared" ca="1" si="39"/>
        <v>43706</v>
      </c>
      <c r="D237">
        <f t="shared" ca="1" si="32"/>
        <v>0</v>
      </c>
      <c r="E237" t="str">
        <f ca="1">INDEX(Sheet2!$E$2:$E$12,MATCH(D237,Sheet2!$D$2:$D$12,0),1)</f>
        <v>Daily Exercise</v>
      </c>
      <c r="F237">
        <f ca="1">INDEX(Sheet2!$F$2:$F$12,MATCH(D237,Sheet2!$D$2:$D$12,0),1)</f>
        <v>2</v>
      </c>
      <c r="G237">
        <f t="shared" ca="1" si="33"/>
        <v>5</v>
      </c>
      <c r="H237" t="str">
        <f ca="1">INDEX(Sheet2!$K$2:$K$26,MATCH(G237,Sheet2!$I$2:$I$26,0),1)</f>
        <v>Morning Meditation</v>
      </c>
      <c r="I237" t="str">
        <f ca="1">INDEX(Sheet2!$L$2:$L$26,MATCH(G237,Sheet2!$I$2:$I$216,0),1)</f>
        <v>Start day with morning mindfulness</v>
      </c>
      <c r="J237">
        <f t="shared" ca="1" si="34"/>
        <v>2</v>
      </c>
      <c r="K237" t="str">
        <f ca="1">INDEX(Sheet2!$B$2:$B$10,MATCH(J237,Sheet2!$A$2:$A$10,0),1)</f>
        <v>Physical Health</v>
      </c>
      <c r="L237" s="4">
        <f t="shared" ca="1" si="35"/>
        <v>6628327</v>
      </c>
      <c r="M237" s="4">
        <f t="shared" ca="1" si="36"/>
        <v>49554</v>
      </c>
      <c r="N237" s="5">
        <f t="shared" ca="1" si="37"/>
        <v>0.23</v>
      </c>
      <c r="O237" s="8">
        <f t="shared" ca="1" si="38"/>
        <v>1283</v>
      </c>
    </row>
    <row r="238" spans="1:15" x14ac:dyDescent="0.2">
      <c r="A238">
        <f t="shared" si="30"/>
        <v>236</v>
      </c>
      <c r="B238" s="2">
        <f t="shared" ca="1" si="31"/>
        <v>1641940547573</v>
      </c>
      <c r="C238" s="6">
        <f t="shared" ca="1" si="39"/>
        <v>43630</v>
      </c>
      <c r="D238">
        <f t="shared" ca="1" si="32"/>
        <v>9</v>
      </c>
      <c r="E238" t="str">
        <f ca="1">INDEX(Sheet2!$E$2:$E$12,MATCH(D238,Sheet2!$D$2:$D$12,0),1)</f>
        <v>Pilot Lessons</v>
      </c>
      <c r="F238">
        <f ca="1">INDEX(Sheet2!$F$2:$F$12,MATCH(D238,Sheet2!$D$2:$D$12,0),1)</f>
        <v>7</v>
      </c>
      <c r="G238">
        <f t="shared" ca="1" si="33"/>
        <v>9</v>
      </c>
      <c r="H238" t="str">
        <f ca="1">INDEX(Sheet2!$K$2:$K$26,MATCH(G238,Sheet2!$I$2:$I$26,0),1)</f>
        <v>Share Daily Update</v>
      </c>
      <c r="I238" t="str">
        <f ca="1">INDEX(Sheet2!$L$2:$L$26,MATCH(G238,Sheet2!$I$2:$I$216,0),1)</f>
        <v>Prep questions for daily standup</v>
      </c>
      <c r="J238">
        <f t="shared" ca="1" si="34"/>
        <v>7</v>
      </c>
      <c r="K238" t="str">
        <f ca="1">INDEX(Sheet2!$B$2:$B$10,MATCH(J238,Sheet2!$A$2:$A$10,0),1)</f>
        <v>Hobbies</v>
      </c>
      <c r="L238" s="4">
        <f t="shared" ca="1" si="35"/>
        <v>5076280</v>
      </c>
      <c r="M238" s="4">
        <f t="shared" ca="1" si="36"/>
        <v>86853</v>
      </c>
      <c r="N238" s="5">
        <f t="shared" ca="1" si="37"/>
        <v>0.48</v>
      </c>
      <c r="O238" s="8">
        <f t="shared" ca="1" si="38"/>
        <v>1359</v>
      </c>
    </row>
    <row r="239" spans="1:15" x14ac:dyDescent="0.2">
      <c r="A239">
        <f t="shared" si="30"/>
        <v>237</v>
      </c>
      <c r="B239" s="2">
        <f t="shared" ca="1" si="31"/>
        <v>1666128064339</v>
      </c>
      <c r="C239" s="6">
        <f t="shared" ca="1" si="39"/>
        <v>44294</v>
      </c>
      <c r="D239">
        <f t="shared" ca="1" si="32"/>
        <v>9</v>
      </c>
      <c r="E239" t="str">
        <f ca="1">INDEX(Sheet2!$E$2:$E$12,MATCH(D239,Sheet2!$D$2:$D$12,0),1)</f>
        <v>Pilot Lessons</v>
      </c>
      <c r="F239">
        <f ca="1">INDEX(Sheet2!$F$2:$F$12,MATCH(D239,Sheet2!$D$2:$D$12,0),1)</f>
        <v>7</v>
      </c>
      <c r="G239">
        <f t="shared" ca="1" si="33"/>
        <v>8</v>
      </c>
      <c r="H239" t="str">
        <f ca="1">INDEX(Sheet2!$K$2:$K$26,MATCH(G239,Sheet2!$I$2:$I$26,0),1)</f>
        <v>Prep For Standup</v>
      </c>
      <c r="I239" t="str">
        <f ca="1">INDEX(Sheet2!$L$2:$L$26,MATCH(G239,Sheet2!$I$2:$I$216,0),1)</f>
        <v>Review previous day's accomplishments and daily goals</v>
      </c>
      <c r="J239">
        <f t="shared" ca="1" si="34"/>
        <v>7</v>
      </c>
      <c r="K239" t="str">
        <f ca="1">INDEX(Sheet2!$B$2:$B$10,MATCH(J239,Sheet2!$A$2:$A$10,0),1)</f>
        <v>Hobbies</v>
      </c>
      <c r="L239" s="4">
        <f t="shared" ca="1" si="35"/>
        <v>8996648</v>
      </c>
      <c r="M239" s="4">
        <f t="shared" ca="1" si="36"/>
        <v>46417</v>
      </c>
      <c r="N239" s="5">
        <f t="shared" ca="1" si="37"/>
        <v>0.08</v>
      </c>
      <c r="O239" s="8">
        <f t="shared" ca="1" si="38"/>
        <v>695</v>
      </c>
    </row>
    <row r="240" spans="1:15" x14ac:dyDescent="0.2">
      <c r="A240">
        <f t="shared" si="30"/>
        <v>238</v>
      </c>
      <c r="B240" s="2">
        <f t="shared" ca="1" si="31"/>
        <v>1665507799321</v>
      </c>
      <c r="C240" s="6">
        <f t="shared" ca="1" si="39"/>
        <v>43954</v>
      </c>
      <c r="D240">
        <f t="shared" ca="1" si="32"/>
        <v>2</v>
      </c>
      <c r="E240" t="str">
        <f ca="1">INDEX(Sheet2!$E$2:$E$12,MATCH(D240,Sheet2!$D$2:$D$12,0),1)</f>
        <v>Mindfulness</v>
      </c>
      <c r="F240">
        <f ca="1">INDEX(Sheet2!$F$2:$F$12,MATCH(D240,Sheet2!$D$2:$D$12,0),1)</f>
        <v>3</v>
      </c>
      <c r="G240">
        <f t="shared" ca="1" si="33"/>
        <v>19</v>
      </c>
      <c r="H240" t="str">
        <f ca="1">INDEX(Sheet2!$K$2:$K$26,MATCH(G240,Sheet2!$I$2:$I$26,0),1)</f>
        <v>Do Laundry</v>
      </c>
      <c r="I240" t="str">
        <f ca="1">INDEX(Sheet2!$L$2:$L$26,MATCH(G240,Sheet2!$I$2:$I$216,0),1)</f>
        <v>Clean my laundry</v>
      </c>
      <c r="J240">
        <f t="shared" ca="1" si="34"/>
        <v>3</v>
      </c>
      <c r="K240" t="str">
        <f ca="1">INDEX(Sheet2!$B$2:$B$10,MATCH(J240,Sheet2!$A$2:$A$10,0),1)</f>
        <v>Emotional Health</v>
      </c>
      <c r="L240" s="4">
        <f t="shared" ca="1" si="35"/>
        <v>900804</v>
      </c>
      <c r="M240" s="4">
        <f t="shared" ca="1" si="36"/>
        <v>88592</v>
      </c>
      <c r="N240" s="5">
        <f t="shared" ca="1" si="37"/>
        <v>0.65</v>
      </c>
      <c r="O240" s="8">
        <f t="shared" ca="1" si="38"/>
        <v>1035</v>
      </c>
    </row>
    <row r="241" spans="1:15" x14ac:dyDescent="0.2">
      <c r="A241">
        <f t="shared" si="30"/>
        <v>239</v>
      </c>
      <c r="B241" s="2">
        <f t="shared" ca="1" si="31"/>
        <v>1589996521096</v>
      </c>
      <c r="C241" s="6">
        <f t="shared" ca="1" si="39"/>
        <v>44196</v>
      </c>
      <c r="D241">
        <f t="shared" ca="1" si="32"/>
        <v>8</v>
      </c>
      <c r="E241" t="str">
        <f ca="1">INDEX(Sheet2!$E$2:$E$12,MATCH(D241,Sheet2!$D$2:$D$12,0),1)</f>
        <v>Laundry</v>
      </c>
      <c r="F241">
        <f ca="1">INDEX(Sheet2!$F$2:$F$12,MATCH(D241,Sheet2!$D$2:$D$12,0),1)</f>
        <v>0</v>
      </c>
      <c r="G241">
        <f t="shared" ca="1" si="33"/>
        <v>11</v>
      </c>
      <c r="H241" t="str">
        <f ca="1">INDEX(Sheet2!$K$2:$K$26,MATCH(G241,Sheet2!$I$2:$I$26,0),1)</f>
        <v>Send Daily Email</v>
      </c>
      <c r="I241" t="str">
        <f ca="1">INDEX(Sheet2!$L$2:$L$26,MATCH(G241,Sheet2!$I$2:$I$216,0),1)</f>
        <v>Share update with the team</v>
      </c>
      <c r="J241">
        <f t="shared" ca="1" si="34"/>
        <v>0</v>
      </c>
      <c r="K241" t="str">
        <f ca="1">INDEX(Sheet2!$B$2:$B$10,MATCH(J241,Sheet2!$A$2:$A$10,0),1)</f>
        <v>General</v>
      </c>
      <c r="L241" s="4">
        <f t="shared" ca="1" si="35"/>
        <v>2685524</v>
      </c>
      <c r="M241" s="4">
        <f t="shared" ca="1" si="36"/>
        <v>48257</v>
      </c>
      <c r="N241" s="5">
        <f t="shared" ca="1" si="37"/>
        <v>0.75</v>
      </c>
      <c r="O241" s="8">
        <f t="shared" ca="1" si="38"/>
        <v>793</v>
      </c>
    </row>
    <row r="242" spans="1:15" x14ac:dyDescent="0.2">
      <c r="A242">
        <f t="shared" si="30"/>
        <v>240</v>
      </c>
      <c r="B242" s="2">
        <f t="shared" ca="1" si="31"/>
        <v>1596000931857</v>
      </c>
      <c r="C242" s="6">
        <f t="shared" ca="1" si="39"/>
        <v>44435</v>
      </c>
      <c r="D242">
        <f t="shared" ca="1" si="32"/>
        <v>8</v>
      </c>
      <c r="E242" t="str">
        <f ca="1">INDEX(Sheet2!$E$2:$E$12,MATCH(D242,Sheet2!$D$2:$D$12,0),1)</f>
        <v>Laundry</v>
      </c>
      <c r="F242">
        <f ca="1">INDEX(Sheet2!$F$2:$F$12,MATCH(D242,Sheet2!$D$2:$D$12,0),1)</f>
        <v>0</v>
      </c>
      <c r="G242">
        <f t="shared" ca="1" si="33"/>
        <v>17</v>
      </c>
      <c r="H242" t="str">
        <f ca="1">INDEX(Sheet2!$K$2:$K$26,MATCH(G242,Sheet2!$I$2:$I$26,0),1)</f>
        <v>Plan date night</v>
      </c>
      <c r="I242" t="str">
        <f ca="1">INDEX(Sheet2!$L$2:$L$26,MATCH(G242,Sheet2!$I$2:$I$216,0),1)</f>
        <v>Plan travel, to and from restruarant, pick dress code, and review menu items</v>
      </c>
      <c r="J242">
        <f t="shared" ca="1" si="34"/>
        <v>0</v>
      </c>
      <c r="K242" t="str">
        <f ca="1">INDEX(Sheet2!$B$2:$B$10,MATCH(J242,Sheet2!$A$2:$A$10,0),1)</f>
        <v>General</v>
      </c>
      <c r="L242" s="4">
        <f t="shared" ca="1" si="35"/>
        <v>2402341</v>
      </c>
      <c r="M242" s="4">
        <f t="shared" ca="1" si="36"/>
        <v>3493</v>
      </c>
      <c r="N242" s="5">
        <f t="shared" ca="1" si="37"/>
        <v>0.84</v>
      </c>
      <c r="O242" s="8">
        <f t="shared" ca="1" si="38"/>
        <v>554</v>
      </c>
    </row>
    <row r="243" spans="1:15" x14ac:dyDescent="0.2">
      <c r="A243">
        <f t="shared" si="30"/>
        <v>241</v>
      </c>
      <c r="B243" s="2">
        <f t="shared" ca="1" si="31"/>
        <v>1667231146559</v>
      </c>
      <c r="C243" s="6">
        <f t="shared" ca="1" si="39"/>
        <v>43541</v>
      </c>
      <c r="D243">
        <f t="shared" ca="1" si="32"/>
        <v>4</v>
      </c>
      <c r="E243" t="str">
        <f ca="1">INDEX(Sheet2!$E$2:$E$12,MATCH(D243,Sheet2!$D$2:$D$12,0),1)</f>
        <v>EOD Emails</v>
      </c>
      <c r="F243">
        <f ca="1">INDEX(Sheet2!$F$2:$F$12,MATCH(D243,Sheet2!$D$2:$D$12,0),1)</f>
        <v>1</v>
      </c>
      <c r="G243">
        <f t="shared" ca="1" si="33"/>
        <v>4</v>
      </c>
      <c r="H243" t="str">
        <f ca="1">INDEX(Sheet2!$K$2:$K$26,MATCH(G243,Sheet2!$I$2:$I$26,0),1)</f>
        <v>Cook Food</v>
      </c>
      <c r="I243" t="str">
        <f ca="1">INDEX(Sheet2!$L$2:$L$26,MATCH(G243,Sheet2!$I$2:$I$216,0),1)</f>
        <v>Cook the dinner with prepped items</v>
      </c>
      <c r="J243">
        <f t="shared" ca="1" si="34"/>
        <v>1</v>
      </c>
      <c r="K243" t="str">
        <f ca="1">INDEX(Sheet2!$B$2:$B$10,MATCH(J243,Sheet2!$A$2:$A$10,0),1)</f>
        <v>Work</v>
      </c>
      <c r="L243" s="4">
        <f t="shared" ca="1" si="35"/>
        <v>8884440</v>
      </c>
      <c r="M243" s="4">
        <f t="shared" ca="1" si="36"/>
        <v>69383</v>
      </c>
      <c r="N243" s="5">
        <f t="shared" ca="1" si="37"/>
        <v>0.85</v>
      </c>
      <c r="O243" s="8">
        <f t="shared" ca="1" si="38"/>
        <v>1448</v>
      </c>
    </row>
    <row r="244" spans="1:15" x14ac:dyDescent="0.2">
      <c r="A244">
        <f t="shared" si="30"/>
        <v>242</v>
      </c>
      <c r="B244" s="2">
        <f t="shared" ca="1" si="31"/>
        <v>1657715373251</v>
      </c>
      <c r="C244" s="6">
        <f t="shared" ca="1" si="39"/>
        <v>43937</v>
      </c>
      <c r="D244">
        <f t="shared" ca="1" si="32"/>
        <v>3</v>
      </c>
      <c r="E244" t="str">
        <f ca="1">INDEX(Sheet2!$E$2:$E$12,MATCH(D244,Sheet2!$D$2:$D$12,0),1)</f>
        <v>Daily Standup</v>
      </c>
      <c r="F244">
        <f ca="1">INDEX(Sheet2!$F$2:$F$12,MATCH(D244,Sheet2!$D$2:$D$12,0),1)</f>
        <v>1</v>
      </c>
      <c r="G244">
        <f t="shared" ca="1" si="33"/>
        <v>5</v>
      </c>
      <c r="H244" t="str">
        <f ca="1">INDEX(Sheet2!$K$2:$K$26,MATCH(G244,Sheet2!$I$2:$I$26,0),1)</f>
        <v>Morning Meditation</v>
      </c>
      <c r="I244" t="str">
        <f ca="1">INDEX(Sheet2!$L$2:$L$26,MATCH(G244,Sheet2!$I$2:$I$216,0),1)</f>
        <v>Start day with morning mindfulness</v>
      </c>
      <c r="J244">
        <f t="shared" ca="1" si="34"/>
        <v>1</v>
      </c>
      <c r="K244" t="str">
        <f ca="1">INDEX(Sheet2!$B$2:$B$10,MATCH(J244,Sheet2!$A$2:$A$10,0),1)</f>
        <v>Work</v>
      </c>
      <c r="L244" s="4">
        <f t="shared" ca="1" si="35"/>
        <v>6277116</v>
      </c>
      <c r="M244" s="4">
        <f t="shared" ca="1" si="36"/>
        <v>91130</v>
      </c>
      <c r="N244" s="5">
        <f t="shared" ca="1" si="37"/>
        <v>0.2</v>
      </c>
      <c r="O244" s="8">
        <f t="shared" ca="1" si="38"/>
        <v>1052</v>
      </c>
    </row>
    <row r="245" spans="1:15" x14ac:dyDescent="0.2">
      <c r="A245">
        <f t="shared" si="30"/>
        <v>243</v>
      </c>
      <c r="B245" s="2">
        <f t="shared" ca="1" si="31"/>
        <v>1642606925636</v>
      </c>
      <c r="C245" s="6">
        <f t="shared" ca="1" si="39"/>
        <v>44430</v>
      </c>
      <c r="D245">
        <f t="shared" ca="1" si="32"/>
        <v>1</v>
      </c>
      <c r="E245" t="str">
        <f ca="1">INDEX(Sheet2!$E$2:$E$12,MATCH(D245,Sheet2!$D$2:$D$12,0),1)</f>
        <v>Dinner Prep</v>
      </c>
      <c r="F245">
        <f ca="1">INDEX(Sheet2!$F$2:$F$12,MATCH(D245,Sheet2!$D$2:$D$12,0),1)</f>
        <v>6</v>
      </c>
      <c r="G245">
        <f t="shared" ca="1" si="33"/>
        <v>18</v>
      </c>
      <c r="H245" t="str">
        <f ca="1">INDEX(Sheet2!$K$2:$K$26,MATCH(G245,Sheet2!$I$2:$I$26,0),1)</f>
        <v>Have Fun with Bae!</v>
      </c>
      <c r="I245" t="str">
        <f ca="1">INDEX(Sheet2!$L$2:$L$26,MATCH(G245,Sheet2!$I$2:$I$216,0),1)</f>
        <v>Show up and be present with Bae!</v>
      </c>
      <c r="J245">
        <f t="shared" ca="1" si="34"/>
        <v>6</v>
      </c>
      <c r="K245" t="str">
        <f ca="1">INDEX(Sheet2!$B$2:$B$10,MATCH(J245,Sheet2!$A$2:$A$10,0),1)</f>
        <v>Family</v>
      </c>
      <c r="L245" s="4">
        <f t="shared" ca="1" si="35"/>
        <v>9802853</v>
      </c>
      <c r="M245" s="4">
        <f t="shared" ca="1" si="36"/>
        <v>493</v>
      </c>
      <c r="N245" s="5">
        <f t="shared" ca="1" si="37"/>
        <v>0.38</v>
      </c>
      <c r="O245" s="8">
        <f t="shared" ca="1" si="38"/>
        <v>559</v>
      </c>
    </row>
    <row r="246" spans="1:15" x14ac:dyDescent="0.2">
      <c r="A246">
        <f t="shared" si="30"/>
        <v>244</v>
      </c>
      <c r="B246" s="2">
        <f t="shared" ca="1" si="31"/>
        <v>1585054973880</v>
      </c>
      <c r="C246" s="6">
        <f t="shared" ca="1" si="39"/>
        <v>43814</v>
      </c>
      <c r="D246">
        <f t="shared" ca="1" si="32"/>
        <v>0</v>
      </c>
      <c r="E246" t="str">
        <f ca="1">INDEX(Sheet2!$E$2:$E$12,MATCH(D246,Sheet2!$D$2:$D$12,0),1)</f>
        <v>Daily Exercise</v>
      </c>
      <c r="F246">
        <f ca="1">INDEX(Sheet2!$F$2:$F$12,MATCH(D246,Sheet2!$D$2:$D$12,0),1)</f>
        <v>2</v>
      </c>
      <c r="G246">
        <f t="shared" ca="1" si="33"/>
        <v>4</v>
      </c>
      <c r="H246" t="str">
        <f ca="1">INDEX(Sheet2!$K$2:$K$26,MATCH(G246,Sheet2!$I$2:$I$26,0),1)</f>
        <v>Cook Food</v>
      </c>
      <c r="I246" t="str">
        <f ca="1">INDEX(Sheet2!$L$2:$L$26,MATCH(G246,Sheet2!$I$2:$I$216,0),1)</f>
        <v>Cook the dinner with prepped items</v>
      </c>
      <c r="J246">
        <f t="shared" ca="1" si="34"/>
        <v>2</v>
      </c>
      <c r="K246" t="str">
        <f ca="1">INDEX(Sheet2!$B$2:$B$10,MATCH(J246,Sheet2!$A$2:$A$10,0),1)</f>
        <v>Physical Health</v>
      </c>
      <c r="L246" s="4">
        <f t="shared" ca="1" si="35"/>
        <v>6525132</v>
      </c>
      <c r="M246" s="4">
        <f t="shared" ca="1" si="36"/>
        <v>69139</v>
      </c>
      <c r="N246" s="5">
        <f t="shared" ca="1" si="37"/>
        <v>0.71</v>
      </c>
      <c r="O246" s="8">
        <f t="shared" ca="1" si="38"/>
        <v>1175</v>
      </c>
    </row>
    <row r="247" spans="1:15" x14ac:dyDescent="0.2">
      <c r="A247">
        <f t="shared" si="30"/>
        <v>245</v>
      </c>
      <c r="B247" s="2">
        <f t="shared" ca="1" si="31"/>
        <v>1584582011842</v>
      </c>
      <c r="C247" s="6">
        <f t="shared" ca="1" si="39"/>
        <v>44070</v>
      </c>
      <c r="D247">
        <f t="shared" ca="1" si="32"/>
        <v>8</v>
      </c>
      <c r="E247" t="str">
        <f ca="1">INDEX(Sheet2!$E$2:$E$12,MATCH(D247,Sheet2!$D$2:$D$12,0),1)</f>
        <v>Laundry</v>
      </c>
      <c r="F247">
        <f ca="1">INDEX(Sheet2!$F$2:$F$12,MATCH(D247,Sheet2!$D$2:$D$12,0),1)</f>
        <v>0</v>
      </c>
      <c r="G247">
        <f t="shared" ca="1" si="33"/>
        <v>22</v>
      </c>
      <c r="H247" t="str">
        <f ca="1">INDEX(Sheet2!$K$2:$K$26,MATCH(G247,Sheet2!$I$2:$I$26,0),1)</f>
        <v>Go to salsa class</v>
      </c>
      <c r="I247" t="str">
        <f ca="1">INDEX(Sheet2!$L$2:$L$26,MATCH(G247,Sheet2!$I$2:$I$216,0),1)</f>
        <v>Go to salsa class to become a better dancer</v>
      </c>
      <c r="J247">
        <f t="shared" ca="1" si="34"/>
        <v>0</v>
      </c>
      <c r="K247" t="str">
        <f ca="1">INDEX(Sheet2!$B$2:$B$10,MATCH(J247,Sheet2!$A$2:$A$10,0),1)</f>
        <v>General</v>
      </c>
      <c r="L247" s="4">
        <f t="shared" ca="1" si="35"/>
        <v>482756</v>
      </c>
      <c r="M247" s="4">
        <f t="shared" ca="1" si="36"/>
        <v>91375</v>
      </c>
      <c r="N247" s="5">
        <f t="shared" ca="1" si="37"/>
        <v>0.71</v>
      </c>
      <c r="O247" s="8">
        <f t="shared" ca="1" si="38"/>
        <v>919</v>
      </c>
    </row>
    <row r="248" spans="1:15" x14ac:dyDescent="0.2">
      <c r="A248">
        <f t="shared" si="30"/>
        <v>246</v>
      </c>
      <c r="B248" s="2">
        <f t="shared" ca="1" si="31"/>
        <v>1590496462758</v>
      </c>
      <c r="C248" s="6">
        <f t="shared" ca="1" si="39"/>
        <v>44381</v>
      </c>
      <c r="D248">
        <f t="shared" ca="1" si="32"/>
        <v>8</v>
      </c>
      <c r="E248" t="str">
        <f ca="1">INDEX(Sheet2!$E$2:$E$12,MATCH(D248,Sheet2!$D$2:$D$12,0),1)</f>
        <v>Laundry</v>
      </c>
      <c r="F248">
        <f ca="1">INDEX(Sheet2!$F$2:$F$12,MATCH(D248,Sheet2!$D$2:$D$12,0),1)</f>
        <v>0</v>
      </c>
      <c r="G248">
        <f t="shared" ca="1" si="33"/>
        <v>4</v>
      </c>
      <c r="H248" t="str">
        <f ca="1">INDEX(Sheet2!$K$2:$K$26,MATCH(G248,Sheet2!$I$2:$I$26,0),1)</f>
        <v>Cook Food</v>
      </c>
      <c r="I248" t="str">
        <f ca="1">INDEX(Sheet2!$L$2:$L$26,MATCH(G248,Sheet2!$I$2:$I$216,0),1)</f>
        <v>Cook the dinner with prepped items</v>
      </c>
      <c r="J248">
        <f t="shared" ca="1" si="34"/>
        <v>0</v>
      </c>
      <c r="K248" t="str">
        <f ca="1">INDEX(Sheet2!$B$2:$B$10,MATCH(J248,Sheet2!$A$2:$A$10,0),1)</f>
        <v>General</v>
      </c>
      <c r="L248" s="4">
        <f t="shared" ca="1" si="35"/>
        <v>9546608</v>
      </c>
      <c r="M248" s="4">
        <f t="shared" ca="1" si="36"/>
        <v>35181</v>
      </c>
      <c r="N248" s="5">
        <f t="shared" ca="1" si="37"/>
        <v>0.41</v>
      </c>
      <c r="O248" s="8">
        <f t="shared" ca="1" si="38"/>
        <v>608</v>
      </c>
    </row>
    <row r="249" spans="1:15" x14ac:dyDescent="0.2">
      <c r="A249">
        <f t="shared" si="30"/>
        <v>247</v>
      </c>
      <c r="B249" s="2">
        <f t="shared" ca="1" si="31"/>
        <v>1666609348006</v>
      </c>
      <c r="C249" s="6">
        <f t="shared" ca="1" si="39"/>
        <v>43550</v>
      </c>
      <c r="D249">
        <f t="shared" ca="1" si="32"/>
        <v>1</v>
      </c>
      <c r="E249" t="str">
        <f ca="1">INDEX(Sheet2!$E$2:$E$12,MATCH(D249,Sheet2!$D$2:$D$12,0),1)</f>
        <v>Dinner Prep</v>
      </c>
      <c r="F249">
        <f ca="1">INDEX(Sheet2!$F$2:$F$12,MATCH(D249,Sheet2!$D$2:$D$12,0),1)</f>
        <v>6</v>
      </c>
      <c r="G249">
        <f t="shared" ca="1" si="33"/>
        <v>19</v>
      </c>
      <c r="H249" t="str">
        <f ca="1">INDEX(Sheet2!$K$2:$K$26,MATCH(G249,Sheet2!$I$2:$I$26,0),1)</f>
        <v>Do Laundry</v>
      </c>
      <c r="I249" t="str">
        <f ca="1">INDEX(Sheet2!$L$2:$L$26,MATCH(G249,Sheet2!$I$2:$I$216,0),1)</f>
        <v>Clean my laundry</v>
      </c>
      <c r="J249">
        <f t="shared" ca="1" si="34"/>
        <v>6</v>
      </c>
      <c r="K249" t="str">
        <f ca="1">INDEX(Sheet2!$B$2:$B$10,MATCH(J249,Sheet2!$A$2:$A$10,0),1)</f>
        <v>Family</v>
      </c>
      <c r="L249" s="4">
        <f t="shared" ca="1" si="35"/>
        <v>7995816</v>
      </c>
      <c r="M249" s="4">
        <f t="shared" ca="1" si="36"/>
        <v>24954</v>
      </c>
      <c r="N249" s="5">
        <f t="shared" ca="1" si="37"/>
        <v>0.03</v>
      </c>
      <c r="O249" s="8">
        <f t="shared" ca="1" si="38"/>
        <v>1439</v>
      </c>
    </row>
    <row r="250" spans="1:15" x14ac:dyDescent="0.2">
      <c r="A250">
        <f t="shared" si="30"/>
        <v>248</v>
      </c>
      <c r="B250" s="2">
        <f t="shared" ca="1" si="31"/>
        <v>1623549919801</v>
      </c>
      <c r="C250" s="6">
        <f t="shared" ca="1" si="39"/>
        <v>43513</v>
      </c>
      <c r="D250">
        <f t="shared" ca="1" si="32"/>
        <v>2</v>
      </c>
      <c r="E250" t="str">
        <f ca="1">INDEX(Sheet2!$E$2:$E$12,MATCH(D250,Sheet2!$D$2:$D$12,0),1)</f>
        <v>Mindfulness</v>
      </c>
      <c r="F250">
        <f ca="1">INDEX(Sheet2!$F$2:$F$12,MATCH(D250,Sheet2!$D$2:$D$12,0),1)</f>
        <v>3</v>
      </c>
      <c r="G250">
        <f t="shared" ca="1" si="33"/>
        <v>13</v>
      </c>
      <c r="H250" t="str">
        <f ca="1">INDEX(Sheet2!$K$2:$K$26,MATCH(G250,Sheet2!$I$2:$I$26,0),1)</f>
        <v>Have Fun!</v>
      </c>
      <c r="I250" t="str">
        <f ca="1">INDEX(Sheet2!$L$2:$L$26,MATCH(G250,Sheet2!$I$2:$I$216,0),1)</f>
        <v>Actually show up to happy hour!</v>
      </c>
      <c r="J250">
        <f t="shared" ca="1" si="34"/>
        <v>3</v>
      </c>
      <c r="K250" t="str">
        <f ca="1">INDEX(Sheet2!$B$2:$B$10,MATCH(J250,Sheet2!$A$2:$A$10,0),1)</f>
        <v>Emotional Health</v>
      </c>
      <c r="L250" s="4">
        <f t="shared" ca="1" si="35"/>
        <v>5607625</v>
      </c>
      <c r="M250" s="4">
        <f t="shared" ca="1" si="36"/>
        <v>1299</v>
      </c>
      <c r="N250" s="5">
        <f t="shared" ca="1" si="37"/>
        <v>0.7</v>
      </c>
      <c r="O250" s="8">
        <f t="shared" ca="1" si="38"/>
        <v>1476</v>
      </c>
    </row>
    <row r="251" spans="1:15" x14ac:dyDescent="0.2">
      <c r="A251">
        <f t="shared" si="30"/>
        <v>249</v>
      </c>
      <c r="B251" s="2">
        <f t="shared" ca="1" si="31"/>
        <v>1637100051952</v>
      </c>
      <c r="C251" s="6">
        <f t="shared" ca="1" si="39"/>
        <v>43969</v>
      </c>
      <c r="D251">
        <f t="shared" ca="1" si="32"/>
        <v>4</v>
      </c>
      <c r="E251" t="str">
        <f ca="1">INDEX(Sheet2!$E$2:$E$12,MATCH(D251,Sheet2!$D$2:$D$12,0),1)</f>
        <v>EOD Emails</v>
      </c>
      <c r="F251">
        <f ca="1">INDEX(Sheet2!$F$2:$F$12,MATCH(D251,Sheet2!$D$2:$D$12,0),1)</f>
        <v>1</v>
      </c>
      <c r="G251">
        <f t="shared" ca="1" si="33"/>
        <v>13</v>
      </c>
      <c r="H251" t="str">
        <f ca="1">INDEX(Sheet2!$K$2:$K$26,MATCH(G251,Sheet2!$I$2:$I$26,0),1)</f>
        <v>Have Fun!</v>
      </c>
      <c r="I251" t="str">
        <f ca="1">INDEX(Sheet2!$L$2:$L$26,MATCH(G251,Sheet2!$I$2:$I$216,0),1)</f>
        <v>Actually show up to happy hour!</v>
      </c>
      <c r="J251">
        <f t="shared" ca="1" si="34"/>
        <v>1</v>
      </c>
      <c r="K251" t="str">
        <f ca="1">INDEX(Sheet2!$B$2:$B$10,MATCH(J251,Sheet2!$A$2:$A$10,0),1)</f>
        <v>Work</v>
      </c>
      <c r="L251" s="4">
        <f t="shared" ca="1" si="35"/>
        <v>8082141</v>
      </c>
      <c r="M251" s="4">
        <f t="shared" ca="1" si="36"/>
        <v>86249</v>
      </c>
      <c r="N251" s="5">
        <f t="shared" ca="1" si="37"/>
        <v>0.12</v>
      </c>
      <c r="O251" s="8">
        <f t="shared" ca="1" si="38"/>
        <v>1020</v>
      </c>
    </row>
    <row r="252" spans="1:15" x14ac:dyDescent="0.2">
      <c r="A252">
        <f t="shared" si="30"/>
        <v>250</v>
      </c>
      <c r="B252" s="2">
        <f t="shared" ca="1" si="31"/>
        <v>1612520170367</v>
      </c>
      <c r="C252" s="6">
        <f t="shared" ca="1" si="39"/>
        <v>44875</v>
      </c>
      <c r="D252">
        <f t="shared" ca="1" si="32"/>
        <v>4</v>
      </c>
      <c r="E252" t="str">
        <f ca="1">INDEX(Sheet2!$E$2:$E$12,MATCH(D252,Sheet2!$D$2:$D$12,0),1)</f>
        <v>EOD Emails</v>
      </c>
      <c r="F252">
        <f ca="1">INDEX(Sheet2!$F$2:$F$12,MATCH(D252,Sheet2!$D$2:$D$12,0),1)</f>
        <v>1</v>
      </c>
      <c r="G252">
        <f t="shared" ca="1" si="33"/>
        <v>11</v>
      </c>
      <c r="H252" t="str">
        <f ca="1">INDEX(Sheet2!$K$2:$K$26,MATCH(G252,Sheet2!$I$2:$I$26,0),1)</f>
        <v>Send Daily Email</v>
      </c>
      <c r="I252" t="str">
        <f ca="1">INDEX(Sheet2!$L$2:$L$26,MATCH(G252,Sheet2!$I$2:$I$216,0),1)</f>
        <v>Share update with the team</v>
      </c>
      <c r="J252">
        <f t="shared" ca="1" si="34"/>
        <v>1</v>
      </c>
      <c r="K252" t="str">
        <f ca="1">INDEX(Sheet2!$B$2:$B$10,MATCH(J252,Sheet2!$A$2:$A$10,0),1)</f>
        <v>Work</v>
      </c>
      <c r="L252" s="4">
        <f t="shared" ca="1" si="35"/>
        <v>3156351</v>
      </c>
      <c r="M252" s="4">
        <f t="shared" ca="1" si="36"/>
        <v>463</v>
      </c>
      <c r="N252" s="5">
        <f t="shared" ca="1" si="37"/>
        <v>0.53</v>
      </c>
      <c r="O252" s="8">
        <f t="shared" ca="1" si="38"/>
        <v>114</v>
      </c>
    </row>
    <row r="253" spans="1:15" x14ac:dyDescent="0.2">
      <c r="A253">
        <f t="shared" si="30"/>
        <v>251</v>
      </c>
      <c r="B253" s="2">
        <f t="shared" ca="1" si="31"/>
        <v>1616793040440</v>
      </c>
      <c r="C253" s="6">
        <f t="shared" ca="1" si="39"/>
        <v>44422</v>
      </c>
      <c r="D253">
        <f t="shared" ca="1" si="32"/>
        <v>6</v>
      </c>
      <c r="E253" t="str">
        <f ca="1">INDEX(Sheet2!$E$2:$E$12,MATCH(D253,Sheet2!$D$2:$D$12,0),1)</f>
        <v>Udemy Classes</v>
      </c>
      <c r="F253">
        <f ca="1">INDEX(Sheet2!$F$2:$F$12,MATCH(D253,Sheet2!$D$2:$D$12,0),1)</f>
        <v>8</v>
      </c>
      <c r="G253">
        <f t="shared" ca="1" si="33"/>
        <v>6</v>
      </c>
      <c r="H253" t="str">
        <f ca="1">INDEX(Sheet2!$K$2:$K$26,MATCH(G253,Sheet2!$I$2:$I$26,0),1)</f>
        <v>Mid Day Calm</v>
      </c>
      <c r="I253" t="str">
        <f ca="1">INDEX(Sheet2!$L$2:$L$26,MATCH(G253,Sheet2!$I$2:$I$216,0),1)</f>
        <v>Take a mid day walk in the park to reset the mind</v>
      </c>
      <c r="J253">
        <f t="shared" ca="1" si="34"/>
        <v>8</v>
      </c>
      <c r="K253" t="str">
        <f ca="1">INDEX(Sheet2!$B$2:$B$10,MATCH(J253,Sheet2!$A$2:$A$10,0),1)</f>
        <v>School</v>
      </c>
      <c r="L253" s="4">
        <f t="shared" ca="1" si="35"/>
        <v>7893980</v>
      </c>
      <c r="M253" s="4">
        <f t="shared" ca="1" si="36"/>
        <v>98049</v>
      </c>
      <c r="N253" s="5">
        <f t="shared" ca="1" si="37"/>
        <v>0.24</v>
      </c>
      <c r="O253" s="8">
        <f t="shared" ca="1" si="38"/>
        <v>567</v>
      </c>
    </row>
    <row r="254" spans="1:15" x14ac:dyDescent="0.2">
      <c r="A254">
        <f t="shared" si="30"/>
        <v>252</v>
      </c>
      <c r="B254" s="2">
        <f t="shared" ca="1" si="31"/>
        <v>1604886168790</v>
      </c>
      <c r="C254" s="6">
        <f t="shared" ca="1" si="39"/>
        <v>44240</v>
      </c>
      <c r="D254">
        <f t="shared" ca="1" si="32"/>
        <v>9</v>
      </c>
      <c r="E254" t="str">
        <f ca="1">INDEX(Sheet2!$E$2:$E$12,MATCH(D254,Sheet2!$D$2:$D$12,0),1)</f>
        <v>Pilot Lessons</v>
      </c>
      <c r="F254">
        <f ca="1">INDEX(Sheet2!$F$2:$F$12,MATCH(D254,Sheet2!$D$2:$D$12,0),1)</f>
        <v>7</v>
      </c>
      <c r="G254">
        <f t="shared" ca="1" si="33"/>
        <v>8</v>
      </c>
      <c r="H254" t="str">
        <f ca="1">INDEX(Sheet2!$K$2:$K$26,MATCH(G254,Sheet2!$I$2:$I$26,0),1)</f>
        <v>Prep For Standup</v>
      </c>
      <c r="I254" t="str">
        <f ca="1">INDEX(Sheet2!$L$2:$L$26,MATCH(G254,Sheet2!$I$2:$I$216,0),1)</f>
        <v>Review previous day's accomplishments and daily goals</v>
      </c>
      <c r="J254">
        <f t="shared" ca="1" si="34"/>
        <v>7</v>
      </c>
      <c r="K254" t="str">
        <f ca="1">INDEX(Sheet2!$B$2:$B$10,MATCH(J254,Sheet2!$A$2:$A$10,0),1)</f>
        <v>Hobbies</v>
      </c>
      <c r="L254" s="4">
        <f t="shared" ca="1" si="35"/>
        <v>1839450</v>
      </c>
      <c r="M254" s="4">
        <f t="shared" ca="1" si="36"/>
        <v>64496</v>
      </c>
      <c r="N254" s="5">
        <f t="shared" ca="1" si="37"/>
        <v>0.65</v>
      </c>
      <c r="O254" s="8">
        <f t="shared" ca="1" si="38"/>
        <v>749</v>
      </c>
    </row>
    <row r="255" spans="1:15" x14ac:dyDescent="0.2">
      <c r="A255">
        <f t="shared" si="30"/>
        <v>253</v>
      </c>
      <c r="B255" s="2">
        <f t="shared" ca="1" si="31"/>
        <v>1590575867663</v>
      </c>
      <c r="C255" s="6">
        <f t="shared" ca="1" si="39"/>
        <v>43952</v>
      </c>
      <c r="D255">
        <f t="shared" ca="1" si="32"/>
        <v>1</v>
      </c>
      <c r="E255" t="str">
        <f ca="1">INDEX(Sheet2!$E$2:$E$12,MATCH(D255,Sheet2!$D$2:$D$12,0),1)</f>
        <v>Dinner Prep</v>
      </c>
      <c r="F255">
        <f ca="1">INDEX(Sheet2!$F$2:$F$12,MATCH(D255,Sheet2!$D$2:$D$12,0),1)</f>
        <v>6</v>
      </c>
      <c r="G255">
        <f t="shared" ca="1" si="33"/>
        <v>4</v>
      </c>
      <c r="H255" t="str">
        <f ca="1">INDEX(Sheet2!$K$2:$K$26,MATCH(G255,Sheet2!$I$2:$I$26,0),1)</f>
        <v>Cook Food</v>
      </c>
      <c r="I255" t="str">
        <f ca="1">INDEX(Sheet2!$L$2:$L$26,MATCH(G255,Sheet2!$I$2:$I$216,0),1)</f>
        <v>Cook the dinner with prepped items</v>
      </c>
      <c r="J255">
        <f t="shared" ca="1" si="34"/>
        <v>6</v>
      </c>
      <c r="K255" t="str">
        <f ca="1">INDEX(Sheet2!$B$2:$B$10,MATCH(J255,Sheet2!$A$2:$A$10,0),1)</f>
        <v>Family</v>
      </c>
      <c r="L255" s="4">
        <f t="shared" ca="1" si="35"/>
        <v>1353066</v>
      </c>
      <c r="M255" s="4">
        <f t="shared" ca="1" si="36"/>
        <v>8823</v>
      </c>
      <c r="N255" s="5">
        <f t="shared" ca="1" si="37"/>
        <v>0.16</v>
      </c>
      <c r="O255" s="8">
        <f t="shared" ca="1" si="38"/>
        <v>1037</v>
      </c>
    </row>
    <row r="256" spans="1:15" x14ac:dyDescent="0.2">
      <c r="A256">
        <f t="shared" si="30"/>
        <v>254</v>
      </c>
      <c r="B256" s="2">
        <f t="shared" ca="1" si="31"/>
        <v>1601586062556</v>
      </c>
      <c r="C256" s="6">
        <f t="shared" ca="1" si="39"/>
        <v>44033</v>
      </c>
      <c r="D256">
        <f t="shared" ca="1" si="32"/>
        <v>4</v>
      </c>
      <c r="E256" t="str">
        <f ca="1">INDEX(Sheet2!$E$2:$E$12,MATCH(D256,Sheet2!$D$2:$D$12,0),1)</f>
        <v>EOD Emails</v>
      </c>
      <c r="F256">
        <f ca="1">INDEX(Sheet2!$F$2:$F$12,MATCH(D256,Sheet2!$D$2:$D$12,0),1)</f>
        <v>1</v>
      </c>
      <c r="G256">
        <f t="shared" ca="1" si="33"/>
        <v>22</v>
      </c>
      <c r="H256" t="str">
        <f ca="1">INDEX(Sheet2!$K$2:$K$26,MATCH(G256,Sheet2!$I$2:$I$26,0),1)</f>
        <v>Go to salsa class</v>
      </c>
      <c r="I256" t="str">
        <f ca="1">INDEX(Sheet2!$L$2:$L$26,MATCH(G256,Sheet2!$I$2:$I$216,0),1)</f>
        <v>Go to salsa class to become a better dancer</v>
      </c>
      <c r="J256">
        <f t="shared" ca="1" si="34"/>
        <v>1</v>
      </c>
      <c r="K256" t="str">
        <f ca="1">INDEX(Sheet2!$B$2:$B$10,MATCH(J256,Sheet2!$A$2:$A$10,0),1)</f>
        <v>Work</v>
      </c>
      <c r="L256" s="4">
        <f t="shared" ca="1" si="35"/>
        <v>1788108</v>
      </c>
      <c r="M256" s="4">
        <f t="shared" ca="1" si="36"/>
        <v>636</v>
      </c>
      <c r="N256" s="5">
        <f t="shared" ca="1" si="37"/>
        <v>0.96</v>
      </c>
      <c r="O256" s="8">
        <f t="shared" ca="1" si="38"/>
        <v>956</v>
      </c>
    </row>
    <row r="257" spans="1:15" x14ac:dyDescent="0.2">
      <c r="A257">
        <f t="shared" si="30"/>
        <v>255</v>
      </c>
      <c r="B257" s="2">
        <f t="shared" ca="1" si="31"/>
        <v>1665725812101</v>
      </c>
      <c r="C257" s="6">
        <f t="shared" ca="1" si="39"/>
        <v>44363</v>
      </c>
      <c r="D257">
        <f t="shared" ca="1" si="32"/>
        <v>1</v>
      </c>
      <c r="E257" t="str">
        <f ca="1">INDEX(Sheet2!$E$2:$E$12,MATCH(D257,Sheet2!$D$2:$D$12,0),1)</f>
        <v>Dinner Prep</v>
      </c>
      <c r="F257">
        <f ca="1">INDEX(Sheet2!$F$2:$F$12,MATCH(D257,Sheet2!$D$2:$D$12,0),1)</f>
        <v>6</v>
      </c>
      <c r="G257">
        <f t="shared" ca="1" si="33"/>
        <v>16</v>
      </c>
      <c r="H257" t="str">
        <f ca="1">INDEX(Sheet2!$K$2:$K$26,MATCH(G257,Sheet2!$I$2:$I$26,0),1)</f>
        <v>Find Restaurant</v>
      </c>
      <c r="I257" t="str">
        <f ca="1">INDEX(Sheet2!$L$2:$L$26,MATCH(G257,Sheet2!$I$2:$I$216,0),1)</f>
        <v>Find fun new restaurants for dinners with Bae</v>
      </c>
      <c r="J257">
        <f t="shared" ca="1" si="34"/>
        <v>6</v>
      </c>
      <c r="K257" t="str">
        <f ca="1">INDEX(Sheet2!$B$2:$B$10,MATCH(J257,Sheet2!$A$2:$A$10,0),1)</f>
        <v>Family</v>
      </c>
      <c r="L257" s="4">
        <f t="shared" ca="1" si="35"/>
        <v>6971030</v>
      </c>
      <c r="M257" s="4">
        <f t="shared" ca="1" si="36"/>
        <v>73545</v>
      </c>
      <c r="N257" s="5">
        <f t="shared" ca="1" si="37"/>
        <v>0.71</v>
      </c>
      <c r="O257" s="8">
        <f t="shared" ca="1" si="38"/>
        <v>626</v>
      </c>
    </row>
    <row r="258" spans="1:15" x14ac:dyDescent="0.2">
      <c r="A258">
        <f t="shared" ref="A258:A321" si="40">ROW()-2</f>
        <v>256</v>
      </c>
      <c r="B258" s="2">
        <f t="shared" ref="B258:B321" ca="1" si="41">RANDBETWEEN(1577854800000,1672549200000)</f>
        <v>1603634917533</v>
      </c>
      <c r="C258" s="6">
        <f t="shared" ca="1" si="39"/>
        <v>43582</v>
      </c>
      <c r="D258">
        <f t="shared" ref="D258:D321" ca="1" si="42">RANDBETWEEN(0,10)</f>
        <v>8</v>
      </c>
      <c r="E258" t="str">
        <f ca="1">INDEX(Sheet2!$E$2:$E$12,MATCH(D258,Sheet2!$D$2:$D$12,0),1)</f>
        <v>Laundry</v>
      </c>
      <c r="F258">
        <f ca="1">INDEX(Sheet2!$F$2:$F$12,MATCH(D258,Sheet2!$D$2:$D$12,0),1)</f>
        <v>0</v>
      </c>
      <c r="G258">
        <f t="shared" ref="G258:G321" ca="1" si="43">RANDBETWEEN(0,22)</f>
        <v>5</v>
      </c>
      <c r="H258" t="str">
        <f ca="1">INDEX(Sheet2!$K$2:$K$26,MATCH(G258,Sheet2!$I$2:$I$26,0),1)</f>
        <v>Morning Meditation</v>
      </c>
      <c r="I258" t="str">
        <f ca="1">INDEX(Sheet2!$L$2:$L$26,MATCH(G258,Sheet2!$I$2:$I$216,0),1)</f>
        <v>Start day with morning mindfulness</v>
      </c>
      <c r="J258">
        <f t="shared" ref="J258:J321" ca="1" si="44">F258</f>
        <v>0</v>
      </c>
      <c r="K258" t="str">
        <f ca="1">INDEX(Sheet2!$B$2:$B$10,MATCH(J258,Sheet2!$A$2:$A$10,0),1)</f>
        <v>General</v>
      </c>
      <c r="L258" s="4">
        <f t="shared" ref="L258:L321" ca="1" si="45">IF(OR(ROW(A258)=100,ROW(A258)=200,ROW(A258)=300,ROW(A258)=400),RANDBETWEEN(50000000,100000000),RANDBETWEEN(0,10000000))</f>
        <v>7423051</v>
      </c>
      <c r="M258" s="4">
        <f t="shared" ref="M258:M321" ca="1" si="46">IF(OR(ROW(B258)=100,ROW(B258)=200,ROW(B258)=300,ROW(B258)=400),RANDBETWEEN(5000000,10000000),RANDBETWEEN(0,100000))</f>
        <v>84439</v>
      </c>
      <c r="N258" s="5">
        <f t="shared" ref="N258:N321" ca="1" si="47">IF(OR(ROW(A258)=100,ROW(A258)=200,ROW(A258)=300,ROW(A258)=400),RANDBETWEEN(-40,0),RANDBETWEEN(0,100))/100</f>
        <v>0.6</v>
      </c>
      <c r="O258" s="8">
        <f t="shared" ref="O258:O321" ca="1" si="48">TODAY()-C258</f>
        <v>1407</v>
      </c>
    </row>
    <row r="259" spans="1:15" x14ac:dyDescent="0.2">
      <c r="A259">
        <f t="shared" si="40"/>
        <v>257</v>
      </c>
      <c r="B259" s="2">
        <f t="shared" ca="1" si="41"/>
        <v>1639605934781</v>
      </c>
      <c r="C259" s="6">
        <f t="shared" ref="C259:C322" ca="1" si="49">$C$2+RANDBETWEEN(0,4*365)</f>
        <v>44467</v>
      </c>
      <c r="D259">
        <f t="shared" ca="1" si="42"/>
        <v>8</v>
      </c>
      <c r="E259" t="str">
        <f ca="1">INDEX(Sheet2!$E$2:$E$12,MATCH(D259,Sheet2!$D$2:$D$12,0),1)</f>
        <v>Laundry</v>
      </c>
      <c r="F259">
        <f ca="1">INDEX(Sheet2!$F$2:$F$12,MATCH(D259,Sheet2!$D$2:$D$12,0),1)</f>
        <v>0</v>
      </c>
      <c r="G259">
        <f t="shared" ca="1" si="43"/>
        <v>21</v>
      </c>
      <c r="H259" t="str">
        <f ca="1">INDEX(Sheet2!$K$2:$K$26,MATCH(G259,Sheet2!$I$2:$I$26,0),1)</f>
        <v>Flight safety prep</v>
      </c>
      <c r="I259" t="str">
        <f ca="1">INDEX(Sheet2!$L$2:$L$26,MATCH(G259,Sheet2!$I$2:$I$216,0),1)</f>
        <v>Review pre-flight safety manual</v>
      </c>
      <c r="J259">
        <f t="shared" ca="1" si="44"/>
        <v>0</v>
      </c>
      <c r="K259" t="str">
        <f ca="1">INDEX(Sheet2!$B$2:$B$10,MATCH(J259,Sheet2!$A$2:$A$10,0),1)</f>
        <v>General</v>
      </c>
      <c r="L259" s="4">
        <f t="shared" ca="1" si="45"/>
        <v>5420385</v>
      </c>
      <c r="M259" s="4">
        <f t="shared" ca="1" si="46"/>
        <v>67033</v>
      </c>
      <c r="N259" s="5">
        <f t="shared" ca="1" si="47"/>
        <v>0.55000000000000004</v>
      </c>
      <c r="O259" s="8">
        <f t="shared" ca="1" si="48"/>
        <v>522</v>
      </c>
    </row>
    <row r="260" spans="1:15" x14ac:dyDescent="0.2">
      <c r="A260">
        <f t="shared" si="40"/>
        <v>258</v>
      </c>
      <c r="B260" s="2">
        <f t="shared" ca="1" si="41"/>
        <v>1653612766935</v>
      </c>
      <c r="C260" s="6">
        <f t="shared" ca="1" si="49"/>
        <v>43836</v>
      </c>
      <c r="D260">
        <f t="shared" ca="1" si="42"/>
        <v>4</v>
      </c>
      <c r="E260" t="str">
        <f ca="1">INDEX(Sheet2!$E$2:$E$12,MATCH(D260,Sheet2!$D$2:$D$12,0),1)</f>
        <v>EOD Emails</v>
      </c>
      <c r="F260">
        <f ca="1">INDEX(Sheet2!$F$2:$F$12,MATCH(D260,Sheet2!$D$2:$D$12,0),1)</f>
        <v>1</v>
      </c>
      <c r="G260">
        <f t="shared" ca="1" si="43"/>
        <v>6</v>
      </c>
      <c r="H260" t="str">
        <f ca="1">INDEX(Sheet2!$K$2:$K$26,MATCH(G260,Sheet2!$I$2:$I$26,0),1)</f>
        <v>Mid Day Calm</v>
      </c>
      <c r="I260" t="str">
        <f ca="1">INDEX(Sheet2!$L$2:$L$26,MATCH(G260,Sheet2!$I$2:$I$216,0),1)</f>
        <v>Take a mid day walk in the park to reset the mind</v>
      </c>
      <c r="J260">
        <f t="shared" ca="1" si="44"/>
        <v>1</v>
      </c>
      <c r="K260" t="str">
        <f ca="1">INDEX(Sheet2!$B$2:$B$10,MATCH(J260,Sheet2!$A$2:$A$10,0),1)</f>
        <v>Work</v>
      </c>
      <c r="L260" s="4">
        <f t="shared" ca="1" si="45"/>
        <v>6717649</v>
      </c>
      <c r="M260" s="4">
        <f t="shared" ca="1" si="46"/>
        <v>89659</v>
      </c>
      <c r="N260" s="5">
        <f t="shared" ca="1" si="47"/>
        <v>0</v>
      </c>
      <c r="O260" s="8">
        <f t="shared" ca="1" si="48"/>
        <v>1153</v>
      </c>
    </row>
    <row r="261" spans="1:15" x14ac:dyDescent="0.2">
      <c r="A261">
        <f t="shared" si="40"/>
        <v>259</v>
      </c>
      <c r="B261" s="2">
        <f t="shared" ca="1" si="41"/>
        <v>1640404114845</v>
      </c>
      <c r="C261" s="6">
        <f t="shared" ca="1" si="49"/>
        <v>43662</v>
      </c>
      <c r="D261">
        <f t="shared" ca="1" si="42"/>
        <v>1</v>
      </c>
      <c r="E261" t="str">
        <f ca="1">INDEX(Sheet2!$E$2:$E$12,MATCH(D261,Sheet2!$D$2:$D$12,0),1)</f>
        <v>Dinner Prep</v>
      </c>
      <c r="F261">
        <f ca="1">INDEX(Sheet2!$F$2:$F$12,MATCH(D261,Sheet2!$D$2:$D$12,0),1)</f>
        <v>6</v>
      </c>
      <c r="G261">
        <f t="shared" ca="1" si="43"/>
        <v>20</v>
      </c>
      <c r="H261" t="str">
        <f ca="1">INDEX(Sheet2!$K$2:$K$26,MATCH(G261,Sheet2!$I$2:$I$26,0),1)</f>
        <v>Flight Lessons</v>
      </c>
      <c r="I261" t="str">
        <f ca="1">INDEX(Sheet2!$L$2:$L$26,MATCH(G261,Sheet2!$I$2:$I$216,0),1)</f>
        <v>Go to flight School</v>
      </c>
      <c r="J261">
        <f t="shared" ca="1" si="44"/>
        <v>6</v>
      </c>
      <c r="K261" t="str">
        <f ca="1">INDEX(Sheet2!$B$2:$B$10,MATCH(J261,Sheet2!$A$2:$A$10,0),1)</f>
        <v>Family</v>
      </c>
      <c r="L261" s="4">
        <f t="shared" ca="1" si="45"/>
        <v>521450</v>
      </c>
      <c r="M261" s="4">
        <f t="shared" ca="1" si="46"/>
        <v>47546</v>
      </c>
      <c r="N261" s="5">
        <f t="shared" ca="1" si="47"/>
        <v>0.14000000000000001</v>
      </c>
      <c r="O261" s="8">
        <f t="shared" ca="1" si="48"/>
        <v>1327</v>
      </c>
    </row>
    <row r="262" spans="1:15" x14ac:dyDescent="0.2">
      <c r="A262">
        <f t="shared" si="40"/>
        <v>260</v>
      </c>
      <c r="B262" s="2">
        <f t="shared" ca="1" si="41"/>
        <v>1668797409076</v>
      </c>
      <c r="C262" s="6">
        <f t="shared" ca="1" si="49"/>
        <v>44089</v>
      </c>
      <c r="D262">
        <f t="shared" ca="1" si="42"/>
        <v>2</v>
      </c>
      <c r="E262" t="str">
        <f ca="1">INDEX(Sheet2!$E$2:$E$12,MATCH(D262,Sheet2!$D$2:$D$12,0),1)</f>
        <v>Mindfulness</v>
      </c>
      <c r="F262">
        <f ca="1">INDEX(Sheet2!$F$2:$F$12,MATCH(D262,Sheet2!$D$2:$D$12,0),1)</f>
        <v>3</v>
      </c>
      <c r="G262">
        <f t="shared" ca="1" si="43"/>
        <v>15</v>
      </c>
      <c r="H262" t="str">
        <f ca="1">INDEX(Sheet2!$K$2:$K$26,MATCH(G262,Sheet2!$I$2:$I$26,0),1)</f>
        <v>Do Homework</v>
      </c>
      <c r="I262" t="str">
        <f ca="1">INDEX(Sheet2!$L$2:$L$26,MATCH(G262,Sheet2!$I$2:$I$216,0),1)</f>
        <v>Find time to complete hobby assignments</v>
      </c>
      <c r="J262">
        <f t="shared" ca="1" si="44"/>
        <v>3</v>
      </c>
      <c r="K262" t="str">
        <f ca="1">INDEX(Sheet2!$B$2:$B$10,MATCH(J262,Sheet2!$A$2:$A$10,0),1)</f>
        <v>Emotional Health</v>
      </c>
      <c r="L262" s="4">
        <f t="shared" ca="1" si="45"/>
        <v>1238821</v>
      </c>
      <c r="M262" s="4">
        <f t="shared" ca="1" si="46"/>
        <v>65218</v>
      </c>
      <c r="N262" s="5">
        <f t="shared" ca="1" si="47"/>
        <v>0.5</v>
      </c>
      <c r="O262" s="8">
        <f t="shared" ca="1" si="48"/>
        <v>900</v>
      </c>
    </row>
    <row r="263" spans="1:15" x14ac:dyDescent="0.2">
      <c r="A263">
        <f t="shared" si="40"/>
        <v>261</v>
      </c>
      <c r="B263" s="2">
        <f t="shared" ca="1" si="41"/>
        <v>1643006496206</v>
      </c>
      <c r="C263" s="6">
        <f t="shared" ca="1" si="49"/>
        <v>44676</v>
      </c>
      <c r="D263">
        <f t="shared" ca="1" si="42"/>
        <v>8</v>
      </c>
      <c r="E263" t="str">
        <f ca="1">INDEX(Sheet2!$E$2:$E$12,MATCH(D263,Sheet2!$D$2:$D$12,0),1)</f>
        <v>Laundry</v>
      </c>
      <c r="F263">
        <f ca="1">INDEX(Sheet2!$F$2:$F$12,MATCH(D263,Sheet2!$D$2:$D$12,0),1)</f>
        <v>0</v>
      </c>
      <c r="G263">
        <f t="shared" ca="1" si="43"/>
        <v>5</v>
      </c>
      <c r="H263" t="str">
        <f ca="1">INDEX(Sheet2!$K$2:$K$26,MATCH(G263,Sheet2!$I$2:$I$26,0),1)</f>
        <v>Morning Meditation</v>
      </c>
      <c r="I263" t="str">
        <f ca="1">INDEX(Sheet2!$L$2:$L$26,MATCH(G263,Sheet2!$I$2:$I$216,0),1)</f>
        <v>Start day with morning mindfulness</v>
      </c>
      <c r="J263">
        <f t="shared" ca="1" si="44"/>
        <v>0</v>
      </c>
      <c r="K263" t="str">
        <f ca="1">INDEX(Sheet2!$B$2:$B$10,MATCH(J263,Sheet2!$A$2:$A$10,0),1)</f>
        <v>General</v>
      </c>
      <c r="L263" s="4">
        <f t="shared" ca="1" si="45"/>
        <v>2480986</v>
      </c>
      <c r="M263" s="4">
        <f t="shared" ca="1" si="46"/>
        <v>71231</v>
      </c>
      <c r="N263" s="5">
        <f t="shared" ca="1" si="47"/>
        <v>0.12</v>
      </c>
      <c r="O263" s="8">
        <f t="shared" ca="1" si="48"/>
        <v>313</v>
      </c>
    </row>
    <row r="264" spans="1:15" x14ac:dyDescent="0.2">
      <c r="A264">
        <f t="shared" si="40"/>
        <v>262</v>
      </c>
      <c r="B264" s="2">
        <f t="shared" ca="1" si="41"/>
        <v>1586764677457</v>
      </c>
      <c r="C264" s="6">
        <f t="shared" ca="1" si="49"/>
        <v>43556</v>
      </c>
      <c r="D264">
        <f t="shared" ca="1" si="42"/>
        <v>6</v>
      </c>
      <c r="E264" t="str">
        <f ca="1">INDEX(Sheet2!$E$2:$E$12,MATCH(D264,Sheet2!$D$2:$D$12,0),1)</f>
        <v>Udemy Classes</v>
      </c>
      <c r="F264">
        <f ca="1">INDEX(Sheet2!$F$2:$F$12,MATCH(D264,Sheet2!$D$2:$D$12,0),1)</f>
        <v>8</v>
      </c>
      <c r="G264">
        <f t="shared" ca="1" si="43"/>
        <v>12</v>
      </c>
      <c r="H264" t="str">
        <f ca="1">INDEX(Sheet2!$K$2:$K$26,MATCH(G264,Sheet2!$I$2:$I$26,0),1)</f>
        <v>Pick Location</v>
      </c>
      <c r="I264" t="str">
        <f ca="1">INDEX(Sheet2!$L$2:$L$26,MATCH(G264,Sheet2!$I$2:$I$216,0),1)</f>
        <v>Find fun new places for drinks with friends</v>
      </c>
      <c r="J264">
        <f t="shared" ca="1" si="44"/>
        <v>8</v>
      </c>
      <c r="K264" t="str">
        <f ca="1">INDEX(Sheet2!$B$2:$B$10,MATCH(J264,Sheet2!$A$2:$A$10,0),1)</f>
        <v>School</v>
      </c>
      <c r="L264" s="4">
        <f t="shared" ca="1" si="45"/>
        <v>6268914</v>
      </c>
      <c r="M264" s="4">
        <f t="shared" ca="1" si="46"/>
        <v>31260</v>
      </c>
      <c r="N264" s="5">
        <f t="shared" ca="1" si="47"/>
        <v>0.12</v>
      </c>
      <c r="O264" s="8">
        <f t="shared" ca="1" si="48"/>
        <v>1433</v>
      </c>
    </row>
    <row r="265" spans="1:15" x14ac:dyDescent="0.2">
      <c r="A265">
        <f t="shared" si="40"/>
        <v>263</v>
      </c>
      <c r="B265" s="2">
        <f t="shared" ca="1" si="41"/>
        <v>1662630234270</v>
      </c>
      <c r="C265" s="6">
        <f t="shared" ca="1" si="49"/>
        <v>43707</v>
      </c>
      <c r="D265">
        <f t="shared" ca="1" si="42"/>
        <v>7</v>
      </c>
      <c r="E265" t="str">
        <f ca="1">INDEX(Sheet2!$E$2:$E$12,MATCH(D265,Sheet2!$D$2:$D$12,0),1)</f>
        <v>Thursday Date Night</v>
      </c>
      <c r="F265">
        <f ca="1">INDEX(Sheet2!$F$2:$F$12,MATCH(D265,Sheet2!$D$2:$D$12,0),1)</f>
        <v>4</v>
      </c>
      <c r="G265">
        <f t="shared" ca="1" si="43"/>
        <v>7</v>
      </c>
      <c r="H265" t="str">
        <f ca="1">INDEX(Sheet2!$K$2:$K$26,MATCH(G265,Sheet2!$I$2:$I$26,0),1)</f>
        <v>Evening Wind-Down</v>
      </c>
      <c r="I265" t="str">
        <f ca="1">INDEX(Sheet2!$L$2:$L$26,MATCH(G265,Sheet2!$I$2:$I$216,0),1)</f>
        <v>Daily Digital Detox pre-bed</v>
      </c>
      <c r="J265">
        <f t="shared" ca="1" si="44"/>
        <v>4</v>
      </c>
      <c r="K265" t="str">
        <f ca="1">INDEX(Sheet2!$B$2:$B$10,MATCH(J265,Sheet2!$A$2:$A$10,0),1)</f>
        <v>My Boo</v>
      </c>
      <c r="L265" s="4">
        <f t="shared" ca="1" si="45"/>
        <v>6584273</v>
      </c>
      <c r="M265" s="4">
        <f t="shared" ca="1" si="46"/>
        <v>10665</v>
      </c>
      <c r="N265" s="5">
        <f t="shared" ca="1" si="47"/>
        <v>0.25</v>
      </c>
      <c r="O265" s="8">
        <f t="shared" ca="1" si="48"/>
        <v>1282</v>
      </c>
    </row>
    <row r="266" spans="1:15" x14ac:dyDescent="0.2">
      <c r="A266">
        <f t="shared" si="40"/>
        <v>264</v>
      </c>
      <c r="B266" s="2">
        <f t="shared" ca="1" si="41"/>
        <v>1663865349356</v>
      </c>
      <c r="C266" s="6">
        <f t="shared" ca="1" si="49"/>
        <v>44346</v>
      </c>
      <c r="D266">
        <f t="shared" ca="1" si="42"/>
        <v>9</v>
      </c>
      <c r="E266" t="str">
        <f ca="1">INDEX(Sheet2!$E$2:$E$12,MATCH(D266,Sheet2!$D$2:$D$12,0),1)</f>
        <v>Pilot Lessons</v>
      </c>
      <c r="F266">
        <f ca="1">INDEX(Sheet2!$F$2:$F$12,MATCH(D266,Sheet2!$D$2:$D$12,0),1)</f>
        <v>7</v>
      </c>
      <c r="G266">
        <f t="shared" ca="1" si="43"/>
        <v>4</v>
      </c>
      <c r="H266" t="str">
        <f ca="1">INDEX(Sheet2!$K$2:$K$26,MATCH(G266,Sheet2!$I$2:$I$26,0),1)</f>
        <v>Cook Food</v>
      </c>
      <c r="I266" t="str">
        <f ca="1">INDEX(Sheet2!$L$2:$L$26,MATCH(G266,Sheet2!$I$2:$I$216,0),1)</f>
        <v>Cook the dinner with prepped items</v>
      </c>
      <c r="J266">
        <f t="shared" ca="1" si="44"/>
        <v>7</v>
      </c>
      <c r="K266" t="str">
        <f ca="1">INDEX(Sheet2!$B$2:$B$10,MATCH(J266,Sheet2!$A$2:$A$10,0),1)</f>
        <v>Hobbies</v>
      </c>
      <c r="L266" s="4">
        <f t="shared" ca="1" si="45"/>
        <v>994249</v>
      </c>
      <c r="M266" s="4">
        <f t="shared" ca="1" si="46"/>
        <v>70633</v>
      </c>
      <c r="N266" s="5">
        <f t="shared" ca="1" si="47"/>
        <v>0.56999999999999995</v>
      </c>
      <c r="O266" s="8">
        <f t="shared" ca="1" si="48"/>
        <v>643</v>
      </c>
    </row>
    <row r="267" spans="1:15" x14ac:dyDescent="0.2">
      <c r="A267">
        <f t="shared" si="40"/>
        <v>265</v>
      </c>
      <c r="B267" s="2">
        <f t="shared" ca="1" si="41"/>
        <v>1627694506050</v>
      </c>
      <c r="C267" s="6">
        <f t="shared" ca="1" si="49"/>
        <v>44337</v>
      </c>
      <c r="D267">
        <f t="shared" ca="1" si="42"/>
        <v>1</v>
      </c>
      <c r="E267" t="str">
        <f ca="1">INDEX(Sheet2!$E$2:$E$12,MATCH(D267,Sheet2!$D$2:$D$12,0),1)</f>
        <v>Dinner Prep</v>
      </c>
      <c r="F267">
        <f ca="1">INDEX(Sheet2!$F$2:$F$12,MATCH(D267,Sheet2!$D$2:$D$12,0),1)</f>
        <v>6</v>
      </c>
      <c r="G267">
        <f t="shared" ca="1" si="43"/>
        <v>16</v>
      </c>
      <c r="H267" t="str">
        <f ca="1">INDEX(Sheet2!$K$2:$K$26,MATCH(G267,Sheet2!$I$2:$I$26,0),1)</f>
        <v>Find Restaurant</v>
      </c>
      <c r="I267" t="str">
        <f ca="1">INDEX(Sheet2!$L$2:$L$26,MATCH(G267,Sheet2!$I$2:$I$216,0),1)</f>
        <v>Find fun new restaurants for dinners with Bae</v>
      </c>
      <c r="J267">
        <f t="shared" ca="1" si="44"/>
        <v>6</v>
      </c>
      <c r="K267" t="str">
        <f ca="1">INDEX(Sheet2!$B$2:$B$10,MATCH(J267,Sheet2!$A$2:$A$10,0),1)</f>
        <v>Family</v>
      </c>
      <c r="L267" s="4">
        <f t="shared" ca="1" si="45"/>
        <v>9200374</v>
      </c>
      <c r="M267" s="4">
        <f t="shared" ca="1" si="46"/>
        <v>29891</v>
      </c>
      <c r="N267" s="5">
        <f t="shared" ca="1" si="47"/>
        <v>0.91</v>
      </c>
      <c r="O267" s="8">
        <f t="shared" ca="1" si="48"/>
        <v>652</v>
      </c>
    </row>
    <row r="268" spans="1:15" x14ac:dyDescent="0.2">
      <c r="A268">
        <f t="shared" si="40"/>
        <v>266</v>
      </c>
      <c r="B268" s="2">
        <f t="shared" ca="1" si="41"/>
        <v>1606776036940</v>
      </c>
      <c r="C268" s="6">
        <f t="shared" ca="1" si="49"/>
        <v>43695</v>
      </c>
      <c r="D268">
        <f t="shared" ca="1" si="42"/>
        <v>0</v>
      </c>
      <c r="E268" t="str">
        <f ca="1">INDEX(Sheet2!$E$2:$E$12,MATCH(D268,Sheet2!$D$2:$D$12,0),1)</f>
        <v>Daily Exercise</v>
      </c>
      <c r="F268">
        <f ca="1">INDEX(Sheet2!$F$2:$F$12,MATCH(D268,Sheet2!$D$2:$D$12,0),1)</f>
        <v>2</v>
      </c>
      <c r="G268">
        <f t="shared" ca="1" si="43"/>
        <v>11</v>
      </c>
      <c r="H268" t="str">
        <f ca="1">INDEX(Sheet2!$K$2:$K$26,MATCH(G268,Sheet2!$I$2:$I$26,0),1)</f>
        <v>Send Daily Email</v>
      </c>
      <c r="I268" t="str">
        <f ca="1">INDEX(Sheet2!$L$2:$L$26,MATCH(G268,Sheet2!$I$2:$I$216,0),1)</f>
        <v>Share update with the team</v>
      </c>
      <c r="J268">
        <f t="shared" ca="1" si="44"/>
        <v>2</v>
      </c>
      <c r="K268" t="str">
        <f ca="1">INDEX(Sheet2!$B$2:$B$10,MATCH(J268,Sheet2!$A$2:$A$10,0),1)</f>
        <v>Physical Health</v>
      </c>
      <c r="L268" s="4">
        <f t="shared" ca="1" si="45"/>
        <v>9428438</v>
      </c>
      <c r="M268" s="4">
        <f t="shared" ca="1" si="46"/>
        <v>68028</v>
      </c>
      <c r="N268" s="5">
        <f t="shared" ca="1" si="47"/>
        <v>0.32</v>
      </c>
      <c r="O268" s="8">
        <f t="shared" ca="1" si="48"/>
        <v>1294</v>
      </c>
    </row>
    <row r="269" spans="1:15" x14ac:dyDescent="0.2">
      <c r="A269">
        <f t="shared" si="40"/>
        <v>267</v>
      </c>
      <c r="B269" s="2">
        <f t="shared" ca="1" si="41"/>
        <v>1585197603026</v>
      </c>
      <c r="C269" s="6">
        <f t="shared" ca="1" si="49"/>
        <v>44403</v>
      </c>
      <c r="D269">
        <f t="shared" ca="1" si="42"/>
        <v>2</v>
      </c>
      <c r="E269" t="str">
        <f ca="1">INDEX(Sheet2!$E$2:$E$12,MATCH(D269,Sheet2!$D$2:$D$12,0),1)</f>
        <v>Mindfulness</v>
      </c>
      <c r="F269">
        <f ca="1">INDEX(Sheet2!$F$2:$F$12,MATCH(D269,Sheet2!$D$2:$D$12,0),1)</f>
        <v>3</v>
      </c>
      <c r="G269">
        <f t="shared" ca="1" si="43"/>
        <v>5</v>
      </c>
      <c r="H269" t="str">
        <f ca="1">INDEX(Sheet2!$K$2:$K$26,MATCH(G269,Sheet2!$I$2:$I$26,0),1)</f>
        <v>Morning Meditation</v>
      </c>
      <c r="I269" t="str">
        <f ca="1">INDEX(Sheet2!$L$2:$L$26,MATCH(G269,Sheet2!$I$2:$I$216,0),1)</f>
        <v>Start day with morning mindfulness</v>
      </c>
      <c r="J269">
        <f t="shared" ca="1" si="44"/>
        <v>3</v>
      </c>
      <c r="K269" t="str">
        <f ca="1">INDEX(Sheet2!$B$2:$B$10,MATCH(J269,Sheet2!$A$2:$A$10,0),1)</f>
        <v>Emotional Health</v>
      </c>
      <c r="L269" s="4">
        <f t="shared" ca="1" si="45"/>
        <v>5525547</v>
      </c>
      <c r="M269" s="4">
        <f t="shared" ca="1" si="46"/>
        <v>67039</v>
      </c>
      <c r="N269" s="5">
        <f t="shared" ca="1" si="47"/>
        <v>0.39</v>
      </c>
      <c r="O269" s="8">
        <f t="shared" ca="1" si="48"/>
        <v>586</v>
      </c>
    </row>
    <row r="270" spans="1:15" x14ac:dyDescent="0.2">
      <c r="A270">
        <f t="shared" si="40"/>
        <v>268</v>
      </c>
      <c r="B270" s="2">
        <f t="shared" ca="1" si="41"/>
        <v>1589418193332</v>
      </c>
      <c r="C270" s="6">
        <f t="shared" ca="1" si="49"/>
        <v>44410</v>
      </c>
      <c r="D270">
        <f t="shared" ca="1" si="42"/>
        <v>9</v>
      </c>
      <c r="E270" t="str">
        <f ca="1">INDEX(Sheet2!$E$2:$E$12,MATCH(D270,Sheet2!$D$2:$D$12,0),1)</f>
        <v>Pilot Lessons</v>
      </c>
      <c r="F270">
        <f ca="1">INDEX(Sheet2!$F$2:$F$12,MATCH(D270,Sheet2!$D$2:$D$12,0),1)</f>
        <v>7</v>
      </c>
      <c r="G270">
        <f t="shared" ca="1" si="43"/>
        <v>17</v>
      </c>
      <c r="H270" t="str">
        <f ca="1">INDEX(Sheet2!$K$2:$K$26,MATCH(G270,Sheet2!$I$2:$I$26,0),1)</f>
        <v>Plan date night</v>
      </c>
      <c r="I270" t="str">
        <f ca="1">INDEX(Sheet2!$L$2:$L$26,MATCH(G270,Sheet2!$I$2:$I$216,0),1)</f>
        <v>Plan travel, to and from restruarant, pick dress code, and review menu items</v>
      </c>
      <c r="J270">
        <f t="shared" ca="1" si="44"/>
        <v>7</v>
      </c>
      <c r="K270" t="str">
        <f ca="1">INDEX(Sheet2!$B$2:$B$10,MATCH(J270,Sheet2!$A$2:$A$10,0),1)</f>
        <v>Hobbies</v>
      </c>
      <c r="L270" s="4">
        <f t="shared" ca="1" si="45"/>
        <v>7972680</v>
      </c>
      <c r="M270" s="4">
        <f t="shared" ca="1" si="46"/>
        <v>80700</v>
      </c>
      <c r="N270" s="5">
        <f t="shared" ca="1" si="47"/>
        <v>0.88</v>
      </c>
      <c r="O270" s="8">
        <f t="shared" ca="1" si="48"/>
        <v>579</v>
      </c>
    </row>
    <row r="271" spans="1:15" x14ac:dyDescent="0.2">
      <c r="A271">
        <f t="shared" si="40"/>
        <v>269</v>
      </c>
      <c r="B271" s="2">
        <f t="shared" ca="1" si="41"/>
        <v>1590095114981</v>
      </c>
      <c r="C271" s="6">
        <f t="shared" ca="1" si="49"/>
        <v>44425</v>
      </c>
      <c r="D271">
        <f t="shared" ca="1" si="42"/>
        <v>5</v>
      </c>
      <c r="E271" t="str">
        <f ca="1">INDEX(Sheet2!$E$2:$E$12,MATCH(D271,Sheet2!$D$2:$D$12,0),1)</f>
        <v>Weekly Happy Hour</v>
      </c>
      <c r="F271">
        <f ca="1">INDEX(Sheet2!$F$2:$F$12,MATCH(D271,Sheet2!$D$2:$D$12,0),1)</f>
        <v>5</v>
      </c>
      <c r="G271">
        <f t="shared" ca="1" si="43"/>
        <v>6</v>
      </c>
      <c r="H271" t="str">
        <f ca="1">INDEX(Sheet2!$K$2:$K$26,MATCH(G271,Sheet2!$I$2:$I$26,0),1)</f>
        <v>Mid Day Calm</v>
      </c>
      <c r="I271" t="str">
        <f ca="1">INDEX(Sheet2!$L$2:$L$26,MATCH(G271,Sheet2!$I$2:$I$216,0),1)</f>
        <v>Take a mid day walk in the park to reset the mind</v>
      </c>
      <c r="J271">
        <f t="shared" ca="1" si="44"/>
        <v>5</v>
      </c>
      <c r="K271" t="str">
        <f ca="1">INDEX(Sheet2!$B$2:$B$10,MATCH(J271,Sheet2!$A$2:$A$10,0),1)</f>
        <v>Friends</v>
      </c>
      <c r="L271" s="4">
        <f t="shared" ca="1" si="45"/>
        <v>3315746</v>
      </c>
      <c r="M271" s="4">
        <f t="shared" ca="1" si="46"/>
        <v>94361</v>
      </c>
      <c r="N271" s="5">
        <f t="shared" ca="1" si="47"/>
        <v>0.93</v>
      </c>
      <c r="O271" s="8">
        <f t="shared" ca="1" si="48"/>
        <v>564</v>
      </c>
    </row>
    <row r="272" spans="1:15" x14ac:dyDescent="0.2">
      <c r="A272">
        <f t="shared" si="40"/>
        <v>270</v>
      </c>
      <c r="B272" s="2">
        <f t="shared" ca="1" si="41"/>
        <v>1590102806210</v>
      </c>
      <c r="C272" s="6">
        <f t="shared" ca="1" si="49"/>
        <v>44819</v>
      </c>
      <c r="D272">
        <f t="shared" ca="1" si="42"/>
        <v>8</v>
      </c>
      <c r="E272" t="str">
        <f ca="1">INDEX(Sheet2!$E$2:$E$12,MATCH(D272,Sheet2!$D$2:$D$12,0),1)</f>
        <v>Laundry</v>
      </c>
      <c r="F272">
        <f ca="1">INDEX(Sheet2!$F$2:$F$12,MATCH(D272,Sheet2!$D$2:$D$12,0),1)</f>
        <v>0</v>
      </c>
      <c r="G272">
        <f t="shared" ca="1" si="43"/>
        <v>14</v>
      </c>
      <c r="H272" t="str">
        <f ca="1">INDEX(Sheet2!$K$2:$K$26,MATCH(G272,Sheet2!$I$2:$I$26,0),1)</f>
        <v>Take Classes</v>
      </c>
      <c r="I272" t="str">
        <f ca="1">INDEX(Sheet2!$L$2:$L$26,MATCH(G272,Sheet2!$I$2:$I$216,0),1)</f>
        <v>Find time to review online courses</v>
      </c>
      <c r="J272">
        <f t="shared" ca="1" si="44"/>
        <v>0</v>
      </c>
      <c r="K272" t="str">
        <f ca="1">INDEX(Sheet2!$B$2:$B$10,MATCH(J272,Sheet2!$A$2:$A$10,0),1)</f>
        <v>General</v>
      </c>
      <c r="L272" s="4">
        <f t="shared" ca="1" si="45"/>
        <v>2665434</v>
      </c>
      <c r="M272" s="4">
        <f t="shared" ca="1" si="46"/>
        <v>41976</v>
      </c>
      <c r="N272" s="5">
        <f t="shared" ca="1" si="47"/>
        <v>0.4</v>
      </c>
      <c r="O272" s="8">
        <f t="shared" ca="1" si="48"/>
        <v>170</v>
      </c>
    </row>
    <row r="273" spans="1:15" x14ac:dyDescent="0.2">
      <c r="A273">
        <f t="shared" si="40"/>
        <v>271</v>
      </c>
      <c r="B273" s="2">
        <f t="shared" ca="1" si="41"/>
        <v>1661916628234</v>
      </c>
      <c r="C273" s="6">
        <f t="shared" ca="1" si="49"/>
        <v>43790</v>
      </c>
      <c r="D273">
        <f t="shared" ca="1" si="42"/>
        <v>2</v>
      </c>
      <c r="E273" t="str">
        <f ca="1">INDEX(Sheet2!$E$2:$E$12,MATCH(D273,Sheet2!$D$2:$D$12,0),1)</f>
        <v>Mindfulness</v>
      </c>
      <c r="F273">
        <f ca="1">INDEX(Sheet2!$F$2:$F$12,MATCH(D273,Sheet2!$D$2:$D$12,0),1)</f>
        <v>3</v>
      </c>
      <c r="G273">
        <f t="shared" ca="1" si="43"/>
        <v>11</v>
      </c>
      <c r="H273" t="str">
        <f ca="1">INDEX(Sheet2!$K$2:$K$26,MATCH(G273,Sheet2!$I$2:$I$26,0),1)</f>
        <v>Send Daily Email</v>
      </c>
      <c r="I273" t="str">
        <f ca="1">INDEX(Sheet2!$L$2:$L$26,MATCH(G273,Sheet2!$I$2:$I$216,0),1)</f>
        <v>Share update with the team</v>
      </c>
      <c r="J273">
        <f t="shared" ca="1" si="44"/>
        <v>3</v>
      </c>
      <c r="K273" t="str">
        <f ca="1">INDEX(Sheet2!$B$2:$B$10,MATCH(J273,Sheet2!$A$2:$A$10,0),1)</f>
        <v>Emotional Health</v>
      </c>
      <c r="L273" s="4">
        <f t="shared" ca="1" si="45"/>
        <v>666379</v>
      </c>
      <c r="M273" s="4">
        <f t="shared" ca="1" si="46"/>
        <v>30244</v>
      </c>
      <c r="N273" s="5">
        <f t="shared" ca="1" si="47"/>
        <v>0.5</v>
      </c>
      <c r="O273" s="8">
        <f t="shared" ca="1" si="48"/>
        <v>1199</v>
      </c>
    </row>
    <row r="274" spans="1:15" x14ac:dyDescent="0.2">
      <c r="A274">
        <f t="shared" si="40"/>
        <v>272</v>
      </c>
      <c r="B274" s="2">
        <f t="shared" ca="1" si="41"/>
        <v>1631947282494</v>
      </c>
      <c r="C274" s="6">
        <f t="shared" ca="1" si="49"/>
        <v>44295</v>
      </c>
      <c r="D274">
        <f t="shared" ca="1" si="42"/>
        <v>6</v>
      </c>
      <c r="E274" t="str">
        <f ca="1">INDEX(Sheet2!$E$2:$E$12,MATCH(D274,Sheet2!$D$2:$D$12,0),1)</f>
        <v>Udemy Classes</v>
      </c>
      <c r="F274">
        <f ca="1">INDEX(Sheet2!$F$2:$F$12,MATCH(D274,Sheet2!$D$2:$D$12,0),1)</f>
        <v>8</v>
      </c>
      <c r="G274">
        <f t="shared" ca="1" si="43"/>
        <v>6</v>
      </c>
      <c r="H274" t="str">
        <f ca="1">INDEX(Sheet2!$K$2:$K$26,MATCH(G274,Sheet2!$I$2:$I$26,0),1)</f>
        <v>Mid Day Calm</v>
      </c>
      <c r="I274" t="str">
        <f ca="1">INDEX(Sheet2!$L$2:$L$26,MATCH(G274,Sheet2!$I$2:$I$216,0),1)</f>
        <v>Take a mid day walk in the park to reset the mind</v>
      </c>
      <c r="J274">
        <f t="shared" ca="1" si="44"/>
        <v>8</v>
      </c>
      <c r="K274" t="str">
        <f ca="1">INDEX(Sheet2!$B$2:$B$10,MATCH(J274,Sheet2!$A$2:$A$10,0),1)</f>
        <v>School</v>
      </c>
      <c r="L274" s="4">
        <f t="shared" ca="1" si="45"/>
        <v>8576811</v>
      </c>
      <c r="M274" s="4">
        <f t="shared" ca="1" si="46"/>
        <v>3459</v>
      </c>
      <c r="N274" s="5">
        <f t="shared" ca="1" si="47"/>
        <v>0.64</v>
      </c>
      <c r="O274" s="8">
        <f t="shared" ca="1" si="48"/>
        <v>694</v>
      </c>
    </row>
    <row r="275" spans="1:15" x14ac:dyDescent="0.2">
      <c r="A275">
        <f t="shared" si="40"/>
        <v>273</v>
      </c>
      <c r="B275" s="2">
        <f t="shared" ca="1" si="41"/>
        <v>1633979907486</v>
      </c>
      <c r="C275" s="6">
        <f t="shared" ca="1" si="49"/>
        <v>43829</v>
      </c>
      <c r="D275">
        <f t="shared" ca="1" si="42"/>
        <v>9</v>
      </c>
      <c r="E275" t="str">
        <f ca="1">INDEX(Sheet2!$E$2:$E$12,MATCH(D275,Sheet2!$D$2:$D$12,0),1)</f>
        <v>Pilot Lessons</v>
      </c>
      <c r="F275">
        <f ca="1">INDEX(Sheet2!$F$2:$F$12,MATCH(D275,Sheet2!$D$2:$D$12,0),1)</f>
        <v>7</v>
      </c>
      <c r="G275">
        <f t="shared" ca="1" si="43"/>
        <v>18</v>
      </c>
      <c r="H275" t="str">
        <f ca="1">INDEX(Sheet2!$K$2:$K$26,MATCH(G275,Sheet2!$I$2:$I$26,0),1)</f>
        <v>Have Fun with Bae!</v>
      </c>
      <c r="I275" t="str">
        <f ca="1">INDEX(Sheet2!$L$2:$L$26,MATCH(G275,Sheet2!$I$2:$I$216,0),1)</f>
        <v>Show up and be present with Bae!</v>
      </c>
      <c r="J275">
        <f t="shared" ca="1" si="44"/>
        <v>7</v>
      </c>
      <c r="K275" t="str">
        <f ca="1">INDEX(Sheet2!$B$2:$B$10,MATCH(J275,Sheet2!$A$2:$A$10,0),1)</f>
        <v>Hobbies</v>
      </c>
      <c r="L275" s="4">
        <f t="shared" ca="1" si="45"/>
        <v>4057790</v>
      </c>
      <c r="M275" s="4">
        <f t="shared" ca="1" si="46"/>
        <v>56088</v>
      </c>
      <c r="N275" s="5">
        <f t="shared" ca="1" si="47"/>
        <v>0.67</v>
      </c>
      <c r="O275" s="8">
        <f t="shared" ca="1" si="48"/>
        <v>1160</v>
      </c>
    </row>
    <row r="276" spans="1:15" x14ac:dyDescent="0.2">
      <c r="A276">
        <f t="shared" si="40"/>
        <v>274</v>
      </c>
      <c r="B276" s="2">
        <f t="shared" ca="1" si="41"/>
        <v>1626388742732</v>
      </c>
      <c r="C276" s="6">
        <f t="shared" ca="1" si="49"/>
        <v>44860</v>
      </c>
      <c r="D276">
        <f t="shared" ca="1" si="42"/>
        <v>7</v>
      </c>
      <c r="E276" t="str">
        <f ca="1">INDEX(Sheet2!$E$2:$E$12,MATCH(D276,Sheet2!$D$2:$D$12,0),1)</f>
        <v>Thursday Date Night</v>
      </c>
      <c r="F276">
        <f ca="1">INDEX(Sheet2!$F$2:$F$12,MATCH(D276,Sheet2!$D$2:$D$12,0),1)</f>
        <v>4</v>
      </c>
      <c r="G276">
        <f t="shared" ca="1" si="43"/>
        <v>18</v>
      </c>
      <c r="H276" t="str">
        <f ca="1">INDEX(Sheet2!$K$2:$K$26,MATCH(G276,Sheet2!$I$2:$I$26,0),1)</f>
        <v>Have Fun with Bae!</v>
      </c>
      <c r="I276" t="str">
        <f ca="1">INDEX(Sheet2!$L$2:$L$26,MATCH(G276,Sheet2!$I$2:$I$216,0),1)</f>
        <v>Show up and be present with Bae!</v>
      </c>
      <c r="J276">
        <f t="shared" ca="1" si="44"/>
        <v>4</v>
      </c>
      <c r="K276" t="str">
        <f ca="1">INDEX(Sheet2!$B$2:$B$10,MATCH(J276,Sheet2!$A$2:$A$10,0),1)</f>
        <v>My Boo</v>
      </c>
      <c r="L276" s="4">
        <f t="shared" ca="1" si="45"/>
        <v>162275</v>
      </c>
      <c r="M276" s="4">
        <f t="shared" ca="1" si="46"/>
        <v>54453</v>
      </c>
      <c r="N276" s="5">
        <f t="shared" ca="1" si="47"/>
        <v>0.26</v>
      </c>
      <c r="O276" s="8">
        <f t="shared" ca="1" si="48"/>
        <v>129</v>
      </c>
    </row>
    <row r="277" spans="1:15" x14ac:dyDescent="0.2">
      <c r="A277">
        <f t="shared" si="40"/>
        <v>275</v>
      </c>
      <c r="B277" s="2">
        <f t="shared" ca="1" si="41"/>
        <v>1659677201658</v>
      </c>
      <c r="C277" s="6">
        <f t="shared" ca="1" si="49"/>
        <v>44647</v>
      </c>
      <c r="D277">
        <f t="shared" ca="1" si="42"/>
        <v>0</v>
      </c>
      <c r="E277" t="str">
        <f ca="1">INDEX(Sheet2!$E$2:$E$12,MATCH(D277,Sheet2!$D$2:$D$12,0),1)</f>
        <v>Daily Exercise</v>
      </c>
      <c r="F277">
        <f ca="1">INDEX(Sheet2!$F$2:$F$12,MATCH(D277,Sheet2!$D$2:$D$12,0),1)</f>
        <v>2</v>
      </c>
      <c r="G277">
        <f t="shared" ca="1" si="43"/>
        <v>0</v>
      </c>
      <c r="H277" t="str">
        <f ca="1">INDEX(Sheet2!$K$2:$K$26,MATCH(G277,Sheet2!$I$2:$I$26,0),1)</f>
        <v>Warm Up</v>
      </c>
      <c r="I277" t="str">
        <f ca="1">INDEX(Sheet2!$L$2:$L$26,MATCH(G277,Sheet2!$I$2:$I$216,0),1)</f>
        <v>Warm up for my daily workout with stretchs</v>
      </c>
      <c r="J277">
        <f t="shared" ca="1" si="44"/>
        <v>2</v>
      </c>
      <c r="K277" t="str">
        <f ca="1">INDEX(Sheet2!$B$2:$B$10,MATCH(J277,Sheet2!$A$2:$A$10,0),1)</f>
        <v>Physical Health</v>
      </c>
      <c r="L277" s="4">
        <f t="shared" ca="1" si="45"/>
        <v>6632169</v>
      </c>
      <c r="M277" s="4">
        <f t="shared" ca="1" si="46"/>
        <v>24691</v>
      </c>
      <c r="N277" s="5">
        <f t="shared" ca="1" si="47"/>
        <v>0.35</v>
      </c>
      <c r="O277" s="8">
        <f t="shared" ca="1" si="48"/>
        <v>342</v>
      </c>
    </row>
    <row r="278" spans="1:15" x14ac:dyDescent="0.2">
      <c r="A278">
        <f t="shared" si="40"/>
        <v>276</v>
      </c>
      <c r="B278" s="2">
        <f t="shared" ca="1" si="41"/>
        <v>1659645973039</v>
      </c>
      <c r="C278" s="6">
        <f t="shared" ca="1" si="49"/>
        <v>43860</v>
      </c>
      <c r="D278">
        <f t="shared" ca="1" si="42"/>
        <v>0</v>
      </c>
      <c r="E278" t="str">
        <f ca="1">INDEX(Sheet2!$E$2:$E$12,MATCH(D278,Sheet2!$D$2:$D$12,0),1)</f>
        <v>Daily Exercise</v>
      </c>
      <c r="F278">
        <f ca="1">INDEX(Sheet2!$F$2:$F$12,MATCH(D278,Sheet2!$D$2:$D$12,0),1)</f>
        <v>2</v>
      </c>
      <c r="G278">
        <f t="shared" ca="1" si="43"/>
        <v>16</v>
      </c>
      <c r="H278" t="str">
        <f ca="1">INDEX(Sheet2!$K$2:$K$26,MATCH(G278,Sheet2!$I$2:$I$26,0),1)</f>
        <v>Find Restaurant</v>
      </c>
      <c r="I278" t="str">
        <f ca="1">INDEX(Sheet2!$L$2:$L$26,MATCH(G278,Sheet2!$I$2:$I$216,0),1)</f>
        <v>Find fun new restaurants for dinners with Bae</v>
      </c>
      <c r="J278">
        <f t="shared" ca="1" si="44"/>
        <v>2</v>
      </c>
      <c r="K278" t="str">
        <f ca="1">INDEX(Sheet2!$B$2:$B$10,MATCH(J278,Sheet2!$A$2:$A$10,0),1)</f>
        <v>Physical Health</v>
      </c>
      <c r="L278" s="4">
        <f t="shared" ca="1" si="45"/>
        <v>1225126</v>
      </c>
      <c r="M278" s="4">
        <f t="shared" ca="1" si="46"/>
        <v>28705</v>
      </c>
      <c r="N278" s="5">
        <f t="shared" ca="1" si="47"/>
        <v>0.59</v>
      </c>
      <c r="O278" s="8">
        <f t="shared" ca="1" si="48"/>
        <v>1129</v>
      </c>
    </row>
    <row r="279" spans="1:15" x14ac:dyDescent="0.2">
      <c r="A279">
        <f t="shared" si="40"/>
        <v>277</v>
      </c>
      <c r="B279" s="2">
        <f t="shared" ca="1" si="41"/>
        <v>1619304034000</v>
      </c>
      <c r="C279" s="6">
        <f t="shared" ca="1" si="49"/>
        <v>43495</v>
      </c>
      <c r="D279">
        <f t="shared" ca="1" si="42"/>
        <v>5</v>
      </c>
      <c r="E279" t="str">
        <f ca="1">INDEX(Sheet2!$E$2:$E$12,MATCH(D279,Sheet2!$D$2:$D$12,0),1)</f>
        <v>Weekly Happy Hour</v>
      </c>
      <c r="F279">
        <f ca="1">INDEX(Sheet2!$F$2:$F$12,MATCH(D279,Sheet2!$D$2:$D$12,0),1)</f>
        <v>5</v>
      </c>
      <c r="G279">
        <f t="shared" ca="1" si="43"/>
        <v>9</v>
      </c>
      <c r="H279" t="str">
        <f ca="1">INDEX(Sheet2!$K$2:$K$26,MATCH(G279,Sheet2!$I$2:$I$26,0),1)</f>
        <v>Share Daily Update</v>
      </c>
      <c r="I279" t="str">
        <f ca="1">INDEX(Sheet2!$L$2:$L$26,MATCH(G279,Sheet2!$I$2:$I$216,0),1)</f>
        <v>Prep questions for daily standup</v>
      </c>
      <c r="J279">
        <f t="shared" ca="1" si="44"/>
        <v>5</v>
      </c>
      <c r="K279" t="str">
        <f ca="1">INDEX(Sheet2!$B$2:$B$10,MATCH(J279,Sheet2!$A$2:$A$10,0),1)</f>
        <v>Friends</v>
      </c>
      <c r="L279" s="4">
        <f t="shared" ca="1" si="45"/>
        <v>379000</v>
      </c>
      <c r="M279" s="4">
        <f t="shared" ca="1" si="46"/>
        <v>24225</v>
      </c>
      <c r="N279" s="5">
        <f t="shared" ca="1" si="47"/>
        <v>0.75</v>
      </c>
      <c r="O279" s="8">
        <f t="shared" ca="1" si="48"/>
        <v>1494</v>
      </c>
    </row>
    <row r="280" spans="1:15" x14ac:dyDescent="0.2">
      <c r="A280">
        <f t="shared" si="40"/>
        <v>278</v>
      </c>
      <c r="B280" s="2">
        <f t="shared" ca="1" si="41"/>
        <v>1645179420611</v>
      </c>
      <c r="C280" s="6">
        <f t="shared" ca="1" si="49"/>
        <v>44366</v>
      </c>
      <c r="D280">
        <f t="shared" ca="1" si="42"/>
        <v>7</v>
      </c>
      <c r="E280" t="str">
        <f ca="1">INDEX(Sheet2!$E$2:$E$12,MATCH(D280,Sheet2!$D$2:$D$12,0),1)</f>
        <v>Thursday Date Night</v>
      </c>
      <c r="F280">
        <f ca="1">INDEX(Sheet2!$F$2:$F$12,MATCH(D280,Sheet2!$D$2:$D$12,0),1)</f>
        <v>4</v>
      </c>
      <c r="G280">
        <f t="shared" ca="1" si="43"/>
        <v>20</v>
      </c>
      <c r="H280" t="str">
        <f ca="1">INDEX(Sheet2!$K$2:$K$26,MATCH(G280,Sheet2!$I$2:$I$26,0),1)</f>
        <v>Flight Lessons</v>
      </c>
      <c r="I280" t="str">
        <f ca="1">INDEX(Sheet2!$L$2:$L$26,MATCH(G280,Sheet2!$I$2:$I$216,0),1)</f>
        <v>Go to flight School</v>
      </c>
      <c r="J280">
        <f t="shared" ca="1" si="44"/>
        <v>4</v>
      </c>
      <c r="K280" t="str">
        <f ca="1">INDEX(Sheet2!$B$2:$B$10,MATCH(J280,Sheet2!$A$2:$A$10,0),1)</f>
        <v>My Boo</v>
      </c>
      <c r="L280" s="4">
        <f t="shared" ca="1" si="45"/>
        <v>2885283</v>
      </c>
      <c r="M280" s="4">
        <f t="shared" ca="1" si="46"/>
        <v>56801</v>
      </c>
      <c r="N280" s="5">
        <f t="shared" ca="1" si="47"/>
        <v>0.61</v>
      </c>
      <c r="O280" s="8">
        <f t="shared" ca="1" si="48"/>
        <v>623</v>
      </c>
    </row>
    <row r="281" spans="1:15" x14ac:dyDescent="0.2">
      <c r="A281">
        <f t="shared" si="40"/>
        <v>279</v>
      </c>
      <c r="B281" s="2">
        <f t="shared" ca="1" si="41"/>
        <v>1646981319734</v>
      </c>
      <c r="C281" s="6">
        <f t="shared" ca="1" si="49"/>
        <v>43906</v>
      </c>
      <c r="D281">
        <f t="shared" ca="1" si="42"/>
        <v>8</v>
      </c>
      <c r="E281" t="str">
        <f ca="1">INDEX(Sheet2!$E$2:$E$12,MATCH(D281,Sheet2!$D$2:$D$12,0),1)</f>
        <v>Laundry</v>
      </c>
      <c r="F281">
        <f ca="1">INDEX(Sheet2!$F$2:$F$12,MATCH(D281,Sheet2!$D$2:$D$12,0),1)</f>
        <v>0</v>
      </c>
      <c r="G281">
        <f t="shared" ca="1" si="43"/>
        <v>1</v>
      </c>
      <c r="H281" t="str">
        <f ca="1">INDEX(Sheet2!$K$2:$K$26,MATCH(G281,Sheet2!$I$2:$I$26,0),1)</f>
        <v>Work Out</v>
      </c>
      <c r="I281" t="str">
        <f ca="1">INDEX(Sheet2!$L$2:$L$26,MATCH(G281,Sheet2!$I$2:$I$216,0),1)</f>
        <v>Daily exercise routine with core and body work</v>
      </c>
      <c r="J281">
        <f t="shared" ca="1" si="44"/>
        <v>0</v>
      </c>
      <c r="K281" t="str">
        <f ca="1">INDEX(Sheet2!$B$2:$B$10,MATCH(J281,Sheet2!$A$2:$A$10,0),1)</f>
        <v>General</v>
      </c>
      <c r="L281" s="4">
        <f t="shared" ca="1" si="45"/>
        <v>5902212</v>
      </c>
      <c r="M281" s="4">
        <f t="shared" ca="1" si="46"/>
        <v>74942</v>
      </c>
      <c r="N281" s="5">
        <f t="shared" ca="1" si="47"/>
        <v>0.19</v>
      </c>
      <c r="O281" s="8">
        <f t="shared" ca="1" si="48"/>
        <v>1083</v>
      </c>
    </row>
    <row r="282" spans="1:15" x14ac:dyDescent="0.2">
      <c r="A282">
        <f t="shared" si="40"/>
        <v>280</v>
      </c>
      <c r="B282" s="2">
        <f t="shared" ca="1" si="41"/>
        <v>1608220955656</v>
      </c>
      <c r="C282" s="6">
        <f t="shared" ca="1" si="49"/>
        <v>44926</v>
      </c>
      <c r="D282">
        <f t="shared" ca="1" si="42"/>
        <v>10</v>
      </c>
      <c r="E282" t="str">
        <f ca="1">INDEX(Sheet2!$E$2:$E$12,MATCH(D282,Sheet2!$D$2:$D$12,0),1)</f>
        <v>Salsa Dancing</v>
      </c>
      <c r="F282">
        <f ca="1">INDEX(Sheet2!$F$2:$F$12,MATCH(D282,Sheet2!$D$2:$D$12,0),1)</f>
        <v>7</v>
      </c>
      <c r="G282">
        <f t="shared" ca="1" si="43"/>
        <v>15</v>
      </c>
      <c r="H282" t="str">
        <f ca="1">INDEX(Sheet2!$K$2:$K$26,MATCH(G282,Sheet2!$I$2:$I$26,0),1)</f>
        <v>Do Homework</v>
      </c>
      <c r="I282" t="str">
        <f ca="1">INDEX(Sheet2!$L$2:$L$26,MATCH(G282,Sheet2!$I$2:$I$216,0),1)</f>
        <v>Find time to complete hobby assignments</v>
      </c>
      <c r="J282">
        <f t="shared" ca="1" si="44"/>
        <v>7</v>
      </c>
      <c r="K282" t="str">
        <f ca="1">INDEX(Sheet2!$B$2:$B$10,MATCH(J282,Sheet2!$A$2:$A$10,0),1)</f>
        <v>Hobbies</v>
      </c>
      <c r="L282" s="4">
        <f t="shared" ca="1" si="45"/>
        <v>9169986</v>
      </c>
      <c r="M282" s="4">
        <f t="shared" ca="1" si="46"/>
        <v>40858</v>
      </c>
      <c r="N282" s="5">
        <f t="shared" ca="1" si="47"/>
        <v>0.83</v>
      </c>
      <c r="O282" s="8">
        <f t="shared" ca="1" si="48"/>
        <v>63</v>
      </c>
    </row>
    <row r="283" spans="1:15" x14ac:dyDescent="0.2">
      <c r="A283">
        <f t="shared" si="40"/>
        <v>281</v>
      </c>
      <c r="B283" s="2">
        <f t="shared" ca="1" si="41"/>
        <v>1617443284625</v>
      </c>
      <c r="C283" s="6">
        <f t="shared" ca="1" si="49"/>
        <v>44116</v>
      </c>
      <c r="D283">
        <f t="shared" ca="1" si="42"/>
        <v>10</v>
      </c>
      <c r="E283" t="str">
        <f ca="1">INDEX(Sheet2!$E$2:$E$12,MATCH(D283,Sheet2!$D$2:$D$12,0),1)</f>
        <v>Salsa Dancing</v>
      </c>
      <c r="F283">
        <f ca="1">INDEX(Sheet2!$F$2:$F$12,MATCH(D283,Sheet2!$D$2:$D$12,0),1)</f>
        <v>7</v>
      </c>
      <c r="G283">
        <f t="shared" ca="1" si="43"/>
        <v>22</v>
      </c>
      <c r="H283" t="str">
        <f ca="1">INDEX(Sheet2!$K$2:$K$26,MATCH(G283,Sheet2!$I$2:$I$26,0),1)</f>
        <v>Go to salsa class</v>
      </c>
      <c r="I283" t="str">
        <f ca="1">INDEX(Sheet2!$L$2:$L$26,MATCH(G283,Sheet2!$I$2:$I$216,0),1)</f>
        <v>Go to salsa class to become a better dancer</v>
      </c>
      <c r="J283">
        <f t="shared" ca="1" si="44"/>
        <v>7</v>
      </c>
      <c r="K283" t="str">
        <f ca="1">INDEX(Sheet2!$B$2:$B$10,MATCH(J283,Sheet2!$A$2:$A$10,0),1)</f>
        <v>Hobbies</v>
      </c>
      <c r="L283" s="4">
        <f t="shared" ca="1" si="45"/>
        <v>8589337</v>
      </c>
      <c r="M283" s="4">
        <f t="shared" ca="1" si="46"/>
        <v>79530</v>
      </c>
      <c r="N283" s="5">
        <f t="shared" ca="1" si="47"/>
        <v>0.66</v>
      </c>
      <c r="O283" s="8">
        <f t="shared" ca="1" si="48"/>
        <v>873</v>
      </c>
    </row>
    <row r="284" spans="1:15" x14ac:dyDescent="0.2">
      <c r="A284">
        <f t="shared" si="40"/>
        <v>282</v>
      </c>
      <c r="B284" s="2">
        <f t="shared" ca="1" si="41"/>
        <v>1616372073340</v>
      </c>
      <c r="C284" s="6">
        <f t="shared" ca="1" si="49"/>
        <v>44208</v>
      </c>
      <c r="D284">
        <f t="shared" ca="1" si="42"/>
        <v>4</v>
      </c>
      <c r="E284" t="str">
        <f ca="1">INDEX(Sheet2!$E$2:$E$12,MATCH(D284,Sheet2!$D$2:$D$12,0),1)</f>
        <v>EOD Emails</v>
      </c>
      <c r="F284">
        <f ca="1">INDEX(Sheet2!$F$2:$F$12,MATCH(D284,Sheet2!$D$2:$D$12,0),1)</f>
        <v>1</v>
      </c>
      <c r="G284">
        <f t="shared" ca="1" si="43"/>
        <v>20</v>
      </c>
      <c r="H284" t="str">
        <f ca="1">INDEX(Sheet2!$K$2:$K$26,MATCH(G284,Sheet2!$I$2:$I$26,0),1)</f>
        <v>Flight Lessons</v>
      </c>
      <c r="I284" t="str">
        <f ca="1">INDEX(Sheet2!$L$2:$L$26,MATCH(G284,Sheet2!$I$2:$I$216,0),1)</f>
        <v>Go to flight School</v>
      </c>
      <c r="J284">
        <f t="shared" ca="1" si="44"/>
        <v>1</v>
      </c>
      <c r="K284" t="str">
        <f ca="1">INDEX(Sheet2!$B$2:$B$10,MATCH(J284,Sheet2!$A$2:$A$10,0),1)</f>
        <v>Work</v>
      </c>
      <c r="L284" s="4">
        <f t="shared" ca="1" si="45"/>
        <v>9055914</v>
      </c>
      <c r="M284" s="4">
        <f t="shared" ca="1" si="46"/>
        <v>78560</v>
      </c>
      <c r="N284" s="5">
        <f t="shared" ca="1" si="47"/>
        <v>0.73</v>
      </c>
      <c r="O284" s="8">
        <f t="shared" ca="1" si="48"/>
        <v>781</v>
      </c>
    </row>
    <row r="285" spans="1:15" x14ac:dyDescent="0.2">
      <c r="A285">
        <f t="shared" si="40"/>
        <v>283</v>
      </c>
      <c r="B285" s="2">
        <f t="shared" ca="1" si="41"/>
        <v>1590333212594</v>
      </c>
      <c r="C285" s="6">
        <f t="shared" ca="1" si="49"/>
        <v>43879</v>
      </c>
      <c r="D285">
        <f t="shared" ca="1" si="42"/>
        <v>4</v>
      </c>
      <c r="E285" t="str">
        <f ca="1">INDEX(Sheet2!$E$2:$E$12,MATCH(D285,Sheet2!$D$2:$D$12,0),1)</f>
        <v>EOD Emails</v>
      </c>
      <c r="F285">
        <f ca="1">INDEX(Sheet2!$F$2:$F$12,MATCH(D285,Sheet2!$D$2:$D$12,0),1)</f>
        <v>1</v>
      </c>
      <c r="G285">
        <f t="shared" ca="1" si="43"/>
        <v>8</v>
      </c>
      <c r="H285" t="str">
        <f ca="1">INDEX(Sheet2!$K$2:$K$26,MATCH(G285,Sheet2!$I$2:$I$26,0),1)</f>
        <v>Prep For Standup</v>
      </c>
      <c r="I285" t="str">
        <f ca="1">INDEX(Sheet2!$L$2:$L$26,MATCH(G285,Sheet2!$I$2:$I$216,0),1)</f>
        <v>Review previous day's accomplishments and daily goals</v>
      </c>
      <c r="J285">
        <f t="shared" ca="1" si="44"/>
        <v>1</v>
      </c>
      <c r="K285" t="str">
        <f ca="1">INDEX(Sheet2!$B$2:$B$10,MATCH(J285,Sheet2!$A$2:$A$10,0),1)</f>
        <v>Work</v>
      </c>
      <c r="L285" s="4">
        <f t="shared" ca="1" si="45"/>
        <v>3961585</v>
      </c>
      <c r="M285" s="4">
        <f t="shared" ca="1" si="46"/>
        <v>84639</v>
      </c>
      <c r="N285" s="5">
        <f t="shared" ca="1" si="47"/>
        <v>0.91</v>
      </c>
      <c r="O285" s="8">
        <f t="shared" ca="1" si="48"/>
        <v>1110</v>
      </c>
    </row>
    <row r="286" spans="1:15" x14ac:dyDescent="0.2">
      <c r="A286">
        <f t="shared" si="40"/>
        <v>284</v>
      </c>
      <c r="B286" s="2">
        <f t="shared" ca="1" si="41"/>
        <v>1617312981520</v>
      </c>
      <c r="C286" s="6">
        <f t="shared" ca="1" si="49"/>
        <v>44395</v>
      </c>
      <c r="D286">
        <f t="shared" ca="1" si="42"/>
        <v>5</v>
      </c>
      <c r="E286" t="str">
        <f ca="1">INDEX(Sheet2!$E$2:$E$12,MATCH(D286,Sheet2!$D$2:$D$12,0),1)</f>
        <v>Weekly Happy Hour</v>
      </c>
      <c r="F286">
        <f ca="1">INDEX(Sheet2!$F$2:$F$12,MATCH(D286,Sheet2!$D$2:$D$12,0),1)</f>
        <v>5</v>
      </c>
      <c r="G286">
        <f t="shared" ca="1" si="43"/>
        <v>18</v>
      </c>
      <c r="H286" t="str">
        <f ca="1">INDEX(Sheet2!$K$2:$K$26,MATCH(G286,Sheet2!$I$2:$I$26,0),1)</f>
        <v>Have Fun with Bae!</v>
      </c>
      <c r="I286" t="str">
        <f ca="1">INDEX(Sheet2!$L$2:$L$26,MATCH(G286,Sheet2!$I$2:$I$216,0),1)</f>
        <v>Show up and be present with Bae!</v>
      </c>
      <c r="J286">
        <f t="shared" ca="1" si="44"/>
        <v>5</v>
      </c>
      <c r="K286" t="str">
        <f ca="1">INDEX(Sheet2!$B$2:$B$10,MATCH(J286,Sheet2!$A$2:$A$10,0),1)</f>
        <v>Friends</v>
      </c>
      <c r="L286" s="4">
        <f t="shared" ca="1" si="45"/>
        <v>9020382</v>
      </c>
      <c r="M286" s="4">
        <f t="shared" ca="1" si="46"/>
        <v>62236</v>
      </c>
      <c r="N286" s="5">
        <f t="shared" ca="1" si="47"/>
        <v>0.76</v>
      </c>
      <c r="O286" s="8">
        <f t="shared" ca="1" si="48"/>
        <v>594</v>
      </c>
    </row>
    <row r="287" spans="1:15" x14ac:dyDescent="0.2">
      <c r="A287">
        <f t="shared" si="40"/>
        <v>285</v>
      </c>
      <c r="B287" s="2">
        <f t="shared" ca="1" si="41"/>
        <v>1659291576719</v>
      </c>
      <c r="C287" s="6">
        <f t="shared" ca="1" si="49"/>
        <v>43823</v>
      </c>
      <c r="D287">
        <f t="shared" ca="1" si="42"/>
        <v>1</v>
      </c>
      <c r="E287" t="str">
        <f ca="1">INDEX(Sheet2!$E$2:$E$12,MATCH(D287,Sheet2!$D$2:$D$12,0),1)</f>
        <v>Dinner Prep</v>
      </c>
      <c r="F287">
        <f ca="1">INDEX(Sheet2!$F$2:$F$12,MATCH(D287,Sheet2!$D$2:$D$12,0),1)</f>
        <v>6</v>
      </c>
      <c r="G287">
        <f t="shared" ca="1" si="43"/>
        <v>10</v>
      </c>
      <c r="H287" t="str">
        <f ca="1">INDEX(Sheet2!$K$2:$K$26,MATCH(G287,Sheet2!$I$2:$I$26,0),1)</f>
        <v>Recap Daily Goals</v>
      </c>
      <c r="I287" t="str">
        <f ca="1">INDEX(Sheet2!$L$2:$L$26,MATCH(G287,Sheet2!$I$2:$I$216,0),1)</f>
        <v>Summarize daily accomplishments and asks</v>
      </c>
      <c r="J287">
        <f t="shared" ca="1" si="44"/>
        <v>6</v>
      </c>
      <c r="K287" t="str">
        <f ca="1">INDEX(Sheet2!$B$2:$B$10,MATCH(J287,Sheet2!$A$2:$A$10,0),1)</f>
        <v>Family</v>
      </c>
      <c r="L287" s="4">
        <f t="shared" ca="1" si="45"/>
        <v>7302449</v>
      </c>
      <c r="M287" s="4">
        <f t="shared" ca="1" si="46"/>
        <v>72329</v>
      </c>
      <c r="N287" s="5">
        <f t="shared" ca="1" si="47"/>
        <v>0.62</v>
      </c>
      <c r="O287" s="8">
        <f t="shared" ca="1" si="48"/>
        <v>1166</v>
      </c>
    </row>
    <row r="288" spans="1:15" x14ac:dyDescent="0.2">
      <c r="A288">
        <f t="shared" si="40"/>
        <v>286</v>
      </c>
      <c r="B288" s="2">
        <f t="shared" ca="1" si="41"/>
        <v>1625780329575</v>
      </c>
      <c r="C288" s="6">
        <f t="shared" ca="1" si="49"/>
        <v>43848</v>
      </c>
      <c r="D288">
        <f t="shared" ca="1" si="42"/>
        <v>4</v>
      </c>
      <c r="E288" t="str">
        <f ca="1">INDEX(Sheet2!$E$2:$E$12,MATCH(D288,Sheet2!$D$2:$D$12,0),1)</f>
        <v>EOD Emails</v>
      </c>
      <c r="F288">
        <f ca="1">INDEX(Sheet2!$F$2:$F$12,MATCH(D288,Sheet2!$D$2:$D$12,0),1)</f>
        <v>1</v>
      </c>
      <c r="G288">
        <f t="shared" ca="1" si="43"/>
        <v>2</v>
      </c>
      <c r="H288" t="str">
        <f ca="1">INDEX(Sheet2!$K$2:$K$26,MATCH(G288,Sheet2!$I$2:$I$26,0),1)</f>
        <v>Cool Down</v>
      </c>
      <c r="I288" t="str">
        <f ca="1">INDEX(Sheet2!$L$2:$L$26,MATCH(G288,Sheet2!$I$2:$I$216,0),1)</f>
        <v>Exercise cool down with stretching and shower</v>
      </c>
      <c r="J288">
        <f t="shared" ca="1" si="44"/>
        <v>1</v>
      </c>
      <c r="K288" t="str">
        <f ca="1">INDEX(Sheet2!$B$2:$B$10,MATCH(J288,Sheet2!$A$2:$A$10,0),1)</f>
        <v>Work</v>
      </c>
      <c r="L288" s="4">
        <f t="shared" ca="1" si="45"/>
        <v>1490105</v>
      </c>
      <c r="M288" s="4">
        <f t="shared" ca="1" si="46"/>
        <v>62217</v>
      </c>
      <c r="N288" s="5">
        <f t="shared" ca="1" si="47"/>
        <v>0.94</v>
      </c>
      <c r="O288" s="8">
        <f t="shared" ca="1" si="48"/>
        <v>1141</v>
      </c>
    </row>
    <row r="289" spans="1:15" x14ac:dyDescent="0.2">
      <c r="A289">
        <f t="shared" si="40"/>
        <v>287</v>
      </c>
      <c r="B289" s="2">
        <f t="shared" ca="1" si="41"/>
        <v>1622539432769</v>
      </c>
      <c r="C289" s="6">
        <f t="shared" ca="1" si="49"/>
        <v>44541</v>
      </c>
      <c r="D289">
        <f t="shared" ca="1" si="42"/>
        <v>5</v>
      </c>
      <c r="E289" t="str">
        <f ca="1">INDEX(Sheet2!$E$2:$E$12,MATCH(D289,Sheet2!$D$2:$D$12,0),1)</f>
        <v>Weekly Happy Hour</v>
      </c>
      <c r="F289">
        <f ca="1">INDEX(Sheet2!$F$2:$F$12,MATCH(D289,Sheet2!$D$2:$D$12,0),1)</f>
        <v>5</v>
      </c>
      <c r="G289">
        <f t="shared" ca="1" si="43"/>
        <v>21</v>
      </c>
      <c r="H289" t="str">
        <f ca="1">INDEX(Sheet2!$K$2:$K$26,MATCH(G289,Sheet2!$I$2:$I$26,0),1)</f>
        <v>Flight safety prep</v>
      </c>
      <c r="I289" t="str">
        <f ca="1">INDEX(Sheet2!$L$2:$L$26,MATCH(G289,Sheet2!$I$2:$I$216,0),1)</f>
        <v>Review pre-flight safety manual</v>
      </c>
      <c r="J289">
        <f t="shared" ca="1" si="44"/>
        <v>5</v>
      </c>
      <c r="K289" t="str">
        <f ca="1">INDEX(Sheet2!$B$2:$B$10,MATCH(J289,Sheet2!$A$2:$A$10,0),1)</f>
        <v>Friends</v>
      </c>
      <c r="L289" s="4">
        <f t="shared" ca="1" si="45"/>
        <v>2872411</v>
      </c>
      <c r="M289" s="4">
        <f t="shared" ca="1" si="46"/>
        <v>42382</v>
      </c>
      <c r="N289" s="5">
        <f t="shared" ca="1" si="47"/>
        <v>0.33</v>
      </c>
      <c r="O289" s="8">
        <f t="shared" ca="1" si="48"/>
        <v>448</v>
      </c>
    </row>
    <row r="290" spans="1:15" x14ac:dyDescent="0.2">
      <c r="A290">
        <f t="shared" si="40"/>
        <v>288</v>
      </c>
      <c r="B290" s="2">
        <f t="shared" ca="1" si="41"/>
        <v>1616300919251</v>
      </c>
      <c r="C290" s="6">
        <f t="shared" ca="1" si="49"/>
        <v>43762</v>
      </c>
      <c r="D290">
        <f t="shared" ca="1" si="42"/>
        <v>5</v>
      </c>
      <c r="E290" t="str">
        <f ca="1">INDEX(Sheet2!$E$2:$E$12,MATCH(D290,Sheet2!$D$2:$D$12,0),1)</f>
        <v>Weekly Happy Hour</v>
      </c>
      <c r="F290">
        <f ca="1">INDEX(Sheet2!$F$2:$F$12,MATCH(D290,Sheet2!$D$2:$D$12,0),1)</f>
        <v>5</v>
      </c>
      <c r="G290">
        <f t="shared" ca="1" si="43"/>
        <v>9</v>
      </c>
      <c r="H290" t="str">
        <f ca="1">INDEX(Sheet2!$K$2:$K$26,MATCH(G290,Sheet2!$I$2:$I$26,0),1)</f>
        <v>Share Daily Update</v>
      </c>
      <c r="I290" t="str">
        <f ca="1">INDEX(Sheet2!$L$2:$L$26,MATCH(G290,Sheet2!$I$2:$I$216,0),1)</f>
        <v>Prep questions for daily standup</v>
      </c>
      <c r="J290">
        <f t="shared" ca="1" si="44"/>
        <v>5</v>
      </c>
      <c r="K290" t="str">
        <f ca="1">INDEX(Sheet2!$B$2:$B$10,MATCH(J290,Sheet2!$A$2:$A$10,0),1)</f>
        <v>Friends</v>
      </c>
      <c r="L290" s="4">
        <f t="shared" ca="1" si="45"/>
        <v>7998919</v>
      </c>
      <c r="M290" s="4">
        <f t="shared" ca="1" si="46"/>
        <v>30086</v>
      </c>
      <c r="N290" s="5">
        <f t="shared" ca="1" si="47"/>
        <v>0.8</v>
      </c>
      <c r="O290" s="8">
        <f t="shared" ca="1" si="48"/>
        <v>1227</v>
      </c>
    </row>
    <row r="291" spans="1:15" x14ac:dyDescent="0.2">
      <c r="A291">
        <f t="shared" si="40"/>
        <v>289</v>
      </c>
      <c r="B291" s="2">
        <f t="shared" ca="1" si="41"/>
        <v>1636288047177</v>
      </c>
      <c r="C291" s="6">
        <f t="shared" ca="1" si="49"/>
        <v>43976</v>
      </c>
      <c r="D291">
        <f t="shared" ca="1" si="42"/>
        <v>8</v>
      </c>
      <c r="E291" t="str">
        <f ca="1">INDEX(Sheet2!$E$2:$E$12,MATCH(D291,Sheet2!$D$2:$D$12,0),1)</f>
        <v>Laundry</v>
      </c>
      <c r="F291">
        <f ca="1">INDEX(Sheet2!$F$2:$F$12,MATCH(D291,Sheet2!$D$2:$D$12,0),1)</f>
        <v>0</v>
      </c>
      <c r="G291">
        <f t="shared" ca="1" si="43"/>
        <v>19</v>
      </c>
      <c r="H291" t="str">
        <f ca="1">INDEX(Sheet2!$K$2:$K$26,MATCH(G291,Sheet2!$I$2:$I$26,0),1)</f>
        <v>Do Laundry</v>
      </c>
      <c r="I291" t="str">
        <f ca="1">INDEX(Sheet2!$L$2:$L$26,MATCH(G291,Sheet2!$I$2:$I$216,0),1)</f>
        <v>Clean my laundry</v>
      </c>
      <c r="J291">
        <f t="shared" ca="1" si="44"/>
        <v>0</v>
      </c>
      <c r="K291" t="str">
        <f ca="1">INDEX(Sheet2!$B$2:$B$10,MATCH(J291,Sheet2!$A$2:$A$10,0),1)</f>
        <v>General</v>
      </c>
      <c r="L291" s="4">
        <f t="shared" ca="1" si="45"/>
        <v>5370430</v>
      </c>
      <c r="M291" s="4">
        <f t="shared" ca="1" si="46"/>
        <v>69703</v>
      </c>
      <c r="N291" s="5">
        <f t="shared" ca="1" si="47"/>
        <v>0.63</v>
      </c>
      <c r="O291" s="8">
        <f t="shared" ca="1" si="48"/>
        <v>1013</v>
      </c>
    </row>
    <row r="292" spans="1:15" x14ac:dyDescent="0.2">
      <c r="A292">
        <f t="shared" si="40"/>
        <v>290</v>
      </c>
      <c r="B292" s="2">
        <f t="shared" ca="1" si="41"/>
        <v>1634774022516</v>
      </c>
      <c r="C292" s="6">
        <f t="shared" ca="1" si="49"/>
        <v>43789</v>
      </c>
      <c r="D292">
        <f t="shared" ca="1" si="42"/>
        <v>10</v>
      </c>
      <c r="E292" t="str">
        <f ca="1">INDEX(Sheet2!$E$2:$E$12,MATCH(D292,Sheet2!$D$2:$D$12,0),1)</f>
        <v>Salsa Dancing</v>
      </c>
      <c r="F292">
        <f ca="1">INDEX(Sheet2!$F$2:$F$12,MATCH(D292,Sheet2!$D$2:$D$12,0),1)</f>
        <v>7</v>
      </c>
      <c r="G292">
        <f t="shared" ca="1" si="43"/>
        <v>13</v>
      </c>
      <c r="H292" t="str">
        <f ca="1">INDEX(Sheet2!$K$2:$K$26,MATCH(G292,Sheet2!$I$2:$I$26,0),1)</f>
        <v>Have Fun!</v>
      </c>
      <c r="I292" t="str">
        <f ca="1">INDEX(Sheet2!$L$2:$L$26,MATCH(G292,Sheet2!$I$2:$I$216,0),1)</f>
        <v>Actually show up to happy hour!</v>
      </c>
      <c r="J292">
        <f t="shared" ca="1" si="44"/>
        <v>7</v>
      </c>
      <c r="K292" t="str">
        <f ca="1">INDEX(Sheet2!$B$2:$B$10,MATCH(J292,Sheet2!$A$2:$A$10,0),1)</f>
        <v>Hobbies</v>
      </c>
      <c r="L292" s="4">
        <f t="shared" ca="1" si="45"/>
        <v>2036812</v>
      </c>
      <c r="M292" s="4">
        <f t="shared" ca="1" si="46"/>
        <v>33646</v>
      </c>
      <c r="N292" s="5">
        <f t="shared" ca="1" si="47"/>
        <v>0.56999999999999995</v>
      </c>
      <c r="O292" s="8">
        <f t="shared" ca="1" si="48"/>
        <v>1200</v>
      </c>
    </row>
    <row r="293" spans="1:15" x14ac:dyDescent="0.2">
      <c r="A293">
        <f t="shared" si="40"/>
        <v>291</v>
      </c>
      <c r="B293" s="2">
        <f t="shared" ca="1" si="41"/>
        <v>1657427548023</v>
      </c>
      <c r="C293" s="6">
        <f t="shared" ca="1" si="49"/>
        <v>43796</v>
      </c>
      <c r="D293">
        <f t="shared" ca="1" si="42"/>
        <v>8</v>
      </c>
      <c r="E293" t="str">
        <f ca="1">INDEX(Sheet2!$E$2:$E$12,MATCH(D293,Sheet2!$D$2:$D$12,0),1)</f>
        <v>Laundry</v>
      </c>
      <c r="F293">
        <f ca="1">INDEX(Sheet2!$F$2:$F$12,MATCH(D293,Sheet2!$D$2:$D$12,0),1)</f>
        <v>0</v>
      </c>
      <c r="G293">
        <f t="shared" ca="1" si="43"/>
        <v>17</v>
      </c>
      <c r="H293" t="str">
        <f ca="1">INDEX(Sheet2!$K$2:$K$26,MATCH(G293,Sheet2!$I$2:$I$26,0),1)</f>
        <v>Plan date night</v>
      </c>
      <c r="I293" t="str">
        <f ca="1">INDEX(Sheet2!$L$2:$L$26,MATCH(G293,Sheet2!$I$2:$I$216,0),1)</f>
        <v>Plan travel, to and from restruarant, pick dress code, and review menu items</v>
      </c>
      <c r="J293">
        <f t="shared" ca="1" si="44"/>
        <v>0</v>
      </c>
      <c r="K293" t="str">
        <f ca="1">INDEX(Sheet2!$B$2:$B$10,MATCH(J293,Sheet2!$A$2:$A$10,0),1)</f>
        <v>General</v>
      </c>
      <c r="L293" s="4">
        <f t="shared" ca="1" si="45"/>
        <v>1761312</v>
      </c>
      <c r="M293" s="4">
        <f t="shared" ca="1" si="46"/>
        <v>71404</v>
      </c>
      <c r="N293" s="5">
        <f t="shared" ca="1" si="47"/>
        <v>0.44</v>
      </c>
      <c r="O293" s="8">
        <f t="shared" ca="1" si="48"/>
        <v>1193</v>
      </c>
    </row>
    <row r="294" spans="1:15" x14ac:dyDescent="0.2">
      <c r="A294">
        <f t="shared" si="40"/>
        <v>292</v>
      </c>
      <c r="B294" s="2">
        <f t="shared" ca="1" si="41"/>
        <v>1603980821315</v>
      </c>
      <c r="C294" s="6">
        <f t="shared" ca="1" si="49"/>
        <v>44533</v>
      </c>
      <c r="D294">
        <f t="shared" ca="1" si="42"/>
        <v>2</v>
      </c>
      <c r="E294" t="str">
        <f ca="1">INDEX(Sheet2!$E$2:$E$12,MATCH(D294,Sheet2!$D$2:$D$12,0),1)</f>
        <v>Mindfulness</v>
      </c>
      <c r="F294">
        <f ca="1">INDEX(Sheet2!$F$2:$F$12,MATCH(D294,Sheet2!$D$2:$D$12,0),1)</f>
        <v>3</v>
      </c>
      <c r="G294">
        <f t="shared" ca="1" si="43"/>
        <v>11</v>
      </c>
      <c r="H294" t="str">
        <f ca="1">INDEX(Sheet2!$K$2:$K$26,MATCH(G294,Sheet2!$I$2:$I$26,0),1)</f>
        <v>Send Daily Email</v>
      </c>
      <c r="I294" t="str">
        <f ca="1">INDEX(Sheet2!$L$2:$L$26,MATCH(G294,Sheet2!$I$2:$I$216,0),1)</f>
        <v>Share update with the team</v>
      </c>
      <c r="J294">
        <f t="shared" ca="1" si="44"/>
        <v>3</v>
      </c>
      <c r="K294" t="str">
        <f ca="1">INDEX(Sheet2!$B$2:$B$10,MATCH(J294,Sheet2!$A$2:$A$10,0),1)</f>
        <v>Emotional Health</v>
      </c>
      <c r="L294" s="4">
        <f t="shared" ca="1" si="45"/>
        <v>8251515</v>
      </c>
      <c r="M294" s="4">
        <f t="shared" ca="1" si="46"/>
        <v>54552</v>
      </c>
      <c r="N294" s="5">
        <f t="shared" ca="1" si="47"/>
        <v>0.38</v>
      </c>
      <c r="O294" s="8">
        <f t="shared" ca="1" si="48"/>
        <v>456</v>
      </c>
    </row>
    <row r="295" spans="1:15" x14ac:dyDescent="0.2">
      <c r="A295">
        <f t="shared" si="40"/>
        <v>293</v>
      </c>
      <c r="B295" s="2">
        <f t="shared" ca="1" si="41"/>
        <v>1662630793379</v>
      </c>
      <c r="C295" s="6">
        <f t="shared" ca="1" si="49"/>
        <v>44156</v>
      </c>
      <c r="D295">
        <f t="shared" ca="1" si="42"/>
        <v>6</v>
      </c>
      <c r="E295" t="str">
        <f ca="1">INDEX(Sheet2!$E$2:$E$12,MATCH(D295,Sheet2!$D$2:$D$12,0),1)</f>
        <v>Udemy Classes</v>
      </c>
      <c r="F295">
        <f ca="1">INDEX(Sheet2!$F$2:$F$12,MATCH(D295,Sheet2!$D$2:$D$12,0),1)</f>
        <v>8</v>
      </c>
      <c r="G295">
        <f t="shared" ca="1" si="43"/>
        <v>19</v>
      </c>
      <c r="H295" t="str">
        <f ca="1">INDEX(Sheet2!$K$2:$K$26,MATCH(G295,Sheet2!$I$2:$I$26,0),1)</f>
        <v>Do Laundry</v>
      </c>
      <c r="I295" t="str">
        <f ca="1">INDEX(Sheet2!$L$2:$L$26,MATCH(G295,Sheet2!$I$2:$I$216,0),1)</f>
        <v>Clean my laundry</v>
      </c>
      <c r="J295">
        <f t="shared" ca="1" si="44"/>
        <v>8</v>
      </c>
      <c r="K295" t="str">
        <f ca="1">INDEX(Sheet2!$B$2:$B$10,MATCH(J295,Sheet2!$A$2:$A$10,0),1)</f>
        <v>School</v>
      </c>
      <c r="L295" s="4">
        <f t="shared" ca="1" si="45"/>
        <v>8358642</v>
      </c>
      <c r="M295" s="4">
        <f t="shared" ca="1" si="46"/>
        <v>82995</v>
      </c>
      <c r="N295" s="5">
        <f t="shared" ca="1" si="47"/>
        <v>0.38</v>
      </c>
      <c r="O295" s="8">
        <f t="shared" ca="1" si="48"/>
        <v>833</v>
      </c>
    </row>
    <row r="296" spans="1:15" x14ac:dyDescent="0.2">
      <c r="A296">
        <f t="shared" si="40"/>
        <v>294</v>
      </c>
      <c r="B296" s="2">
        <f t="shared" ca="1" si="41"/>
        <v>1632437123716</v>
      </c>
      <c r="C296" s="6">
        <f t="shared" ca="1" si="49"/>
        <v>44615</v>
      </c>
      <c r="D296">
        <f t="shared" ca="1" si="42"/>
        <v>10</v>
      </c>
      <c r="E296" t="str">
        <f ca="1">INDEX(Sheet2!$E$2:$E$12,MATCH(D296,Sheet2!$D$2:$D$12,0),1)</f>
        <v>Salsa Dancing</v>
      </c>
      <c r="F296">
        <f ca="1">INDEX(Sheet2!$F$2:$F$12,MATCH(D296,Sheet2!$D$2:$D$12,0),1)</f>
        <v>7</v>
      </c>
      <c r="G296">
        <f t="shared" ca="1" si="43"/>
        <v>13</v>
      </c>
      <c r="H296" t="str">
        <f ca="1">INDEX(Sheet2!$K$2:$K$26,MATCH(G296,Sheet2!$I$2:$I$26,0),1)</f>
        <v>Have Fun!</v>
      </c>
      <c r="I296" t="str">
        <f ca="1">INDEX(Sheet2!$L$2:$L$26,MATCH(G296,Sheet2!$I$2:$I$216,0),1)</f>
        <v>Actually show up to happy hour!</v>
      </c>
      <c r="J296">
        <f t="shared" ca="1" si="44"/>
        <v>7</v>
      </c>
      <c r="K296" t="str">
        <f ca="1">INDEX(Sheet2!$B$2:$B$10,MATCH(J296,Sheet2!$A$2:$A$10,0),1)</f>
        <v>Hobbies</v>
      </c>
      <c r="L296" s="4">
        <f t="shared" ca="1" si="45"/>
        <v>597771</v>
      </c>
      <c r="M296" s="4">
        <f t="shared" ca="1" si="46"/>
        <v>66158</v>
      </c>
      <c r="N296" s="5">
        <f t="shared" ca="1" si="47"/>
        <v>0.81</v>
      </c>
      <c r="O296" s="8">
        <f t="shared" ca="1" si="48"/>
        <v>374</v>
      </c>
    </row>
    <row r="297" spans="1:15" x14ac:dyDescent="0.2">
      <c r="A297">
        <f t="shared" si="40"/>
        <v>295</v>
      </c>
      <c r="B297" s="2">
        <f t="shared" ca="1" si="41"/>
        <v>1614385057642</v>
      </c>
      <c r="C297" s="6">
        <f t="shared" ca="1" si="49"/>
        <v>44568</v>
      </c>
      <c r="D297">
        <f t="shared" ca="1" si="42"/>
        <v>1</v>
      </c>
      <c r="E297" t="str">
        <f ca="1">INDEX(Sheet2!$E$2:$E$12,MATCH(D297,Sheet2!$D$2:$D$12,0),1)</f>
        <v>Dinner Prep</v>
      </c>
      <c r="F297">
        <f ca="1">INDEX(Sheet2!$F$2:$F$12,MATCH(D297,Sheet2!$D$2:$D$12,0),1)</f>
        <v>6</v>
      </c>
      <c r="G297">
        <f t="shared" ca="1" si="43"/>
        <v>17</v>
      </c>
      <c r="H297" t="str">
        <f ca="1">INDEX(Sheet2!$K$2:$K$26,MATCH(G297,Sheet2!$I$2:$I$26,0),1)</f>
        <v>Plan date night</v>
      </c>
      <c r="I297" t="str">
        <f ca="1">INDEX(Sheet2!$L$2:$L$26,MATCH(G297,Sheet2!$I$2:$I$216,0),1)</f>
        <v>Plan travel, to and from restruarant, pick dress code, and review menu items</v>
      </c>
      <c r="J297">
        <f t="shared" ca="1" si="44"/>
        <v>6</v>
      </c>
      <c r="K297" t="str">
        <f ca="1">INDEX(Sheet2!$B$2:$B$10,MATCH(J297,Sheet2!$A$2:$A$10,0),1)</f>
        <v>Family</v>
      </c>
      <c r="L297" s="4">
        <f t="shared" ca="1" si="45"/>
        <v>9973881</v>
      </c>
      <c r="M297" s="4">
        <f t="shared" ca="1" si="46"/>
        <v>49866</v>
      </c>
      <c r="N297" s="5">
        <f t="shared" ca="1" si="47"/>
        <v>0.55000000000000004</v>
      </c>
      <c r="O297" s="8">
        <f t="shared" ca="1" si="48"/>
        <v>421</v>
      </c>
    </row>
    <row r="298" spans="1:15" x14ac:dyDescent="0.2">
      <c r="A298">
        <f t="shared" si="40"/>
        <v>296</v>
      </c>
      <c r="B298" s="2">
        <f t="shared" ca="1" si="41"/>
        <v>1638612009402</v>
      </c>
      <c r="C298" s="6">
        <f t="shared" ca="1" si="49"/>
        <v>44713</v>
      </c>
      <c r="D298">
        <f t="shared" ca="1" si="42"/>
        <v>2</v>
      </c>
      <c r="E298" t="str">
        <f ca="1">INDEX(Sheet2!$E$2:$E$12,MATCH(D298,Sheet2!$D$2:$D$12,0),1)</f>
        <v>Mindfulness</v>
      </c>
      <c r="F298">
        <f ca="1">INDEX(Sheet2!$F$2:$F$12,MATCH(D298,Sheet2!$D$2:$D$12,0),1)</f>
        <v>3</v>
      </c>
      <c r="G298">
        <f t="shared" ca="1" si="43"/>
        <v>2</v>
      </c>
      <c r="H298" t="str">
        <f ca="1">INDEX(Sheet2!$K$2:$K$26,MATCH(G298,Sheet2!$I$2:$I$26,0),1)</f>
        <v>Cool Down</v>
      </c>
      <c r="I298" t="str">
        <f ca="1">INDEX(Sheet2!$L$2:$L$26,MATCH(G298,Sheet2!$I$2:$I$216,0),1)</f>
        <v>Exercise cool down with stretching and shower</v>
      </c>
      <c r="J298">
        <f t="shared" ca="1" si="44"/>
        <v>3</v>
      </c>
      <c r="K298" t="str">
        <f ca="1">INDEX(Sheet2!$B$2:$B$10,MATCH(J298,Sheet2!$A$2:$A$10,0),1)</f>
        <v>Emotional Health</v>
      </c>
      <c r="L298" s="4">
        <f t="shared" ca="1" si="45"/>
        <v>9867791</v>
      </c>
      <c r="M298" s="4">
        <f t="shared" ca="1" si="46"/>
        <v>44294</v>
      </c>
      <c r="N298" s="5">
        <f t="shared" ca="1" si="47"/>
        <v>0.38</v>
      </c>
      <c r="O298" s="8">
        <f t="shared" ca="1" si="48"/>
        <v>276</v>
      </c>
    </row>
    <row r="299" spans="1:15" x14ac:dyDescent="0.2">
      <c r="A299">
        <f t="shared" si="40"/>
        <v>297</v>
      </c>
      <c r="B299" s="2">
        <f t="shared" ca="1" si="41"/>
        <v>1618749373940</v>
      </c>
      <c r="C299" s="6">
        <f t="shared" ca="1" si="49"/>
        <v>43877</v>
      </c>
      <c r="D299">
        <f t="shared" ca="1" si="42"/>
        <v>9</v>
      </c>
      <c r="E299" t="str">
        <f ca="1">INDEX(Sheet2!$E$2:$E$12,MATCH(D299,Sheet2!$D$2:$D$12,0),1)</f>
        <v>Pilot Lessons</v>
      </c>
      <c r="F299">
        <f ca="1">INDEX(Sheet2!$F$2:$F$12,MATCH(D299,Sheet2!$D$2:$D$12,0),1)</f>
        <v>7</v>
      </c>
      <c r="G299">
        <f t="shared" ca="1" si="43"/>
        <v>21</v>
      </c>
      <c r="H299" t="str">
        <f ca="1">INDEX(Sheet2!$K$2:$K$26,MATCH(G299,Sheet2!$I$2:$I$26,0),1)</f>
        <v>Flight safety prep</v>
      </c>
      <c r="I299" t="str">
        <f ca="1">INDEX(Sheet2!$L$2:$L$26,MATCH(G299,Sheet2!$I$2:$I$216,0),1)</f>
        <v>Review pre-flight safety manual</v>
      </c>
      <c r="J299">
        <f t="shared" ca="1" si="44"/>
        <v>7</v>
      </c>
      <c r="K299" t="str">
        <f ca="1">INDEX(Sheet2!$B$2:$B$10,MATCH(J299,Sheet2!$A$2:$A$10,0),1)</f>
        <v>Hobbies</v>
      </c>
      <c r="L299" s="4">
        <f t="shared" ca="1" si="45"/>
        <v>7801159</v>
      </c>
      <c r="M299" s="4">
        <f t="shared" ca="1" si="46"/>
        <v>13529</v>
      </c>
      <c r="N299" s="5">
        <f t="shared" ca="1" si="47"/>
        <v>0.17</v>
      </c>
      <c r="O299" s="8">
        <f t="shared" ca="1" si="48"/>
        <v>1112</v>
      </c>
    </row>
    <row r="300" spans="1:15" x14ac:dyDescent="0.2">
      <c r="A300">
        <f t="shared" si="40"/>
        <v>298</v>
      </c>
      <c r="B300" s="2">
        <f t="shared" ca="1" si="41"/>
        <v>1598265569963</v>
      </c>
      <c r="C300" s="6">
        <f t="shared" ca="1" si="49"/>
        <v>44255</v>
      </c>
      <c r="D300">
        <f t="shared" ca="1" si="42"/>
        <v>2</v>
      </c>
      <c r="E300" t="str">
        <f ca="1">INDEX(Sheet2!$E$2:$E$12,MATCH(D300,Sheet2!$D$2:$D$12,0),1)</f>
        <v>Mindfulness</v>
      </c>
      <c r="F300">
        <f ca="1">INDEX(Sheet2!$F$2:$F$12,MATCH(D300,Sheet2!$D$2:$D$12,0),1)</f>
        <v>3</v>
      </c>
      <c r="G300">
        <f t="shared" ca="1" si="43"/>
        <v>17</v>
      </c>
      <c r="H300" t="str">
        <f ca="1">INDEX(Sheet2!$K$2:$K$26,MATCH(G300,Sheet2!$I$2:$I$26,0),1)</f>
        <v>Plan date night</v>
      </c>
      <c r="I300" t="str">
        <f ca="1">INDEX(Sheet2!$L$2:$L$26,MATCH(G300,Sheet2!$I$2:$I$216,0),1)</f>
        <v>Plan travel, to and from restruarant, pick dress code, and review menu items</v>
      </c>
      <c r="J300">
        <f t="shared" ca="1" si="44"/>
        <v>3</v>
      </c>
      <c r="K300" t="str">
        <f ca="1">INDEX(Sheet2!$B$2:$B$10,MATCH(J300,Sheet2!$A$2:$A$10,0),1)</f>
        <v>Emotional Health</v>
      </c>
      <c r="L300" s="4">
        <f t="shared" ca="1" si="45"/>
        <v>72398390</v>
      </c>
      <c r="M300" s="4">
        <f t="shared" ca="1" si="46"/>
        <v>7433528</v>
      </c>
      <c r="N300" s="5">
        <f t="shared" ca="1" si="47"/>
        <v>-7.0000000000000007E-2</v>
      </c>
      <c r="O300" s="8">
        <f t="shared" ca="1" si="48"/>
        <v>734</v>
      </c>
    </row>
    <row r="301" spans="1:15" x14ac:dyDescent="0.2">
      <c r="A301">
        <f t="shared" si="40"/>
        <v>299</v>
      </c>
      <c r="B301" s="2">
        <f t="shared" ca="1" si="41"/>
        <v>1583907357753</v>
      </c>
      <c r="C301" s="6">
        <f t="shared" ca="1" si="49"/>
        <v>44593</v>
      </c>
      <c r="D301">
        <f t="shared" ca="1" si="42"/>
        <v>7</v>
      </c>
      <c r="E301" t="str">
        <f ca="1">INDEX(Sheet2!$E$2:$E$12,MATCH(D301,Sheet2!$D$2:$D$12,0),1)</f>
        <v>Thursday Date Night</v>
      </c>
      <c r="F301">
        <f ca="1">INDEX(Sheet2!$F$2:$F$12,MATCH(D301,Sheet2!$D$2:$D$12,0),1)</f>
        <v>4</v>
      </c>
      <c r="G301">
        <f t="shared" ca="1" si="43"/>
        <v>5</v>
      </c>
      <c r="H301" t="str">
        <f ca="1">INDEX(Sheet2!$K$2:$K$26,MATCH(G301,Sheet2!$I$2:$I$26,0),1)</f>
        <v>Morning Meditation</v>
      </c>
      <c r="I301" t="str">
        <f ca="1">INDEX(Sheet2!$L$2:$L$26,MATCH(G301,Sheet2!$I$2:$I$216,0),1)</f>
        <v>Start day with morning mindfulness</v>
      </c>
      <c r="J301">
        <f t="shared" ca="1" si="44"/>
        <v>4</v>
      </c>
      <c r="K301" t="str">
        <f ca="1">INDEX(Sheet2!$B$2:$B$10,MATCH(J301,Sheet2!$A$2:$A$10,0),1)</f>
        <v>My Boo</v>
      </c>
      <c r="L301" s="4">
        <f t="shared" ca="1" si="45"/>
        <v>4774443</v>
      </c>
      <c r="M301" s="4">
        <f t="shared" ca="1" si="46"/>
        <v>62266</v>
      </c>
      <c r="N301" s="5">
        <f t="shared" ca="1" si="47"/>
        <v>0.98</v>
      </c>
      <c r="O301" s="8">
        <f t="shared" ca="1" si="48"/>
        <v>396</v>
      </c>
    </row>
    <row r="302" spans="1:15" x14ac:dyDescent="0.2">
      <c r="A302">
        <f t="shared" si="40"/>
        <v>300</v>
      </c>
      <c r="B302" s="2">
        <f t="shared" ca="1" si="41"/>
        <v>1632510873192</v>
      </c>
      <c r="C302" s="6">
        <f t="shared" ca="1" si="49"/>
        <v>43862</v>
      </c>
      <c r="D302">
        <f t="shared" ca="1" si="42"/>
        <v>0</v>
      </c>
      <c r="E302" t="str">
        <f ca="1">INDEX(Sheet2!$E$2:$E$12,MATCH(D302,Sheet2!$D$2:$D$12,0),1)</f>
        <v>Daily Exercise</v>
      </c>
      <c r="F302">
        <f ca="1">INDEX(Sheet2!$F$2:$F$12,MATCH(D302,Sheet2!$D$2:$D$12,0),1)</f>
        <v>2</v>
      </c>
      <c r="G302">
        <f t="shared" ca="1" si="43"/>
        <v>17</v>
      </c>
      <c r="H302" t="str">
        <f ca="1">INDEX(Sheet2!$K$2:$K$26,MATCH(G302,Sheet2!$I$2:$I$26,0),1)</f>
        <v>Plan date night</v>
      </c>
      <c r="I302" t="str">
        <f ca="1">INDEX(Sheet2!$L$2:$L$26,MATCH(G302,Sheet2!$I$2:$I$216,0),1)</f>
        <v>Plan travel, to and from restruarant, pick dress code, and review menu items</v>
      </c>
      <c r="J302">
        <f t="shared" ca="1" si="44"/>
        <v>2</v>
      </c>
      <c r="K302" t="str">
        <f ca="1">INDEX(Sheet2!$B$2:$B$10,MATCH(J302,Sheet2!$A$2:$A$10,0),1)</f>
        <v>Physical Health</v>
      </c>
      <c r="L302" s="4">
        <f t="shared" ca="1" si="45"/>
        <v>9724923</v>
      </c>
      <c r="M302" s="4">
        <f t="shared" ca="1" si="46"/>
        <v>74515</v>
      </c>
      <c r="N302" s="5">
        <f t="shared" ca="1" si="47"/>
        <v>0.65</v>
      </c>
      <c r="O302" s="8">
        <f t="shared" ca="1" si="48"/>
        <v>1127</v>
      </c>
    </row>
    <row r="303" spans="1:15" x14ac:dyDescent="0.2">
      <c r="A303">
        <f t="shared" si="40"/>
        <v>301</v>
      </c>
      <c r="B303" s="2">
        <f t="shared" ca="1" si="41"/>
        <v>1671923911458</v>
      </c>
      <c r="C303" s="6">
        <f t="shared" ca="1" si="49"/>
        <v>43617</v>
      </c>
      <c r="D303">
        <f t="shared" ca="1" si="42"/>
        <v>7</v>
      </c>
      <c r="E303" t="str">
        <f ca="1">INDEX(Sheet2!$E$2:$E$12,MATCH(D303,Sheet2!$D$2:$D$12,0),1)</f>
        <v>Thursday Date Night</v>
      </c>
      <c r="F303">
        <f ca="1">INDEX(Sheet2!$F$2:$F$12,MATCH(D303,Sheet2!$D$2:$D$12,0),1)</f>
        <v>4</v>
      </c>
      <c r="G303">
        <f t="shared" ca="1" si="43"/>
        <v>9</v>
      </c>
      <c r="H303" t="str">
        <f ca="1">INDEX(Sheet2!$K$2:$K$26,MATCH(G303,Sheet2!$I$2:$I$26,0),1)</f>
        <v>Share Daily Update</v>
      </c>
      <c r="I303" t="str">
        <f ca="1">INDEX(Sheet2!$L$2:$L$26,MATCH(G303,Sheet2!$I$2:$I$216,0),1)</f>
        <v>Prep questions for daily standup</v>
      </c>
      <c r="J303">
        <f t="shared" ca="1" si="44"/>
        <v>4</v>
      </c>
      <c r="K303" t="str">
        <f ca="1">INDEX(Sheet2!$B$2:$B$10,MATCH(J303,Sheet2!$A$2:$A$10,0),1)</f>
        <v>My Boo</v>
      </c>
      <c r="L303" s="4">
        <f t="shared" ca="1" si="45"/>
        <v>1963000</v>
      </c>
      <c r="M303" s="4">
        <f t="shared" ca="1" si="46"/>
        <v>91348</v>
      </c>
      <c r="N303" s="5">
        <f t="shared" ca="1" si="47"/>
        <v>0.43</v>
      </c>
      <c r="O303" s="8">
        <f t="shared" ca="1" si="48"/>
        <v>1372</v>
      </c>
    </row>
    <row r="304" spans="1:15" x14ac:dyDescent="0.2">
      <c r="A304">
        <f t="shared" si="40"/>
        <v>302</v>
      </c>
      <c r="B304" s="2">
        <f t="shared" ca="1" si="41"/>
        <v>1657497914789</v>
      </c>
      <c r="C304" s="6">
        <f t="shared" ca="1" si="49"/>
        <v>44637</v>
      </c>
      <c r="D304">
        <f t="shared" ca="1" si="42"/>
        <v>8</v>
      </c>
      <c r="E304" t="str">
        <f ca="1">INDEX(Sheet2!$E$2:$E$12,MATCH(D304,Sheet2!$D$2:$D$12,0),1)</f>
        <v>Laundry</v>
      </c>
      <c r="F304">
        <f ca="1">INDEX(Sheet2!$F$2:$F$12,MATCH(D304,Sheet2!$D$2:$D$12,0),1)</f>
        <v>0</v>
      </c>
      <c r="G304">
        <f t="shared" ca="1" si="43"/>
        <v>1</v>
      </c>
      <c r="H304" t="str">
        <f ca="1">INDEX(Sheet2!$K$2:$K$26,MATCH(G304,Sheet2!$I$2:$I$26,0),1)</f>
        <v>Work Out</v>
      </c>
      <c r="I304" t="str">
        <f ca="1">INDEX(Sheet2!$L$2:$L$26,MATCH(G304,Sheet2!$I$2:$I$216,0),1)</f>
        <v>Daily exercise routine with core and body work</v>
      </c>
      <c r="J304">
        <f t="shared" ca="1" si="44"/>
        <v>0</v>
      </c>
      <c r="K304" t="str">
        <f ca="1">INDEX(Sheet2!$B$2:$B$10,MATCH(J304,Sheet2!$A$2:$A$10,0),1)</f>
        <v>General</v>
      </c>
      <c r="L304" s="4">
        <f t="shared" ca="1" si="45"/>
        <v>3514312</v>
      </c>
      <c r="M304" s="4">
        <f t="shared" ca="1" si="46"/>
        <v>61715</v>
      </c>
      <c r="N304" s="5">
        <f t="shared" ca="1" si="47"/>
        <v>0.8</v>
      </c>
      <c r="O304" s="8">
        <f t="shared" ca="1" si="48"/>
        <v>352</v>
      </c>
    </row>
    <row r="305" spans="1:15" x14ac:dyDescent="0.2">
      <c r="A305">
        <f t="shared" si="40"/>
        <v>303</v>
      </c>
      <c r="B305" s="2">
        <f t="shared" ca="1" si="41"/>
        <v>1647477408770</v>
      </c>
      <c r="C305" s="6">
        <f t="shared" ca="1" si="49"/>
        <v>44335</v>
      </c>
      <c r="D305">
        <f t="shared" ca="1" si="42"/>
        <v>1</v>
      </c>
      <c r="E305" t="str">
        <f ca="1">INDEX(Sheet2!$E$2:$E$12,MATCH(D305,Sheet2!$D$2:$D$12,0),1)</f>
        <v>Dinner Prep</v>
      </c>
      <c r="F305">
        <f ca="1">INDEX(Sheet2!$F$2:$F$12,MATCH(D305,Sheet2!$D$2:$D$12,0),1)</f>
        <v>6</v>
      </c>
      <c r="G305">
        <f t="shared" ca="1" si="43"/>
        <v>16</v>
      </c>
      <c r="H305" t="str">
        <f ca="1">INDEX(Sheet2!$K$2:$K$26,MATCH(G305,Sheet2!$I$2:$I$26,0),1)</f>
        <v>Find Restaurant</v>
      </c>
      <c r="I305" t="str">
        <f ca="1">INDEX(Sheet2!$L$2:$L$26,MATCH(G305,Sheet2!$I$2:$I$216,0),1)</f>
        <v>Find fun new restaurants for dinners with Bae</v>
      </c>
      <c r="J305">
        <f t="shared" ca="1" si="44"/>
        <v>6</v>
      </c>
      <c r="K305" t="str">
        <f ca="1">INDEX(Sheet2!$B$2:$B$10,MATCH(J305,Sheet2!$A$2:$A$10,0),1)</f>
        <v>Family</v>
      </c>
      <c r="L305" s="4">
        <f t="shared" ca="1" si="45"/>
        <v>1345740</v>
      </c>
      <c r="M305" s="4">
        <f t="shared" ca="1" si="46"/>
        <v>37274</v>
      </c>
      <c r="N305" s="5">
        <f t="shared" ca="1" si="47"/>
        <v>0.64</v>
      </c>
      <c r="O305" s="8">
        <f t="shared" ca="1" si="48"/>
        <v>654</v>
      </c>
    </row>
    <row r="306" spans="1:15" x14ac:dyDescent="0.2">
      <c r="A306">
        <f t="shared" si="40"/>
        <v>304</v>
      </c>
      <c r="B306" s="2">
        <f t="shared" ca="1" si="41"/>
        <v>1652667628354</v>
      </c>
      <c r="C306" s="6">
        <f t="shared" ca="1" si="49"/>
        <v>44297</v>
      </c>
      <c r="D306">
        <f t="shared" ca="1" si="42"/>
        <v>3</v>
      </c>
      <c r="E306" t="str">
        <f ca="1">INDEX(Sheet2!$E$2:$E$12,MATCH(D306,Sheet2!$D$2:$D$12,0),1)</f>
        <v>Daily Standup</v>
      </c>
      <c r="F306">
        <f ca="1">INDEX(Sheet2!$F$2:$F$12,MATCH(D306,Sheet2!$D$2:$D$12,0),1)</f>
        <v>1</v>
      </c>
      <c r="G306">
        <f t="shared" ca="1" si="43"/>
        <v>1</v>
      </c>
      <c r="H306" t="str">
        <f ca="1">INDEX(Sheet2!$K$2:$K$26,MATCH(G306,Sheet2!$I$2:$I$26,0),1)</f>
        <v>Work Out</v>
      </c>
      <c r="I306" t="str">
        <f ca="1">INDEX(Sheet2!$L$2:$L$26,MATCH(G306,Sheet2!$I$2:$I$216,0),1)</f>
        <v>Daily exercise routine with core and body work</v>
      </c>
      <c r="J306">
        <f t="shared" ca="1" si="44"/>
        <v>1</v>
      </c>
      <c r="K306" t="str">
        <f ca="1">INDEX(Sheet2!$B$2:$B$10,MATCH(J306,Sheet2!$A$2:$A$10,0),1)</f>
        <v>Work</v>
      </c>
      <c r="L306" s="4">
        <f t="shared" ca="1" si="45"/>
        <v>8695580</v>
      </c>
      <c r="M306" s="4">
        <f t="shared" ca="1" si="46"/>
        <v>97000</v>
      </c>
      <c r="N306" s="5">
        <f t="shared" ca="1" si="47"/>
        <v>0.38</v>
      </c>
      <c r="O306" s="8">
        <f t="shared" ca="1" si="48"/>
        <v>692</v>
      </c>
    </row>
    <row r="307" spans="1:15" x14ac:dyDescent="0.2">
      <c r="A307">
        <f t="shared" si="40"/>
        <v>305</v>
      </c>
      <c r="B307" s="2">
        <f t="shared" ca="1" si="41"/>
        <v>1656984304484</v>
      </c>
      <c r="C307" s="6">
        <f t="shared" ca="1" si="49"/>
        <v>43499</v>
      </c>
      <c r="D307">
        <f t="shared" ca="1" si="42"/>
        <v>8</v>
      </c>
      <c r="E307" t="str">
        <f ca="1">INDEX(Sheet2!$E$2:$E$12,MATCH(D307,Sheet2!$D$2:$D$12,0),1)</f>
        <v>Laundry</v>
      </c>
      <c r="F307">
        <f ca="1">INDEX(Sheet2!$F$2:$F$12,MATCH(D307,Sheet2!$D$2:$D$12,0),1)</f>
        <v>0</v>
      </c>
      <c r="G307">
        <f t="shared" ca="1" si="43"/>
        <v>4</v>
      </c>
      <c r="H307" t="str">
        <f ca="1">INDEX(Sheet2!$K$2:$K$26,MATCH(G307,Sheet2!$I$2:$I$26,0),1)</f>
        <v>Cook Food</v>
      </c>
      <c r="I307" t="str">
        <f ca="1">INDEX(Sheet2!$L$2:$L$26,MATCH(G307,Sheet2!$I$2:$I$216,0),1)</f>
        <v>Cook the dinner with prepped items</v>
      </c>
      <c r="J307">
        <f t="shared" ca="1" si="44"/>
        <v>0</v>
      </c>
      <c r="K307" t="str">
        <f ca="1">INDEX(Sheet2!$B$2:$B$10,MATCH(J307,Sheet2!$A$2:$A$10,0),1)</f>
        <v>General</v>
      </c>
      <c r="L307" s="4">
        <f t="shared" ca="1" si="45"/>
        <v>6345808</v>
      </c>
      <c r="M307" s="4">
        <f t="shared" ca="1" si="46"/>
        <v>30896</v>
      </c>
      <c r="N307" s="5">
        <f t="shared" ca="1" si="47"/>
        <v>0.56000000000000005</v>
      </c>
      <c r="O307" s="8">
        <f t="shared" ca="1" si="48"/>
        <v>1490</v>
      </c>
    </row>
    <row r="308" spans="1:15" x14ac:dyDescent="0.2">
      <c r="A308">
        <f t="shared" si="40"/>
        <v>306</v>
      </c>
      <c r="B308" s="2">
        <f t="shared" ca="1" si="41"/>
        <v>1622312437334</v>
      </c>
      <c r="C308" s="6">
        <f t="shared" ca="1" si="49"/>
        <v>43491</v>
      </c>
      <c r="D308">
        <f t="shared" ca="1" si="42"/>
        <v>1</v>
      </c>
      <c r="E308" t="str">
        <f ca="1">INDEX(Sheet2!$E$2:$E$12,MATCH(D308,Sheet2!$D$2:$D$12,0),1)</f>
        <v>Dinner Prep</v>
      </c>
      <c r="F308">
        <f ca="1">INDEX(Sheet2!$F$2:$F$12,MATCH(D308,Sheet2!$D$2:$D$12,0),1)</f>
        <v>6</v>
      </c>
      <c r="G308">
        <f t="shared" ca="1" si="43"/>
        <v>14</v>
      </c>
      <c r="H308" t="str">
        <f ca="1">INDEX(Sheet2!$K$2:$K$26,MATCH(G308,Sheet2!$I$2:$I$26,0),1)</f>
        <v>Take Classes</v>
      </c>
      <c r="I308" t="str">
        <f ca="1">INDEX(Sheet2!$L$2:$L$26,MATCH(G308,Sheet2!$I$2:$I$216,0),1)</f>
        <v>Find time to review online courses</v>
      </c>
      <c r="J308">
        <f t="shared" ca="1" si="44"/>
        <v>6</v>
      </c>
      <c r="K308" t="str">
        <f ca="1">INDEX(Sheet2!$B$2:$B$10,MATCH(J308,Sheet2!$A$2:$A$10,0),1)</f>
        <v>Family</v>
      </c>
      <c r="L308" s="4">
        <f t="shared" ca="1" si="45"/>
        <v>5921552</v>
      </c>
      <c r="M308" s="4">
        <f t="shared" ca="1" si="46"/>
        <v>97523</v>
      </c>
      <c r="N308" s="5">
        <f t="shared" ca="1" si="47"/>
        <v>0.15</v>
      </c>
      <c r="O308" s="8">
        <f t="shared" ca="1" si="48"/>
        <v>1498</v>
      </c>
    </row>
    <row r="309" spans="1:15" x14ac:dyDescent="0.2">
      <c r="A309">
        <f t="shared" si="40"/>
        <v>307</v>
      </c>
      <c r="B309" s="2">
        <f t="shared" ca="1" si="41"/>
        <v>1651969994190</v>
      </c>
      <c r="C309" s="6">
        <f t="shared" ca="1" si="49"/>
        <v>43927</v>
      </c>
      <c r="D309">
        <f t="shared" ca="1" si="42"/>
        <v>5</v>
      </c>
      <c r="E309" t="str">
        <f ca="1">INDEX(Sheet2!$E$2:$E$12,MATCH(D309,Sheet2!$D$2:$D$12,0),1)</f>
        <v>Weekly Happy Hour</v>
      </c>
      <c r="F309">
        <f ca="1">INDEX(Sheet2!$F$2:$F$12,MATCH(D309,Sheet2!$D$2:$D$12,0),1)</f>
        <v>5</v>
      </c>
      <c r="G309">
        <f t="shared" ca="1" si="43"/>
        <v>12</v>
      </c>
      <c r="H309" t="str">
        <f ca="1">INDEX(Sheet2!$K$2:$K$26,MATCH(G309,Sheet2!$I$2:$I$26,0),1)</f>
        <v>Pick Location</v>
      </c>
      <c r="I309" t="str">
        <f ca="1">INDEX(Sheet2!$L$2:$L$26,MATCH(G309,Sheet2!$I$2:$I$216,0),1)</f>
        <v>Find fun new places for drinks with friends</v>
      </c>
      <c r="J309">
        <f t="shared" ca="1" si="44"/>
        <v>5</v>
      </c>
      <c r="K309" t="str">
        <f ca="1">INDEX(Sheet2!$B$2:$B$10,MATCH(J309,Sheet2!$A$2:$A$10,0),1)</f>
        <v>Friends</v>
      </c>
      <c r="L309" s="4">
        <f t="shared" ca="1" si="45"/>
        <v>1369152</v>
      </c>
      <c r="M309" s="4">
        <f t="shared" ca="1" si="46"/>
        <v>22006</v>
      </c>
      <c r="N309" s="5">
        <f t="shared" ca="1" si="47"/>
        <v>0.37</v>
      </c>
      <c r="O309" s="8">
        <f t="shared" ca="1" si="48"/>
        <v>1062</v>
      </c>
    </row>
    <row r="310" spans="1:15" x14ac:dyDescent="0.2">
      <c r="A310">
        <f t="shared" si="40"/>
        <v>308</v>
      </c>
      <c r="B310" s="2">
        <f t="shared" ca="1" si="41"/>
        <v>1616468279872</v>
      </c>
      <c r="C310" s="6">
        <f t="shared" ca="1" si="49"/>
        <v>44693</v>
      </c>
      <c r="D310">
        <f t="shared" ca="1" si="42"/>
        <v>0</v>
      </c>
      <c r="E310" t="str">
        <f ca="1">INDEX(Sheet2!$E$2:$E$12,MATCH(D310,Sheet2!$D$2:$D$12,0),1)</f>
        <v>Daily Exercise</v>
      </c>
      <c r="F310">
        <f ca="1">INDEX(Sheet2!$F$2:$F$12,MATCH(D310,Sheet2!$D$2:$D$12,0),1)</f>
        <v>2</v>
      </c>
      <c r="G310">
        <f t="shared" ca="1" si="43"/>
        <v>9</v>
      </c>
      <c r="H310" t="str">
        <f ca="1">INDEX(Sheet2!$K$2:$K$26,MATCH(G310,Sheet2!$I$2:$I$26,0),1)</f>
        <v>Share Daily Update</v>
      </c>
      <c r="I310" t="str">
        <f ca="1">INDEX(Sheet2!$L$2:$L$26,MATCH(G310,Sheet2!$I$2:$I$216,0),1)</f>
        <v>Prep questions for daily standup</v>
      </c>
      <c r="J310">
        <f t="shared" ca="1" si="44"/>
        <v>2</v>
      </c>
      <c r="K310" t="str">
        <f ca="1">INDEX(Sheet2!$B$2:$B$10,MATCH(J310,Sheet2!$A$2:$A$10,0),1)</f>
        <v>Physical Health</v>
      </c>
      <c r="L310" s="4">
        <f t="shared" ca="1" si="45"/>
        <v>6425256</v>
      </c>
      <c r="M310" s="4">
        <f t="shared" ca="1" si="46"/>
        <v>81039</v>
      </c>
      <c r="N310" s="5">
        <f t="shared" ca="1" si="47"/>
        <v>0.92</v>
      </c>
      <c r="O310" s="8">
        <f t="shared" ca="1" si="48"/>
        <v>296</v>
      </c>
    </row>
    <row r="311" spans="1:15" x14ac:dyDescent="0.2">
      <c r="A311">
        <f t="shared" si="40"/>
        <v>309</v>
      </c>
      <c r="B311" s="2">
        <f t="shared" ca="1" si="41"/>
        <v>1635917267629</v>
      </c>
      <c r="C311" s="6">
        <f t="shared" ca="1" si="49"/>
        <v>44789</v>
      </c>
      <c r="D311">
        <f t="shared" ca="1" si="42"/>
        <v>8</v>
      </c>
      <c r="E311" t="str">
        <f ca="1">INDEX(Sheet2!$E$2:$E$12,MATCH(D311,Sheet2!$D$2:$D$12,0),1)</f>
        <v>Laundry</v>
      </c>
      <c r="F311">
        <f ca="1">INDEX(Sheet2!$F$2:$F$12,MATCH(D311,Sheet2!$D$2:$D$12,0),1)</f>
        <v>0</v>
      </c>
      <c r="G311">
        <f t="shared" ca="1" si="43"/>
        <v>17</v>
      </c>
      <c r="H311" t="str">
        <f ca="1">INDEX(Sheet2!$K$2:$K$26,MATCH(G311,Sheet2!$I$2:$I$26,0),1)</f>
        <v>Plan date night</v>
      </c>
      <c r="I311" t="str">
        <f ca="1">INDEX(Sheet2!$L$2:$L$26,MATCH(G311,Sheet2!$I$2:$I$216,0),1)</f>
        <v>Plan travel, to and from restruarant, pick dress code, and review menu items</v>
      </c>
      <c r="J311">
        <f t="shared" ca="1" si="44"/>
        <v>0</v>
      </c>
      <c r="K311" t="str">
        <f ca="1">INDEX(Sheet2!$B$2:$B$10,MATCH(J311,Sheet2!$A$2:$A$10,0),1)</f>
        <v>General</v>
      </c>
      <c r="L311" s="4">
        <f t="shared" ca="1" si="45"/>
        <v>8272070</v>
      </c>
      <c r="M311" s="4">
        <f t="shared" ca="1" si="46"/>
        <v>30983</v>
      </c>
      <c r="N311" s="5">
        <f t="shared" ca="1" si="47"/>
        <v>0.4</v>
      </c>
      <c r="O311" s="8">
        <f t="shared" ca="1" si="48"/>
        <v>200</v>
      </c>
    </row>
    <row r="312" spans="1:15" x14ac:dyDescent="0.2">
      <c r="A312">
        <f t="shared" si="40"/>
        <v>310</v>
      </c>
      <c r="B312" s="2">
        <f t="shared" ca="1" si="41"/>
        <v>1609259268423</v>
      </c>
      <c r="C312" s="6">
        <f t="shared" ca="1" si="49"/>
        <v>44045</v>
      </c>
      <c r="D312">
        <f t="shared" ca="1" si="42"/>
        <v>7</v>
      </c>
      <c r="E312" t="str">
        <f ca="1">INDEX(Sheet2!$E$2:$E$12,MATCH(D312,Sheet2!$D$2:$D$12,0),1)</f>
        <v>Thursday Date Night</v>
      </c>
      <c r="F312">
        <f ca="1">INDEX(Sheet2!$F$2:$F$12,MATCH(D312,Sheet2!$D$2:$D$12,0),1)</f>
        <v>4</v>
      </c>
      <c r="G312">
        <f t="shared" ca="1" si="43"/>
        <v>20</v>
      </c>
      <c r="H312" t="str">
        <f ca="1">INDEX(Sheet2!$K$2:$K$26,MATCH(G312,Sheet2!$I$2:$I$26,0),1)</f>
        <v>Flight Lessons</v>
      </c>
      <c r="I312" t="str">
        <f ca="1">INDEX(Sheet2!$L$2:$L$26,MATCH(G312,Sheet2!$I$2:$I$216,0),1)</f>
        <v>Go to flight School</v>
      </c>
      <c r="J312">
        <f t="shared" ca="1" si="44"/>
        <v>4</v>
      </c>
      <c r="K312" t="str">
        <f ca="1">INDEX(Sheet2!$B$2:$B$10,MATCH(J312,Sheet2!$A$2:$A$10,0),1)</f>
        <v>My Boo</v>
      </c>
      <c r="L312" s="4">
        <f t="shared" ca="1" si="45"/>
        <v>2904845</v>
      </c>
      <c r="M312" s="4">
        <f t="shared" ca="1" si="46"/>
        <v>14797</v>
      </c>
      <c r="N312" s="5">
        <f t="shared" ca="1" si="47"/>
        <v>0.43</v>
      </c>
      <c r="O312" s="8">
        <f t="shared" ca="1" si="48"/>
        <v>944</v>
      </c>
    </row>
    <row r="313" spans="1:15" x14ac:dyDescent="0.2">
      <c r="A313">
        <f t="shared" si="40"/>
        <v>311</v>
      </c>
      <c r="B313" s="2">
        <f t="shared" ca="1" si="41"/>
        <v>1624548213075</v>
      </c>
      <c r="C313" s="6">
        <f t="shared" ca="1" si="49"/>
        <v>44865</v>
      </c>
      <c r="D313">
        <f t="shared" ca="1" si="42"/>
        <v>6</v>
      </c>
      <c r="E313" t="str">
        <f ca="1">INDEX(Sheet2!$E$2:$E$12,MATCH(D313,Sheet2!$D$2:$D$12,0),1)</f>
        <v>Udemy Classes</v>
      </c>
      <c r="F313">
        <f ca="1">INDEX(Sheet2!$F$2:$F$12,MATCH(D313,Sheet2!$D$2:$D$12,0),1)</f>
        <v>8</v>
      </c>
      <c r="G313">
        <f t="shared" ca="1" si="43"/>
        <v>5</v>
      </c>
      <c r="H313" t="str">
        <f ca="1">INDEX(Sheet2!$K$2:$K$26,MATCH(G313,Sheet2!$I$2:$I$26,0),1)</f>
        <v>Morning Meditation</v>
      </c>
      <c r="I313" t="str">
        <f ca="1">INDEX(Sheet2!$L$2:$L$26,MATCH(G313,Sheet2!$I$2:$I$216,0),1)</f>
        <v>Start day with morning mindfulness</v>
      </c>
      <c r="J313">
        <f t="shared" ca="1" si="44"/>
        <v>8</v>
      </c>
      <c r="K313" t="str">
        <f ca="1">INDEX(Sheet2!$B$2:$B$10,MATCH(J313,Sheet2!$A$2:$A$10,0),1)</f>
        <v>School</v>
      </c>
      <c r="L313" s="4">
        <f t="shared" ca="1" si="45"/>
        <v>3592719</v>
      </c>
      <c r="M313" s="4">
        <f t="shared" ca="1" si="46"/>
        <v>99943</v>
      </c>
      <c r="N313" s="5">
        <f t="shared" ca="1" si="47"/>
        <v>0.69</v>
      </c>
      <c r="O313" s="8">
        <f t="shared" ca="1" si="48"/>
        <v>124</v>
      </c>
    </row>
    <row r="314" spans="1:15" x14ac:dyDescent="0.2">
      <c r="A314">
        <f t="shared" si="40"/>
        <v>312</v>
      </c>
      <c r="B314" s="2">
        <f t="shared" ca="1" si="41"/>
        <v>1650230601563</v>
      </c>
      <c r="C314" s="6">
        <f t="shared" ca="1" si="49"/>
        <v>44325</v>
      </c>
      <c r="D314">
        <f t="shared" ca="1" si="42"/>
        <v>0</v>
      </c>
      <c r="E314" t="str">
        <f ca="1">INDEX(Sheet2!$E$2:$E$12,MATCH(D314,Sheet2!$D$2:$D$12,0),1)</f>
        <v>Daily Exercise</v>
      </c>
      <c r="F314">
        <f ca="1">INDEX(Sheet2!$F$2:$F$12,MATCH(D314,Sheet2!$D$2:$D$12,0),1)</f>
        <v>2</v>
      </c>
      <c r="G314">
        <f t="shared" ca="1" si="43"/>
        <v>7</v>
      </c>
      <c r="H314" t="str">
        <f ca="1">INDEX(Sheet2!$K$2:$K$26,MATCH(G314,Sheet2!$I$2:$I$26,0),1)</f>
        <v>Evening Wind-Down</v>
      </c>
      <c r="I314" t="str">
        <f ca="1">INDEX(Sheet2!$L$2:$L$26,MATCH(G314,Sheet2!$I$2:$I$216,0),1)</f>
        <v>Daily Digital Detox pre-bed</v>
      </c>
      <c r="J314">
        <f t="shared" ca="1" si="44"/>
        <v>2</v>
      </c>
      <c r="K314" t="str">
        <f ca="1">INDEX(Sheet2!$B$2:$B$10,MATCH(J314,Sheet2!$A$2:$A$10,0),1)</f>
        <v>Physical Health</v>
      </c>
      <c r="L314" s="4">
        <f t="shared" ca="1" si="45"/>
        <v>5948776</v>
      </c>
      <c r="M314" s="4">
        <f t="shared" ca="1" si="46"/>
        <v>73119</v>
      </c>
      <c r="N314" s="5">
        <f t="shared" ca="1" si="47"/>
        <v>0.93</v>
      </c>
      <c r="O314" s="8">
        <f t="shared" ca="1" si="48"/>
        <v>664</v>
      </c>
    </row>
    <row r="315" spans="1:15" x14ac:dyDescent="0.2">
      <c r="A315">
        <f t="shared" si="40"/>
        <v>313</v>
      </c>
      <c r="B315" s="2">
        <f t="shared" ca="1" si="41"/>
        <v>1627961140130</v>
      </c>
      <c r="C315" s="6">
        <f t="shared" ca="1" si="49"/>
        <v>44529</v>
      </c>
      <c r="D315">
        <f t="shared" ca="1" si="42"/>
        <v>7</v>
      </c>
      <c r="E315" t="str">
        <f ca="1">INDEX(Sheet2!$E$2:$E$12,MATCH(D315,Sheet2!$D$2:$D$12,0),1)</f>
        <v>Thursday Date Night</v>
      </c>
      <c r="F315">
        <f ca="1">INDEX(Sheet2!$F$2:$F$12,MATCH(D315,Sheet2!$D$2:$D$12,0),1)</f>
        <v>4</v>
      </c>
      <c r="G315">
        <f t="shared" ca="1" si="43"/>
        <v>14</v>
      </c>
      <c r="H315" t="str">
        <f ca="1">INDEX(Sheet2!$K$2:$K$26,MATCH(G315,Sheet2!$I$2:$I$26,0),1)</f>
        <v>Take Classes</v>
      </c>
      <c r="I315" t="str">
        <f ca="1">INDEX(Sheet2!$L$2:$L$26,MATCH(G315,Sheet2!$I$2:$I$216,0),1)</f>
        <v>Find time to review online courses</v>
      </c>
      <c r="J315">
        <f t="shared" ca="1" si="44"/>
        <v>4</v>
      </c>
      <c r="K315" t="str">
        <f ca="1">INDEX(Sheet2!$B$2:$B$10,MATCH(J315,Sheet2!$A$2:$A$10,0),1)</f>
        <v>My Boo</v>
      </c>
      <c r="L315" s="4">
        <f t="shared" ca="1" si="45"/>
        <v>6092520</v>
      </c>
      <c r="M315" s="4">
        <f t="shared" ca="1" si="46"/>
        <v>83389</v>
      </c>
      <c r="N315" s="5">
        <f t="shared" ca="1" si="47"/>
        <v>0.25</v>
      </c>
      <c r="O315" s="8">
        <f t="shared" ca="1" si="48"/>
        <v>460</v>
      </c>
    </row>
    <row r="316" spans="1:15" x14ac:dyDescent="0.2">
      <c r="A316">
        <f t="shared" si="40"/>
        <v>314</v>
      </c>
      <c r="B316" s="2">
        <f t="shared" ca="1" si="41"/>
        <v>1581987442702</v>
      </c>
      <c r="C316" s="6">
        <f t="shared" ca="1" si="49"/>
        <v>44771</v>
      </c>
      <c r="D316">
        <f t="shared" ca="1" si="42"/>
        <v>6</v>
      </c>
      <c r="E316" t="str">
        <f ca="1">INDEX(Sheet2!$E$2:$E$12,MATCH(D316,Sheet2!$D$2:$D$12,0),1)</f>
        <v>Udemy Classes</v>
      </c>
      <c r="F316">
        <f ca="1">INDEX(Sheet2!$F$2:$F$12,MATCH(D316,Sheet2!$D$2:$D$12,0),1)</f>
        <v>8</v>
      </c>
      <c r="G316">
        <f t="shared" ca="1" si="43"/>
        <v>5</v>
      </c>
      <c r="H316" t="str">
        <f ca="1">INDEX(Sheet2!$K$2:$K$26,MATCH(G316,Sheet2!$I$2:$I$26,0),1)</f>
        <v>Morning Meditation</v>
      </c>
      <c r="I316" t="str">
        <f ca="1">INDEX(Sheet2!$L$2:$L$26,MATCH(G316,Sheet2!$I$2:$I$216,0),1)</f>
        <v>Start day with morning mindfulness</v>
      </c>
      <c r="J316">
        <f t="shared" ca="1" si="44"/>
        <v>8</v>
      </c>
      <c r="K316" t="str">
        <f ca="1">INDEX(Sheet2!$B$2:$B$10,MATCH(J316,Sheet2!$A$2:$A$10,0),1)</f>
        <v>School</v>
      </c>
      <c r="L316" s="4">
        <f t="shared" ca="1" si="45"/>
        <v>716841</v>
      </c>
      <c r="M316" s="4">
        <f t="shared" ca="1" si="46"/>
        <v>12698</v>
      </c>
      <c r="N316" s="5">
        <f t="shared" ca="1" si="47"/>
        <v>0.25</v>
      </c>
      <c r="O316" s="8">
        <f t="shared" ca="1" si="48"/>
        <v>218</v>
      </c>
    </row>
    <row r="317" spans="1:15" x14ac:dyDescent="0.2">
      <c r="A317">
        <f t="shared" si="40"/>
        <v>315</v>
      </c>
      <c r="B317" s="2">
        <f t="shared" ca="1" si="41"/>
        <v>1621507565432</v>
      </c>
      <c r="C317" s="6">
        <f t="shared" ca="1" si="49"/>
        <v>43763</v>
      </c>
      <c r="D317">
        <f t="shared" ca="1" si="42"/>
        <v>5</v>
      </c>
      <c r="E317" t="str">
        <f ca="1">INDEX(Sheet2!$E$2:$E$12,MATCH(D317,Sheet2!$D$2:$D$12,0),1)</f>
        <v>Weekly Happy Hour</v>
      </c>
      <c r="F317">
        <f ca="1">INDEX(Sheet2!$F$2:$F$12,MATCH(D317,Sheet2!$D$2:$D$12,0),1)</f>
        <v>5</v>
      </c>
      <c r="G317">
        <f t="shared" ca="1" si="43"/>
        <v>7</v>
      </c>
      <c r="H317" t="str">
        <f ca="1">INDEX(Sheet2!$K$2:$K$26,MATCH(G317,Sheet2!$I$2:$I$26,0),1)</f>
        <v>Evening Wind-Down</v>
      </c>
      <c r="I317" t="str">
        <f ca="1">INDEX(Sheet2!$L$2:$L$26,MATCH(G317,Sheet2!$I$2:$I$216,0),1)</f>
        <v>Daily Digital Detox pre-bed</v>
      </c>
      <c r="J317">
        <f t="shared" ca="1" si="44"/>
        <v>5</v>
      </c>
      <c r="K317" t="str">
        <f ca="1">INDEX(Sheet2!$B$2:$B$10,MATCH(J317,Sheet2!$A$2:$A$10,0),1)</f>
        <v>Friends</v>
      </c>
      <c r="L317" s="4">
        <f t="shared" ca="1" si="45"/>
        <v>4244503</v>
      </c>
      <c r="M317" s="4">
        <f t="shared" ca="1" si="46"/>
        <v>12031</v>
      </c>
      <c r="N317" s="5">
        <f t="shared" ca="1" si="47"/>
        <v>0.42</v>
      </c>
      <c r="O317" s="8">
        <f t="shared" ca="1" si="48"/>
        <v>1226</v>
      </c>
    </row>
    <row r="318" spans="1:15" x14ac:dyDescent="0.2">
      <c r="A318">
        <f t="shared" si="40"/>
        <v>316</v>
      </c>
      <c r="B318" s="2">
        <f t="shared" ca="1" si="41"/>
        <v>1598274601904</v>
      </c>
      <c r="C318" s="6">
        <f t="shared" ca="1" si="49"/>
        <v>44705</v>
      </c>
      <c r="D318">
        <f t="shared" ca="1" si="42"/>
        <v>6</v>
      </c>
      <c r="E318" t="str">
        <f ca="1">INDEX(Sheet2!$E$2:$E$12,MATCH(D318,Sheet2!$D$2:$D$12,0),1)</f>
        <v>Udemy Classes</v>
      </c>
      <c r="F318">
        <f ca="1">INDEX(Sheet2!$F$2:$F$12,MATCH(D318,Sheet2!$D$2:$D$12,0),1)</f>
        <v>8</v>
      </c>
      <c r="G318">
        <f t="shared" ca="1" si="43"/>
        <v>14</v>
      </c>
      <c r="H318" t="str">
        <f ca="1">INDEX(Sheet2!$K$2:$K$26,MATCH(G318,Sheet2!$I$2:$I$26,0),1)</f>
        <v>Take Classes</v>
      </c>
      <c r="I318" t="str">
        <f ca="1">INDEX(Sheet2!$L$2:$L$26,MATCH(G318,Sheet2!$I$2:$I$216,0),1)</f>
        <v>Find time to review online courses</v>
      </c>
      <c r="J318">
        <f t="shared" ca="1" si="44"/>
        <v>8</v>
      </c>
      <c r="K318" t="str">
        <f ca="1">INDEX(Sheet2!$B$2:$B$10,MATCH(J318,Sheet2!$A$2:$A$10,0),1)</f>
        <v>School</v>
      </c>
      <c r="L318" s="4">
        <f t="shared" ca="1" si="45"/>
        <v>9016927</v>
      </c>
      <c r="M318" s="4">
        <f t="shared" ca="1" si="46"/>
        <v>48669</v>
      </c>
      <c r="N318" s="5">
        <f t="shared" ca="1" si="47"/>
        <v>0.7</v>
      </c>
      <c r="O318" s="8">
        <f t="shared" ca="1" si="48"/>
        <v>284</v>
      </c>
    </row>
    <row r="319" spans="1:15" x14ac:dyDescent="0.2">
      <c r="A319">
        <f t="shared" si="40"/>
        <v>317</v>
      </c>
      <c r="B319" s="2">
        <f t="shared" ca="1" si="41"/>
        <v>1628709407463</v>
      </c>
      <c r="C319" s="6">
        <f t="shared" ca="1" si="49"/>
        <v>43905</v>
      </c>
      <c r="D319">
        <f t="shared" ca="1" si="42"/>
        <v>10</v>
      </c>
      <c r="E319" t="str">
        <f ca="1">INDEX(Sheet2!$E$2:$E$12,MATCH(D319,Sheet2!$D$2:$D$12,0),1)</f>
        <v>Salsa Dancing</v>
      </c>
      <c r="F319">
        <f ca="1">INDEX(Sheet2!$F$2:$F$12,MATCH(D319,Sheet2!$D$2:$D$12,0),1)</f>
        <v>7</v>
      </c>
      <c r="G319">
        <f t="shared" ca="1" si="43"/>
        <v>9</v>
      </c>
      <c r="H319" t="str">
        <f ca="1">INDEX(Sheet2!$K$2:$K$26,MATCH(G319,Sheet2!$I$2:$I$26,0),1)</f>
        <v>Share Daily Update</v>
      </c>
      <c r="I319" t="str">
        <f ca="1">INDEX(Sheet2!$L$2:$L$26,MATCH(G319,Sheet2!$I$2:$I$216,0),1)</f>
        <v>Prep questions for daily standup</v>
      </c>
      <c r="J319">
        <f t="shared" ca="1" si="44"/>
        <v>7</v>
      </c>
      <c r="K319" t="str">
        <f ca="1">INDEX(Sheet2!$B$2:$B$10,MATCH(J319,Sheet2!$A$2:$A$10,0),1)</f>
        <v>Hobbies</v>
      </c>
      <c r="L319" s="4">
        <f t="shared" ca="1" si="45"/>
        <v>7359459</v>
      </c>
      <c r="M319" s="4">
        <f t="shared" ca="1" si="46"/>
        <v>51662</v>
      </c>
      <c r="N319" s="5">
        <f t="shared" ca="1" si="47"/>
        <v>0.25</v>
      </c>
      <c r="O319" s="8">
        <f t="shared" ca="1" si="48"/>
        <v>1084</v>
      </c>
    </row>
    <row r="320" spans="1:15" x14ac:dyDescent="0.2">
      <c r="A320">
        <f t="shared" si="40"/>
        <v>318</v>
      </c>
      <c r="B320" s="2">
        <f t="shared" ca="1" si="41"/>
        <v>1657987543560</v>
      </c>
      <c r="C320" s="6">
        <f t="shared" ca="1" si="49"/>
        <v>43839</v>
      </c>
      <c r="D320">
        <f t="shared" ca="1" si="42"/>
        <v>7</v>
      </c>
      <c r="E320" t="str">
        <f ca="1">INDEX(Sheet2!$E$2:$E$12,MATCH(D320,Sheet2!$D$2:$D$12,0),1)</f>
        <v>Thursday Date Night</v>
      </c>
      <c r="F320">
        <f ca="1">INDEX(Sheet2!$F$2:$F$12,MATCH(D320,Sheet2!$D$2:$D$12,0),1)</f>
        <v>4</v>
      </c>
      <c r="G320">
        <f t="shared" ca="1" si="43"/>
        <v>13</v>
      </c>
      <c r="H320" t="str">
        <f ca="1">INDEX(Sheet2!$K$2:$K$26,MATCH(G320,Sheet2!$I$2:$I$26,0),1)</f>
        <v>Have Fun!</v>
      </c>
      <c r="I320" t="str">
        <f ca="1">INDEX(Sheet2!$L$2:$L$26,MATCH(G320,Sheet2!$I$2:$I$216,0),1)</f>
        <v>Actually show up to happy hour!</v>
      </c>
      <c r="J320">
        <f t="shared" ca="1" si="44"/>
        <v>4</v>
      </c>
      <c r="K320" t="str">
        <f ca="1">INDEX(Sheet2!$B$2:$B$10,MATCH(J320,Sheet2!$A$2:$A$10,0),1)</f>
        <v>My Boo</v>
      </c>
      <c r="L320" s="4">
        <f t="shared" ca="1" si="45"/>
        <v>9930849</v>
      </c>
      <c r="M320" s="4">
        <f t="shared" ca="1" si="46"/>
        <v>80280</v>
      </c>
      <c r="N320" s="5">
        <f t="shared" ca="1" si="47"/>
        <v>0.04</v>
      </c>
      <c r="O320" s="8">
        <f t="shared" ca="1" si="48"/>
        <v>1150</v>
      </c>
    </row>
    <row r="321" spans="1:15" x14ac:dyDescent="0.2">
      <c r="A321">
        <f t="shared" si="40"/>
        <v>319</v>
      </c>
      <c r="B321" s="2">
        <f t="shared" ca="1" si="41"/>
        <v>1579508362663</v>
      </c>
      <c r="C321" s="6">
        <f t="shared" ca="1" si="49"/>
        <v>44594</v>
      </c>
      <c r="D321">
        <f t="shared" ca="1" si="42"/>
        <v>4</v>
      </c>
      <c r="E321" t="str">
        <f ca="1">INDEX(Sheet2!$E$2:$E$12,MATCH(D321,Sheet2!$D$2:$D$12,0),1)</f>
        <v>EOD Emails</v>
      </c>
      <c r="F321">
        <f ca="1">INDEX(Sheet2!$F$2:$F$12,MATCH(D321,Sheet2!$D$2:$D$12,0),1)</f>
        <v>1</v>
      </c>
      <c r="G321">
        <f t="shared" ca="1" si="43"/>
        <v>6</v>
      </c>
      <c r="H321" t="str">
        <f ca="1">INDEX(Sheet2!$K$2:$K$26,MATCH(G321,Sheet2!$I$2:$I$26,0),1)</f>
        <v>Mid Day Calm</v>
      </c>
      <c r="I321" t="str">
        <f ca="1">INDEX(Sheet2!$L$2:$L$26,MATCH(G321,Sheet2!$I$2:$I$216,0),1)</f>
        <v>Take a mid day walk in the park to reset the mind</v>
      </c>
      <c r="J321">
        <f t="shared" ca="1" si="44"/>
        <v>1</v>
      </c>
      <c r="K321" t="str">
        <f ca="1">INDEX(Sheet2!$B$2:$B$10,MATCH(J321,Sheet2!$A$2:$A$10,0),1)</f>
        <v>Work</v>
      </c>
      <c r="L321" s="4">
        <f t="shared" ca="1" si="45"/>
        <v>8381054</v>
      </c>
      <c r="M321" s="4">
        <f t="shared" ca="1" si="46"/>
        <v>97088</v>
      </c>
      <c r="N321" s="5">
        <f t="shared" ca="1" si="47"/>
        <v>0.97</v>
      </c>
      <c r="O321" s="8">
        <f t="shared" ca="1" si="48"/>
        <v>395</v>
      </c>
    </row>
    <row r="322" spans="1:15" x14ac:dyDescent="0.2">
      <c r="A322">
        <f t="shared" ref="A322:A385" si="50">ROW()-2</f>
        <v>320</v>
      </c>
      <c r="B322" s="2">
        <f t="shared" ref="B322:B385" ca="1" si="51">RANDBETWEEN(1577854800000,1672549200000)</f>
        <v>1651284136691</v>
      </c>
      <c r="C322" s="6">
        <f t="shared" ca="1" si="49"/>
        <v>44416</v>
      </c>
      <c r="D322">
        <f t="shared" ref="D322:D385" ca="1" si="52">RANDBETWEEN(0,10)</f>
        <v>9</v>
      </c>
      <c r="E322" t="str">
        <f ca="1">INDEX(Sheet2!$E$2:$E$12,MATCH(D322,Sheet2!$D$2:$D$12,0),1)</f>
        <v>Pilot Lessons</v>
      </c>
      <c r="F322">
        <f ca="1">INDEX(Sheet2!$F$2:$F$12,MATCH(D322,Sheet2!$D$2:$D$12,0),1)</f>
        <v>7</v>
      </c>
      <c r="G322">
        <f t="shared" ref="G322:G385" ca="1" si="53">RANDBETWEEN(0,22)</f>
        <v>6</v>
      </c>
      <c r="H322" t="str">
        <f ca="1">INDEX(Sheet2!$K$2:$K$26,MATCH(G322,Sheet2!$I$2:$I$26,0),1)</f>
        <v>Mid Day Calm</v>
      </c>
      <c r="I322" t="str">
        <f ca="1">INDEX(Sheet2!$L$2:$L$26,MATCH(G322,Sheet2!$I$2:$I$216,0),1)</f>
        <v>Take a mid day walk in the park to reset the mind</v>
      </c>
      <c r="J322">
        <f t="shared" ref="J322:J385" ca="1" si="54">F322</f>
        <v>7</v>
      </c>
      <c r="K322" t="str">
        <f ca="1">INDEX(Sheet2!$B$2:$B$10,MATCH(J322,Sheet2!$A$2:$A$10,0),1)</f>
        <v>Hobbies</v>
      </c>
      <c r="L322" s="4">
        <f t="shared" ref="L322:L385" ca="1" si="55">IF(OR(ROW(A322)=100,ROW(A322)=200,ROW(A322)=300,ROW(A322)=400),RANDBETWEEN(50000000,100000000),RANDBETWEEN(0,10000000))</f>
        <v>6330649</v>
      </c>
      <c r="M322" s="4">
        <f t="shared" ref="M322:M385" ca="1" si="56">IF(OR(ROW(B322)=100,ROW(B322)=200,ROW(B322)=300,ROW(B322)=400),RANDBETWEEN(5000000,10000000),RANDBETWEEN(0,100000))</f>
        <v>62357</v>
      </c>
      <c r="N322" s="5">
        <f t="shared" ref="N322:N385" ca="1" si="57">IF(OR(ROW(A322)=100,ROW(A322)=200,ROW(A322)=300,ROW(A322)=400),RANDBETWEEN(-40,0),RANDBETWEEN(0,100))/100</f>
        <v>0.18</v>
      </c>
      <c r="O322" s="8">
        <f t="shared" ref="O322:O385" ca="1" si="58">TODAY()-C322</f>
        <v>573</v>
      </c>
    </row>
    <row r="323" spans="1:15" x14ac:dyDescent="0.2">
      <c r="A323">
        <f t="shared" si="50"/>
        <v>321</v>
      </c>
      <c r="B323" s="2">
        <f t="shared" ca="1" si="51"/>
        <v>1586444530776</v>
      </c>
      <c r="C323" s="6">
        <f t="shared" ref="C323:C386" ca="1" si="59">$C$2+RANDBETWEEN(0,4*365)</f>
        <v>44248</v>
      </c>
      <c r="D323">
        <f t="shared" ca="1" si="52"/>
        <v>9</v>
      </c>
      <c r="E323" t="str">
        <f ca="1">INDEX(Sheet2!$E$2:$E$12,MATCH(D323,Sheet2!$D$2:$D$12,0),1)</f>
        <v>Pilot Lessons</v>
      </c>
      <c r="F323">
        <f ca="1">INDEX(Sheet2!$F$2:$F$12,MATCH(D323,Sheet2!$D$2:$D$12,0),1)</f>
        <v>7</v>
      </c>
      <c r="G323">
        <f t="shared" ca="1" si="53"/>
        <v>5</v>
      </c>
      <c r="H323" t="str">
        <f ca="1">INDEX(Sheet2!$K$2:$K$26,MATCH(G323,Sheet2!$I$2:$I$26,0),1)</f>
        <v>Morning Meditation</v>
      </c>
      <c r="I323" t="str">
        <f ca="1">INDEX(Sheet2!$L$2:$L$26,MATCH(G323,Sheet2!$I$2:$I$216,0),1)</f>
        <v>Start day with morning mindfulness</v>
      </c>
      <c r="J323">
        <f t="shared" ca="1" si="54"/>
        <v>7</v>
      </c>
      <c r="K323" t="str">
        <f ca="1">INDEX(Sheet2!$B$2:$B$10,MATCH(J323,Sheet2!$A$2:$A$10,0),1)</f>
        <v>Hobbies</v>
      </c>
      <c r="L323" s="4">
        <f t="shared" ca="1" si="55"/>
        <v>4389807</v>
      </c>
      <c r="M323" s="4">
        <f t="shared" ca="1" si="56"/>
        <v>96828</v>
      </c>
      <c r="N323" s="5">
        <f t="shared" ca="1" si="57"/>
        <v>0.86</v>
      </c>
      <c r="O323" s="8">
        <f t="shared" ca="1" si="58"/>
        <v>741</v>
      </c>
    </row>
    <row r="324" spans="1:15" x14ac:dyDescent="0.2">
      <c r="A324">
        <f t="shared" si="50"/>
        <v>322</v>
      </c>
      <c r="B324" s="2">
        <f t="shared" ca="1" si="51"/>
        <v>1629848650560</v>
      </c>
      <c r="C324" s="6">
        <f t="shared" ca="1" si="59"/>
        <v>44086</v>
      </c>
      <c r="D324">
        <f t="shared" ca="1" si="52"/>
        <v>0</v>
      </c>
      <c r="E324" t="str">
        <f ca="1">INDEX(Sheet2!$E$2:$E$12,MATCH(D324,Sheet2!$D$2:$D$12,0),1)</f>
        <v>Daily Exercise</v>
      </c>
      <c r="F324">
        <f ca="1">INDEX(Sheet2!$F$2:$F$12,MATCH(D324,Sheet2!$D$2:$D$12,0),1)</f>
        <v>2</v>
      </c>
      <c r="G324">
        <f t="shared" ca="1" si="53"/>
        <v>2</v>
      </c>
      <c r="H324" t="str">
        <f ca="1">INDEX(Sheet2!$K$2:$K$26,MATCH(G324,Sheet2!$I$2:$I$26,0),1)</f>
        <v>Cool Down</v>
      </c>
      <c r="I324" t="str">
        <f ca="1">INDEX(Sheet2!$L$2:$L$26,MATCH(G324,Sheet2!$I$2:$I$216,0),1)</f>
        <v>Exercise cool down with stretching and shower</v>
      </c>
      <c r="J324">
        <f t="shared" ca="1" si="54"/>
        <v>2</v>
      </c>
      <c r="K324" t="str">
        <f ca="1">INDEX(Sheet2!$B$2:$B$10,MATCH(J324,Sheet2!$A$2:$A$10,0),1)</f>
        <v>Physical Health</v>
      </c>
      <c r="L324" s="4">
        <f t="shared" ca="1" si="55"/>
        <v>1242855</v>
      </c>
      <c r="M324" s="4">
        <f t="shared" ca="1" si="56"/>
        <v>61593</v>
      </c>
      <c r="N324" s="5">
        <f t="shared" ca="1" si="57"/>
        <v>0.34</v>
      </c>
      <c r="O324" s="8">
        <f t="shared" ca="1" si="58"/>
        <v>903</v>
      </c>
    </row>
    <row r="325" spans="1:15" x14ac:dyDescent="0.2">
      <c r="A325">
        <f t="shared" si="50"/>
        <v>323</v>
      </c>
      <c r="B325" s="2">
        <f t="shared" ca="1" si="51"/>
        <v>1671132937695</v>
      </c>
      <c r="C325" s="6">
        <f t="shared" ca="1" si="59"/>
        <v>44087</v>
      </c>
      <c r="D325">
        <f t="shared" ca="1" si="52"/>
        <v>0</v>
      </c>
      <c r="E325" t="str">
        <f ca="1">INDEX(Sheet2!$E$2:$E$12,MATCH(D325,Sheet2!$D$2:$D$12,0),1)</f>
        <v>Daily Exercise</v>
      </c>
      <c r="F325">
        <f ca="1">INDEX(Sheet2!$F$2:$F$12,MATCH(D325,Sheet2!$D$2:$D$12,0),1)</f>
        <v>2</v>
      </c>
      <c r="G325">
        <f t="shared" ca="1" si="53"/>
        <v>4</v>
      </c>
      <c r="H325" t="str">
        <f ca="1">INDEX(Sheet2!$K$2:$K$26,MATCH(G325,Sheet2!$I$2:$I$26,0),1)</f>
        <v>Cook Food</v>
      </c>
      <c r="I325" t="str">
        <f ca="1">INDEX(Sheet2!$L$2:$L$26,MATCH(G325,Sheet2!$I$2:$I$216,0),1)</f>
        <v>Cook the dinner with prepped items</v>
      </c>
      <c r="J325">
        <f t="shared" ca="1" si="54"/>
        <v>2</v>
      </c>
      <c r="K325" t="str">
        <f ca="1">INDEX(Sheet2!$B$2:$B$10,MATCH(J325,Sheet2!$A$2:$A$10,0),1)</f>
        <v>Physical Health</v>
      </c>
      <c r="L325" s="4">
        <f t="shared" ca="1" si="55"/>
        <v>6557478</v>
      </c>
      <c r="M325" s="4">
        <f t="shared" ca="1" si="56"/>
        <v>10175</v>
      </c>
      <c r="N325" s="5">
        <f t="shared" ca="1" si="57"/>
        <v>0.18</v>
      </c>
      <c r="O325" s="8">
        <f t="shared" ca="1" si="58"/>
        <v>902</v>
      </c>
    </row>
    <row r="326" spans="1:15" x14ac:dyDescent="0.2">
      <c r="A326">
        <f t="shared" si="50"/>
        <v>324</v>
      </c>
      <c r="B326" s="2">
        <f t="shared" ca="1" si="51"/>
        <v>1627396259133</v>
      </c>
      <c r="C326" s="6">
        <f t="shared" ca="1" si="59"/>
        <v>44782</v>
      </c>
      <c r="D326">
        <f t="shared" ca="1" si="52"/>
        <v>7</v>
      </c>
      <c r="E326" t="str">
        <f ca="1">INDEX(Sheet2!$E$2:$E$12,MATCH(D326,Sheet2!$D$2:$D$12,0),1)</f>
        <v>Thursday Date Night</v>
      </c>
      <c r="F326">
        <f ca="1">INDEX(Sheet2!$F$2:$F$12,MATCH(D326,Sheet2!$D$2:$D$12,0),1)</f>
        <v>4</v>
      </c>
      <c r="G326">
        <f t="shared" ca="1" si="53"/>
        <v>14</v>
      </c>
      <c r="H326" t="str">
        <f ca="1">INDEX(Sheet2!$K$2:$K$26,MATCH(G326,Sheet2!$I$2:$I$26,0),1)</f>
        <v>Take Classes</v>
      </c>
      <c r="I326" t="str">
        <f ca="1">INDEX(Sheet2!$L$2:$L$26,MATCH(G326,Sheet2!$I$2:$I$216,0),1)</f>
        <v>Find time to review online courses</v>
      </c>
      <c r="J326">
        <f t="shared" ca="1" si="54"/>
        <v>4</v>
      </c>
      <c r="K326" t="str">
        <f ca="1">INDEX(Sheet2!$B$2:$B$10,MATCH(J326,Sheet2!$A$2:$A$10,0),1)</f>
        <v>My Boo</v>
      </c>
      <c r="L326" s="4">
        <f t="shared" ca="1" si="55"/>
        <v>3951396</v>
      </c>
      <c r="M326" s="4">
        <f t="shared" ca="1" si="56"/>
        <v>5479</v>
      </c>
      <c r="N326" s="5">
        <f t="shared" ca="1" si="57"/>
        <v>0.79</v>
      </c>
      <c r="O326" s="8">
        <f t="shared" ca="1" si="58"/>
        <v>207</v>
      </c>
    </row>
    <row r="327" spans="1:15" x14ac:dyDescent="0.2">
      <c r="A327">
        <f t="shared" si="50"/>
        <v>325</v>
      </c>
      <c r="B327" s="2">
        <f t="shared" ca="1" si="51"/>
        <v>1618788260344</v>
      </c>
      <c r="C327" s="6">
        <f t="shared" ca="1" si="59"/>
        <v>44799</v>
      </c>
      <c r="D327">
        <f t="shared" ca="1" si="52"/>
        <v>9</v>
      </c>
      <c r="E327" t="str">
        <f ca="1">INDEX(Sheet2!$E$2:$E$12,MATCH(D327,Sheet2!$D$2:$D$12,0),1)</f>
        <v>Pilot Lessons</v>
      </c>
      <c r="F327">
        <f ca="1">INDEX(Sheet2!$F$2:$F$12,MATCH(D327,Sheet2!$D$2:$D$12,0),1)</f>
        <v>7</v>
      </c>
      <c r="G327">
        <f t="shared" ca="1" si="53"/>
        <v>4</v>
      </c>
      <c r="H327" t="str">
        <f ca="1">INDEX(Sheet2!$K$2:$K$26,MATCH(G327,Sheet2!$I$2:$I$26,0),1)</f>
        <v>Cook Food</v>
      </c>
      <c r="I327" t="str">
        <f ca="1">INDEX(Sheet2!$L$2:$L$26,MATCH(G327,Sheet2!$I$2:$I$216,0),1)</f>
        <v>Cook the dinner with prepped items</v>
      </c>
      <c r="J327">
        <f t="shared" ca="1" si="54"/>
        <v>7</v>
      </c>
      <c r="K327" t="str">
        <f ca="1">INDEX(Sheet2!$B$2:$B$10,MATCH(J327,Sheet2!$A$2:$A$10,0),1)</f>
        <v>Hobbies</v>
      </c>
      <c r="L327" s="4">
        <f t="shared" ca="1" si="55"/>
        <v>6206062</v>
      </c>
      <c r="M327" s="4">
        <f t="shared" ca="1" si="56"/>
        <v>87211</v>
      </c>
      <c r="N327" s="5">
        <f t="shared" ca="1" si="57"/>
        <v>0.77</v>
      </c>
      <c r="O327" s="8">
        <f t="shared" ca="1" si="58"/>
        <v>190</v>
      </c>
    </row>
    <row r="328" spans="1:15" x14ac:dyDescent="0.2">
      <c r="A328">
        <f t="shared" si="50"/>
        <v>326</v>
      </c>
      <c r="B328" s="2">
        <f t="shared" ca="1" si="51"/>
        <v>1623739951759</v>
      </c>
      <c r="C328" s="6">
        <f t="shared" ca="1" si="59"/>
        <v>43923</v>
      </c>
      <c r="D328">
        <f t="shared" ca="1" si="52"/>
        <v>6</v>
      </c>
      <c r="E328" t="str">
        <f ca="1">INDEX(Sheet2!$E$2:$E$12,MATCH(D328,Sheet2!$D$2:$D$12,0),1)</f>
        <v>Udemy Classes</v>
      </c>
      <c r="F328">
        <f ca="1">INDEX(Sheet2!$F$2:$F$12,MATCH(D328,Sheet2!$D$2:$D$12,0),1)</f>
        <v>8</v>
      </c>
      <c r="G328">
        <f t="shared" ca="1" si="53"/>
        <v>20</v>
      </c>
      <c r="H328" t="str">
        <f ca="1">INDEX(Sheet2!$K$2:$K$26,MATCH(G328,Sheet2!$I$2:$I$26,0),1)</f>
        <v>Flight Lessons</v>
      </c>
      <c r="I328" t="str">
        <f ca="1">INDEX(Sheet2!$L$2:$L$26,MATCH(G328,Sheet2!$I$2:$I$216,0),1)</f>
        <v>Go to flight School</v>
      </c>
      <c r="J328">
        <f t="shared" ca="1" si="54"/>
        <v>8</v>
      </c>
      <c r="K328" t="str">
        <f ca="1">INDEX(Sheet2!$B$2:$B$10,MATCH(J328,Sheet2!$A$2:$A$10,0),1)</f>
        <v>School</v>
      </c>
      <c r="L328" s="4">
        <f t="shared" ca="1" si="55"/>
        <v>4886125</v>
      </c>
      <c r="M328" s="4">
        <f t="shared" ca="1" si="56"/>
        <v>8905</v>
      </c>
      <c r="N328" s="5">
        <f t="shared" ca="1" si="57"/>
        <v>7.0000000000000007E-2</v>
      </c>
      <c r="O328" s="8">
        <f t="shared" ca="1" si="58"/>
        <v>1066</v>
      </c>
    </row>
    <row r="329" spans="1:15" x14ac:dyDescent="0.2">
      <c r="A329">
        <f t="shared" si="50"/>
        <v>327</v>
      </c>
      <c r="B329" s="2">
        <f t="shared" ca="1" si="51"/>
        <v>1593995531495</v>
      </c>
      <c r="C329" s="6">
        <f t="shared" ca="1" si="59"/>
        <v>44587</v>
      </c>
      <c r="D329">
        <f t="shared" ca="1" si="52"/>
        <v>1</v>
      </c>
      <c r="E329" t="str">
        <f ca="1">INDEX(Sheet2!$E$2:$E$12,MATCH(D329,Sheet2!$D$2:$D$12,0),1)</f>
        <v>Dinner Prep</v>
      </c>
      <c r="F329">
        <f ca="1">INDEX(Sheet2!$F$2:$F$12,MATCH(D329,Sheet2!$D$2:$D$12,0),1)</f>
        <v>6</v>
      </c>
      <c r="G329">
        <f t="shared" ca="1" si="53"/>
        <v>20</v>
      </c>
      <c r="H329" t="str">
        <f ca="1">INDEX(Sheet2!$K$2:$K$26,MATCH(G329,Sheet2!$I$2:$I$26,0),1)</f>
        <v>Flight Lessons</v>
      </c>
      <c r="I329" t="str">
        <f ca="1">INDEX(Sheet2!$L$2:$L$26,MATCH(G329,Sheet2!$I$2:$I$216,0),1)</f>
        <v>Go to flight School</v>
      </c>
      <c r="J329">
        <f t="shared" ca="1" si="54"/>
        <v>6</v>
      </c>
      <c r="K329" t="str">
        <f ca="1">INDEX(Sheet2!$B$2:$B$10,MATCH(J329,Sheet2!$A$2:$A$10,0),1)</f>
        <v>Family</v>
      </c>
      <c r="L329" s="4">
        <f t="shared" ca="1" si="55"/>
        <v>9493907</v>
      </c>
      <c r="M329" s="4">
        <f t="shared" ca="1" si="56"/>
        <v>84166</v>
      </c>
      <c r="N329" s="5">
        <f t="shared" ca="1" si="57"/>
        <v>0.73</v>
      </c>
      <c r="O329" s="8">
        <f t="shared" ca="1" si="58"/>
        <v>402</v>
      </c>
    </row>
    <row r="330" spans="1:15" x14ac:dyDescent="0.2">
      <c r="A330">
        <f t="shared" si="50"/>
        <v>328</v>
      </c>
      <c r="B330" s="2">
        <f t="shared" ca="1" si="51"/>
        <v>1641743030102</v>
      </c>
      <c r="C330" s="6">
        <f t="shared" ca="1" si="59"/>
        <v>44708</v>
      </c>
      <c r="D330">
        <f t="shared" ca="1" si="52"/>
        <v>3</v>
      </c>
      <c r="E330" t="str">
        <f ca="1">INDEX(Sheet2!$E$2:$E$12,MATCH(D330,Sheet2!$D$2:$D$12,0),1)</f>
        <v>Daily Standup</v>
      </c>
      <c r="F330">
        <f ca="1">INDEX(Sheet2!$F$2:$F$12,MATCH(D330,Sheet2!$D$2:$D$12,0),1)</f>
        <v>1</v>
      </c>
      <c r="G330">
        <f t="shared" ca="1" si="53"/>
        <v>16</v>
      </c>
      <c r="H330" t="str">
        <f ca="1">INDEX(Sheet2!$K$2:$K$26,MATCH(G330,Sheet2!$I$2:$I$26,0),1)</f>
        <v>Find Restaurant</v>
      </c>
      <c r="I330" t="str">
        <f ca="1">INDEX(Sheet2!$L$2:$L$26,MATCH(G330,Sheet2!$I$2:$I$216,0),1)</f>
        <v>Find fun new restaurants for dinners with Bae</v>
      </c>
      <c r="J330">
        <f t="shared" ca="1" si="54"/>
        <v>1</v>
      </c>
      <c r="K330" t="str">
        <f ca="1">INDEX(Sheet2!$B$2:$B$10,MATCH(J330,Sheet2!$A$2:$A$10,0),1)</f>
        <v>Work</v>
      </c>
      <c r="L330" s="4">
        <f t="shared" ca="1" si="55"/>
        <v>9349712</v>
      </c>
      <c r="M330" s="4">
        <f t="shared" ca="1" si="56"/>
        <v>85349</v>
      </c>
      <c r="N330" s="5">
        <f t="shared" ca="1" si="57"/>
        <v>0.1</v>
      </c>
      <c r="O330" s="8">
        <f t="shared" ca="1" si="58"/>
        <v>281</v>
      </c>
    </row>
    <row r="331" spans="1:15" x14ac:dyDescent="0.2">
      <c r="A331">
        <f t="shared" si="50"/>
        <v>329</v>
      </c>
      <c r="B331" s="2">
        <f t="shared" ca="1" si="51"/>
        <v>1627684560482</v>
      </c>
      <c r="C331" s="6">
        <f t="shared" ca="1" si="59"/>
        <v>44842</v>
      </c>
      <c r="D331">
        <f t="shared" ca="1" si="52"/>
        <v>9</v>
      </c>
      <c r="E331" t="str">
        <f ca="1">INDEX(Sheet2!$E$2:$E$12,MATCH(D331,Sheet2!$D$2:$D$12,0),1)</f>
        <v>Pilot Lessons</v>
      </c>
      <c r="F331">
        <f ca="1">INDEX(Sheet2!$F$2:$F$12,MATCH(D331,Sheet2!$D$2:$D$12,0),1)</f>
        <v>7</v>
      </c>
      <c r="G331">
        <f t="shared" ca="1" si="53"/>
        <v>20</v>
      </c>
      <c r="H331" t="str">
        <f ca="1">INDEX(Sheet2!$K$2:$K$26,MATCH(G331,Sheet2!$I$2:$I$26,0),1)</f>
        <v>Flight Lessons</v>
      </c>
      <c r="I331" t="str">
        <f ca="1">INDEX(Sheet2!$L$2:$L$26,MATCH(G331,Sheet2!$I$2:$I$216,0),1)</f>
        <v>Go to flight School</v>
      </c>
      <c r="J331">
        <f t="shared" ca="1" si="54"/>
        <v>7</v>
      </c>
      <c r="K331" t="str">
        <f ca="1">INDEX(Sheet2!$B$2:$B$10,MATCH(J331,Sheet2!$A$2:$A$10,0),1)</f>
        <v>Hobbies</v>
      </c>
      <c r="L331" s="4">
        <f t="shared" ca="1" si="55"/>
        <v>7821769</v>
      </c>
      <c r="M331" s="4">
        <f t="shared" ca="1" si="56"/>
        <v>2719</v>
      </c>
      <c r="N331" s="5">
        <f t="shared" ca="1" si="57"/>
        <v>0.34</v>
      </c>
      <c r="O331" s="8">
        <f t="shared" ca="1" si="58"/>
        <v>147</v>
      </c>
    </row>
    <row r="332" spans="1:15" x14ac:dyDescent="0.2">
      <c r="A332">
        <f t="shared" si="50"/>
        <v>330</v>
      </c>
      <c r="B332" s="2">
        <f t="shared" ca="1" si="51"/>
        <v>1645913114551</v>
      </c>
      <c r="C332" s="6">
        <f t="shared" ca="1" si="59"/>
        <v>44842</v>
      </c>
      <c r="D332">
        <f t="shared" ca="1" si="52"/>
        <v>7</v>
      </c>
      <c r="E332" t="str">
        <f ca="1">INDEX(Sheet2!$E$2:$E$12,MATCH(D332,Sheet2!$D$2:$D$12,0),1)</f>
        <v>Thursday Date Night</v>
      </c>
      <c r="F332">
        <f ca="1">INDEX(Sheet2!$F$2:$F$12,MATCH(D332,Sheet2!$D$2:$D$12,0),1)</f>
        <v>4</v>
      </c>
      <c r="G332">
        <f t="shared" ca="1" si="53"/>
        <v>6</v>
      </c>
      <c r="H332" t="str">
        <f ca="1">INDEX(Sheet2!$K$2:$K$26,MATCH(G332,Sheet2!$I$2:$I$26,0),1)</f>
        <v>Mid Day Calm</v>
      </c>
      <c r="I332" t="str">
        <f ca="1">INDEX(Sheet2!$L$2:$L$26,MATCH(G332,Sheet2!$I$2:$I$216,0),1)</f>
        <v>Take a mid day walk in the park to reset the mind</v>
      </c>
      <c r="J332">
        <f t="shared" ca="1" si="54"/>
        <v>4</v>
      </c>
      <c r="K332" t="str">
        <f ca="1">INDEX(Sheet2!$B$2:$B$10,MATCH(J332,Sheet2!$A$2:$A$10,0),1)</f>
        <v>My Boo</v>
      </c>
      <c r="L332" s="4">
        <f t="shared" ca="1" si="55"/>
        <v>604871</v>
      </c>
      <c r="M332" s="4">
        <f t="shared" ca="1" si="56"/>
        <v>10844</v>
      </c>
      <c r="N332" s="5">
        <f t="shared" ca="1" si="57"/>
        <v>0.62</v>
      </c>
      <c r="O332" s="8">
        <f t="shared" ca="1" si="58"/>
        <v>147</v>
      </c>
    </row>
    <row r="333" spans="1:15" x14ac:dyDescent="0.2">
      <c r="A333">
        <f t="shared" si="50"/>
        <v>331</v>
      </c>
      <c r="B333" s="2">
        <f t="shared" ca="1" si="51"/>
        <v>1611200752144</v>
      </c>
      <c r="C333" s="6">
        <f t="shared" ca="1" si="59"/>
        <v>43700</v>
      </c>
      <c r="D333">
        <f t="shared" ca="1" si="52"/>
        <v>7</v>
      </c>
      <c r="E333" t="str">
        <f ca="1">INDEX(Sheet2!$E$2:$E$12,MATCH(D333,Sheet2!$D$2:$D$12,0),1)</f>
        <v>Thursday Date Night</v>
      </c>
      <c r="F333">
        <f ca="1">INDEX(Sheet2!$F$2:$F$12,MATCH(D333,Sheet2!$D$2:$D$12,0),1)</f>
        <v>4</v>
      </c>
      <c r="G333">
        <f t="shared" ca="1" si="53"/>
        <v>21</v>
      </c>
      <c r="H333" t="str">
        <f ca="1">INDEX(Sheet2!$K$2:$K$26,MATCH(G333,Sheet2!$I$2:$I$26,0),1)</f>
        <v>Flight safety prep</v>
      </c>
      <c r="I333" t="str">
        <f ca="1">INDEX(Sheet2!$L$2:$L$26,MATCH(G333,Sheet2!$I$2:$I$216,0),1)</f>
        <v>Review pre-flight safety manual</v>
      </c>
      <c r="J333">
        <f t="shared" ca="1" si="54"/>
        <v>4</v>
      </c>
      <c r="K333" t="str">
        <f ca="1">INDEX(Sheet2!$B$2:$B$10,MATCH(J333,Sheet2!$A$2:$A$10,0),1)</f>
        <v>My Boo</v>
      </c>
      <c r="L333" s="4">
        <f t="shared" ca="1" si="55"/>
        <v>5194519</v>
      </c>
      <c r="M333" s="4">
        <f t="shared" ca="1" si="56"/>
        <v>89692</v>
      </c>
      <c r="N333" s="5">
        <f t="shared" ca="1" si="57"/>
        <v>0.41</v>
      </c>
      <c r="O333" s="8">
        <f t="shared" ca="1" si="58"/>
        <v>1289</v>
      </c>
    </row>
    <row r="334" spans="1:15" x14ac:dyDescent="0.2">
      <c r="A334">
        <f t="shared" si="50"/>
        <v>332</v>
      </c>
      <c r="B334" s="2">
        <f t="shared" ca="1" si="51"/>
        <v>1621114411464</v>
      </c>
      <c r="C334" s="6">
        <f t="shared" ca="1" si="59"/>
        <v>44352</v>
      </c>
      <c r="D334">
        <f t="shared" ca="1" si="52"/>
        <v>3</v>
      </c>
      <c r="E334" t="str">
        <f ca="1">INDEX(Sheet2!$E$2:$E$12,MATCH(D334,Sheet2!$D$2:$D$12,0),1)</f>
        <v>Daily Standup</v>
      </c>
      <c r="F334">
        <f ca="1">INDEX(Sheet2!$F$2:$F$12,MATCH(D334,Sheet2!$D$2:$D$12,0),1)</f>
        <v>1</v>
      </c>
      <c r="G334">
        <f t="shared" ca="1" si="53"/>
        <v>0</v>
      </c>
      <c r="H334" t="str">
        <f ca="1">INDEX(Sheet2!$K$2:$K$26,MATCH(G334,Sheet2!$I$2:$I$26,0),1)</f>
        <v>Warm Up</v>
      </c>
      <c r="I334" t="str">
        <f ca="1">INDEX(Sheet2!$L$2:$L$26,MATCH(G334,Sheet2!$I$2:$I$216,0),1)</f>
        <v>Warm up for my daily workout with stretchs</v>
      </c>
      <c r="J334">
        <f t="shared" ca="1" si="54"/>
        <v>1</v>
      </c>
      <c r="K334" t="str">
        <f ca="1">INDEX(Sheet2!$B$2:$B$10,MATCH(J334,Sheet2!$A$2:$A$10,0),1)</f>
        <v>Work</v>
      </c>
      <c r="L334" s="4">
        <f t="shared" ca="1" si="55"/>
        <v>4142048</v>
      </c>
      <c r="M334" s="4">
        <f t="shared" ca="1" si="56"/>
        <v>94416</v>
      </c>
      <c r="N334" s="5">
        <f t="shared" ca="1" si="57"/>
        <v>0.22</v>
      </c>
      <c r="O334" s="8">
        <f t="shared" ca="1" si="58"/>
        <v>637</v>
      </c>
    </row>
    <row r="335" spans="1:15" x14ac:dyDescent="0.2">
      <c r="A335">
        <f t="shared" si="50"/>
        <v>333</v>
      </c>
      <c r="B335" s="2">
        <f t="shared" ca="1" si="51"/>
        <v>1601157358416</v>
      </c>
      <c r="C335" s="6">
        <f t="shared" ca="1" si="59"/>
        <v>44669</v>
      </c>
      <c r="D335">
        <f t="shared" ca="1" si="52"/>
        <v>7</v>
      </c>
      <c r="E335" t="str">
        <f ca="1">INDEX(Sheet2!$E$2:$E$12,MATCH(D335,Sheet2!$D$2:$D$12,0),1)</f>
        <v>Thursday Date Night</v>
      </c>
      <c r="F335">
        <f ca="1">INDEX(Sheet2!$F$2:$F$12,MATCH(D335,Sheet2!$D$2:$D$12,0),1)</f>
        <v>4</v>
      </c>
      <c r="G335">
        <f t="shared" ca="1" si="53"/>
        <v>21</v>
      </c>
      <c r="H335" t="str">
        <f ca="1">INDEX(Sheet2!$K$2:$K$26,MATCH(G335,Sheet2!$I$2:$I$26,0),1)</f>
        <v>Flight safety prep</v>
      </c>
      <c r="I335" t="str">
        <f ca="1">INDEX(Sheet2!$L$2:$L$26,MATCH(G335,Sheet2!$I$2:$I$216,0),1)</f>
        <v>Review pre-flight safety manual</v>
      </c>
      <c r="J335">
        <f t="shared" ca="1" si="54"/>
        <v>4</v>
      </c>
      <c r="K335" t="str">
        <f ca="1">INDEX(Sheet2!$B$2:$B$10,MATCH(J335,Sheet2!$A$2:$A$10,0),1)</f>
        <v>My Boo</v>
      </c>
      <c r="L335" s="4">
        <f t="shared" ca="1" si="55"/>
        <v>8581461</v>
      </c>
      <c r="M335" s="4">
        <f t="shared" ca="1" si="56"/>
        <v>93715</v>
      </c>
      <c r="N335" s="5">
        <f t="shared" ca="1" si="57"/>
        <v>0.02</v>
      </c>
      <c r="O335" s="8">
        <f t="shared" ca="1" si="58"/>
        <v>320</v>
      </c>
    </row>
    <row r="336" spans="1:15" x14ac:dyDescent="0.2">
      <c r="A336">
        <f t="shared" si="50"/>
        <v>334</v>
      </c>
      <c r="B336" s="2">
        <f t="shared" ca="1" si="51"/>
        <v>1620261530784</v>
      </c>
      <c r="C336" s="6">
        <f t="shared" ca="1" si="59"/>
        <v>44561</v>
      </c>
      <c r="D336">
        <f t="shared" ca="1" si="52"/>
        <v>9</v>
      </c>
      <c r="E336" t="str">
        <f ca="1">INDEX(Sheet2!$E$2:$E$12,MATCH(D336,Sheet2!$D$2:$D$12,0),1)</f>
        <v>Pilot Lessons</v>
      </c>
      <c r="F336">
        <f ca="1">INDEX(Sheet2!$F$2:$F$12,MATCH(D336,Sheet2!$D$2:$D$12,0),1)</f>
        <v>7</v>
      </c>
      <c r="G336">
        <f t="shared" ca="1" si="53"/>
        <v>20</v>
      </c>
      <c r="H336" t="str">
        <f ca="1">INDEX(Sheet2!$K$2:$K$26,MATCH(G336,Sheet2!$I$2:$I$26,0),1)</f>
        <v>Flight Lessons</v>
      </c>
      <c r="I336" t="str">
        <f ca="1">INDEX(Sheet2!$L$2:$L$26,MATCH(G336,Sheet2!$I$2:$I$216,0),1)</f>
        <v>Go to flight School</v>
      </c>
      <c r="J336">
        <f t="shared" ca="1" si="54"/>
        <v>7</v>
      </c>
      <c r="K336" t="str">
        <f ca="1">INDEX(Sheet2!$B$2:$B$10,MATCH(J336,Sheet2!$A$2:$A$10,0),1)</f>
        <v>Hobbies</v>
      </c>
      <c r="L336" s="4">
        <f t="shared" ca="1" si="55"/>
        <v>1876242</v>
      </c>
      <c r="M336" s="4">
        <f t="shared" ca="1" si="56"/>
        <v>62342</v>
      </c>
      <c r="N336" s="5">
        <f t="shared" ca="1" si="57"/>
        <v>0.8</v>
      </c>
      <c r="O336" s="8">
        <f t="shared" ca="1" si="58"/>
        <v>428</v>
      </c>
    </row>
    <row r="337" spans="1:15" x14ac:dyDescent="0.2">
      <c r="A337">
        <f t="shared" si="50"/>
        <v>335</v>
      </c>
      <c r="B337" s="2">
        <f t="shared" ca="1" si="51"/>
        <v>1630587609381</v>
      </c>
      <c r="C337" s="6">
        <f t="shared" ca="1" si="59"/>
        <v>43806</v>
      </c>
      <c r="D337">
        <f t="shared" ca="1" si="52"/>
        <v>9</v>
      </c>
      <c r="E337" t="str">
        <f ca="1">INDEX(Sheet2!$E$2:$E$12,MATCH(D337,Sheet2!$D$2:$D$12,0),1)</f>
        <v>Pilot Lessons</v>
      </c>
      <c r="F337">
        <f ca="1">INDEX(Sheet2!$F$2:$F$12,MATCH(D337,Sheet2!$D$2:$D$12,0),1)</f>
        <v>7</v>
      </c>
      <c r="G337">
        <f t="shared" ca="1" si="53"/>
        <v>19</v>
      </c>
      <c r="H337" t="str">
        <f ca="1">INDEX(Sheet2!$K$2:$K$26,MATCH(G337,Sheet2!$I$2:$I$26,0),1)</f>
        <v>Do Laundry</v>
      </c>
      <c r="I337" t="str">
        <f ca="1">INDEX(Sheet2!$L$2:$L$26,MATCH(G337,Sheet2!$I$2:$I$216,0),1)</f>
        <v>Clean my laundry</v>
      </c>
      <c r="J337">
        <f t="shared" ca="1" si="54"/>
        <v>7</v>
      </c>
      <c r="K337" t="str">
        <f ca="1">INDEX(Sheet2!$B$2:$B$10,MATCH(J337,Sheet2!$A$2:$A$10,0),1)</f>
        <v>Hobbies</v>
      </c>
      <c r="L337" s="4">
        <f t="shared" ca="1" si="55"/>
        <v>8753934</v>
      </c>
      <c r="M337" s="4">
        <f t="shared" ca="1" si="56"/>
        <v>26569</v>
      </c>
      <c r="N337" s="5">
        <f t="shared" ca="1" si="57"/>
        <v>0.87</v>
      </c>
      <c r="O337" s="8">
        <f t="shared" ca="1" si="58"/>
        <v>1183</v>
      </c>
    </row>
    <row r="338" spans="1:15" x14ac:dyDescent="0.2">
      <c r="A338">
        <f t="shared" si="50"/>
        <v>336</v>
      </c>
      <c r="B338" s="2">
        <f t="shared" ca="1" si="51"/>
        <v>1643625118242</v>
      </c>
      <c r="C338" s="6">
        <f t="shared" ca="1" si="59"/>
        <v>44320</v>
      </c>
      <c r="D338">
        <f t="shared" ca="1" si="52"/>
        <v>0</v>
      </c>
      <c r="E338" t="str">
        <f ca="1">INDEX(Sheet2!$E$2:$E$12,MATCH(D338,Sheet2!$D$2:$D$12,0),1)</f>
        <v>Daily Exercise</v>
      </c>
      <c r="F338">
        <f ca="1">INDEX(Sheet2!$F$2:$F$12,MATCH(D338,Sheet2!$D$2:$D$12,0),1)</f>
        <v>2</v>
      </c>
      <c r="G338">
        <f t="shared" ca="1" si="53"/>
        <v>7</v>
      </c>
      <c r="H338" t="str">
        <f ca="1">INDEX(Sheet2!$K$2:$K$26,MATCH(G338,Sheet2!$I$2:$I$26,0),1)</f>
        <v>Evening Wind-Down</v>
      </c>
      <c r="I338" t="str">
        <f ca="1">INDEX(Sheet2!$L$2:$L$26,MATCH(G338,Sheet2!$I$2:$I$216,0),1)</f>
        <v>Daily Digital Detox pre-bed</v>
      </c>
      <c r="J338">
        <f t="shared" ca="1" si="54"/>
        <v>2</v>
      </c>
      <c r="K338" t="str">
        <f ca="1">INDEX(Sheet2!$B$2:$B$10,MATCH(J338,Sheet2!$A$2:$A$10,0),1)</f>
        <v>Physical Health</v>
      </c>
      <c r="L338" s="4">
        <f t="shared" ca="1" si="55"/>
        <v>4049065</v>
      </c>
      <c r="M338" s="4">
        <f t="shared" ca="1" si="56"/>
        <v>38103</v>
      </c>
      <c r="N338" s="5">
        <f t="shared" ca="1" si="57"/>
        <v>0.89</v>
      </c>
      <c r="O338" s="8">
        <f t="shared" ca="1" si="58"/>
        <v>669</v>
      </c>
    </row>
    <row r="339" spans="1:15" x14ac:dyDescent="0.2">
      <c r="A339">
        <f t="shared" si="50"/>
        <v>337</v>
      </c>
      <c r="B339" s="2">
        <f t="shared" ca="1" si="51"/>
        <v>1618710960195</v>
      </c>
      <c r="C339" s="6">
        <f t="shared" ca="1" si="59"/>
        <v>44315</v>
      </c>
      <c r="D339">
        <f t="shared" ca="1" si="52"/>
        <v>6</v>
      </c>
      <c r="E339" t="str">
        <f ca="1">INDEX(Sheet2!$E$2:$E$12,MATCH(D339,Sheet2!$D$2:$D$12,0),1)</f>
        <v>Udemy Classes</v>
      </c>
      <c r="F339">
        <f ca="1">INDEX(Sheet2!$F$2:$F$12,MATCH(D339,Sheet2!$D$2:$D$12,0),1)</f>
        <v>8</v>
      </c>
      <c r="G339">
        <f t="shared" ca="1" si="53"/>
        <v>4</v>
      </c>
      <c r="H339" t="str">
        <f ca="1">INDEX(Sheet2!$K$2:$K$26,MATCH(G339,Sheet2!$I$2:$I$26,0),1)</f>
        <v>Cook Food</v>
      </c>
      <c r="I339" t="str">
        <f ca="1">INDEX(Sheet2!$L$2:$L$26,MATCH(G339,Sheet2!$I$2:$I$216,0),1)</f>
        <v>Cook the dinner with prepped items</v>
      </c>
      <c r="J339">
        <f t="shared" ca="1" si="54"/>
        <v>8</v>
      </c>
      <c r="K339" t="str">
        <f ca="1">INDEX(Sheet2!$B$2:$B$10,MATCH(J339,Sheet2!$A$2:$A$10,0),1)</f>
        <v>School</v>
      </c>
      <c r="L339" s="4">
        <f t="shared" ca="1" si="55"/>
        <v>7038292</v>
      </c>
      <c r="M339" s="4">
        <f t="shared" ca="1" si="56"/>
        <v>23786</v>
      </c>
      <c r="N339" s="5">
        <f t="shared" ca="1" si="57"/>
        <v>0.23</v>
      </c>
      <c r="O339" s="8">
        <f t="shared" ca="1" si="58"/>
        <v>674</v>
      </c>
    </row>
    <row r="340" spans="1:15" x14ac:dyDescent="0.2">
      <c r="A340">
        <f t="shared" si="50"/>
        <v>338</v>
      </c>
      <c r="B340" s="2">
        <f t="shared" ca="1" si="51"/>
        <v>1621490167875</v>
      </c>
      <c r="C340" s="6">
        <f t="shared" ca="1" si="59"/>
        <v>43614</v>
      </c>
      <c r="D340">
        <f t="shared" ca="1" si="52"/>
        <v>6</v>
      </c>
      <c r="E340" t="str">
        <f ca="1">INDEX(Sheet2!$E$2:$E$12,MATCH(D340,Sheet2!$D$2:$D$12,0),1)</f>
        <v>Udemy Classes</v>
      </c>
      <c r="F340">
        <f ca="1">INDEX(Sheet2!$F$2:$F$12,MATCH(D340,Sheet2!$D$2:$D$12,0),1)</f>
        <v>8</v>
      </c>
      <c r="G340">
        <f t="shared" ca="1" si="53"/>
        <v>0</v>
      </c>
      <c r="H340" t="str">
        <f ca="1">INDEX(Sheet2!$K$2:$K$26,MATCH(G340,Sheet2!$I$2:$I$26,0),1)</f>
        <v>Warm Up</v>
      </c>
      <c r="I340" t="str">
        <f ca="1">INDEX(Sheet2!$L$2:$L$26,MATCH(G340,Sheet2!$I$2:$I$216,0),1)</f>
        <v>Warm up for my daily workout with stretchs</v>
      </c>
      <c r="J340">
        <f t="shared" ca="1" si="54"/>
        <v>8</v>
      </c>
      <c r="K340" t="str">
        <f ca="1">INDEX(Sheet2!$B$2:$B$10,MATCH(J340,Sheet2!$A$2:$A$10,0),1)</f>
        <v>School</v>
      </c>
      <c r="L340" s="4">
        <f t="shared" ca="1" si="55"/>
        <v>6345530</v>
      </c>
      <c r="M340" s="4">
        <f t="shared" ca="1" si="56"/>
        <v>91629</v>
      </c>
      <c r="N340" s="5">
        <f t="shared" ca="1" si="57"/>
        <v>0.01</v>
      </c>
      <c r="O340" s="8">
        <f t="shared" ca="1" si="58"/>
        <v>1375</v>
      </c>
    </row>
    <row r="341" spans="1:15" x14ac:dyDescent="0.2">
      <c r="A341">
        <f t="shared" si="50"/>
        <v>339</v>
      </c>
      <c r="B341" s="2">
        <f t="shared" ca="1" si="51"/>
        <v>1609744777202</v>
      </c>
      <c r="C341" s="6">
        <f t="shared" ca="1" si="59"/>
        <v>43945</v>
      </c>
      <c r="D341">
        <f t="shared" ca="1" si="52"/>
        <v>3</v>
      </c>
      <c r="E341" t="str">
        <f ca="1">INDEX(Sheet2!$E$2:$E$12,MATCH(D341,Sheet2!$D$2:$D$12,0),1)</f>
        <v>Daily Standup</v>
      </c>
      <c r="F341">
        <f ca="1">INDEX(Sheet2!$F$2:$F$12,MATCH(D341,Sheet2!$D$2:$D$12,0),1)</f>
        <v>1</v>
      </c>
      <c r="G341">
        <f t="shared" ca="1" si="53"/>
        <v>1</v>
      </c>
      <c r="H341" t="str">
        <f ca="1">INDEX(Sheet2!$K$2:$K$26,MATCH(G341,Sheet2!$I$2:$I$26,0),1)</f>
        <v>Work Out</v>
      </c>
      <c r="I341" t="str">
        <f ca="1">INDEX(Sheet2!$L$2:$L$26,MATCH(G341,Sheet2!$I$2:$I$216,0),1)</f>
        <v>Daily exercise routine with core and body work</v>
      </c>
      <c r="J341">
        <f t="shared" ca="1" si="54"/>
        <v>1</v>
      </c>
      <c r="K341" t="str">
        <f ca="1">INDEX(Sheet2!$B$2:$B$10,MATCH(J341,Sheet2!$A$2:$A$10,0),1)</f>
        <v>Work</v>
      </c>
      <c r="L341" s="4">
        <f t="shared" ca="1" si="55"/>
        <v>2842624</v>
      </c>
      <c r="M341" s="4">
        <f t="shared" ca="1" si="56"/>
        <v>6415</v>
      </c>
      <c r="N341" s="5">
        <f t="shared" ca="1" si="57"/>
        <v>0.92</v>
      </c>
      <c r="O341" s="8">
        <f t="shared" ca="1" si="58"/>
        <v>1044</v>
      </c>
    </row>
    <row r="342" spans="1:15" x14ac:dyDescent="0.2">
      <c r="A342">
        <f t="shared" si="50"/>
        <v>340</v>
      </c>
      <c r="B342" s="2">
        <f t="shared" ca="1" si="51"/>
        <v>1663258161297</v>
      </c>
      <c r="C342" s="6">
        <f t="shared" ca="1" si="59"/>
        <v>44606</v>
      </c>
      <c r="D342">
        <f t="shared" ca="1" si="52"/>
        <v>3</v>
      </c>
      <c r="E342" t="str">
        <f ca="1">INDEX(Sheet2!$E$2:$E$12,MATCH(D342,Sheet2!$D$2:$D$12,0),1)</f>
        <v>Daily Standup</v>
      </c>
      <c r="F342">
        <f ca="1">INDEX(Sheet2!$F$2:$F$12,MATCH(D342,Sheet2!$D$2:$D$12,0),1)</f>
        <v>1</v>
      </c>
      <c r="G342">
        <f t="shared" ca="1" si="53"/>
        <v>18</v>
      </c>
      <c r="H342" t="str">
        <f ca="1">INDEX(Sheet2!$K$2:$K$26,MATCH(G342,Sheet2!$I$2:$I$26,0),1)</f>
        <v>Have Fun with Bae!</v>
      </c>
      <c r="I342" t="str">
        <f ca="1">INDEX(Sheet2!$L$2:$L$26,MATCH(G342,Sheet2!$I$2:$I$216,0),1)</f>
        <v>Show up and be present with Bae!</v>
      </c>
      <c r="J342">
        <f t="shared" ca="1" si="54"/>
        <v>1</v>
      </c>
      <c r="K342" t="str">
        <f ca="1">INDEX(Sheet2!$B$2:$B$10,MATCH(J342,Sheet2!$A$2:$A$10,0),1)</f>
        <v>Work</v>
      </c>
      <c r="L342" s="4">
        <f t="shared" ca="1" si="55"/>
        <v>3979642</v>
      </c>
      <c r="M342" s="4">
        <f t="shared" ca="1" si="56"/>
        <v>5729</v>
      </c>
      <c r="N342" s="5">
        <f t="shared" ca="1" si="57"/>
        <v>1</v>
      </c>
      <c r="O342" s="8">
        <f t="shared" ca="1" si="58"/>
        <v>383</v>
      </c>
    </row>
    <row r="343" spans="1:15" x14ac:dyDescent="0.2">
      <c r="A343">
        <f t="shared" si="50"/>
        <v>341</v>
      </c>
      <c r="B343" s="2">
        <f t="shared" ca="1" si="51"/>
        <v>1581533629433</v>
      </c>
      <c r="C343" s="6">
        <f t="shared" ca="1" si="59"/>
        <v>43909</v>
      </c>
      <c r="D343">
        <f t="shared" ca="1" si="52"/>
        <v>7</v>
      </c>
      <c r="E343" t="str">
        <f ca="1">INDEX(Sheet2!$E$2:$E$12,MATCH(D343,Sheet2!$D$2:$D$12,0),1)</f>
        <v>Thursday Date Night</v>
      </c>
      <c r="F343">
        <f ca="1">INDEX(Sheet2!$F$2:$F$12,MATCH(D343,Sheet2!$D$2:$D$12,0),1)</f>
        <v>4</v>
      </c>
      <c r="G343">
        <f t="shared" ca="1" si="53"/>
        <v>22</v>
      </c>
      <c r="H343" t="str">
        <f ca="1">INDEX(Sheet2!$K$2:$K$26,MATCH(G343,Sheet2!$I$2:$I$26,0),1)</f>
        <v>Go to salsa class</v>
      </c>
      <c r="I343" t="str">
        <f ca="1">INDEX(Sheet2!$L$2:$L$26,MATCH(G343,Sheet2!$I$2:$I$216,0),1)</f>
        <v>Go to salsa class to become a better dancer</v>
      </c>
      <c r="J343">
        <f t="shared" ca="1" si="54"/>
        <v>4</v>
      </c>
      <c r="K343" t="str">
        <f ca="1">INDEX(Sheet2!$B$2:$B$10,MATCH(J343,Sheet2!$A$2:$A$10,0),1)</f>
        <v>My Boo</v>
      </c>
      <c r="L343" s="4">
        <f t="shared" ca="1" si="55"/>
        <v>797372</v>
      </c>
      <c r="M343" s="4">
        <f t="shared" ca="1" si="56"/>
        <v>13315</v>
      </c>
      <c r="N343" s="5">
        <f t="shared" ca="1" si="57"/>
        <v>0.56999999999999995</v>
      </c>
      <c r="O343" s="8">
        <f t="shared" ca="1" si="58"/>
        <v>1080</v>
      </c>
    </row>
    <row r="344" spans="1:15" x14ac:dyDescent="0.2">
      <c r="A344">
        <f t="shared" si="50"/>
        <v>342</v>
      </c>
      <c r="B344" s="2">
        <f t="shared" ca="1" si="51"/>
        <v>1664819693978</v>
      </c>
      <c r="C344" s="6">
        <f t="shared" ca="1" si="59"/>
        <v>43864</v>
      </c>
      <c r="D344">
        <f t="shared" ca="1" si="52"/>
        <v>0</v>
      </c>
      <c r="E344" t="str">
        <f ca="1">INDEX(Sheet2!$E$2:$E$12,MATCH(D344,Sheet2!$D$2:$D$12,0),1)</f>
        <v>Daily Exercise</v>
      </c>
      <c r="F344">
        <f ca="1">INDEX(Sheet2!$F$2:$F$12,MATCH(D344,Sheet2!$D$2:$D$12,0),1)</f>
        <v>2</v>
      </c>
      <c r="G344">
        <f t="shared" ca="1" si="53"/>
        <v>15</v>
      </c>
      <c r="H344" t="str">
        <f ca="1">INDEX(Sheet2!$K$2:$K$26,MATCH(G344,Sheet2!$I$2:$I$26,0),1)</f>
        <v>Do Homework</v>
      </c>
      <c r="I344" t="str">
        <f ca="1">INDEX(Sheet2!$L$2:$L$26,MATCH(G344,Sheet2!$I$2:$I$216,0),1)</f>
        <v>Find time to complete hobby assignments</v>
      </c>
      <c r="J344">
        <f t="shared" ca="1" si="54"/>
        <v>2</v>
      </c>
      <c r="K344" t="str">
        <f ca="1">INDEX(Sheet2!$B$2:$B$10,MATCH(J344,Sheet2!$A$2:$A$10,0),1)</f>
        <v>Physical Health</v>
      </c>
      <c r="L344" s="4">
        <f t="shared" ca="1" si="55"/>
        <v>2688734</v>
      </c>
      <c r="M344" s="4">
        <f t="shared" ca="1" si="56"/>
        <v>84651</v>
      </c>
      <c r="N344" s="5">
        <f t="shared" ca="1" si="57"/>
        <v>0.78</v>
      </c>
      <c r="O344" s="8">
        <f t="shared" ca="1" si="58"/>
        <v>1125</v>
      </c>
    </row>
    <row r="345" spans="1:15" x14ac:dyDescent="0.2">
      <c r="A345">
        <f t="shared" si="50"/>
        <v>343</v>
      </c>
      <c r="B345" s="2">
        <f t="shared" ca="1" si="51"/>
        <v>1648135143100</v>
      </c>
      <c r="C345" s="6">
        <f t="shared" ca="1" si="59"/>
        <v>44860</v>
      </c>
      <c r="D345">
        <f t="shared" ca="1" si="52"/>
        <v>10</v>
      </c>
      <c r="E345" t="str">
        <f ca="1">INDEX(Sheet2!$E$2:$E$12,MATCH(D345,Sheet2!$D$2:$D$12,0),1)</f>
        <v>Salsa Dancing</v>
      </c>
      <c r="F345">
        <f ca="1">INDEX(Sheet2!$F$2:$F$12,MATCH(D345,Sheet2!$D$2:$D$12,0),1)</f>
        <v>7</v>
      </c>
      <c r="G345">
        <f t="shared" ca="1" si="53"/>
        <v>11</v>
      </c>
      <c r="H345" t="str">
        <f ca="1">INDEX(Sheet2!$K$2:$K$26,MATCH(G345,Sheet2!$I$2:$I$26,0),1)</f>
        <v>Send Daily Email</v>
      </c>
      <c r="I345" t="str">
        <f ca="1">INDEX(Sheet2!$L$2:$L$26,MATCH(G345,Sheet2!$I$2:$I$216,0),1)</f>
        <v>Share update with the team</v>
      </c>
      <c r="J345">
        <f t="shared" ca="1" si="54"/>
        <v>7</v>
      </c>
      <c r="K345" t="str">
        <f ca="1">INDEX(Sheet2!$B$2:$B$10,MATCH(J345,Sheet2!$A$2:$A$10,0),1)</f>
        <v>Hobbies</v>
      </c>
      <c r="L345" s="4">
        <f t="shared" ca="1" si="55"/>
        <v>3478676</v>
      </c>
      <c r="M345" s="4">
        <f t="shared" ca="1" si="56"/>
        <v>68486</v>
      </c>
      <c r="N345" s="5">
        <f t="shared" ca="1" si="57"/>
        <v>0.98</v>
      </c>
      <c r="O345" s="8">
        <f t="shared" ca="1" si="58"/>
        <v>129</v>
      </c>
    </row>
    <row r="346" spans="1:15" x14ac:dyDescent="0.2">
      <c r="A346">
        <f t="shared" si="50"/>
        <v>344</v>
      </c>
      <c r="B346" s="2">
        <f t="shared" ca="1" si="51"/>
        <v>1651385901939</v>
      </c>
      <c r="C346" s="6">
        <f t="shared" ca="1" si="59"/>
        <v>44112</v>
      </c>
      <c r="D346">
        <f t="shared" ca="1" si="52"/>
        <v>5</v>
      </c>
      <c r="E346" t="str">
        <f ca="1">INDEX(Sheet2!$E$2:$E$12,MATCH(D346,Sheet2!$D$2:$D$12,0),1)</f>
        <v>Weekly Happy Hour</v>
      </c>
      <c r="F346">
        <f ca="1">INDEX(Sheet2!$F$2:$F$12,MATCH(D346,Sheet2!$D$2:$D$12,0),1)</f>
        <v>5</v>
      </c>
      <c r="G346">
        <f t="shared" ca="1" si="53"/>
        <v>20</v>
      </c>
      <c r="H346" t="str">
        <f ca="1">INDEX(Sheet2!$K$2:$K$26,MATCH(G346,Sheet2!$I$2:$I$26,0),1)</f>
        <v>Flight Lessons</v>
      </c>
      <c r="I346" t="str">
        <f ca="1">INDEX(Sheet2!$L$2:$L$26,MATCH(G346,Sheet2!$I$2:$I$216,0),1)</f>
        <v>Go to flight School</v>
      </c>
      <c r="J346">
        <f t="shared" ca="1" si="54"/>
        <v>5</v>
      </c>
      <c r="K346" t="str">
        <f ca="1">INDEX(Sheet2!$B$2:$B$10,MATCH(J346,Sheet2!$A$2:$A$10,0),1)</f>
        <v>Friends</v>
      </c>
      <c r="L346" s="4">
        <f t="shared" ca="1" si="55"/>
        <v>1510202</v>
      </c>
      <c r="M346" s="4">
        <f t="shared" ca="1" si="56"/>
        <v>39111</v>
      </c>
      <c r="N346" s="5">
        <f t="shared" ca="1" si="57"/>
        <v>0.14000000000000001</v>
      </c>
      <c r="O346" s="8">
        <f t="shared" ca="1" si="58"/>
        <v>877</v>
      </c>
    </row>
    <row r="347" spans="1:15" x14ac:dyDescent="0.2">
      <c r="A347">
        <f t="shared" si="50"/>
        <v>345</v>
      </c>
      <c r="B347" s="2">
        <f t="shared" ca="1" si="51"/>
        <v>1633933876137</v>
      </c>
      <c r="C347" s="6">
        <f t="shared" ca="1" si="59"/>
        <v>44900</v>
      </c>
      <c r="D347">
        <f t="shared" ca="1" si="52"/>
        <v>5</v>
      </c>
      <c r="E347" t="str">
        <f ca="1">INDEX(Sheet2!$E$2:$E$12,MATCH(D347,Sheet2!$D$2:$D$12,0),1)</f>
        <v>Weekly Happy Hour</v>
      </c>
      <c r="F347">
        <f ca="1">INDEX(Sheet2!$F$2:$F$12,MATCH(D347,Sheet2!$D$2:$D$12,0),1)</f>
        <v>5</v>
      </c>
      <c r="G347">
        <f t="shared" ca="1" si="53"/>
        <v>17</v>
      </c>
      <c r="H347" t="str">
        <f ca="1">INDEX(Sheet2!$K$2:$K$26,MATCH(G347,Sheet2!$I$2:$I$26,0),1)</f>
        <v>Plan date night</v>
      </c>
      <c r="I347" t="str">
        <f ca="1">INDEX(Sheet2!$L$2:$L$26,MATCH(G347,Sheet2!$I$2:$I$216,0),1)</f>
        <v>Plan travel, to and from restruarant, pick dress code, and review menu items</v>
      </c>
      <c r="J347">
        <f t="shared" ca="1" si="54"/>
        <v>5</v>
      </c>
      <c r="K347" t="str">
        <f ca="1">INDEX(Sheet2!$B$2:$B$10,MATCH(J347,Sheet2!$A$2:$A$10,0),1)</f>
        <v>Friends</v>
      </c>
      <c r="L347" s="4">
        <f t="shared" ca="1" si="55"/>
        <v>170916</v>
      </c>
      <c r="M347" s="4">
        <f t="shared" ca="1" si="56"/>
        <v>2720</v>
      </c>
      <c r="N347" s="5">
        <f t="shared" ca="1" si="57"/>
        <v>0.49</v>
      </c>
      <c r="O347" s="8">
        <f t="shared" ca="1" si="58"/>
        <v>89</v>
      </c>
    </row>
    <row r="348" spans="1:15" x14ac:dyDescent="0.2">
      <c r="A348">
        <f t="shared" si="50"/>
        <v>346</v>
      </c>
      <c r="B348" s="2">
        <f t="shared" ca="1" si="51"/>
        <v>1642546680428</v>
      </c>
      <c r="C348" s="6">
        <f t="shared" ca="1" si="59"/>
        <v>43844</v>
      </c>
      <c r="D348">
        <f t="shared" ca="1" si="52"/>
        <v>7</v>
      </c>
      <c r="E348" t="str">
        <f ca="1">INDEX(Sheet2!$E$2:$E$12,MATCH(D348,Sheet2!$D$2:$D$12,0),1)</f>
        <v>Thursday Date Night</v>
      </c>
      <c r="F348">
        <f ca="1">INDEX(Sheet2!$F$2:$F$12,MATCH(D348,Sheet2!$D$2:$D$12,0),1)</f>
        <v>4</v>
      </c>
      <c r="G348">
        <f t="shared" ca="1" si="53"/>
        <v>10</v>
      </c>
      <c r="H348" t="str">
        <f ca="1">INDEX(Sheet2!$K$2:$K$26,MATCH(G348,Sheet2!$I$2:$I$26,0),1)</f>
        <v>Recap Daily Goals</v>
      </c>
      <c r="I348" t="str">
        <f ca="1">INDEX(Sheet2!$L$2:$L$26,MATCH(G348,Sheet2!$I$2:$I$216,0),1)</f>
        <v>Summarize daily accomplishments and asks</v>
      </c>
      <c r="J348">
        <f t="shared" ca="1" si="54"/>
        <v>4</v>
      </c>
      <c r="K348" t="str">
        <f ca="1">INDEX(Sheet2!$B$2:$B$10,MATCH(J348,Sheet2!$A$2:$A$10,0),1)</f>
        <v>My Boo</v>
      </c>
      <c r="L348" s="4">
        <f t="shared" ca="1" si="55"/>
        <v>942272</v>
      </c>
      <c r="M348" s="4">
        <f t="shared" ca="1" si="56"/>
        <v>97492</v>
      </c>
      <c r="N348" s="5">
        <f t="shared" ca="1" si="57"/>
        <v>7.0000000000000007E-2</v>
      </c>
      <c r="O348" s="8">
        <f t="shared" ca="1" si="58"/>
        <v>1145</v>
      </c>
    </row>
    <row r="349" spans="1:15" x14ac:dyDescent="0.2">
      <c r="A349">
        <f t="shared" si="50"/>
        <v>347</v>
      </c>
      <c r="B349" s="2">
        <f t="shared" ca="1" si="51"/>
        <v>1664026229386</v>
      </c>
      <c r="C349" s="6">
        <f t="shared" ca="1" si="59"/>
        <v>44926</v>
      </c>
      <c r="D349">
        <f t="shared" ca="1" si="52"/>
        <v>7</v>
      </c>
      <c r="E349" t="str">
        <f ca="1">INDEX(Sheet2!$E$2:$E$12,MATCH(D349,Sheet2!$D$2:$D$12,0),1)</f>
        <v>Thursday Date Night</v>
      </c>
      <c r="F349">
        <f ca="1">INDEX(Sheet2!$F$2:$F$12,MATCH(D349,Sheet2!$D$2:$D$12,0),1)</f>
        <v>4</v>
      </c>
      <c r="G349">
        <f t="shared" ca="1" si="53"/>
        <v>22</v>
      </c>
      <c r="H349" t="str">
        <f ca="1">INDEX(Sheet2!$K$2:$K$26,MATCH(G349,Sheet2!$I$2:$I$26,0),1)</f>
        <v>Go to salsa class</v>
      </c>
      <c r="I349" t="str">
        <f ca="1">INDEX(Sheet2!$L$2:$L$26,MATCH(G349,Sheet2!$I$2:$I$216,0),1)</f>
        <v>Go to salsa class to become a better dancer</v>
      </c>
      <c r="J349">
        <f t="shared" ca="1" si="54"/>
        <v>4</v>
      </c>
      <c r="K349" t="str">
        <f ca="1">INDEX(Sheet2!$B$2:$B$10,MATCH(J349,Sheet2!$A$2:$A$10,0),1)</f>
        <v>My Boo</v>
      </c>
      <c r="L349" s="4">
        <f t="shared" ca="1" si="55"/>
        <v>3248093</v>
      </c>
      <c r="M349" s="4">
        <f t="shared" ca="1" si="56"/>
        <v>47578</v>
      </c>
      <c r="N349" s="5">
        <f t="shared" ca="1" si="57"/>
        <v>0.02</v>
      </c>
      <c r="O349" s="8">
        <f t="shared" ca="1" si="58"/>
        <v>63</v>
      </c>
    </row>
    <row r="350" spans="1:15" x14ac:dyDescent="0.2">
      <c r="A350">
        <f t="shared" si="50"/>
        <v>348</v>
      </c>
      <c r="B350" s="2">
        <f t="shared" ca="1" si="51"/>
        <v>1630609671420</v>
      </c>
      <c r="C350" s="6">
        <f t="shared" ca="1" si="59"/>
        <v>44647</v>
      </c>
      <c r="D350">
        <f t="shared" ca="1" si="52"/>
        <v>9</v>
      </c>
      <c r="E350" t="str">
        <f ca="1">INDEX(Sheet2!$E$2:$E$12,MATCH(D350,Sheet2!$D$2:$D$12,0),1)</f>
        <v>Pilot Lessons</v>
      </c>
      <c r="F350">
        <f ca="1">INDEX(Sheet2!$F$2:$F$12,MATCH(D350,Sheet2!$D$2:$D$12,0),1)</f>
        <v>7</v>
      </c>
      <c r="G350">
        <f t="shared" ca="1" si="53"/>
        <v>7</v>
      </c>
      <c r="H350" t="str">
        <f ca="1">INDEX(Sheet2!$K$2:$K$26,MATCH(G350,Sheet2!$I$2:$I$26,0),1)</f>
        <v>Evening Wind-Down</v>
      </c>
      <c r="I350" t="str">
        <f ca="1">INDEX(Sheet2!$L$2:$L$26,MATCH(G350,Sheet2!$I$2:$I$216,0),1)</f>
        <v>Daily Digital Detox pre-bed</v>
      </c>
      <c r="J350">
        <f t="shared" ca="1" si="54"/>
        <v>7</v>
      </c>
      <c r="K350" t="str">
        <f ca="1">INDEX(Sheet2!$B$2:$B$10,MATCH(J350,Sheet2!$A$2:$A$10,0),1)</f>
        <v>Hobbies</v>
      </c>
      <c r="L350" s="4">
        <f t="shared" ca="1" si="55"/>
        <v>5494877</v>
      </c>
      <c r="M350" s="4">
        <f t="shared" ca="1" si="56"/>
        <v>66206</v>
      </c>
      <c r="N350" s="5">
        <f t="shared" ca="1" si="57"/>
        <v>0.54</v>
      </c>
      <c r="O350" s="8">
        <f t="shared" ca="1" si="58"/>
        <v>342</v>
      </c>
    </row>
    <row r="351" spans="1:15" x14ac:dyDescent="0.2">
      <c r="A351">
        <f t="shared" si="50"/>
        <v>349</v>
      </c>
      <c r="B351" s="2">
        <f t="shared" ca="1" si="51"/>
        <v>1663904273411</v>
      </c>
      <c r="C351" s="6">
        <f t="shared" ca="1" si="59"/>
        <v>43472</v>
      </c>
      <c r="D351">
        <f t="shared" ca="1" si="52"/>
        <v>0</v>
      </c>
      <c r="E351" t="str">
        <f ca="1">INDEX(Sheet2!$E$2:$E$12,MATCH(D351,Sheet2!$D$2:$D$12,0),1)</f>
        <v>Daily Exercise</v>
      </c>
      <c r="F351">
        <f ca="1">INDEX(Sheet2!$F$2:$F$12,MATCH(D351,Sheet2!$D$2:$D$12,0),1)</f>
        <v>2</v>
      </c>
      <c r="G351">
        <f t="shared" ca="1" si="53"/>
        <v>4</v>
      </c>
      <c r="H351" t="str">
        <f ca="1">INDEX(Sheet2!$K$2:$K$26,MATCH(G351,Sheet2!$I$2:$I$26,0),1)</f>
        <v>Cook Food</v>
      </c>
      <c r="I351" t="str">
        <f ca="1">INDEX(Sheet2!$L$2:$L$26,MATCH(G351,Sheet2!$I$2:$I$216,0),1)</f>
        <v>Cook the dinner with prepped items</v>
      </c>
      <c r="J351">
        <f t="shared" ca="1" si="54"/>
        <v>2</v>
      </c>
      <c r="K351" t="str">
        <f ca="1">INDEX(Sheet2!$B$2:$B$10,MATCH(J351,Sheet2!$A$2:$A$10,0),1)</f>
        <v>Physical Health</v>
      </c>
      <c r="L351" s="4">
        <f t="shared" ca="1" si="55"/>
        <v>3905226</v>
      </c>
      <c r="M351" s="4">
        <f t="shared" ca="1" si="56"/>
        <v>64678</v>
      </c>
      <c r="N351" s="5">
        <f t="shared" ca="1" si="57"/>
        <v>0.9</v>
      </c>
      <c r="O351" s="8">
        <f t="shared" ca="1" si="58"/>
        <v>1517</v>
      </c>
    </row>
    <row r="352" spans="1:15" x14ac:dyDescent="0.2">
      <c r="A352">
        <f t="shared" si="50"/>
        <v>350</v>
      </c>
      <c r="B352" s="2">
        <f t="shared" ca="1" si="51"/>
        <v>1601393671679</v>
      </c>
      <c r="C352" s="6">
        <f t="shared" ca="1" si="59"/>
        <v>43496</v>
      </c>
      <c r="D352">
        <f t="shared" ca="1" si="52"/>
        <v>5</v>
      </c>
      <c r="E352" t="str">
        <f ca="1">INDEX(Sheet2!$E$2:$E$12,MATCH(D352,Sheet2!$D$2:$D$12,0),1)</f>
        <v>Weekly Happy Hour</v>
      </c>
      <c r="F352">
        <f ca="1">INDEX(Sheet2!$F$2:$F$12,MATCH(D352,Sheet2!$D$2:$D$12,0),1)</f>
        <v>5</v>
      </c>
      <c r="G352">
        <f t="shared" ca="1" si="53"/>
        <v>1</v>
      </c>
      <c r="H352" t="str">
        <f ca="1">INDEX(Sheet2!$K$2:$K$26,MATCH(G352,Sheet2!$I$2:$I$26,0),1)</f>
        <v>Work Out</v>
      </c>
      <c r="I352" t="str">
        <f ca="1">INDEX(Sheet2!$L$2:$L$26,MATCH(G352,Sheet2!$I$2:$I$216,0),1)</f>
        <v>Daily exercise routine with core and body work</v>
      </c>
      <c r="J352">
        <f t="shared" ca="1" si="54"/>
        <v>5</v>
      </c>
      <c r="K352" t="str">
        <f ca="1">INDEX(Sheet2!$B$2:$B$10,MATCH(J352,Sheet2!$A$2:$A$10,0),1)</f>
        <v>Friends</v>
      </c>
      <c r="L352" s="4">
        <f t="shared" ca="1" si="55"/>
        <v>3711860</v>
      </c>
      <c r="M352" s="4">
        <f t="shared" ca="1" si="56"/>
        <v>61389</v>
      </c>
      <c r="N352" s="5">
        <f t="shared" ca="1" si="57"/>
        <v>0.99</v>
      </c>
      <c r="O352" s="8">
        <f t="shared" ca="1" si="58"/>
        <v>1493</v>
      </c>
    </row>
    <row r="353" spans="1:15" x14ac:dyDescent="0.2">
      <c r="A353">
        <f t="shared" si="50"/>
        <v>351</v>
      </c>
      <c r="B353" s="2">
        <f t="shared" ca="1" si="51"/>
        <v>1579693596190</v>
      </c>
      <c r="C353" s="6">
        <f t="shared" ca="1" si="59"/>
        <v>44608</v>
      </c>
      <c r="D353">
        <f t="shared" ca="1" si="52"/>
        <v>9</v>
      </c>
      <c r="E353" t="str">
        <f ca="1">INDEX(Sheet2!$E$2:$E$12,MATCH(D353,Sheet2!$D$2:$D$12,0),1)</f>
        <v>Pilot Lessons</v>
      </c>
      <c r="F353">
        <f ca="1">INDEX(Sheet2!$F$2:$F$12,MATCH(D353,Sheet2!$D$2:$D$12,0),1)</f>
        <v>7</v>
      </c>
      <c r="G353">
        <f t="shared" ca="1" si="53"/>
        <v>0</v>
      </c>
      <c r="H353" t="str">
        <f ca="1">INDEX(Sheet2!$K$2:$K$26,MATCH(G353,Sheet2!$I$2:$I$26,0),1)</f>
        <v>Warm Up</v>
      </c>
      <c r="I353" t="str">
        <f ca="1">INDEX(Sheet2!$L$2:$L$26,MATCH(G353,Sheet2!$I$2:$I$216,0),1)</f>
        <v>Warm up for my daily workout with stretchs</v>
      </c>
      <c r="J353">
        <f t="shared" ca="1" si="54"/>
        <v>7</v>
      </c>
      <c r="K353" t="str">
        <f ca="1">INDEX(Sheet2!$B$2:$B$10,MATCH(J353,Sheet2!$A$2:$A$10,0),1)</f>
        <v>Hobbies</v>
      </c>
      <c r="L353" s="4">
        <f t="shared" ca="1" si="55"/>
        <v>4356494</v>
      </c>
      <c r="M353" s="4">
        <f t="shared" ca="1" si="56"/>
        <v>72924</v>
      </c>
      <c r="N353" s="5">
        <f t="shared" ca="1" si="57"/>
        <v>0.65</v>
      </c>
      <c r="O353" s="8">
        <f t="shared" ca="1" si="58"/>
        <v>381</v>
      </c>
    </row>
    <row r="354" spans="1:15" x14ac:dyDescent="0.2">
      <c r="A354">
        <f t="shared" si="50"/>
        <v>352</v>
      </c>
      <c r="B354" s="2">
        <f t="shared" ca="1" si="51"/>
        <v>1595573488257</v>
      </c>
      <c r="C354" s="6">
        <f t="shared" ca="1" si="59"/>
        <v>44759</v>
      </c>
      <c r="D354">
        <f t="shared" ca="1" si="52"/>
        <v>3</v>
      </c>
      <c r="E354" t="str">
        <f ca="1">INDEX(Sheet2!$E$2:$E$12,MATCH(D354,Sheet2!$D$2:$D$12,0),1)</f>
        <v>Daily Standup</v>
      </c>
      <c r="F354">
        <f ca="1">INDEX(Sheet2!$F$2:$F$12,MATCH(D354,Sheet2!$D$2:$D$12,0),1)</f>
        <v>1</v>
      </c>
      <c r="G354">
        <f t="shared" ca="1" si="53"/>
        <v>21</v>
      </c>
      <c r="H354" t="str">
        <f ca="1">INDEX(Sheet2!$K$2:$K$26,MATCH(G354,Sheet2!$I$2:$I$26,0),1)</f>
        <v>Flight safety prep</v>
      </c>
      <c r="I354" t="str">
        <f ca="1">INDEX(Sheet2!$L$2:$L$26,MATCH(G354,Sheet2!$I$2:$I$216,0),1)</f>
        <v>Review pre-flight safety manual</v>
      </c>
      <c r="J354">
        <f t="shared" ca="1" si="54"/>
        <v>1</v>
      </c>
      <c r="K354" t="str">
        <f ca="1">INDEX(Sheet2!$B$2:$B$10,MATCH(J354,Sheet2!$A$2:$A$10,0),1)</f>
        <v>Work</v>
      </c>
      <c r="L354" s="4">
        <f t="shared" ca="1" si="55"/>
        <v>4241512</v>
      </c>
      <c r="M354" s="4">
        <f t="shared" ca="1" si="56"/>
        <v>78053</v>
      </c>
      <c r="N354" s="5">
        <f t="shared" ca="1" si="57"/>
        <v>0.94</v>
      </c>
      <c r="O354" s="8">
        <f t="shared" ca="1" si="58"/>
        <v>230</v>
      </c>
    </row>
    <row r="355" spans="1:15" x14ac:dyDescent="0.2">
      <c r="A355">
        <f t="shared" si="50"/>
        <v>353</v>
      </c>
      <c r="B355" s="2">
        <f t="shared" ca="1" si="51"/>
        <v>1616040692191</v>
      </c>
      <c r="C355" s="6">
        <f t="shared" ca="1" si="59"/>
        <v>43509</v>
      </c>
      <c r="D355">
        <f t="shared" ca="1" si="52"/>
        <v>7</v>
      </c>
      <c r="E355" t="str">
        <f ca="1">INDEX(Sheet2!$E$2:$E$12,MATCH(D355,Sheet2!$D$2:$D$12,0),1)</f>
        <v>Thursday Date Night</v>
      </c>
      <c r="F355">
        <f ca="1">INDEX(Sheet2!$F$2:$F$12,MATCH(D355,Sheet2!$D$2:$D$12,0),1)</f>
        <v>4</v>
      </c>
      <c r="G355">
        <f t="shared" ca="1" si="53"/>
        <v>21</v>
      </c>
      <c r="H355" t="str">
        <f ca="1">INDEX(Sheet2!$K$2:$K$26,MATCH(G355,Sheet2!$I$2:$I$26,0),1)</f>
        <v>Flight safety prep</v>
      </c>
      <c r="I355" t="str">
        <f ca="1">INDEX(Sheet2!$L$2:$L$26,MATCH(G355,Sheet2!$I$2:$I$216,0),1)</f>
        <v>Review pre-flight safety manual</v>
      </c>
      <c r="J355">
        <f t="shared" ca="1" si="54"/>
        <v>4</v>
      </c>
      <c r="K355" t="str">
        <f ca="1">INDEX(Sheet2!$B$2:$B$10,MATCH(J355,Sheet2!$A$2:$A$10,0),1)</f>
        <v>My Boo</v>
      </c>
      <c r="L355" s="4">
        <f t="shared" ca="1" si="55"/>
        <v>8047702</v>
      </c>
      <c r="M355" s="4">
        <f t="shared" ca="1" si="56"/>
        <v>88641</v>
      </c>
      <c r="N355" s="5">
        <f t="shared" ca="1" si="57"/>
        <v>0.76</v>
      </c>
      <c r="O355" s="8">
        <f t="shared" ca="1" si="58"/>
        <v>1480</v>
      </c>
    </row>
    <row r="356" spans="1:15" x14ac:dyDescent="0.2">
      <c r="A356">
        <f t="shared" si="50"/>
        <v>354</v>
      </c>
      <c r="B356" s="2">
        <f t="shared" ca="1" si="51"/>
        <v>1590412077717</v>
      </c>
      <c r="C356" s="6">
        <f t="shared" ca="1" si="59"/>
        <v>43468</v>
      </c>
      <c r="D356">
        <f t="shared" ca="1" si="52"/>
        <v>1</v>
      </c>
      <c r="E356" t="str">
        <f ca="1">INDEX(Sheet2!$E$2:$E$12,MATCH(D356,Sheet2!$D$2:$D$12,0),1)</f>
        <v>Dinner Prep</v>
      </c>
      <c r="F356">
        <f ca="1">INDEX(Sheet2!$F$2:$F$12,MATCH(D356,Sheet2!$D$2:$D$12,0),1)</f>
        <v>6</v>
      </c>
      <c r="G356">
        <f t="shared" ca="1" si="53"/>
        <v>14</v>
      </c>
      <c r="H356" t="str">
        <f ca="1">INDEX(Sheet2!$K$2:$K$26,MATCH(G356,Sheet2!$I$2:$I$26,0),1)</f>
        <v>Take Classes</v>
      </c>
      <c r="I356" t="str">
        <f ca="1">INDEX(Sheet2!$L$2:$L$26,MATCH(G356,Sheet2!$I$2:$I$216,0),1)</f>
        <v>Find time to review online courses</v>
      </c>
      <c r="J356">
        <f t="shared" ca="1" si="54"/>
        <v>6</v>
      </c>
      <c r="K356" t="str">
        <f ca="1">INDEX(Sheet2!$B$2:$B$10,MATCH(J356,Sheet2!$A$2:$A$10,0),1)</f>
        <v>Family</v>
      </c>
      <c r="L356" s="4">
        <f t="shared" ca="1" si="55"/>
        <v>7200443</v>
      </c>
      <c r="M356" s="4">
        <f t="shared" ca="1" si="56"/>
        <v>82334</v>
      </c>
      <c r="N356" s="5">
        <f t="shared" ca="1" si="57"/>
        <v>1</v>
      </c>
      <c r="O356" s="8">
        <f t="shared" ca="1" si="58"/>
        <v>1521</v>
      </c>
    </row>
    <row r="357" spans="1:15" x14ac:dyDescent="0.2">
      <c r="A357">
        <f t="shared" si="50"/>
        <v>355</v>
      </c>
      <c r="B357" s="2">
        <f t="shared" ca="1" si="51"/>
        <v>1652784901617</v>
      </c>
      <c r="C357" s="6">
        <f t="shared" ca="1" si="59"/>
        <v>43716</v>
      </c>
      <c r="D357">
        <f t="shared" ca="1" si="52"/>
        <v>3</v>
      </c>
      <c r="E357" t="str">
        <f ca="1">INDEX(Sheet2!$E$2:$E$12,MATCH(D357,Sheet2!$D$2:$D$12,0),1)</f>
        <v>Daily Standup</v>
      </c>
      <c r="F357">
        <f ca="1">INDEX(Sheet2!$F$2:$F$12,MATCH(D357,Sheet2!$D$2:$D$12,0),1)</f>
        <v>1</v>
      </c>
      <c r="G357">
        <f t="shared" ca="1" si="53"/>
        <v>7</v>
      </c>
      <c r="H357" t="str">
        <f ca="1">INDEX(Sheet2!$K$2:$K$26,MATCH(G357,Sheet2!$I$2:$I$26,0),1)</f>
        <v>Evening Wind-Down</v>
      </c>
      <c r="I357" t="str">
        <f ca="1">INDEX(Sheet2!$L$2:$L$26,MATCH(G357,Sheet2!$I$2:$I$216,0),1)</f>
        <v>Daily Digital Detox pre-bed</v>
      </c>
      <c r="J357">
        <f t="shared" ca="1" si="54"/>
        <v>1</v>
      </c>
      <c r="K357" t="str">
        <f ca="1">INDEX(Sheet2!$B$2:$B$10,MATCH(J357,Sheet2!$A$2:$A$10,0),1)</f>
        <v>Work</v>
      </c>
      <c r="L357" s="4">
        <f t="shared" ca="1" si="55"/>
        <v>9969519</v>
      </c>
      <c r="M357" s="4">
        <f t="shared" ca="1" si="56"/>
        <v>71511</v>
      </c>
      <c r="N357" s="5">
        <f t="shared" ca="1" si="57"/>
        <v>0.87</v>
      </c>
      <c r="O357" s="8">
        <f t="shared" ca="1" si="58"/>
        <v>1273</v>
      </c>
    </row>
    <row r="358" spans="1:15" x14ac:dyDescent="0.2">
      <c r="A358">
        <f t="shared" si="50"/>
        <v>356</v>
      </c>
      <c r="B358" s="2">
        <f t="shared" ca="1" si="51"/>
        <v>1604985539506</v>
      </c>
      <c r="C358" s="6">
        <f t="shared" ca="1" si="59"/>
        <v>44480</v>
      </c>
      <c r="D358">
        <f t="shared" ca="1" si="52"/>
        <v>0</v>
      </c>
      <c r="E358" t="str">
        <f ca="1">INDEX(Sheet2!$E$2:$E$12,MATCH(D358,Sheet2!$D$2:$D$12,0),1)</f>
        <v>Daily Exercise</v>
      </c>
      <c r="F358">
        <f ca="1">INDEX(Sheet2!$F$2:$F$12,MATCH(D358,Sheet2!$D$2:$D$12,0),1)</f>
        <v>2</v>
      </c>
      <c r="G358">
        <f t="shared" ca="1" si="53"/>
        <v>7</v>
      </c>
      <c r="H358" t="str">
        <f ca="1">INDEX(Sheet2!$K$2:$K$26,MATCH(G358,Sheet2!$I$2:$I$26,0),1)</f>
        <v>Evening Wind-Down</v>
      </c>
      <c r="I358" t="str">
        <f ca="1">INDEX(Sheet2!$L$2:$L$26,MATCH(G358,Sheet2!$I$2:$I$216,0),1)</f>
        <v>Daily Digital Detox pre-bed</v>
      </c>
      <c r="J358">
        <f t="shared" ca="1" si="54"/>
        <v>2</v>
      </c>
      <c r="K358" t="str">
        <f ca="1">INDEX(Sheet2!$B$2:$B$10,MATCH(J358,Sheet2!$A$2:$A$10,0),1)</f>
        <v>Physical Health</v>
      </c>
      <c r="L358" s="4">
        <f t="shared" ca="1" si="55"/>
        <v>7443403</v>
      </c>
      <c r="M358" s="4">
        <f t="shared" ca="1" si="56"/>
        <v>69462</v>
      </c>
      <c r="N358" s="5">
        <f t="shared" ca="1" si="57"/>
        <v>1</v>
      </c>
      <c r="O358" s="8">
        <f t="shared" ca="1" si="58"/>
        <v>509</v>
      </c>
    </row>
    <row r="359" spans="1:15" x14ac:dyDescent="0.2">
      <c r="A359">
        <f t="shared" si="50"/>
        <v>357</v>
      </c>
      <c r="B359" s="2">
        <f t="shared" ca="1" si="51"/>
        <v>1616080685749</v>
      </c>
      <c r="C359" s="6">
        <f t="shared" ca="1" si="59"/>
        <v>44292</v>
      </c>
      <c r="D359">
        <f t="shared" ca="1" si="52"/>
        <v>9</v>
      </c>
      <c r="E359" t="str">
        <f ca="1">INDEX(Sheet2!$E$2:$E$12,MATCH(D359,Sheet2!$D$2:$D$12,0),1)</f>
        <v>Pilot Lessons</v>
      </c>
      <c r="F359">
        <f ca="1">INDEX(Sheet2!$F$2:$F$12,MATCH(D359,Sheet2!$D$2:$D$12,0),1)</f>
        <v>7</v>
      </c>
      <c r="G359">
        <f t="shared" ca="1" si="53"/>
        <v>7</v>
      </c>
      <c r="H359" t="str">
        <f ca="1">INDEX(Sheet2!$K$2:$K$26,MATCH(G359,Sheet2!$I$2:$I$26,0),1)</f>
        <v>Evening Wind-Down</v>
      </c>
      <c r="I359" t="str">
        <f ca="1">INDEX(Sheet2!$L$2:$L$26,MATCH(G359,Sheet2!$I$2:$I$216,0),1)</f>
        <v>Daily Digital Detox pre-bed</v>
      </c>
      <c r="J359">
        <f t="shared" ca="1" si="54"/>
        <v>7</v>
      </c>
      <c r="K359" t="str">
        <f ca="1">INDEX(Sheet2!$B$2:$B$10,MATCH(J359,Sheet2!$A$2:$A$10,0),1)</f>
        <v>Hobbies</v>
      </c>
      <c r="L359" s="4">
        <f t="shared" ca="1" si="55"/>
        <v>3756569</v>
      </c>
      <c r="M359" s="4">
        <f t="shared" ca="1" si="56"/>
        <v>78830</v>
      </c>
      <c r="N359" s="5">
        <f t="shared" ca="1" si="57"/>
        <v>0.15</v>
      </c>
      <c r="O359" s="8">
        <f t="shared" ca="1" si="58"/>
        <v>697</v>
      </c>
    </row>
    <row r="360" spans="1:15" x14ac:dyDescent="0.2">
      <c r="A360">
        <f t="shared" si="50"/>
        <v>358</v>
      </c>
      <c r="B360" s="2">
        <f t="shared" ca="1" si="51"/>
        <v>1611934609882</v>
      </c>
      <c r="C360" s="6">
        <f t="shared" ca="1" si="59"/>
        <v>44357</v>
      </c>
      <c r="D360">
        <f t="shared" ca="1" si="52"/>
        <v>4</v>
      </c>
      <c r="E360" t="str">
        <f ca="1">INDEX(Sheet2!$E$2:$E$12,MATCH(D360,Sheet2!$D$2:$D$12,0),1)</f>
        <v>EOD Emails</v>
      </c>
      <c r="F360">
        <f ca="1">INDEX(Sheet2!$F$2:$F$12,MATCH(D360,Sheet2!$D$2:$D$12,0),1)</f>
        <v>1</v>
      </c>
      <c r="G360">
        <f t="shared" ca="1" si="53"/>
        <v>17</v>
      </c>
      <c r="H360" t="str">
        <f ca="1">INDEX(Sheet2!$K$2:$K$26,MATCH(G360,Sheet2!$I$2:$I$26,0),1)</f>
        <v>Plan date night</v>
      </c>
      <c r="I360" t="str">
        <f ca="1">INDEX(Sheet2!$L$2:$L$26,MATCH(G360,Sheet2!$I$2:$I$216,0),1)</f>
        <v>Plan travel, to and from restruarant, pick dress code, and review menu items</v>
      </c>
      <c r="J360">
        <f t="shared" ca="1" si="54"/>
        <v>1</v>
      </c>
      <c r="K360" t="str">
        <f ca="1">INDEX(Sheet2!$B$2:$B$10,MATCH(J360,Sheet2!$A$2:$A$10,0),1)</f>
        <v>Work</v>
      </c>
      <c r="L360" s="4">
        <f t="shared" ca="1" si="55"/>
        <v>8774865</v>
      </c>
      <c r="M360" s="4">
        <f t="shared" ca="1" si="56"/>
        <v>27518</v>
      </c>
      <c r="N360" s="5">
        <f t="shared" ca="1" si="57"/>
        <v>0.12</v>
      </c>
      <c r="O360" s="8">
        <f t="shared" ca="1" si="58"/>
        <v>632</v>
      </c>
    </row>
    <row r="361" spans="1:15" x14ac:dyDescent="0.2">
      <c r="A361">
        <f t="shared" si="50"/>
        <v>359</v>
      </c>
      <c r="B361" s="2">
        <f t="shared" ca="1" si="51"/>
        <v>1639460442618</v>
      </c>
      <c r="C361" s="6">
        <f t="shared" ca="1" si="59"/>
        <v>44085</v>
      </c>
      <c r="D361">
        <f t="shared" ca="1" si="52"/>
        <v>3</v>
      </c>
      <c r="E361" t="str">
        <f ca="1">INDEX(Sheet2!$E$2:$E$12,MATCH(D361,Sheet2!$D$2:$D$12,0),1)</f>
        <v>Daily Standup</v>
      </c>
      <c r="F361">
        <f ca="1">INDEX(Sheet2!$F$2:$F$12,MATCH(D361,Sheet2!$D$2:$D$12,0),1)</f>
        <v>1</v>
      </c>
      <c r="G361">
        <f t="shared" ca="1" si="53"/>
        <v>10</v>
      </c>
      <c r="H361" t="str">
        <f ca="1">INDEX(Sheet2!$K$2:$K$26,MATCH(G361,Sheet2!$I$2:$I$26,0),1)</f>
        <v>Recap Daily Goals</v>
      </c>
      <c r="I361" t="str">
        <f ca="1">INDEX(Sheet2!$L$2:$L$26,MATCH(G361,Sheet2!$I$2:$I$216,0),1)</f>
        <v>Summarize daily accomplishments and asks</v>
      </c>
      <c r="J361">
        <f t="shared" ca="1" si="54"/>
        <v>1</v>
      </c>
      <c r="K361" t="str">
        <f ca="1">INDEX(Sheet2!$B$2:$B$10,MATCH(J361,Sheet2!$A$2:$A$10,0),1)</f>
        <v>Work</v>
      </c>
      <c r="L361" s="4">
        <f t="shared" ca="1" si="55"/>
        <v>2553616</v>
      </c>
      <c r="M361" s="4">
        <f t="shared" ca="1" si="56"/>
        <v>89178</v>
      </c>
      <c r="N361" s="5">
        <f t="shared" ca="1" si="57"/>
        <v>0.88</v>
      </c>
      <c r="O361" s="8">
        <f t="shared" ca="1" si="58"/>
        <v>904</v>
      </c>
    </row>
    <row r="362" spans="1:15" x14ac:dyDescent="0.2">
      <c r="A362">
        <f t="shared" si="50"/>
        <v>360</v>
      </c>
      <c r="B362" s="2">
        <f t="shared" ca="1" si="51"/>
        <v>1660787743781</v>
      </c>
      <c r="C362" s="6">
        <f t="shared" ca="1" si="59"/>
        <v>44568</v>
      </c>
      <c r="D362">
        <f t="shared" ca="1" si="52"/>
        <v>5</v>
      </c>
      <c r="E362" t="str">
        <f ca="1">INDEX(Sheet2!$E$2:$E$12,MATCH(D362,Sheet2!$D$2:$D$12,0),1)</f>
        <v>Weekly Happy Hour</v>
      </c>
      <c r="F362">
        <f ca="1">INDEX(Sheet2!$F$2:$F$12,MATCH(D362,Sheet2!$D$2:$D$12,0),1)</f>
        <v>5</v>
      </c>
      <c r="G362">
        <f t="shared" ca="1" si="53"/>
        <v>18</v>
      </c>
      <c r="H362" t="str">
        <f ca="1">INDEX(Sheet2!$K$2:$K$26,MATCH(G362,Sheet2!$I$2:$I$26,0),1)</f>
        <v>Have Fun with Bae!</v>
      </c>
      <c r="I362" t="str">
        <f ca="1">INDEX(Sheet2!$L$2:$L$26,MATCH(G362,Sheet2!$I$2:$I$216,0),1)</f>
        <v>Show up and be present with Bae!</v>
      </c>
      <c r="J362">
        <f t="shared" ca="1" si="54"/>
        <v>5</v>
      </c>
      <c r="K362" t="str">
        <f ca="1">INDEX(Sheet2!$B$2:$B$10,MATCH(J362,Sheet2!$A$2:$A$10,0),1)</f>
        <v>Friends</v>
      </c>
      <c r="L362" s="4">
        <f t="shared" ca="1" si="55"/>
        <v>341400</v>
      </c>
      <c r="M362" s="4">
        <f t="shared" ca="1" si="56"/>
        <v>12559</v>
      </c>
      <c r="N362" s="5">
        <f t="shared" ca="1" si="57"/>
        <v>0.86</v>
      </c>
      <c r="O362" s="8">
        <f t="shared" ca="1" si="58"/>
        <v>421</v>
      </c>
    </row>
    <row r="363" spans="1:15" x14ac:dyDescent="0.2">
      <c r="A363">
        <f t="shared" si="50"/>
        <v>361</v>
      </c>
      <c r="B363" s="2">
        <f t="shared" ca="1" si="51"/>
        <v>1608013603101</v>
      </c>
      <c r="C363" s="6">
        <f t="shared" ca="1" si="59"/>
        <v>44246</v>
      </c>
      <c r="D363">
        <f t="shared" ca="1" si="52"/>
        <v>0</v>
      </c>
      <c r="E363" t="str">
        <f ca="1">INDEX(Sheet2!$E$2:$E$12,MATCH(D363,Sheet2!$D$2:$D$12,0),1)</f>
        <v>Daily Exercise</v>
      </c>
      <c r="F363">
        <f ca="1">INDEX(Sheet2!$F$2:$F$12,MATCH(D363,Sheet2!$D$2:$D$12,0),1)</f>
        <v>2</v>
      </c>
      <c r="G363">
        <f t="shared" ca="1" si="53"/>
        <v>22</v>
      </c>
      <c r="H363" t="str">
        <f ca="1">INDEX(Sheet2!$K$2:$K$26,MATCH(G363,Sheet2!$I$2:$I$26,0),1)</f>
        <v>Go to salsa class</v>
      </c>
      <c r="I363" t="str">
        <f ca="1">INDEX(Sheet2!$L$2:$L$26,MATCH(G363,Sheet2!$I$2:$I$216,0),1)</f>
        <v>Go to salsa class to become a better dancer</v>
      </c>
      <c r="J363">
        <f t="shared" ca="1" si="54"/>
        <v>2</v>
      </c>
      <c r="K363" t="str">
        <f ca="1">INDEX(Sheet2!$B$2:$B$10,MATCH(J363,Sheet2!$A$2:$A$10,0),1)</f>
        <v>Physical Health</v>
      </c>
      <c r="L363" s="4">
        <f t="shared" ca="1" si="55"/>
        <v>882066</v>
      </c>
      <c r="M363" s="4">
        <f t="shared" ca="1" si="56"/>
        <v>61445</v>
      </c>
      <c r="N363" s="5">
        <f t="shared" ca="1" si="57"/>
        <v>0.11</v>
      </c>
      <c r="O363" s="8">
        <f t="shared" ca="1" si="58"/>
        <v>743</v>
      </c>
    </row>
    <row r="364" spans="1:15" x14ac:dyDescent="0.2">
      <c r="A364">
        <f t="shared" si="50"/>
        <v>362</v>
      </c>
      <c r="B364" s="2">
        <f t="shared" ca="1" si="51"/>
        <v>1588289359873</v>
      </c>
      <c r="C364" s="6">
        <f t="shared" ca="1" si="59"/>
        <v>44887</v>
      </c>
      <c r="D364">
        <f t="shared" ca="1" si="52"/>
        <v>2</v>
      </c>
      <c r="E364" t="str">
        <f ca="1">INDEX(Sheet2!$E$2:$E$12,MATCH(D364,Sheet2!$D$2:$D$12,0),1)</f>
        <v>Mindfulness</v>
      </c>
      <c r="F364">
        <f ca="1">INDEX(Sheet2!$F$2:$F$12,MATCH(D364,Sheet2!$D$2:$D$12,0),1)</f>
        <v>3</v>
      </c>
      <c r="G364">
        <f t="shared" ca="1" si="53"/>
        <v>13</v>
      </c>
      <c r="H364" t="str">
        <f ca="1">INDEX(Sheet2!$K$2:$K$26,MATCH(G364,Sheet2!$I$2:$I$26,0),1)</f>
        <v>Have Fun!</v>
      </c>
      <c r="I364" t="str">
        <f ca="1">INDEX(Sheet2!$L$2:$L$26,MATCH(G364,Sheet2!$I$2:$I$216,0),1)</f>
        <v>Actually show up to happy hour!</v>
      </c>
      <c r="J364">
        <f t="shared" ca="1" si="54"/>
        <v>3</v>
      </c>
      <c r="K364" t="str">
        <f ca="1">INDEX(Sheet2!$B$2:$B$10,MATCH(J364,Sheet2!$A$2:$A$10,0),1)</f>
        <v>Emotional Health</v>
      </c>
      <c r="L364" s="4">
        <f t="shared" ca="1" si="55"/>
        <v>2058286</v>
      </c>
      <c r="M364" s="4">
        <f t="shared" ca="1" si="56"/>
        <v>75076</v>
      </c>
      <c r="N364" s="5">
        <f t="shared" ca="1" si="57"/>
        <v>0.17</v>
      </c>
      <c r="O364" s="8">
        <f t="shared" ca="1" si="58"/>
        <v>102</v>
      </c>
    </row>
    <row r="365" spans="1:15" x14ac:dyDescent="0.2">
      <c r="A365">
        <f t="shared" si="50"/>
        <v>363</v>
      </c>
      <c r="B365" s="2">
        <f t="shared" ca="1" si="51"/>
        <v>1663082001744</v>
      </c>
      <c r="C365" s="6">
        <f t="shared" ca="1" si="59"/>
        <v>44292</v>
      </c>
      <c r="D365">
        <f t="shared" ca="1" si="52"/>
        <v>10</v>
      </c>
      <c r="E365" t="str">
        <f ca="1">INDEX(Sheet2!$E$2:$E$12,MATCH(D365,Sheet2!$D$2:$D$12,0),1)</f>
        <v>Salsa Dancing</v>
      </c>
      <c r="F365">
        <f ca="1">INDEX(Sheet2!$F$2:$F$12,MATCH(D365,Sheet2!$D$2:$D$12,0),1)</f>
        <v>7</v>
      </c>
      <c r="G365">
        <f t="shared" ca="1" si="53"/>
        <v>1</v>
      </c>
      <c r="H365" t="str">
        <f ca="1">INDEX(Sheet2!$K$2:$K$26,MATCH(G365,Sheet2!$I$2:$I$26,0),1)</f>
        <v>Work Out</v>
      </c>
      <c r="I365" t="str">
        <f ca="1">INDEX(Sheet2!$L$2:$L$26,MATCH(G365,Sheet2!$I$2:$I$216,0),1)</f>
        <v>Daily exercise routine with core and body work</v>
      </c>
      <c r="J365">
        <f t="shared" ca="1" si="54"/>
        <v>7</v>
      </c>
      <c r="K365" t="str">
        <f ca="1">INDEX(Sheet2!$B$2:$B$10,MATCH(J365,Sheet2!$A$2:$A$10,0),1)</f>
        <v>Hobbies</v>
      </c>
      <c r="L365" s="4">
        <f t="shared" ca="1" si="55"/>
        <v>3551346</v>
      </c>
      <c r="M365" s="4">
        <f t="shared" ca="1" si="56"/>
        <v>79613</v>
      </c>
      <c r="N365" s="5">
        <f t="shared" ca="1" si="57"/>
        <v>0.05</v>
      </c>
      <c r="O365" s="8">
        <f t="shared" ca="1" si="58"/>
        <v>697</v>
      </c>
    </row>
    <row r="366" spans="1:15" x14ac:dyDescent="0.2">
      <c r="A366">
        <f t="shared" si="50"/>
        <v>364</v>
      </c>
      <c r="B366" s="2">
        <f t="shared" ca="1" si="51"/>
        <v>1580096376201</v>
      </c>
      <c r="C366" s="6">
        <f t="shared" ca="1" si="59"/>
        <v>44086</v>
      </c>
      <c r="D366">
        <f t="shared" ca="1" si="52"/>
        <v>2</v>
      </c>
      <c r="E366" t="str">
        <f ca="1">INDEX(Sheet2!$E$2:$E$12,MATCH(D366,Sheet2!$D$2:$D$12,0),1)</f>
        <v>Mindfulness</v>
      </c>
      <c r="F366">
        <f ca="1">INDEX(Sheet2!$F$2:$F$12,MATCH(D366,Sheet2!$D$2:$D$12,0),1)</f>
        <v>3</v>
      </c>
      <c r="G366">
        <f t="shared" ca="1" si="53"/>
        <v>15</v>
      </c>
      <c r="H366" t="str">
        <f ca="1">INDEX(Sheet2!$K$2:$K$26,MATCH(G366,Sheet2!$I$2:$I$26,0),1)</f>
        <v>Do Homework</v>
      </c>
      <c r="I366" t="str">
        <f ca="1">INDEX(Sheet2!$L$2:$L$26,MATCH(G366,Sheet2!$I$2:$I$216,0),1)</f>
        <v>Find time to complete hobby assignments</v>
      </c>
      <c r="J366">
        <f t="shared" ca="1" si="54"/>
        <v>3</v>
      </c>
      <c r="K366" t="str">
        <f ca="1">INDEX(Sheet2!$B$2:$B$10,MATCH(J366,Sheet2!$A$2:$A$10,0),1)</f>
        <v>Emotional Health</v>
      </c>
      <c r="L366" s="4">
        <f t="shared" ca="1" si="55"/>
        <v>1436180</v>
      </c>
      <c r="M366" s="4">
        <f t="shared" ca="1" si="56"/>
        <v>66984</v>
      </c>
      <c r="N366" s="5">
        <f t="shared" ca="1" si="57"/>
        <v>0.12</v>
      </c>
      <c r="O366" s="8">
        <f t="shared" ca="1" si="58"/>
        <v>903</v>
      </c>
    </row>
    <row r="367" spans="1:15" x14ac:dyDescent="0.2">
      <c r="A367">
        <f t="shared" si="50"/>
        <v>365</v>
      </c>
      <c r="B367" s="2">
        <f t="shared" ca="1" si="51"/>
        <v>1585123893771</v>
      </c>
      <c r="C367" s="6">
        <f t="shared" ca="1" si="59"/>
        <v>44473</v>
      </c>
      <c r="D367">
        <f t="shared" ca="1" si="52"/>
        <v>3</v>
      </c>
      <c r="E367" t="str">
        <f ca="1">INDEX(Sheet2!$E$2:$E$12,MATCH(D367,Sheet2!$D$2:$D$12,0),1)</f>
        <v>Daily Standup</v>
      </c>
      <c r="F367">
        <f ca="1">INDEX(Sheet2!$F$2:$F$12,MATCH(D367,Sheet2!$D$2:$D$12,0),1)</f>
        <v>1</v>
      </c>
      <c r="G367">
        <f t="shared" ca="1" si="53"/>
        <v>10</v>
      </c>
      <c r="H367" t="str">
        <f ca="1">INDEX(Sheet2!$K$2:$K$26,MATCH(G367,Sheet2!$I$2:$I$26,0),1)</f>
        <v>Recap Daily Goals</v>
      </c>
      <c r="I367" t="str">
        <f ca="1">INDEX(Sheet2!$L$2:$L$26,MATCH(G367,Sheet2!$I$2:$I$216,0),1)</f>
        <v>Summarize daily accomplishments and asks</v>
      </c>
      <c r="J367">
        <f t="shared" ca="1" si="54"/>
        <v>1</v>
      </c>
      <c r="K367" t="str">
        <f ca="1">INDEX(Sheet2!$B$2:$B$10,MATCH(J367,Sheet2!$A$2:$A$10,0),1)</f>
        <v>Work</v>
      </c>
      <c r="L367" s="4">
        <f t="shared" ca="1" si="55"/>
        <v>6513790</v>
      </c>
      <c r="M367" s="4">
        <f t="shared" ca="1" si="56"/>
        <v>80859</v>
      </c>
      <c r="N367" s="5">
        <f t="shared" ca="1" si="57"/>
        <v>0.2</v>
      </c>
      <c r="O367" s="8">
        <f t="shared" ca="1" si="58"/>
        <v>516</v>
      </c>
    </row>
    <row r="368" spans="1:15" x14ac:dyDescent="0.2">
      <c r="A368">
        <f t="shared" si="50"/>
        <v>366</v>
      </c>
      <c r="B368" s="2">
        <f t="shared" ca="1" si="51"/>
        <v>1656760929796</v>
      </c>
      <c r="C368" s="6">
        <f t="shared" ca="1" si="59"/>
        <v>43992</v>
      </c>
      <c r="D368">
        <f t="shared" ca="1" si="52"/>
        <v>8</v>
      </c>
      <c r="E368" t="str">
        <f ca="1">INDEX(Sheet2!$E$2:$E$12,MATCH(D368,Sheet2!$D$2:$D$12,0),1)</f>
        <v>Laundry</v>
      </c>
      <c r="F368">
        <f ca="1">INDEX(Sheet2!$F$2:$F$12,MATCH(D368,Sheet2!$D$2:$D$12,0),1)</f>
        <v>0</v>
      </c>
      <c r="G368">
        <f t="shared" ca="1" si="53"/>
        <v>13</v>
      </c>
      <c r="H368" t="str">
        <f ca="1">INDEX(Sheet2!$K$2:$K$26,MATCH(G368,Sheet2!$I$2:$I$26,0),1)</f>
        <v>Have Fun!</v>
      </c>
      <c r="I368" t="str">
        <f ca="1">INDEX(Sheet2!$L$2:$L$26,MATCH(G368,Sheet2!$I$2:$I$216,0),1)</f>
        <v>Actually show up to happy hour!</v>
      </c>
      <c r="J368">
        <f t="shared" ca="1" si="54"/>
        <v>0</v>
      </c>
      <c r="K368" t="str">
        <f ca="1">INDEX(Sheet2!$B$2:$B$10,MATCH(J368,Sheet2!$A$2:$A$10,0),1)</f>
        <v>General</v>
      </c>
      <c r="L368" s="4">
        <f t="shared" ca="1" si="55"/>
        <v>1227714</v>
      </c>
      <c r="M368" s="4">
        <f t="shared" ca="1" si="56"/>
        <v>87352</v>
      </c>
      <c r="N368" s="5">
        <f t="shared" ca="1" si="57"/>
        <v>0.41</v>
      </c>
      <c r="O368" s="8">
        <f t="shared" ca="1" si="58"/>
        <v>997</v>
      </c>
    </row>
    <row r="369" spans="1:15" x14ac:dyDescent="0.2">
      <c r="A369">
        <f t="shared" si="50"/>
        <v>367</v>
      </c>
      <c r="B369" s="2">
        <f t="shared" ca="1" si="51"/>
        <v>1653193777194</v>
      </c>
      <c r="C369" s="6">
        <f t="shared" ca="1" si="59"/>
        <v>44462</v>
      </c>
      <c r="D369">
        <f t="shared" ca="1" si="52"/>
        <v>6</v>
      </c>
      <c r="E369" t="str">
        <f ca="1">INDEX(Sheet2!$E$2:$E$12,MATCH(D369,Sheet2!$D$2:$D$12,0),1)</f>
        <v>Udemy Classes</v>
      </c>
      <c r="F369">
        <f ca="1">INDEX(Sheet2!$F$2:$F$12,MATCH(D369,Sheet2!$D$2:$D$12,0),1)</f>
        <v>8</v>
      </c>
      <c r="G369">
        <f t="shared" ca="1" si="53"/>
        <v>8</v>
      </c>
      <c r="H369" t="str">
        <f ca="1">INDEX(Sheet2!$K$2:$K$26,MATCH(G369,Sheet2!$I$2:$I$26,0),1)</f>
        <v>Prep For Standup</v>
      </c>
      <c r="I369" t="str">
        <f ca="1">INDEX(Sheet2!$L$2:$L$26,MATCH(G369,Sheet2!$I$2:$I$216,0),1)</f>
        <v>Review previous day's accomplishments and daily goals</v>
      </c>
      <c r="J369">
        <f t="shared" ca="1" si="54"/>
        <v>8</v>
      </c>
      <c r="K369" t="str">
        <f ca="1">INDEX(Sheet2!$B$2:$B$10,MATCH(J369,Sheet2!$A$2:$A$10,0),1)</f>
        <v>School</v>
      </c>
      <c r="L369" s="4">
        <f t="shared" ca="1" si="55"/>
        <v>1649855</v>
      </c>
      <c r="M369" s="4">
        <f t="shared" ca="1" si="56"/>
        <v>12026</v>
      </c>
      <c r="N369" s="5">
        <f t="shared" ca="1" si="57"/>
        <v>0.15</v>
      </c>
      <c r="O369" s="8">
        <f t="shared" ca="1" si="58"/>
        <v>527</v>
      </c>
    </row>
    <row r="370" spans="1:15" x14ac:dyDescent="0.2">
      <c r="A370">
        <f t="shared" si="50"/>
        <v>368</v>
      </c>
      <c r="B370" s="2">
        <f t="shared" ca="1" si="51"/>
        <v>1647207319750</v>
      </c>
      <c r="C370" s="6">
        <f t="shared" ca="1" si="59"/>
        <v>43496</v>
      </c>
      <c r="D370">
        <f t="shared" ca="1" si="52"/>
        <v>6</v>
      </c>
      <c r="E370" t="str">
        <f ca="1">INDEX(Sheet2!$E$2:$E$12,MATCH(D370,Sheet2!$D$2:$D$12,0),1)</f>
        <v>Udemy Classes</v>
      </c>
      <c r="F370">
        <f ca="1">INDEX(Sheet2!$F$2:$F$12,MATCH(D370,Sheet2!$D$2:$D$12,0),1)</f>
        <v>8</v>
      </c>
      <c r="G370">
        <f t="shared" ca="1" si="53"/>
        <v>20</v>
      </c>
      <c r="H370" t="str">
        <f ca="1">INDEX(Sheet2!$K$2:$K$26,MATCH(G370,Sheet2!$I$2:$I$26,0),1)</f>
        <v>Flight Lessons</v>
      </c>
      <c r="I370" t="str">
        <f ca="1">INDEX(Sheet2!$L$2:$L$26,MATCH(G370,Sheet2!$I$2:$I$216,0),1)</f>
        <v>Go to flight School</v>
      </c>
      <c r="J370">
        <f t="shared" ca="1" si="54"/>
        <v>8</v>
      </c>
      <c r="K370" t="str">
        <f ca="1">INDEX(Sheet2!$B$2:$B$10,MATCH(J370,Sheet2!$A$2:$A$10,0),1)</f>
        <v>School</v>
      </c>
      <c r="L370" s="4">
        <f t="shared" ca="1" si="55"/>
        <v>4266212</v>
      </c>
      <c r="M370" s="4">
        <f t="shared" ca="1" si="56"/>
        <v>17005</v>
      </c>
      <c r="N370" s="5">
        <f t="shared" ca="1" si="57"/>
        <v>0.63</v>
      </c>
      <c r="O370" s="8">
        <f t="shared" ca="1" si="58"/>
        <v>1493</v>
      </c>
    </row>
    <row r="371" spans="1:15" x14ac:dyDescent="0.2">
      <c r="A371">
        <f t="shared" si="50"/>
        <v>369</v>
      </c>
      <c r="B371" s="2">
        <f t="shared" ca="1" si="51"/>
        <v>1611403761279</v>
      </c>
      <c r="C371" s="6">
        <f t="shared" ca="1" si="59"/>
        <v>44880</v>
      </c>
      <c r="D371">
        <f t="shared" ca="1" si="52"/>
        <v>7</v>
      </c>
      <c r="E371" t="str">
        <f ca="1">INDEX(Sheet2!$E$2:$E$12,MATCH(D371,Sheet2!$D$2:$D$12,0),1)</f>
        <v>Thursday Date Night</v>
      </c>
      <c r="F371">
        <f ca="1">INDEX(Sheet2!$F$2:$F$12,MATCH(D371,Sheet2!$D$2:$D$12,0),1)</f>
        <v>4</v>
      </c>
      <c r="G371">
        <f t="shared" ca="1" si="53"/>
        <v>0</v>
      </c>
      <c r="H371" t="str">
        <f ca="1">INDEX(Sheet2!$K$2:$K$26,MATCH(G371,Sheet2!$I$2:$I$26,0),1)</f>
        <v>Warm Up</v>
      </c>
      <c r="I371" t="str">
        <f ca="1">INDEX(Sheet2!$L$2:$L$26,MATCH(G371,Sheet2!$I$2:$I$216,0),1)</f>
        <v>Warm up for my daily workout with stretchs</v>
      </c>
      <c r="J371">
        <f t="shared" ca="1" si="54"/>
        <v>4</v>
      </c>
      <c r="K371" t="str">
        <f ca="1">INDEX(Sheet2!$B$2:$B$10,MATCH(J371,Sheet2!$A$2:$A$10,0),1)</f>
        <v>My Boo</v>
      </c>
      <c r="L371" s="4">
        <f t="shared" ca="1" si="55"/>
        <v>9396328</v>
      </c>
      <c r="M371" s="4">
        <f t="shared" ca="1" si="56"/>
        <v>18420</v>
      </c>
      <c r="N371" s="5">
        <f t="shared" ca="1" si="57"/>
        <v>0.08</v>
      </c>
      <c r="O371" s="8">
        <f t="shared" ca="1" si="58"/>
        <v>109</v>
      </c>
    </row>
    <row r="372" spans="1:15" x14ac:dyDescent="0.2">
      <c r="A372">
        <f t="shared" si="50"/>
        <v>370</v>
      </c>
      <c r="B372" s="2">
        <f t="shared" ca="1" si="51"/>
        <v>1666159769646</v>
      </c>
      <c r="C372" s="6">
        <f t="shared" ca="1" si="59"/>
        <v>43999</v>
      </c>
      <c r="D372">
        <f t="shared" ca="1" si="52"/>
        <v>6</v>
      </c>
      <c r="E372" t="str">
        <f ca="1">INDEX(Sheet2!$E$2:$E$12,MATCH(D372,Sheet2!$D$2:$D$12,0),1)</f>
        <v>Udemy Classes</v>
      </c>
      <c r="F372">
        <f ca="1">INDEX(Sheet2!$F$2:$F$12,MATCH(D372,Sheet2!$D$2:$D$12,0),1)</f>
        <v>8</v>
      </c>
      <c r="G372">
        <f t="shared" ca="1" si="53"/>
        <v>12</v>
      </c>
      <c r="H372" t="str">
        <f ca="1">INDEX(Sheet2!$K$2:$K$26,MATCH(G372,Sheet2!$I$2:$I$26,0),1)</f>
        <v>Pick Location</v>
      </c>
      <c r="I372" t="str">
        <f ca="1">INDEX(Sheet2!$L$2:$L$26,MATCH(G372,Sheet2!$I$2:$I$216,0),1)</f>
        <v>Find fun new places for drinks with friends</v>
      </c>
      <c r="J372">
        <f t="shared" ca="1" si="54"/>
        <v>8</v>
      </c>
      <c r="K372" t="str">
        <f ca="1">INDEX(Sheet2!$B$2:$B$10,MATCH(J372,Sheet2!$A$2:$A$10,0),1)</f>
        <v>School</v>
      </c>
      <c r="L372" s="4">
        <f t="shared" ca="1" si="55"/>
        <v>3881480</v>
      </c>
      <c r="M372" s="4">
        <f t="shared" ca="1" si="56"/>
        <v>56257</v>
      </c>
      <c r="N372" s="5">
        <f t="shared" ca="1" si="57"/>
        <v>0.98</v>
      </c>
      <c r="O372" s="8">
        <f t="shared" ca="1" si="58"/>
        <v>990</v>
      </c>
    </row>
    <row r="373" spans="1:15" x14ac:dyDescent="0.2">
      <c r="A373">
        <f t="shared" si="50"/>
        <v>371</v>
      </c>
      <c r="B373" s="2">
        <f t="shared" ca="1" si="51"/>
        <v>1594420631259</v>
      </c>
      <c r="C373" s="6">
        <f t="shared" ca="1" si="59"/>
        <v>44169</v>
      </c>
      <c r="D373">
        <f t="shared" ca="1" si="52"/>
        <v>9</v>
      </c>
      <c r="E373" t="str">
        <f ca="1">INDEX(Sheet2!$E$2:$E$12,MATCH(D373,Sheet2!$D$2:$D$12,0),1)</f>
        <v>Pilot Lessons</v>
      </c>
      <c r="F373">
        <f ca="1">INDEX(Sheet2!$F$2:$F$12,MATCH(D373,Sheet2!$D$2:$D$12,0),1)</f>
        <v>7</v>
      </c>
      <c r="G373">
        <f t="shared" ca="1" si="53"/>
        <v>5</v>
      </c>
      <c r="H373" t="str">
        <f ca="1">INDEX(Sheet2!$K$2:$K$26,MATCH(G373,Sheet2!$I$2:$I$26,0),1)</f>
        <v>Morning Meditation</v>
      </c>
      <c r="I373" t="str">
        <f ca="1">INDEX(Sheet2!$L$2:$L$26,MATCH(G373,Sheet2!$I$2:$I$216,0),1)</f>
        <v>Start day with morning mindfulness</v>
      </c>
      <c r="J373">
        <f t="shared" ca="1" si="54"/>
        <v>7</v>
      </c>
      <c r="K373" t="str">
        <f ca="1">INDEX(Sheet2!$B$2:$B$10,MATCH(J373,Sheet2!$A$2:$A$10,0),1)</f>
        <v>Hobbies</v>
      </c>
      <c r="L373" s="4">
        <f t="shared" ca="1" si="55"/>
        <v>1136348</v>
      </c>
      <c r="M373" s="4">
        <f t="shared" ca="1" si="56"/>
        <v>40568</v>
      </c>
      <c r="N373" s="5">
        <f t="shared" ca="1" si="57"/>
        <v>0.62</v>
      </c>
      <c r="O373" s="8">
        <f t="shared" ca="1" si="58"/>
        <v>820</v>
      </c>
    </row>
    <row r="374" spans="1:15" x14ac:dyDescent="0.2">
      <c r="A374">
        <f t="shared" si="50"/>
        <v>372</v>
      </c>
      <c r="B374" s="2">
        <f t="shared" ca="1" si="51"/>
        <v>1609022272018</v>
      </c>
      <c r="C374" s="6">
        <f t="shared" ca="1" si="59"/>
        <v>44474</v>
      </c>
      <c r="D374">
        <f t="shared" ca="1" si="52"/>
        <v>3</v>
      </c>
      <c r="E374" t="str">
        <f ca="1">INDEX(Sheet2!$E$2:$E$12,MATCH(D374,Sheet2!$D$2:$D$12,0),1)</f>
        <v>Daily Standup</v>
      </c>
      <c r="F374">
        <f ca="1">INDEX(Sheet2!$F$2:$F$12,MATCH(D374,Sheet2!$D$2:$D$12,0),1)</f>
        <v>1</v>
      </c>
      <c r="G374">
        <f t="shared" ca="1" si="53"/>
        <v>0</v>
      </c>
      <c r="H374" t="str">
        <f ca="1">INDEX(Sheet2!$K$2:$K$26,MATCH(G374,Sheet2!$I$2:$I$26,0),1)</f>
        <v>Warm Up</v>
      </c>
      <c r="I374" t="str">
        <f ca="1">INDEX(Sheet2!$L$2:$L$26,MATCH(G374,Sheet2!$I$2:$I$216,0),1)</f>
        <v>Warm up for my daily workout with stretchs</v>
      </c>
      <c r="J374">
        <f t="shared" ca="1" si="54"/>
        <v>1</v>
      </c>
      <c r="K374" t="str">
        <f ca="1">INDEX(Sheet2!$B$2:$B$10,MATCH(J374,Sheet2!$A$2:$A$10,0),1)</f>
        <v>Work</v>
      </c>
      <c r="L374" s="4">
        <f t="shared" ca="1" si="55"/>
        <v>8942457</v>
      </c>
      <c r="M374" s="4">
        <f t="shared" ca="1" si="56"/>
        <v>51416</v>
      </c>
      <c r="N374" s="5">
        <f t="shared" ca="1" si="57"/>
        <v>0.62</v>
      </c>
      <c r="O374" s="8">
        <f t="shared" ca="1" si="58"/>
        <v>515</v>
      </c>
    </row>
    <row r="375" spans="1:15" x14ac:dyDescent="0.2">
      <c r="A375">
        <f t="shared" si="50"/>
        <v>373</v>
      </c>
      <c r="B375" s="2">
        <f t="shared" ca="1" si="51"/>
        <v>1643050359465</v>
      </c>
      <c r="C375" s="6">
        <f t="shared" ca="1" si="59"/>
        <v>44480</v>
      </c>
      <c r="D375">
        <f t="shared" ca="1" si="52"/>
        <v>3</v>
      </c>
      <c r="E375" t="str">
        <f ca="1">INDEX(Sheet2!$E$2:$E$12,MATCH(D375,Sheet2!$D$2:$D$12,0),1)</f>
        <v>Daily Standup</v>
      </c>
      <c r="F375">
        <f ca="1">INDEX(Sheet2!$F$2:$F$12,MATCH(D375,Sheet2!$D$2:$D$12,0),1)</f>
        <v>1</v>
      </c>
      <c r="G375">
        <f t="shared" ca="1" si="53"/>
        <v>12</v>
      </c>
      <c r="H375" t="str">
        <f ca="1">INDEX(Sheet2!$K$2:$K$26,MATCH(G375,Sheet2!$I$2:$I$26,0),1)</f>
        <v>Pick Location</v>
      </c>
      <c r="I375" t="str">
        <f ca="1">INDEX(Sheet2!$L$2:$L$26,MATCH(G375,Sheet2!$I$2:$I$216,0),1)</f>
        <v>Find fun new places for drinks with friends</v>
      </c>
      <c r="J375">
        <f t="shared" ca="1" si="54"/>
        <v>1</v>
      </c>
      <c r="K375" t="str">
        <f ca="1">INDEX(Sheet2!$B$2:$B$10,MATCH(J375,Sheet2!$A$2:$A$10,0),1)</f>
        <v>Work</v>
      </c>
      <c r="L375" s="4">
        <f t="shared" ca="1" si="55"/>
        <v>7695367</v>
      </c>
      <c r="M375" s="4">
        <f t="shared" ca="1" si="56"/>
        <v>97854</v>
      </c>
      <c r="N375" s="5">
        <f t="shared" ca="1" si="57"/>
        <v>0.51</v>
      </c>
      <c r="O375" s="8">
        <f t="shared" ca="1" si="58"/>
        <v>509</v>
      </c>
    </row>
    <row r="376" spans="1:15" x14ac:dyDescent="0.2">
      <c r="A376">
        <f t="shared" si="50"/>
        <v>374</v>
      </c>
      <c r="B376" s="2">
        <f t="shared" ca="1" si="51"/>
        <v>1579490817230</v>
      </c>
      <c r="C376" s="6">
        <f t="shared" ca="1" si="59"/>
        <v>44212</v>
      </c>
      <c r="D376">
        <f t="shared" ca="1" si="52"/>
        <v>0</v>
      </c>
      <c r="E376" t="str">
        <f ca="1">INDEX(Sheet2!$E$2:$E$12,MATCH(D376,Sheet2!$D$2:$D$12,0),1)</f>
        <v>Daily Exercise</v>
      </c>
      <c r="F376">
        <f ca="1">INDEX(Sheet2!$F$2:$F$12,MATCH(D376,Sheet2!$D$2:$D$12,0),1)</f>
        <v>2</v>
      </c>
      <c r="G376">
        <f t="shared" ca="1" si="53"/>
        <v>4</v>
      </c>
      <c r="H376" t="str">
        <f ca="1">INDEX(Sheet2!$K$2:$K$26,MATCH(G376,Sheet2!$I$2:$I$26,0),1)</f>
        <v>Cook Food</v>
      </c>
      <c r="I376" t="str">
        <f ca="1">INDEX(Sheet2!$L$2:$L$26,MATCH(G376,Sheet2!$I$2:$I$216,0),1)</f>
        <v>Cook the dinner with prepped items</v>
      </c>
      <c r="J376">
        <f t="shared" ca="1" si="54"/>
        <v>2</v>
      </c>
      <c r="K376" t="str">
        <f ca="1">INDEX(Sheet2!$B$2:$B$10,MATCH(J376,Sheet2!$A$2:$A$10,0),1)</f>
        <v>Physical Health</v>
      </c>
      <c r="L376" s="4">
        <f t="shared" ca="1" si="55"/>
        <v>4103148</v>
      </c>
      <c r="M376" s="4">
        <f t="shared" ca="1" si="56"/>
        <v>61381</v>
      </c>
      <c r="N376" s="5">
        <f t="shared" ca="1" si="57"/>
        <v>0.38</v>
      </c>
      <c r="O376" s="8">
        <f t="shared" ca="1" si="58"/>
        <v>777</v>
      </c>
    </row>
    <row r="377" spans="1:15" x14ac:dyDescent="0.2">
      <c r="A377">
        <f t="shared" si="50"/>
        <v>375</v>
      </c>
      <c r="B377" s="2">
        <f t="shared" ca="1" si="51"/>
        <v>1660147153992</v>
      </c>
      <c r="C377" s="6">
        <f t="shared" ca="1" si="59"/>
        <v>44000</v>
      </c>
      <c r="D377">
        <f t="shared" ca="1" si="52"/>
        <v>10</v>
      </c>
      <c r="E377" t="str">
        <f ca="1">INDEX(Sheet2!$E$2:$E$12,MATCH(D377,Sheet2!$D$2:$D$12,0),1)</f>
        <v>Salsa Dancing</v>
      </c>
      <c r="F377">
        <f ca="1">INDEX(Sheet2!$F$2:$F$12,MATCH(D377,Sheet2!$D$2:$D$12,0),1)</f>
        <v>7</v>
      </c>
      <c r="G377">
        <f t="shared" ca="1" si="53"/>
        <v>12</v>
      </c>
      <c r="H377" t="str">
        <f ca="1">INDEX(Sheet2!$K$2:$K$26,MATCH(G377,Sheet2!$I$2:$I$26,0),1)</f>
        <v>Pick Location</v>
      </c>
      <c r="I377" t="str">
        <f ca="1">INDEX(Sheet2!$L$2:$L$26,MATCH(G377,Sheet2!$I$2:$I$216,0),1)</f>
        <v>Find fun new places for drinks with friends</v>
      </c>
      <c r="J377">
        <f t="shared" ca="1" si="54"/>
        <v>7</v>
      </c>
      <c r="K377" t="str">
        <f ca="1">INDEX(Sheet2!$B$2:$B$10,MATCH(J377,Sheet2!$A$2:$A$10,0),1)</f>
        <v>Hobbies</v>
      </c>
      <c r="L377" s="4">
        <f t="shared" ca="1" si="55"/>
        <v>2788987</v>
      </c>
      <c r="M377" s="4">
        <f t="shared" ca="1" si="56"/>
        <v>26244</v>
      </c>
      <c r="N377" s="5">
        <f t="shared" ca="1" si="57"/>
        <v>0.56999999999999995</v>
      </c>
      <c r="O377" s="8">
        <f t="shared" ca="1" si="58"/>
        <v>989</v>
      </c>
    </row>
    <row r="378" spans="1:15" x14ac:dyDescent="0.2">
      <c r="A378">
        <f t="shared" si="50"/>
        <v>376</v>
      </c>
      <c r="B378" s="2">
        <f t="shared" ca="1" si="51"/>
        <v>1651944439121</v>
      </c>
      <c r="C378" s="6">
        <f t="shared" ca="1" si="59"/>
        <v>43474</v>
      </c>
      <c r="D378">
        <f t="shared" ca="1" si="52"/>
        <v>7</v>
      </c>
      <c r="E378" t="str">
        <f ca="1">INDEX(Sheet2!$E$2:$E$12,MATCH(D378,Sheet2!$D$2:$D$12,0),1)</f>
        <v>Thursday Date Night</v>
      </c>
      <c r="F378">
        <f ca="1">INDEX(Sheet2!$F$2:$F$12,MATCH(D378,Sheet2!$D$2:$D$12,0),1)</f>
        <v>4</v>
      </c>
      <c r="G378">
        <f t="shared" ca="1" si="53"/>
        <v>0</v>
      </c>
      <c r="H378" t="str">
        <f ca="1">INDEX(Sheet2!$K$2:$K$26,MATCH(G378,Sheet2!$I$2:$I$26,0),1)</f>
        <v>Warm Up</v>
      </c>
      <c r="I378" t="str">
        <f ca="1">INDEX(Sheet2!$L$2:$L$26,MATCH(G378,Sheet2!$I$2:$I$216,0),1)</f>
        <v>Warm up for my daily workout with stretchs</v>
      </c>
      <c r="J378">
        <f t="shared" ca="1" si="54"/>
        <v>4</v>
      </c>
      <c r="K378" t="str">
        <f ca="1">INDEX(Sheet2!$B$2:$B$10,MATCH(J378,Sheet2!$A$2:$A$10,0),1)</f>
        <v>My Boo</v>
      </c>
      <c r="L378" s="4">
        <f t="shared" ca="1" si="55"/>
        <v>9186028</v>
      </c>
      <c r="M378" s="4">
        <f t="shared" ca="1" si="56"/>
        <v>48868</v>
      </c>
      <c r="N378" s="5">
        <f t="shared" ca="1" si="57"/>
        <v>0.55000000000000004</v>
      </c>
      <c r="O378" s="8">
        <f t="shared" ca="1" si="58"/>
        <v>1515</v>
      </c>
    </row>
    <row r="379" spans="1:15" x14ac:dyDescent="0.2">
      <c r="A379">
        <f t="shared" si="50"/>
        <v>377</v>
      </c>
      <c r="B379" s="2">
        <f t="shared" ca="1" si="51"/>
        <v>1610303053699</v>
      </c>
      <c r="C379" s="6">
        <f t="shared" ca="1" si="59"/>
        <v>43701</v>
      </c>
      <c r="D379">
        <f t="shared" ca="1" si="52"/>
        <v>7</v>
      </c>
      <c r="E379" t="str">
        <f ca="1">INDEX(Sheet2!$E$2:$E$12,MATCH(D379,Sheet2!$D$2:$D$12,0),1)</f>
        <v>Thursday Date Night</v>
      </c>
      <c r="F379">
        <f ca="1">INDEX(Sheet2!$F$2:$F$12,MATCH(D379,Sheet2!$D$2:$D$12,0),1)</f>
        <v>4</v>
      </c>
      <c r="G379">
        <f t="shared" ca="1" si="53"/>
        <v>21</v>
      </c>
      <c r="H379" t="str">
        <f ca="1">INDEX(Sheet2!$K$2:$K$26,MATCH(G379,Sheet2!$I$2:$I$26,0),1)</f>
        <v>Flight safety prep</v>
      </c>
      <c r="I379" t="str">
        <f ca="1">INDEX(Sheet2!$L$2:$L$26,MATCH(G379,Sheet2!$I$2:$I$216,0),1)</f>
        <v>Review pre-flight safety manual</v>
      </c>
      <c r="J379">
        <f t="shared" ca="1" si="54"/>
        <v>4</v>
      </c>
      <c r="K379" t="str">
        <f ca="1">INDEX(Sheet2!$B$2:$B$10,MATCH(J379,Sheet2!$A$2:$A$10,0),1)</f>
        <v>My Boo</v>
      </c>
      <c r="L379" s="4">
        <f t="shared" ca="1" si="55"/>
        <v>8945147</v>
      </c>
      <c r="M379" s="4">
        <f t="shared" ca="1" si="56"/>
        <v>85331</v>
      </c>
      <c r="N379" s="5">
        <f t="shared" ca="1" si="57"/>
        <v>0.79</v>
      </c>
      <c r="O379" s="8">
        <f t="shared" ca="1" si="58"/>
        <v>1288</v>
      </c>
    </row>
    <row r="380" spans="1:15" x14ac:dyDescent="0.2">
      <c r="A380">
        <f t="shared" si="50"/>
        <v>378</v>
      </c>
      <c r="B380" s="2">
        <f t="shared" ca="1" si="51"/>
        <v>1605791155047</v>
      </c>
      <c r="C380" s="6">
        <f t="shared" ca="1" si="59"/>
        <v>44654</v>
      </c>
      <c r="D380">
        <f t="shared" ca="1" si="52"/>
        <v>5</v>
      </c>
      <c r="E380" t="str">
        <f ca="1">INDEX(Sheet2!$E$2:$E$12,MATCH(D380,Sheet2!$D$2:$D$12,0),1)</f>
        <v>Weekly Happy Hour</v>
      </c>
      <c r="F380">
        <f ca="1">INDEX(Sheet2!$F$2:$F$12,MATCH(D380,Sheet2!$D$2:$D$12,0),1)</f>
        <v>5</v>
      </c>
      <c r="G380">
        <f t="shared" ca="1" si="53"/>
        <v>3</v>
      </c>
      <c r="H380" t="str">
        <f ca="1">INDEX(Sheet2!$K$2:$K$26,MATCH(G380,Sheet2!$I$2:$I$26,0),1)</f>
        <v>Prep Food</v>
      </c>
      <c r="I380" t="str">
        <f ca="1">INDEX(Sheet2!$L$2:$L$26,MATCH(G380,Sheet2!$I$2:$I$216,0),1)</f>
        <v>Take items from fridge and prep the meal</v>
      </c>
      <c r="J380">
        <f t="shared" ca="1" si="54"/>
        <v>5</v>
      </c>
      <c r="K380" t="str">
        <f ca="1">INDEX(Sheet2!$B$2:$B$10,MATCH(J380,Sheet2!$A$2:$A$10,0),1)</f>
        <v>Friends</v>
      </c>
      <c r="L380" s="4">
        <f t="shared" ca="1" si="55"/>
        <v>8973435</v>
      </c>
      <c r="M380" s="4">
        <f t="shared" ca="1" si="56"/>
        <v>18624</v>
      </c>
      <c r="N380" s="5">
        <f t="shared" ca="1" si="57"/>
        <v>0.49</v>
      </c>
      <c r="O380" s="8">
        <f t="shared" ca="1" si="58"/>
        <v>335</v>
      </c>
    </row>
    <row r="381" spans="1:15" x14ac:dyDescent="0.2">
      <c r="A381">
        <f t="shared" si="50"/>
        <v>379</v>
      </c>
      <c r="B381" s="2">
        <f t="shared" ca="1" si="51"/>
        <v>1660103038111</v>
      </c>
      <c r="C381" s="6">
        <f t="shared" ca="1" si="59"/>
        <v>43996</v>
      </c>
      <c r="D381">
        <f t="shared" ca="1" si="52"/>
        <v>3</v>
      </c>
      <c r="E381" t="str">
        <f ca="1">INDEX(Sheet2!$E$2:$E$12,MATCH(D381,Sheet2!$D$2:$D$12,0),1)</f>
        <v>Daily Standup</v>
      </c>
      <c r="F381">
        <f ca="1">INDEX(Sheet2!$F$2:$F$12,MATCH(D381,Sheet2!$D$2:$D$12,0),1)</f>
        <v>1</v>
      </c>
      <c r="G381">
        <f t="shared" ca="1" si="53"/>
        <v>13</v>
      </c>
      <c r="H381" t="str">
        <f ca="1">INDEX(Sheet2!$K$2:$K$26,MATCH(G381,Sheet2!$I$2:$I$26,0),1)</f>
        <v>Have Fun!</v>
      </c>
      <c r="I381" t="str">
        <f ca="1">INDEX(Sheet2!$L$2:$L$26,MATCH(G381,Sheet2!$I$2:$I$216,0),1)</f>
        <v>Actually show up to happy hour!</v>
      </c>
      <c r="J381">
        <f t="shared" ca="1" si="54"/>
        <v>1</v>
      </c>
      <c r="K381" t="str">
        <f ca="1">INDEX(Sheet2!$B$2:$B$10,MATCH(J381,Sheet2!$A$2:$A$10,0),1)</f>
        <v>Work</v>
      </c>
      <c r="L381" s="4">
        <f t="shared" ca="1" si="55"/>
        <v>8598930</v>
      </c>
      <c r="M381" s="4">
        <f t="shared" ca="1" si="56"/>
        <v>62121</v>
      </c>
      <c r="N381" s="5">
        <f t="shared" ca="1" si="57"/>
        <v>0.73</v>
      </c>
      <c r="O381" s="8">
        <f t="shared" ca="1" si="58"/>
        <v>993</v>
      </c>
    </row>
    <row r="382" spans="1:15" x14ac:dyDescent="0.2">
      <c r="A382">
        <f t="shared" si="50"/>
        <v>380</v>
      </c>
      <c r="B382" s="2">
        <f t="shared" ca="1" si="51"/>
        <v>1622855423121</v>
      </c>
      <c r="C382" s="6">
        <f t="shared" ca="1" si="59"/>
        <v>43800</v>
      </c>
      <c r="D382">
        <f t="shared" ca="1" si="52"/>
        <v>5</v>
      </c>
      <c r="E382" t="str">
        <f ca="1">INDEX(Sheet2!$E$2:$E$12,MATCH(D382,Sheet2!$D$2:$D$12,0),1)</f>
        <v>Weekly Happy Hour</v>
      </c>
      <c r="F382">
        <f ca="1">INDEX(Sheet2!$F$2:$F$12,MATCH(D382,Sheet2!$D$2:$D$12,0),1)</f>
        <v>5</v>
      </c>
      <c r="G382">
        <f t="shared" ca="1" si="53"/>
        <v>5</v>
      </c>
      <c r="H382" t="str">
        <f ca="1">INDEX(Sheet2!$K$2:$K$26,MATCH(G382,Sheet2!$I$2:$I$26,0),1)</f>
        <v>Morning Meditation</v>
      </c>
      <c r="I382" t="str">
        <f ca="1">INDEX(Sheet2!$L$2:$L$26,MATCH(G382,Sheet2!$I$2:$I$216,0),1)</f>
        <v>Start day with morning mindfulness</v>
      </c>
      <c r="J382">
        <f t="shared" ca="1" si="54"/>
        <v>5</v>
      </c>
      <c r="K382" t="str">
        <f ca="1">INDEX(Sheet2!$B$2:$B$10,MATCH(J382,Sheet2!$A$2:$A$10,0),1)</f>
        <v>Friends</v>
      </c>
      <c r="L382" s="4">
        <f t="shared" ca="1" si="55"/>
        <v>3642521</v>
      </c>
      <c r="M382" s="4">
        <f t="shared" ca="1" si="56"/>
        <v>26234</v>
      </c>
      <c r="N382" s="5">
        <f t="shared" ca="1" si="57"/>
        <v>0.26</v>
      </c>
      <c r="O382" s="8">
        <f t="shared" ca="1" si="58"/>
        <v>1189</v>
      </c>
    </row>
    <row r="383" spans="1:15" x14ac:dyDescent="0.2">
      <c r="A383">
        <f t="shared" si="50"/>
        <v>381</v>
      </c>
      <c r="B383" s="2">
        <f t="shared" ca="1" si="51"/>
        <v>1633221454530</v>
      </c>
      <c r="C383" s="6">
        <f t="shared" ca="1" si="59"/>
        <v>44731</v>
      </c>
      <c r="D383">
        <f t="shared" ca="1" si="52"/>
        <v>2</v>
      </c>
      <c r="E383" t="str">
        <f ca="1">INDEX(Sheet2!$E$2:$E$12,MATCH(D383,Sheet2!$D$2:$D$12,0),1)</f>
        <v>Mindfulness</v>
      </c>
      <c r="F383">
        <f ca="1">INDEX(Sheet2!$F$2:$F$12,MATCH(D383,Sheet2!$D$2:$D$12,0),1)</f>
        <v>3</v>
      </c>
      <c r="G383">
        <f t="shared" ca="1" si="53"/>
        <v>11</v>
      </c>
      <c r="H383" t="str">
        <f ca="1">INDEX(Sheet2!$K$2:$K$26,MATCH(G383,Sheet2!$I$2:$I$26,0),1)</f>
        <v>Send Daily Email</v>
      </c>
      <c r="I383" t="str">
        <f ca="1">INDEX(Sheet2!$L$2:$L$26,MATCH(G383,Sheet2!$I$2:$I$216,0),1)</f>
        <v>Share update with the team</v>
      </c>
      <c r="J383">
        <f t="shared" ca="1" si="54"/>
        <v>3</v>
      </c>
      <c r="K383" t="str">
        <f ca="1">INDEX(Sheet2!$B$2:$B$10,MATCH(J383,Sheet2!$A$2:$A$10,0),1)</f>
        <v>Emotional Health</v>
      </c>
      <c r="L383" s="4">
        <f t="shared" ca="1" si="55"/>
        <v>6365898</v>
      </c>
      <c r="M383" s="4">
        <f t="shared" ca="1" si="56"/>
        <v>75082</v>
      </c>
      <c r="N383" s="5">
        <f t="shared" ca="1" si="57"/>
        <v>0.93</v>
      </c>
      <c r="O383" s="8">
        <f t="shared" ca="1" si="58"/>
        <v>258</v>
      </c>
    </row>
    <row r="384" spans="1:15" x14ac:dyDescent="0.2">
      <c r="A384">
        <f t="shared" si="50"/>
        <v>382</v>
      </c>
      <c r="B384" s="2">
        <f t="shared" ca="1" si="51"/>
        <v>1606240427522</v>
      </c>
      <c r="C384" s="6">
        <f t="shared" ca="1" si="59"/>
        <v>43793</v>
      </c>
      <c r="D384">
        <f t="shared" ca="1" si="52"/>
        <v>7</v>
      </c>
      <c r="E384" t="str">
        <f ca="1">INDEX(Sheet2!$E$2:$E$12,MATCH(D384,Sheet2!$D$2:$D$12,0),1)</f>
        <v>Thursday Date Night</v>
      </c>
      <c r="F384">
        <f ca="1">INDEX(Sheet2!$F$2:$F$12,MATCH(D384,Sheet2!$D$2:$D$12,0),1)</f>
        <v>4</v>
      </c>
      <c r="G384">
        <f t="shared" ca="1" si="53"/>
        <v>6</v>
      </c>
      <c r="H384" t="str">
        <f ca="1">INDEX(Sheet2!$K$2:$K$26,MATCH(G384,Sheet2!$I$2:$I$26,0),1)</f>
        <v>Mid Day Calm</v>
      </c>
      <c r="I384" t="str">
        <f ca="1">INDEX(Sheet2!$L$2:$L$26,MATCH(G384,Sheet2!$I$2:$I$216,0),1)</f>
        <v>Take a mid day walk in the park to reset the mind</v>
      </c>
      <c r="J384">
        <f t="shared" ca="1" si="54"/>
        <v>4</v>
      </c>
      <c r="K384" t="str">
        <f ca="1">INDEX(Sheet2!$B$2:$B$10,MATCH(J384,Sheet2!$A$2:$A$10,0),1)</f>
        <v>My Boo</v>
      </c>
      <c r="L384" s="4">
        <f t="shared" ca="1" si="55"/>
        <v>4998372</v>
      </c>
      <c r="M384" s="4">
        <f t="shared" ca="1" si="56"/>
        <v>35196</v>
      </c>
      <c r="N384" s="5">
        <f t="shared" ca="1" si="57"/>
        <v>0.56000000000000005</v>
      </c>
      <c r="O384" s="8">
        <f t="shared" ca="1" si="58"/>
        <v>1196</v>
      </c>
    </row>
    <row r="385" spans="1:15" x14ac:dyDescent="0.2">
      <c r="A385">
        <f t="shared" si="50"/>
        <v>383</v>
      </c>
      <c r="B385" s="2">
        <f t="shared" ca="1" si="51"/>
        <v>1612221226764</v>
      </c>
      <c r="C385" s="6">
        <f t="shared" ca="1" si="59"/>
        <v>43807</v>
      </c>
      <c r="D385">
        <f t="shared" ca="1" si="52"/>
        <v>10</v>
      </c>
      <c r="E385" t="str">
        <f ca="1">INDEX(Sheet2!$E$2:$E$12,MATCH(D385,Sheet2!$D$2:$D$12,0),1)</f>
        <v>Salsa Dancing</v>
      </c>
      <c r="F385">
        <f ca="1">INDEX(Sheet2!$F$2:$F$12,MATCH(D385,Sheet2!$D$2:$D$12,0),1)</f>
        <v>7</v>
      </c>
      <c r="G385">
        <f t="shared" ca="1" si="53"/>
        <v>16</v>
      </c>
      <c r="H385" t="str">
        <f ca="1">INDEX(Sheet2!$K$2:$K$26,MATCH(G385,Sheet2!$I$2:$I$26,0),1)</f>
        <v>Find Restaurant</v>
      </c>
      <c r="I385" t="str">
        <f ca="1">INDEX(Sheet2!$L$2:$L$26,MATCH(G385,Sheet2!$I$2:$I$216,0),1)</f>
        <v>Find fun new restaurants for dinners with Bae</v>
      </c>
      <c r="J385">
        <f t="shared" ca="1" si="54"/>
        <v>7</v>
      </c>
      <c r="K385" t="str">
        <f ca="1">INDEX(Sheet2!$B$2:$B$10,MATCH(J385,Sheet2!$A$2:$A$10,0),1)</f>
        <v>Hobbies</v>
      </c>
      <c r="L385" s="4">
        <f t="shared" ca="1" si="55"/>
        <v>5894730</v>
      </c>
      <c r="M385" s="4">
        <f t="shared" ca="1" si="56"/>
        <v>48769</v>
      </c>
      <c r="N385" s="5">
        <f t="shared" ca="1" si="57"/>
        <v>0.99</v>
      </c>
      <c r="O385" s="8">
        <f t="shared" ca="1" si="58"/>
        <v>1182</v>
      </c>
    </row>
    <row r="386" spans="1:15" x14ac:dyDescent="0.2">
      <c r="A386">
        <f t="shared" ref="A386:A449" si="60">ROW()-2</f>
        <v>384</v>
      </c>
      <c r="B386" s="2">
        <f t="shared" ref="B386:B449" ca="1" si="61">RANDBETWEEN(1577854800000,1672549200000)</f>
        <v>1656422807379</v>
      </c>
      <c r="C386" s="6">
        <f t="shared" ca="1" si="59"/>
        <v>43483</v>
      </c>
      <c r="D386">
        <f t="shared" ref="D386:D449" ca="1" si="62">RANDBETWEEN(0,10)</f>
        <v>1</v>
      </c>
      <c r="E386" t="str">
        <f ca="1">INDEX(Sheet2!$E$2:$E$12,MATCH(D386,Sheet2!$D$2:$D$12,0),1)</f>
        <v>Dinner Prep</v>
      </c>
      <c r="F386">
        <f ca="1">INDEX(Sheet2!$F$2:$F$12,MATCH(D386,Sheet2!$D$2:$D$12,0),1)</f>
        <v>6</v>
      </c>
      <c r="G386">
        <f t="shared" ref="G386:G449" ca="1" si="63">RANDBETWEEN(0,22)</f>
        <v>2</v>
      </c>
      <c r="H386" t="str">
        <f ca="1">INDEX(Sheet2!$K$2:$K$26,MATCH(G386,Sheet2!$I$2:$I$26,0),1)</f>
        <v>Cool Down</v>
      </c>
      <c r="I386" t="str">
        <f ca="1">INDEX(Sheet2!$L$2:$L$26,MATCH(G386,Sheet2!$I$2:$I$216,0),1)</f>
        <v>Exercise cool down with stretching and shower</v>
      </c>
      <c r="J386">
        <f t="shared" ref="J386:J449" ca="1" si="64">F386</f>
        <v>6</v>
      </c>
      <c r="K386" t="str">
        <f ca="1">INDEX(Sheet2!$B$2:$B$10,MATCH(J386,Sheet2!$A$2:$A$10,0),1)</f>
        <v>Family</v>
      </c>
      <c r="L386" s="4">
        <f t="shared" ref="L386:L449" ca="1" si="65">IF(OR(ROW(A386)=100,ROW(A386)=200,ROW(A386)=300,ROW(A386)=400),RANDBETWEEN(50000000,100000000),RANDBETWEEN(0,10000000))</f>
        <v>2248589</v>
      </c>
      <c r="M386" s="4">
        <f t="shared" ref="M386:M449" ca="1" si="66">IF(OR(ROW(B386)=100,ROW(B386)=200,ROW(B386)=300,ROW(B386)=400),RANDBETWEEN(5000000,10000000),RANDBETWEEN(0,100000))</f>
        <v>18674</v>
      </c>
      <c r="N386" s="5">
        <f t="shared" ref="N386:N449" ca="1" si="67">IF(OR(ROW(A386)=100,ROW(A386)=200,ROW(A386)=300,ROW(A386)=400),RANDBETWEEN(-40,0),RANDBETWEEN(0,100))/100</f>
        <v>0.92</v>
      </c>
      <c r="O386" s="8">
        <f t="shared" ref="O386:O449" ca="1" si="68">TODAY()-C386</f>
        <v>1506</v>
      </c>
    </row>
    <row r="387" spans="1:15" x14ac:dyDescent="0.2">
      <c r="A387">
        <f t="shared" si="60"/>
        <v>385</v>
      </c>
      <c r="B387" s="2">
        <f t="shared" ca="1" si="61"/>
        <v>1627717510128</v>
      </c>
      <c r="C387" s="6">
        <f t="shared" ref="C387:C450" ca="1" si="69">$C$2+RANDBETWEEN(0,4*365)</f>
        <v>43592</v>
      </c>
      <c r="D387">
        <f t="shared" ca="1" si="62"/>
        <v>5</v>
      </c>
      <c r="E387" t="str">
        <f ca="1">INDEX(Sheet2!$E$2:$E$12,MATCH(D387,Sheet2!$D$2:$D$12,0),1)</f>
        <v>Weekly Happy Hour</v>
      </c>
      <c r="F387">
        <f ca="1">INDEX(Sheet2!$F$2:$F$12,MATCH(D387,Sheet2!$D$2:$D$12,0),1)</f>
        <v>5</v>
      </c>
      <c r="G387">
        <f t="shared" ca="1" si="63"/>
        <v>20</v>
      </c>
      <c r="H387" t="str">
        <f ca="1">INDEX(Sheet2!$K$2:$K$26,MATCH(G387,Sheet2!$I$2:$I$26,0),1)</f>
        <v>Flight Lessons</v>
      </c>
      <c r="I387" t="str">
        <f ca="1">INDEX(Sheet2!$L$2:$L$26,MATCH(G387,Sheet2!$I$2:$I$216,0),1)</f>
        <v>Go to flight School</v>
      </c>
      <c r="J387">
        <f t="shared" ca="1" si="64"/>
        <v>5</v>
      </c>
      <c r="K387" t="str">
        <f ca="1">INDEX(Sheet2!$B$2:$B$10,MATCH(J387,Sheet2!$A$2:$A$10,0),1)</f>
        <v>Friends</v>
      </c>
      <c r="L387" s="4">
        <f t="shared" ca="1" si="65"/>
        <v>6085125</v>
      </c>
      <c r="M387" s="4">
        <f t="shared" ca="1" si="66"/>
        <v>57618</v>
      </c>
      <c r="N387" s="5">
        <f t="shared" ca="1" si="67"/>
        <v>0.7</v>
      </c>
      <c r="O387" s="8">
        <f t="shared" ca="1" si="68"/>
        <v>1397</v>
      </c>
    </row>
    <row r="388" spans="1:15" x14ac:dyDescent="0.2">
      <c r="A388">
        <f t="shared" si="60"/>
        <v>386</v>
      </c>
      <c r="B388" s="2">
        <f t="shared" ca="1" si="61"/>
        <v>1613051756532</v>
      </c>
      <c r="C388" s="6">
        <f t="shared" ca="1" si="69"/>
        <v>44527</v>
      </c>
      <c r="D388">
        <f t="shared" ca="1" si="62"/>
        <v>6</v>
      </c>
      <c r="E388" t="str">
        <f ca="1">INDEX(Sheet2!$E$2:$E$12,MATCH(D388,Sheet2!$D$2:$D$12,0),1)</f>
        <v>Udemy Classes</v>
      </c>
      <c r="F388">
        <f ca="1">INDEX(Sheet2!$F$2:$F$12,MATCH(D388,Sheet2!$D$2:$D$12,0),1)</f>
        <v>8</v>
      </c>
      <c r="G388">
        <f t="shared" ca="1" si="63"/>
        <v>19</v>
      </c>
      <c r="H388" t="str">
        <f ca="1">INDEX(Sheet2!$K$2:$K$26,MATCH(G388,Sheet2!$I$2:$I$26,0),1)</f>
        <v>Do Laundry</v>
      </c>
      <c r="I388" t="str">
        <f ca="1">INDEX(Sheet2!$L$2:$L$26,MATCH(G388,Sheet2!$I$2:$I$216,0),1)</f>
        <v>Clean my laundry</v>
      </c>
      <c r="J388">
        <f t="shared" ca="1" si="64"/>
        <v>8</v>
      </c>
      <c r="K388" t="str">
        <f ca="1">INDEX(Sheet2!$B$2:$B$10,MATCH(J388,Sheet2!$A$2:$A$10,0),1)</f>
        <v>School</v>
      </c>
      <c r="L388" s="4">
        <f t="shared" ca="1" si="65"/>
        <v>673418</v>
      </c>
      <c r="M388" s="4">
        <f t="shared" ca="1" si="66"/>
        <v>84465</v>
      </c>
      <c r="N388" s="5">
        <f t="shared" ca="1" si="67"/>
        <v>0.46</v>
      </c>
      <c r="O388" s="8">
        <f t="shared" ca="1" si="68"/>
        <v>462</v>
      </c>
    </row>
    <row r="389" spans="1:15" x14ac:dyDescent="0.2">
      <c r="A389">
        <f t="shared" si="60"/>
        <v>387</v>
      </c>
      <c r="B389" s="2">
        <f t="shared" ca="1" si="61"/>
        <v>1595705576982</v>
      </c>
      <c r="C389" s="6">
        <f t="shared" ca="1" si="69"/>
        <v>44615</v>
      </c>
      <c r="D389">
        <f t="shared" ca="1" si="62"/>
        <v>2</v>
      </c>
      <c r="E389" t="str">
        <f ca="1">INDEX(Sheet2!$E$2:$E$12,MATCH(D389,Sheet2!$D$2:$D$12,0),1)</f>
        <v>Mindfulness</v>
      </c>
      <c r="F389">
        <f ca="1">INDEX(Sheet2!$F$2:$F$12,MATCH(D389,Sheet2!$D$2:$D$12,0),1)</f>
        <v>3</v>
      </c>
      <c r="G389">
        <f t="shared" ca="1" si="63"/>
        <v>10</v>
      </c>
      <c r="H389" t="str">
        <f ca="1">INDEX(Sheet2!$K$2:$K$26,MATCH(G389,Sheet2!$I$2:$I$26,0),1)</f>
        <v>Recap Daily Goals</v>
      </c>
      <c r="I389" t="str">
        <f ca="1">INDEX(Sheet2!$L$2:$L$26,MATCH(G389,Sheet2!$I$2:$I$216,0),1)</f>
        <v>Summarize daily accomplishments and asks</v>
      </c>
      <c r="J389">
        <f t="shared" ca="1" si="64"/>
        <v>3</v>
      </c>
      <c r="K389" t="str">
        <f ca="1">INDEX(Sheet2!$B$2:$B$10,MATCH(J389,Sheet2!$A$2:$A$10,0),1)</f>
        <v>Emotional Health</v>
      </c>
      <c r="L389" s="4">
        <f t="shared" ca="1" si="65"/>
        <v>426650</v>
      </c>
      <c r="M389" s="4">
        <f t="shared" ca="1" si="66"/>
        <v>48050</v>
      </c>
      <c r="N389" s="5">
        <f t="shared" ca="1" si="67"/>
        <v>0.89</v>
      </c>
      <c r="O389" s="8">
        <f t="shared" ca="1" si="68"/>
        <v>374</v>
      </c>
    </row>
    <row r="390" spans="1:15" x14ac:dyDescent="0.2">
      <c r="A390">
        <f t="shared" si="60"/>
        <v>388</v>
      </c>
      <c r="B390" s="2">
        <f t="shared" ca="1" si="61"/>
        <v>1643400274397</v>
      </c>
      <c r="C390" s="6">
        <f t="shared" ca="1" si="69"/>
        <v>44863</v>
      </c>
      <c r="D390">
        <f t="shared" ca="1" si="62"/>
        <v>1</v>
      </c>
      <c r="E390" t="str">
        <f ca="1">INDEX(Sheet2!$E$2:$E$12,MATCH(D390,Sheet2!$D$2:$D$12,0),1)</f>
        <v>Dinner Prep</v>
      </c>
      <c r="F390">
        <f ca="1">INDEX(Sheet2!$F$2:$F$12,MATCH(D390,Sheet2!$D$2:$D$12,0),1)</f>
        <v>6</v>
      </c>
      <c r="G390">
        <f t="shared" ca="1" si="63"/>
        <v>13</v>
      </c>
      <c r="H390" t="str">
        <f ca="1">INDEX(Sheet2!$K$2:$K$26,MATCH(G390,Sheet2!$I$2:$I$26,0),1)</f>
        <v>Have Fun!</v>
      </c>
      <c r="I390" t="str">
        <f ca="1">INDEX(Sheet2!$L$2:$L$26,MATCH(G390,Sheet2!$I$2:$I$216,0),1)</f>
        <v>Actually show up to happy hour!</v>
      </c>
      <c r="J390">
        <f t="shared" ca="1" si="64"/>
        <v>6</v>
      </c>
      <c r="K390" t="str">
        <f ca="1">INDEX(Sheet2!$B$2:$B$10,MATCH(J390,Sheet2!$A$2:$A$10,0),1)</f>
        <v>Family</v>
      </c>
      <c r="L390" s="4">
        <f t="shared" ca="1" si="65"/>
        <v>5545513</v>
      </c>
      <c r="M390" s="4">
        <f t="shared" ca="1" si="66"/>
        <v>10601</v>
      </c>
      <c r="N390" s="5">
        <f t="shared" ca="1" si="67"/>
        <v>0.66</v>
      </c>
      <c r="O390" s="8">
        <f t="shared" ca="1" si="68"/>
        <v>126</v>
      </c>
    </row>
    <row r="391" spans="1:15" x14ac:dyDescent="0.2">
      <c r="A391">
        <f t="shared" si="60"/>
        <v>389</v>
      </c>
      <c r="B391" s="2">
        <f t="shared" ca="1" si="61"/>
        <v>1585279559746</v>
      </c>
      <c r="C391" s="6">
        <f t="shared" ca="1" si="69"/>
        <v>44757</v>
      </c>
      <c r="D391">
        <f t="shared" ca="1" si="62"/>
        <v>10</v>
      </c>
      <c r="E391" t="str">
        <f ca="1">INDEX(Sheet2!$E$2:$E$12,MATCH(D391,Sheet2!$D$2:$D$12,0),1)</f>
        <v>Salsa Dancing</v>
      </c>
      <c r="F391">
        <f ca="1">INDEX(Sheet2!$F$2:$F$12,MATCH(D391,Sheet2!$D$2:$D$12,0),1)</f>
        <v>7</v>
      </c>
      <c r="G391">
        <f t="shared" ca="1" si="63"/>
        <v>21</v>
      </c>
      <c r="H391" t="str">
        <f ca="1">INDEX(Sheet2!$K$2:$K$26,MATCH(G391,Sheet2!$I$2:$I$26,0),1)</f>
        <v>Flight safety prep</v>
      </c>
      <c r="I391" t="str">
        <f ca="1">INDEX(Sheet2!$L$2:$L$26,MATCH(G391,Sheet2!$I$2:$I$216,0),1)</f>
        <v>Review pre-flight safety manual</v>
      </c>
      <c r="J391">
        <f t="shared" ca="1" si="64"/>
        <v>7</v>
      </c>
      <c r="K391" t="str">
        <f ca="1">INDEX(Sheet2!$B$2:$B$10,MATCH(J391,Sheet2!$A$2:$A$10,0),1)</f>
        <v>Hobbies</v>
      </c>
      <c r="L391" s="4">
        <f t="shared" ca="1" si="65"/>
        <v>8337336</v>
      </c>
      <c r="M391" s="4">
        <f t="shared" ca="1" si="66"/>
        <v>88105</v>
      </c>
      <c r="N391" s="5">
        <f t="shared" ca="1" si="67"/>
        <v>0.57999999999999996</v>
      </c>
      <c r="O391" s="8">
        <f t="shared" ca="1" si="68"/>
        <v>232</v>
      </c>
    </row>
    <row r="392" spans="1:15" x14ac:dyDescent="0.2">
      <c r="A392">
        <f t="shared" si="60"/>
        <v>390</v>
      </c>
      <c r="B392" s="2">
        <f t="shared" ca="1" si="61"/>
        <v>1645667423017</v>
      </c>
      <c r="C392" s="6">
        <f t="shared" ca="1" si="69"/>
        <v>44812</v>
      </c>
      <c r="D392">
        <f t="shared" ca="1" si="62"/>
        <v>9</v>
      </c>
      <c r="E392" t="str">
        <f ca="1">INDEX(Sheet2!$E$2:$E$12,MATCH(D392,Sheet2!$D$2:$D$12,0),1)</f>
        <v>Pilot Lessons</v>
      </c>
      <c r="F392">
        <f ca="1">INDEX(Sheet2!$F$2:$F$12,MATCH(D392,Sheet2!$D$2:$D$12,0),1)</f>
        <v>7</v>
      </c>
      <c r="G392">
        <f t="shared" ca="1" si="63"/>
        <v>5</v>
      </c>
      <c r="H392" t="str">
        <f ca="1">INDEX(Sheet2!$K$2:$K$26,MATCH(G392,Sheet2!$I$2:$I$26,0),1)</f>
        <v>Morning Meditation</v>
      </c>
      <c r="I392" t="str">
        <f ca="1">INDEX(Sheet2!$L$2:$L$26,MATCH(G392,Sheet2!$I$2:$I$216,0),1)</f>
        <v>Start day with morning mindfulness</v>
      </c>
      <c r="J392">
        <f t="shared" ca="1" si="64"/>
        <v>7</v>
      </c>
      <c r="K392" t="str">
        <f ca="1">INDEX(Sheet2!$B$2:$B$10,MATCH(J392,Sheet2!$A$2:$A$10,0),1)</f>
        <v>Hobbies</v>
      </c>
      <c r="L392" s="4">
        <f t="shared" ca="1" si="65"/>
        <v>1795591</v>
      </c>
      <c r="M392" s="4">
        <f t="shared" ca="1" si="66"/>
        <v>62899</v>
      </c>
      <c r="N392" s="5">
        <f t="shared" ca="1" si="67"/>
        <v>0.63</v>
      </c>
      <c r="O392" s="8">
        <f t="shared" ca="1" si="68"/>
        <v>177</v>
      </c>
    </row>
    <row r="393" spans="1:15" x14ac:dyDescent="0.2">
      <c r="A393">
        <f t="shared" si="60"/>
        <v>391</v>
      </c>
      <c r="B393" s="2">
        <f t="shared" ca="1" si="61"/>
        <v>1588929134903</v>
      </c>
      <c r="C393" s="6">
        <f t="shared" ca="1" si="69"/>
        <v>43903</v>
      </c>
      <c r="D393">
        <f t="shared" ca="1" si="62"/>
        <v>6</v>
      </c>
      <c r="E393" t="str">
        <f ca="1">INDEX(Sheet2!$E$2:$E$12,MATCH(D393,Sheet2!$D$2:$D$12,0),1)</f>
        <v>Udemy Classes</v>
      </c>
      <c r="F393">
        <f ca="1">INDEX(Sheet2!$F$2:$F$12,MATCH(D393,Sheet2!$D$2:$D$12,0),1)</f>
        <v>8</v>
      </c>
      <c r="G393">
        <f t="shared" ca="1" si="63"/>
        <v>7</v>
      </c>
      <c r="H393" t="str">
        <f ca="1">INDEX(Sheet2!$K$2:$K$26,MATCH(G393,Sheet2!$I$2:$I$26,0),1)</f>
        <v>Evening Wind-Down</v>
      </c>
      <c r="I393" t="str">
        <f ca="1">INDEX(Sheet2!$L$2:$L$26,MATCH(G393,Sheet2!$I$2:$I$216,0),1)</f>
        <v>Daily Digital Detox pre-bed</v>
      </c>
      <c r="J393">
        <f t="shared" ca="1" si="64"/>
        <v>8</v>
      </c>
      <c r="K393" t="str">
        <f ca="1">INDEX(Sheet2!$B$2:$B$10,MATCH(J393,Sheet2!$A$2:$A$10,0),1)</f>
        <v>School</v>
      </c>
      <c r="L393" s="4">
        <f t="shared" ca="1" si="65"/>
        <v>2115998</v>
      </c>
      <c r="M393" s="4">
        <f t="shared" ca="1" si="66"/>
        <v>5633</v>
      </c>
      <c r="N393" s="5">
        <f t="shared" ca="1" si="67"/>
        <v>0.67</v>
      </c>
      <c r="O393" s="8">
        <f t="shared" ca="1" si="68"/>
        <v>1086</v>
      </c>
    </row>
    <row r="394" spans="1:15" x14ac:dyDescent="0.2">
      <c r="A394">
        <f t="shared" si="60"/>
        <v>392</v>
      </c>
      <c r="B394" s="2">
        <f t="shared" ca="1" si="61"/>
        <v>1668603125749</v>
      </c>
      <c r="C394" s="6">
        <f t="shared" ca="1" si="69"/>
        <v>44645</v>
      </c>
      <c r="D394">
        <f t="shared" ca="1" si="62"/>
        <v>1</v>
      </c>
      <c r="E394" t="str">
        <f ca="1">INDEX(Sheet2!$E$2:$E$12,MATCH(D394,Sheet2!$D$2:$D$12,0),1)</f>
        <v>Dinner Prep</v>
      </c>
      <c r="F394">
        <f ca="1">INDEX(Sheet2!$F$2:$F$12,MATCH(D394,Sheet2!$D$2:$D$12,0),1)</f>
        <v>6</v>
      </c>
      <c r="G394">
        <f t="shared" ca="1" si="63"/>
        <v>22</v>
      </c>
      <c r="H394" t="str">
        <f ca="1">INDEX(Sheet2!$K$2:$K$26,MATCH(G394,Sheet2!$I$2:$I$26,0),1)</f>
        <v>Go to salsa class</v>
      </c>
      <c r="I394" t="str">
        <f ca="1">INDEX(Sheet2!$L$2:$L$26,MATCH(G394,Sheet2!$I$2:$I$216,0),1)</f>
        <v>Go to salsa class to become a better dancer</v>
      </c>
      <c r="J394">
        <f t="shared" ca="1" si="64"/>
        <v>6</v>
      </c>
      <c r="K394" t="str">
        <f ca="1">INDEX(Sheet2!$B$2:$B$10,MATCH(J394,Sheet2!$A$2:$A$10,0),1)</f>
        <v>Family</v>
      </c>
      <c r="L394" s="4">
        <f t="shared" ca="1" si="65"/>
        <v>7873055</v>
      </c>
      <c r="M394" s="4">
        <f t="shared" ca="1" si="66"/>
        <v>44703</v>
      </c>
      <c r="N394" s="5">
        <f t="shared" ca="1" si="67"/>
        <v>0.56999999999999995</v>
      </c>
      <c r="O394" s="8">
        <f t="shared" ca="1" si="68"/>
        <v>344</v>
      </c>
    </row>
    <row r="395" spans="1:15" x14ac:dyDescent="0.2">
      <c r="A395">
        <f t="shared" si="60"/>
        <v>393</v>
      </c>
      <c r="B395" s="2">
        <f t="shared" ca="1" si="61"/>
        <v>1624424243042</v>
      </c>
      <c r="C395" s="6">
        <f t="shared" ca="1" si="69"/>
        <v>44648</v>
      </c>
      <c r="D395">
        <f t="shared" ca="1" si="62"/>
        <v>7</v>
      </c>
      <c r="E395" t="str">
        <f ca="1">INDEX(Sheet2!$E$2:$E$12,MATCH(D395,Sheet2!$D$2:$D$12,0),1)</f>
        <v>Thursday Date Night</v>
      </c>
      <c r="F395">
        <f ca="1">INDEX(Sheet2!$F$2:$F$12,MATCH(D395,Sheet2!$D$2:$D$12,0),1)</f>
        <v>4</v>
      </c>
      <c r="G395">
        <f t="shared" ca="1" si="63"/>
        <v>5</v>
      </c>
      <c r="H395" t="str">
        <f ca="1">INDEX(Sheet2!$K$2:$K$26,MATCH(G395,Sheet2!$I$2:$I$26,0),1)</f>
        <v>Morning Meditation</v>
      </c>
      <c r="I395" t="str">
        <f ca="1">INDEX(Sheet2!$L$2:$L$26,MATCH(G395,Sheet2!$I$2:$I$216,0),1)</f>
        <v>Start day with morning mindfulness</v>
      </c>
      <c r="J395">
        <f t="shared" ca="1" si="64"/>
        <v>4</v>
      </c>
      <c r="K395" t="str">
        <f ca="1">INDEX(Sheet2!$B$2:$B$10,MATCH(J395,Sheet2!$A$2:$A$10,0),1)</f>
        <v>My Boo</v>
      </c>
      <c r="L395" s="4">
        <f t="shared" ca="1" si="65"/>
        <v>4201854</v>
      </c>
      <c r="M395" s="4">
        <f t="shared" ca="1" si="66"/>
        <v>62108</v>
      </c>
      <c r="N395" s="5">
        <f t="shared" ca="1" si="67"/>
        <v>0.25</v>
      </c>
      <c r="O395" s="8">
        <f t="shared" ca="1" si="68"/>
        <v>341</v>
      </c>
    </row>
    <row r="396" spans="1:15" x14ac:dyDescent="0.2">
      <c r="A396">
        <f t="shared" si="60"/>
        <v>394</v>
      </c>
      <c r="B396" s="2">
        <f t="shared" ca="1" si="61"/>
        <v>1581599710927</v>
      </c>
      <c r="C396" s="6">
        <f t="shared" ca="1" si="69"/>
        <v>44864</v>
      </c>
      <c r="D396">
        <f t="shared" ca="1" si="62"/>
        <v>8</v>
      </c>
      <c r="E396" t="str">
        <f ca="1">INDEX(Sheet2!$E$2:$E$12,MATCH(D396,Sheet2!$D$2:$D$12,0),1)</f>
        <v>Laundry</v>
      </c>
      <c r="F396">
        <f ca="1">INDEX(Sheet2!$F$2:$F$12,MATCH(D396,Sheet2!$D$2:$D$12,0),1)</f>
        <v>0</v>
      </c>
      <c r="G396">
        <f t="shared" ca="1" si="63"/>
        <v>17</v>
      </c>
      <c r="H396" t="str">
        <f ca="1">INDEX(Sheet2!$K$2:$K$26,MATCH(G396,Sheet2!$I$2:$I$26,0),1)</f>
        <v>Plan date night</v>
      </c>
      <c r="I396" t="str">
        <f ca="1">INDEX(Sheet2!$L$2:$L$26,MATCH(G396,Sheet2!$I$2:$I$216,0),1)</f>
        <v>Plan travel, to and from restruarant, pick dress code, and review menu items</v>
      </c>
      <c r="J396">
        <f t="shared" ca="1" si="64"/>
        <v>0</v>
      </c>
      <c r="K396" t="str">
        <f ca="1">INDEX(Sheet2!$B$2:$B$10,MATCH(J396,Sheet2!$A$2:$A$10,0),1)</f>
        <v>General</v>
      </c>
      <c r="L396" s="4">
        <f t="shared" ca="1" si="65"/>
        <v>3675587</v>
      </c>
      <c r="M396" s="4">
        <f t="shared" ca="1" si="66"/>
        <v>72627</v>
      </c>
      <c r="N396" s="5">
        <f t="shared" ca="1" si="67"/>
        <v>0.28999999999999998</v>
      </c>
      <c r="O396" s="8">
        <f t="shared" ca="1" si="68"/>
        <v>125</v>
      </c>
    </row>
    <row r="397" spans="1:15" x14ac:dyDescent="0.2">
      <c r="A397">
        <f t="shared" si="60"/>
        <v>395</v>
      </c>
      <c r="B397" s="2">
        <f t="shared" ca="1" si="61"/>
        <v>1631080723232</v>
      </c>
      <c r="C397" s="6">
        <f t="shared" ca="1" si="69"/>
        <v>43748</v>
      </c>
      <c r="D397">
        <f t="shared" ca="1" si="62"/>
        <v>6</v>
      </c>
      <c r="E397" t="str">
        <f ca="1">INDEX(Sheet2!$E$2:$E$12,MATCH(D397,Sheet2!$D$2:$D$12,0),1)</f>
        <v>Udemy Classes</v>
      </c>
      <c r="F397">
        <f ca="1">INDEX(Sheet2!$F$2:$F$12,MATCH(D397,Sheet2!$D$2:$D$12,0),1)</f>
        <v>8</v>
      </c>
      <c r="G397">
        <f t="shared" ca="1" si="63"/>
        <v>14</v>
      </c>
      <c r="H397" t="str">
        <f ca="1">INDEX(Sheet2!$K$2:$K$26,MATCH(G397,Sheet2!$I$2:$I$26,0),1)</f>
        <v>Take Classes</v>
      </c>
      <c r="I397" t="str">
        <f ca="1">INDEX(Sheet2!$L$2:$L$26,MATCH(G397,Sheet2!$I$2:$I$216,0),1)</f>
        <v>Find time to review online courses</v>
      </c>
      <c r="J397">
        <f t="shared" ca="1" si="64"/>
        <v>8</v>
      </c>
      <c r="K397" t="str">
        <f ca="1">INDEX(Sheet2!$B$2:$B$10,MATCH(J397,Sheet2!$A$2:$A$10,0),1)</f>
        <v>School</v>
      </c>
      <c r="L397" s="4">
        <f t="shared" ca="1" si="65"/>
        <v>280311</v>
      </c>
      <c r="M397" s="4">
        <f t="shared" ca="1" si="66"/>
        <v>64737</v>
      </c>
      <c r="N397" s="5">
        <f t="shared" ca="1" si="67"/>
        <v>0.97</v>
      </c>
      <c r="O397" s="8">
        <f t="shared" ca="1" si="68"/>
        <v>1241</v>
      </c>
    </row>
    <row r="398" spans="1:15" x14ac:dyDescent="0.2">
      <c r="A398">
        <f t="shared" si="60"/>
        <v>396</v>
      </c>
      <c r="B398" s="2">
        <f t="shared" ca="1" si="61"/>
        <v>1596303721042</v>
      </c>
      <c r="C398" s="6">
        <f t="shared" ca="1" si="69"/>
        <v>43535</v>
      </c>
      <c r="D398">
        <f t="shared" ca="1" si="62"/>
        <v>10</v>
      </c>
      <c r="E398" t="str">
        <f ca="1">INDEX(Sheet2!$E$2:$E$12,MATCH(D398,Sheet2!$D$2:$D$12,0),1)</f>
        <v>Salsa Dancing</v>
      </c>
      <c r="F398">
        <f ca="1">INDEX(Sheet2!$F$2:$F$12,MATCH(D398,Sheet2!$D$2:$D$12,0),1)</f>
        <v>7</v>
      </c>
      <c r="G398">
        <f t="shared" ca="1" si="63"/>
        <v>15</v>
      </c>
      <c r="H398" t="str">
        <f ca="1">INDEX(Sheet2!$K$2:$K$26,MATCH(G398,Sheet2!$I$2:$I$26,0),1)</f>
        <v>Do Homework</v>
      </c>
      <c r="I398" t="str">
        <f ca="1">INDEX(Sheet2!$L$2:$L$26,MATCH(G398,Sheet2!$I$2:$I$216,0),1)</f>
        <v>Find time to complete hobby assignments</v>
      </c>
      <c r="J398">
        <f t="shared" ca="1" si="64"/>
        <v>7</v>
      </c>
      <c r="K398" t="str">
        <f ca="1">INDEX(Sheet2!$B$2:$B$10,MATCH(J398,Sheet2!$A$2:$A$10,0),1)</f>
        <v>Hobbies</v>
      </c>
      <c r="L398" s="4">
        <f t="shared" ca="1" si="65"/>
        <v>697616</v>
      </c>
      <c r="M398" s="4">
        <f t="shared" ca="1" si="66"/>
        <v>55777</v>
      </c>
      <c r="N398" s="5">
        <f t="shared" ca="1" si="67"/>
        <v>0.1</v>
      </c>
      <c r="O398" s="8">
        <f t="shared" ca="1" si="68"/>
        <v>1454</v>
      </c>
    </row>
    <row r="399" spans="1:15" x14ac:dyDescent="0.2">
      <c r="A399">
        <f t="shared" si="60"/>
        <v>397</v>
      </c>
      <c r="B399" s="2">
        <f t="shared" ca="1" si="61"/>
        <v>1657259545984</v>
      </c>
      <c r="C399" s="6">
        <f t="shared" ca="1" si="69"/>
        <v>44778</v>
      </c>
      <c r="D399">
        <f t="shared" ca="1" si="62"/>
        <v>4</v>
      </c>
      <c r="E399" t="str">
        <f ca="1">INDEX(Sheet2!$E$2:$E$12,MATCH(D399,Sheet2!$D$2:$D$12,0),1)</f>
        <v>EOD Emails</v>
      </c>
      <c r="F399">
        <f ca="1">INDEX(Sheet2!$F$2:$F$12,MATCH(D399,Sheet2!$D$2:$D$12,0),1)</f>
        <v>1</v>
      </c>
      <c r="G399">
        <f t="shared" ca="1" si="63"/>
        <v>6</v>
      </c>
      <c r="H399" t="str">
        <f ca="1">INDEX(Sheet2!$K$2:$K$26,MATCH(G399,Sheet2!$I$2:$I$26,0),1)</f>
        <v>Mid Day Calm</v>
      </c>
      <c r="I399" t="str">
        <f ca="1">INDEX(Sheet2!$L$2:$L$26,MATCH(G399,Sheet2!$I$2:$I$216,0),1)</f>
        <v>Take a mid day walk in the park to reset the mind</v>
      </c>
      <c r="J399">
        <f t="shared" ca="1" si="64"/>
        <v>1</v>
      </c>
      <c r="K399" t="str">
        <f ca="1">INDEX(Sheet2!$B$2:$B$10,MATCH(J399,Sheet2!$A$2:$A$10,0),1)</f>
        <v>Work</v>
      </c>
      <c r="L399" s="4">
        <f t="shared" ca="1" si="65"/>
        <v>8005201</v>
      </c>
      <c r="M399" s="4">
        <f t="shared" ca="1" si="66"/>
        <v>78821</v>
      </c>
      <c r="N399" s="5">
        <f t="shared" ca="1" si="67"/>
        <v>0.8</v>
      </c>
      <c r="O399" s="8">
        <f t="shared" ca="1" si="68"/>
        <v>211</v>
      </c>
    </row>
    <row r="400" spans="1:15" x14ac:dyDescent="0.2">
      <c r="A400">
        <f t="shared" si="60"/>
        <v>398</v>
      </c>
      <c r="B400" s="2">
        <f t="shared" ca="1" si="61"/>
        <v>1666318134404</v>
      </c>
      <c r="C400" s="6">
        <f t="shared" ca="1" si="69"/>
        <v>43879</v>
      </c>
      <c r="D400">
        <f t="shared" ca="1" si="62"/>
        <v>8</v>
      </c>
      <c r="E400" t="str">
        <f ca="1">INDEX(Sheet2!$E$2:$E$12,MATCH(D400,Sheet2!$D$2:$D$12,0),1)</f>
        <v>Laundry</v>
      </c>
      <c r="F400">
        <f ca="1">INDEX(Sheet2!$F$2:$F$12,MATCH(D400,Sheet2!$D$2:$D$12,0),1)</f>
        <v>0</v>
      </c>
      <c r="G400">
        <f t="shared" ca="1" si="63"/>
        <v>5</v>
      </c>
      <c r="H400" t="str">
        <f ca="1">INDEX(Sheet2!$K$2:$K$26,MATCH(G400,Sheet2!$I$2:$I$26,0),1)</f>
        <v>Morning Meditation</v>
      </c>
      <c r="I400" t="str">
        <f ca="1">INDEX(Sheet2!$L$2:$L$26,MATCH(G400,Sheet2!$I$2:$I$216,0),1)</f>
        <v>Start day with morning mindfulness</v>
      </c>
      <c r="J400">
        <f t="shared" ca="1" si="64"/>
        <v>0</v>
      </c>
      <c r="K400" t="str">
        <f ca="1">INDEX(Sheet2!$B$2:$B$10,MATCH(J400,Sheet2!$A$2:$A$10,0),1)</f>
        <v>General</v>
      </c>
      <c r="L400" s="4">
        <f t="shared" ca="1" si="65"/>
        <v>97844442</v>
      </c>
      <c r="M400" s="4">
        <f t="shared" ca="1" si="66"/>
        <v>6164242</v>
      </c>
      <c r="N400" s="5">
        <f t="shared" ca="1" si="67"/>
        <v>-0.25</v>
      </c>
      <c r="O400" s="8">
        <f t="shared" ca="1" si="68"/>
        <v>1110</v>
      </c>
    </row>
    <row r="401" spans="1:15" x14ac:dyDescent="0.2">
      <c r="A401">
        <f t="shared" si="60"/>
        <v>399</v>
      </c>
      <c r="B401" s="2">
        <f t="shared" ca="1" si="61"/>
        <v>1670654863647</v>
      </c>
      <c r="C401" s="6">
        <f t="shared" ca="1" si="69"/>
        <v>44696</v>
      </c>
      <c r="D401">
        <f t="shared" ca="1" si="62"/>
        <v>9</v>
      </c>
      <c r="E401" t="str">
        <f ca="1">INDEX(Sheet2!$E$2:$E$12,MATCH(D401,Sheet2!$D$2:$D$12,0),1)</f>
        <v>Pilot Lessons</v>
      </c>
      <c r="F401">
        <f ca="1">INDEX(Sheet2!$F$2:$F$12,MATCH(D401,Sheet2!$D$2:$D$12,0),1)</f>
        <v>7</v>
      </c>
      <c r="G401">
        <f t="shared" ca="1" si="63"/>
        <v>18</v>
      </c>
      <c r="H401" t="str">
        <f ca="1">INDEX(Sheet2!$K$2:$K$26,MATCH(G401,Sheet2!$I$2:$I$26,0),1)</f>
        <v>Have Fun with Bae!</v>
      </c>
      <c r="I401" t="str">
        <f ca="1">INDEX(Sheet2!$L$2:$L$26,MATCH(G401,Sheet2!$I$2:$I$216,0),1)</f>
        <v>Show up and be present with Bae!</v>
      </c>
      <c r="J401">
        <f t="shared" ca="1" si="64"/>
        <v>7</v>
      </c>
      <c r="K401" t="str">
        <f ca="1">INDEX(Sheet2!$B$2:$B$10,MATCH(J401,Sheet2!$A$2:$A$10,0),1)</f>
        <v>Hobbies</v>
      </c>
      <c r="L401" s="4">
        <f t="shared" ca="1" si="65"/>
        <v>8397902</v>
      </c>
      <c r="M401" s="4">
        <f t="shared" ca="1" si="66"/>
        <v>56236</v>
      </c>
      <c r="N401" s="5">
        <f t="shared" ca="1" si="67"/>
        <v>0.81</v>
      </c>
      <c r="O401" s="8">
        <f t="shared" ca="1" si="68"/>
        <v>293</v>
      </c>
    </row>
    <row r="402" spans="1:15" x14ac:dyDescent="0.2">
      <c r="A402">
        <f t="shared" si="60"/>
        <v>400</v>
      </c>
      <c r="B402" s="2">
        <f t="shared" ca="1" si="61"/>
        <v>1671232219557</v>
      </c>
      <c r="C402" s="6">
        <f t="shared" ca="1" si="69"/>
        <v>44666</v>
      </c>
      <c r="D402">
        <f t="shared" ca="1" si="62"/>
        <v>1</v>
      </c>
      <c r="E402" t="str">
        <f ca="1">INDEX(Sheet2!$E$2:$E$12,MATCH(D402,Sheet2!$D$2:$D$12,0),1)</f>
        <v>Dinner Prep</v>
      </c>
      <c r="F402">
        <f ca="1">INDEX(Sheet2!$F$2:$F$12,MATCH(D402,Sheet2!$D$2:$D$12,0),1)</f>
        <v>6</v>
      </c>
      <c r="G402">
        <f t="shared" ca="1" si="63"/>
        <v>3</v>
      </c>
      <c r="H402" t="str">
        <f ca="1">INDEX(Sheet2!$K$2:$K$26,MATCH(G402,Sheet2!$I$2:$I$26,0),1)</f>
        <v>Prep Food</v>
      </c>
      <c r="I402" t="str">
        <f ca="1">INDEX(Sheet2!$L$2:$L$26,MATCH(G402,Sheet2!$I$2:$I$216,0),1)</f>
        <v>Take items from fridge and prep the meal</v>
      </c>
      <c r="J402">
        <f t="shared" ca="1" si="64"/>
        <v>6</v>
      </c>
      <c r="K402" t="str">
        <f ca="1">INDEX(Sheet2!$B$2:$B$10,MATCH(J402,Sheet2!$A$2:$A$10,0),1)</f>
        <v>Family</v>
      </c>
      <c r="L402" s="4">
        <f t="shared" ca="1" si="65"/>
        <v>4622666</v>
      </c>
      <c r="M402" s="4">
        <f t="shared" ca="1" si="66"/>
        <v>86344</v>
      </c>
      <c r="N402" s="5">
        <f t="shared" ca="1" si="67"/>
        <v>0.01</v>
      </c>
      <c r="O402" s="8">
        <f t="shared" ca="1" si="68"/>
        <v>323</v>
      </c>
    </row>
    <row r="403" spans="1:15" x14ac:dyDescent="0.2">
      <c r="A403">
        <f t="shared" si="60"/>
        <v>401</v>
      </c>
      <c r="B403" s="2">
        <f t="shared" ca="1" si="61"/>
        <v>1633885418494</v>
      </c>
      <c r="C403" s="6">
        <f t="shared" ca="1" si="69"/>
        <v>44328</v>
      </c>
      <c r="D403">
        <f t="shared" ca="1" si="62"/>
        <v>2</v>
      </c>
      <c r="E403" t="str">
        <f ca="1">INDEX(Sheet2!$E$2:$E$12,MATCH(D403,Sheet2!$D$2:$D$12,0),1)</f>
        <v>Mindfulness</v>
      </c>
      <c r="F403">
        <f ca="1">INDEX(Sheet2!$F$2:$F$12,MATCH(D403,Sheet2!$D$2:$D$12,0),1)</f>
        <v>3</v>
      </c>
      <c r="G403">
        <f t="shared" ca="1" si="63"/>
        <v>14</v>
      </c>
      <c r="H403" t="str">
        <f ca="1">INDEX(Sheet2!$K$2:$K$26,MATCH(G403,Sheet2!$I$2:$I$26,0),1)</f>
        <v>Take Classes</v>
      </c>
      <c r="I403" t="str">
        <f ca="1">INDEX(Sheet2!$L$2:$L$26,MATCH(G403,Sheet2!$I$2:$I$216,0),1)</f>
        <v>Find time to review online courses</v>
      </c>
      <c r="J403">
        <f t="shared" ca="1" si="64"/>
        <v>3</v>
      </c>
      <c r="K403" t="str">
        <f ca="1">INDEX(Sheet2!$B$2:$B$10,MATCH(J403,Sheet2!$A$2:$A$10,0),1)</f>
        <v>Emotional Health</v>
      </c>
      <c r="L403" s="4">
        <f t="shared" ca="1" si="65"/>
        <v>5619951</v>
      </c>
      <c r="M403" s="4">
        <f t="shared" ca="1" si="66"/>
        <v>43098</v>
      </c>
      <c r="N403" s="5">
        <f t="shared" ca="1" si="67"/>
        <v>0.38</v>
      </c>
      <c r="O403" s="8">
        <f t="shared" ca="1" si="68"/>
        <v>661</v>
      </c>
    </row>
    <row r="404" spans="1:15" x14ac:dyDescent="0.2">
      <c r="A404">
        <f t="shared" si="60"/>
        <v>402</v>
      </c>
      <c r="B404" s="2">
        <f t="shared" ca="1" si="61"/>
        <v>1595123469707</v>
      </c>
      <c r="C404" s="6">
        <f t="shared" ca="1" si="69"/>
        <v>43832</v>
      </c>
      <c r="D404">
        <f t="shared" ca="1" si="62"/>
        <v>7</v>
      </c>
      <c r="E404" t="str">
        <f ca="1">INDEX(Sheet2!$E$2:$E$12,MATCH(D404,Sheet2!$D$2:$D$12,0),1)</f>
        <v>Thursday Date Night</v>
      </c>
      <c r="F404">
        <f ca="1">INDEX(Sheet2!$F$2:$F$12,MATCH(D404,Sheet2!$D$2:$D$12,0),1)</f>
        <v>4</v>
      </c>
      <c r="G404">
        <f t="shared" ca="1" si="63"/>
        <v>10</v>
      </c>
      <c r="H404" t="str">
        <f ca="1">INDEX(Sheet2!$K$2:$K$26,MATCH(G404,Sheet2!$I$2:$I$26,0),1)</f>
        <v>Recap Daily Goals</v>
      </c>
      <c r="I404" t="str">
        <f ca="1">INDEX(Sheet2!$L$2:$L$26,MATCH(G404,Sheet2!$I$2:$I$216,0),1)</f>
        <v>Summarize daily accomplishments and asks</v>
      </c>
      <c r="J404">
        <f t="shared" ca="1" si="64"/>
        <v>4</v>
      </c>
      <c r="K404" t="str">
        <f ca="1">INDEX(Sheet2!$B$2:$B$10,MATCH(J404,Sheet2!$A$2:$A$10,0),1)</f>
        <v>My Boo</v>
      </c>
      <c r="L404" s="4">
        <f t="shared" ca="1" si="65"/>
        <v>2078556</v>
      </c>
      <c r="M404" s="4">
        <f t="shared" ca="1" si="66"/>
        <v>76813</v>
      </c>
      <c r="N404" s="5">
        <f t="shared" ca="1" si="67"/>
        <v>0.17</v>
      </c>
      <c r="O404" s="8">
        <f t="shared" ca="1" si="68"/>
        <v>1157</v>
      </c>
    </row>
    <row r="405" spans="1:15" x14ac:dyDescent="0.2">
      <c r="A405">
        <f t="shared" si="60"/>
        <v>403</v>
      </c>
      <c r="B405" s="2">
        <f t="shared" ca="1" si="61"/>
        <v>1584306370083</v>
      </c>
      <c r="C405" s="6">
        <f t="shared" ca="1" si="69"/>
        <v>44776</v>
      </c>
      <c r="D405">
        <f t="shared" ca="1" si="62"/>
        <v>7</v>
      </c>
      <c r="E405" t="str">
        <f ca="1">INDEX(Sheet2!$E$2:$E$12,MATCH(D405,Sheet2!$D$2:$D$12,0),1)</f>
        <v>Thursday Date Night</v>
      </c>
      <c r="F405">
        <f ca="1">INDEX(Sheet2!$F$2:$F$12,MATCH(D405,Sheet2!$D$2:$D$12,0),1)</f>
        <v>4</v>
      </c>
      <c r="G405">
        <f t="shared" ca="1" si="63"/>
        <v>14</v>
      </c>
      <c r="H405" t="str">
        <f ca="1">INDEX(Sheet2!$K$2:$K$26,MATCH(G405,Sheet2!$I$2:$I$26,0),1)</f>
        <v>Take Classes</v>
      </c>
      <c r="I405" t="str">
        <f ca="1">INDEX(Sheet2!$L$2:$L$26,MATCH(G405,Sheet2!$I$2:$I$216,0),1)</f>
        <v>Find time to review online courses</v>
      </c>
      <c r="J405">
        <f t="shared" ca="1" si="64"/>
        <v>4</v>
      </c>
      <c r="K405" t="str">
        <f ca="1">INDEX(Sheet2!$B$2:$B$10,MATCH(J405,Sheet2!$A$2:$A$10,0),1)</f>
        <v>My Boo</v>
      </c>
      <c r="L405" s="4">
        <f t="shared" ca="1" si="65"/>
        <v>3017914</v>
      </c>
      <c r="M405" s="4">
        <f t="shared" ca="1" si="66"/>
        <v>86276</v>
      </c>
      <c r="N405" s="5">
        <f t="shared" ca="1" si="67"/>
        <v>0.77</v>
      </c>
      <c r="O405" s="8">
        <f t="shared" ca="1" si="68"/>
        <v>213</v>
      </c>
    </row>
    <row r="406" spans="1:15" x14ac:dyDescent="0.2">
      <c r="A406">
        <f t="shared" si="60"/>
        <v>404</v>
      </c>
      <c r="B406" s="2">
        <f t="shared" ca="1" si="61"/>
        <v>1614161631411</v>
      </c>
      <c r="C406" s="6">
        <f t="shared" ca="1" si="69"/>
        <v>43805</v>
      </c>
      <c r="D406">
        <f t="shared" ca="1" si="62"/>
        <v>7</v>
      </c>
      <c r="E406" t="str">
        <f ca="1">INDEX(Sheet2!$E$2:$E$12,MATCH(D406,Sheet2!$D$2:$D$12,0),1)</f>
        <v>Thursday Date Night</v>
      </c>
      <c r="F406">
        <f ca="1">INDEX(Sheet2!$F$2:$F$12,MATCH(D406,Sheet2!$D$2:$D$12,0),1)</f>
        <v>4</v>
      </c>
      <c r="G406">
        <f t="shared" ca="1" si="63"/>
        <v>18</v>
      </c>
      <c r="H406" t="str">
        <f ca="1">INDEX(Sheet2!$K$2:$K$26,MATCH(G406,Sheet2!$I$2:$I$26,0),1)</f>
        <v>Have Fun with Bae!</v>
      </c>
      <c r="I406" t="str">
        <f ca="1">INDEX(Sheet2!$L$2:$L$26,MATCH(G406,Sheet2!$I$2:$I$216,0),1)</f>
        <v>Show up and be present with Bae!</v>
      </c>
      <c r="J406">
        <f t="shared" ca="1" si="64"/>
        <v>4</v>
      </c>
      <c r="K406" t="str">
        <f ca="1">INDEX(Sheet2!$B$2:$B$10,MATCH(J406,Sheet2!$A$2:$A$10,0),1)</f>
        <v>My Boo</v>
      </c>
      <c r="L406" s="4">
        <f t="shared" ca="1" si="65"/>
        <v>196470</v>
      </c>
      <c r="M406" s="4">
        <f t="shared" ca="1" si="66"/>
        <v>92074</v>
      </c>
      <c r="N406" s="5">
        <f t="shared" ca="1" si="67"/>
        <v>1</v>
      </c>
      <c r="O406" s="8">
        <f t="shared" ca="1" si="68"/>
        <v>1184</v>
      </c>
    </row>
    <row r="407" spans="1:15" x14ac:dyDescent="0.2">
      <c r="A407">
        <f t="shared" si="60"/>
        <v>405</v>
      </c>
      <c r="B407" s="2">
        <f t="shared" ca="1" si="61"/>
        <v>1626050949341</v>
      </c>
      <c r="C407" s="6">
        <f t="shared" ca="1" si="69"/>
        <v>44800</v>
      </c>
      <c r="D407">
        <f t="shared" ca="1" si="62"/>
        <v>9</v>
      </c>
      <c r="E407" t="str">
        <f ca="1">INDEX(Sheet2!$E$2:$E$12,MATCH(D407,Sheet2!$D$2:$D$12,0),1)</f>
        <v>Pilot Lessons</v>
      </c>
      <c r="F407">
        <f ca="1">INDEX(Sheet2!$F$2:$F$12,MATCH(D407,Sheet2!$D$2:$D$12,0),1)</f>
        <v>7</v>
      </c>
      <c r="G407">
        <f t="shared" ca="1" si="63"/>
        <v>11</v>
      </c>
      <c r="H407" t="str">
        <f ca="1">INDEX(Sheet2!$K$2:$K$26,MATCH(G407,Sheet2!$I$2:$I$26,0),1)</f>
        <v>Send Daily Email</v>
      </c>
      <c r="I407" t="str">
        <f ca="1">INDEX(Sheet2!$L$2:$L$26,MATCH(G407,Sheet2!$I$2:$I$216,0),1)</f>
        <v>Share update with the team</v>
      </c>
      <c r="J407">
        <f t="shared" ca="1" si="64"/>
        <v>7</v>
      </c>
      <c r="K407" t="str">
        <f ca="1">INDEX(Sheet2!$B$2:$B$10,MATCH(J407,Sheet2!$A$2:$A$10,0),1)</f>
        <v>Hobbies</v>
      </c>
      <c r="L407" s="4">
        <f t="shared" ca="1" si="65"/>
        <v>1391405</v>
      </c>
      <c r="M407" s="4">
        <f t="shared" ca="1" si="66"/>
        <v>23325</v>
      </c>
      <c r="N407" s="5">
        <f t="shared" ca="1" si="67"/>
        <v>0.24</v>
      </c>
      <c r="O407" s="8">
        <f t="shared" ca="1" si="68"/>
        <v>189</v>
      </c>
    </row>
    <row r="408" spans="1:15" x14ac:dyDescent="0.2">
      <c r="A408">
        <f t="shared" si="60"/>
        <v>406</v>
      </c>
      <c r="B408" s="2">
        <f t="shared" ca="1" si="61"/>
        <v>1608918223830</v>
      </c>
      <c r="C408" s="6">
        <f t="shared" ca="1" si="69"/>
        <v>43714</v>
      </c>
      <c r="D408">
        <f t="shared" ca="1" si="62"/>
        <v>7</v>
      </c>
      <c r="E408" t="str">
        <f ca="1">INDEX(Sheet2!$E$2:$E$12,MATCH(D408,Sheet2!$D$2:$D$12,0),1)</f>
        <v>Thursday Date Night</v>
      </c>
      <c r="F408">
        <f ca="1">INDEX(Sheet2!$F$2:$F$12,MATCH(D408,Sheet2!$D$2:$D$12,0),1)</f>
        <v>4</v>
      </c>
      <c r="G408">
        <f t="shared" ca="1" si="63"/>
        <v>5</v>
      </c>
      <c r="H408" t="str">
        <f ca="1">INDEX(Sheet2!$K$2:$K$26,MATCH(G408,Sheet2!$I$2:$I$26,0),1)</f>
        <v>Morning Meditation</v>
      </c>
      <c r="I408" t="str">
        <f ca="1">INDEX(Sheet2!$L$2:$L$26,MATCH(G408,Sheet2!$I$2:$I$216,0),1)</f>
        <v>Start day with morning mindfulness</v>
      </c>
      <c r="J408">
        <f t="shared" ca="1" si="64"/>
        <v>4</v>
      </c>
      <c r="K408" t="str">
        <f ca="1">INDEX(Sheet2!$B$2:$B$10,MATCH(J408,Sheet2!$A$2:$A$10,0),1)</f>
        <v>My Boo</v>
      </c>
      <c r="L408" s="4">
        <f t="shared" ca="1" si="65"/>
        <v>451843</v>
      </c>
      <c r="M408" s="4">
        <f t="shared" ca="1" si="66"/>
        <v>13927</v>
      </c>
      <c r="N408" s="5">
        <f t="shared" ca="1" si="67"/>
        <v>0.91</v>
      </c>
      <c r="O408" s="8">
        <f t="shared" ca="1" si="68"/>
        <v>1275</v>
      </c>
    </row>
    <row r="409" spans="1:15" x14ac:dyDescent="0.2">
      <c r="A409">
        <f t="shared" si="60"/>
        <v>407</v>
      </c>
      <c r="B409" s="2">
        <f t="shared" ca="1" si="61"/>
        <v>1603396469416</v>
      </c>
      <c r="C409" s="6">
        <f t="shared" ca="1" si="69"/>
        <v>44420</v>
      </c>
      <c r="D409">
        <f t="shared" ca="1" si="62"/>
        <v>2</v>
      </c>
      <c r="E409" t="str">
        <f ca="1">INDEX(Sheet2!$E$2:$E$12,MATCH(D409,Sheet2!$D$2:$D$12,0),1)</f>
        <v>Mindfulness</v>
      </c>
      <c r="F409">
        <f ca="1">INDEX(Sheet2!$F$2:$F$12,MATCH(D409,Sheet2!$D$2:$D$12,0),1)</f>
        <v>3</v>
      </c>
      <c r="G409">
        <f t="shared" ca="1" si="63"/>
        <v>17</v>
      </c>
      <c r="H409" t="str">
        <f ca="1">INDEX(Sheet2!$K$2:$K$26,MATCH(G409,Sheet2!$I$2:$I$26,0),1)</f>
        <v>Plan date night</v>
      </c>
      <c r="I409" t="str">
        <f ca="1">INDEX(Sheet2!$L$2:$L$26,MATCH(G409,Sheet2!$I$2:$I$216,0),1)</f>
        <v>Plan travel, to and from restruarant, pick dress code, and review menu items</v>
      </c>
      <c r="J409">
        <f t="shared" ca="1" si="64"/>
        <v>3</v>
      </c>
      <c r="K409" t="str">
        <f ca="1">INDEX(Sheet2!$B$2:$B$10,MATCH(J409,Sheet2!$A$2:$A$10,0),1)</f>
        <v>Emotional Health</v>
      </c>
      <c r="L409" s="4">
        <f t="shared" ca="1" si="65"/>
        <v>5749374</v>
      </c>
      <c r="M409" s="4">
        <f t="shared" ca="1" si="66"/>
        <v>31814</v>
      </c>
      <c r="N409" s="5">
        <f t="shared" ca="1" si="67"/>
        <v>0.55000000000000004</v>
      </c>
      <c r="O409" s="8">
        <f t="shared" ca="1" si="68"/>
        <v>569</v>
      </c>
    </row>
    <row r="410" spans="1:15" x14ac:dyDescent="0.2">
      <c r="A410">
        <f t="shared" si="60"/>
        <v>408</v>
      </c>
      <c r="B410" s="2">
        <f t="shared" ca="1" si="61"/>
        <v>1611260591779</v>
      </c>
      <c r="C410" s="6">
        <f t="shared" ca="1" si="69"/>
        <v>44195</v>
      </c>
      <c r="D410">
        <f t="shared" ca="1" si="62"/>
        <v>2</v>
      </c>
      <c r="E410" t="str">
        <f ca="1">INDEX(Sheet2!$E$2:$E$12,MATCH(D410,Sheet2!$D$2:$D$12,0),1)</f>
        <v>Mindfulness</v>
      </c>
      <c r="F410">
        <f ca="1">INDEX(Sheet2!$F$2:$F$12,MATCH(D410,Sheet2!$D$2:$D$12,0),1)</f>
        <v>3</v>
      </c>
      <c r="G410">
        <f t="shared" ca="1" si="63"/>
        <v>21</v>
      </c>
      <c r="H410" t="str">
        <f ca="1">INDEX(Sheet2!$K$2:$K$26,MATCH(G410,Sheet2!$I$2:$I$26,0),1)</f>
        <v>Flight safety prep</v>
      </c>
      <c r="I410" t="str">
        <f ca="1">INDEX(Sheet2!$L$2:$L$26,MATCH(G410,Sheet2!$I$2:$I$216,0),1)</f>
        <v>Review pre-flight safety manual</v>
      </c>
      <c r="J410">
        <f t="shared" ca="1" si="64"/>
        <v>3</v>
      </c>
      <c r="K410" t="str">
        <f ca="1">INDEX(Sheet2!$B$2:$B$10,MATCH(J410,Sheet2!$A$2:$A$10,0),1)</f>
        <v>Emotional Health</v>
      </c>
      <c r="L410" s="4">
        <f t="shared" ca="1" si="65"/>
        <v>3402976</v>
      </c>
      <c r="M410" s="4">
        <f t="shared" ca="1" si="66"/>
        <v>97053</v>
      </c>
      <c r="N410" s="5">
        <f t="shared" ca="1" si="67"/>
        <v>0.01</v>
      </c>
      <c r="O410" s="8">
        <f t="shared" ca="1" si="68"/>
        <v>794</v>
      </c>
    </row>
    <row r="411" spans="1:15" x14ac:dyDescent="0.2">
      <c r="A411">
        <f t="shared" si="60"/>
        <v>409</v>
      </c>
      <c r="B411" s="2">
        <f t="shared" ca="1" si="61"/>
        <v>1655146255169</v>
      </c>
      <c r="C411" s="6">
        <f t="shared" ca="1" si="69"/>
        <v>44073</v>
      </c>
      <c r="D411">
        <f t="shared" ca="1" si="62"/>
        <v>4</v>
      </c>
      <c r="E411" t="str">
        <f ca="1">INDEX(Sheet2!$E$2:$E$12,MATCH(D411,Sheet2!$D$2:$D$12,0),1)</f>
        <v>EOD Emails</v>
      </c>
      <c r="F411">
        <f ca="1">INDEX(Sheet2!$F$2:$F$12,MATCH(D411,Sheet2!$D$2:$D$12,0),1)</f>
        <v>1</v>
      </c>
      <c r="G411">
        <f t="shared" ca="1" si="63"/>
        <v>22</v>
      </c>
      <c r="H411" t="str">
        <f ca="1">INDEX(Sheet2!$K$2:$K$26,MATCH(G411,Sheet2!$I$2:$I$26,0),1)</f>
        <v>Go to salsa class</v>
      </c>
      <c r="I411" t="str">
        <f ca="1">INDEX(Sheet2!$L$2:$L$26,MATCH(G411,Sheet2!$I$2:$I$216,0),1)</f>
        <v>Go to salsa class to become a better dancer</v>
      </c>
      <c r="J411">
        <f t="shared" ca="1" si="64"/>
        <v>1</v>
      </c>
      <c r="K411" t="str">
        <f ca="1">INDEX(Sheet2!$B$2:$B$10,MATCH(J411,Sheet2!$A$2:$A$10,0),1)</f>
        <v>Work</v>
      </c>
      <c r="L411" s="4">
        <f t="shared" ca="1" si="65"/>
        <v>2812846</v>
      </c>
      <c r="M411" s="4">
        <f t="shared" ca="1" si="66"/>
        <v>43342</v>
      </c>
      <c r="N411" s="5">
        <f t="shared" ca="1" si="67"/>
        <v>0.97</v>
      </c>
      <c r="O411" s="8">
        <f t="shared" ca="1" si="68"/>
        <v>916</v>
      </c>
    </row>
    <row r="412" spans="1:15" x14ac:dyDescent="0.2">
      <c r="A412">
        <f t="shared" si="60"/>
        <v>410</v>
      </c>
      <c r="B412" s="2">
        <f t="shared" ca="1" si="61"/>
        <v>1587440207653</v>
      </c>
      <c r="C412" s="6">
        <f t="shared" ca="1" si="69"/>
        <v>44730</v>
      </c>
      <c r="D412">
        <f t="shared" ca="1" si="62"/>
        <v>3</v>
      </c>
      <c r="E412" t="str">
        <f ca="1">INDEX(Sheet2!$E$2:$E$12,MATCH(D412,Sheet2!$D$2:$D$12,0),1)</f>
        <v>Daily Standup</v>
      </c>
      <c r="F412">
        <f ca="1">INDEX(Sheet2!$F$2:$F$12,MATCH(D412,Sheet2!$D$2:$D$12,0),1)</f>
        <v>1</v>
      </c>
      <c r="G412">
        <f t="shared" ca="1" si="63"/>
        <v>5</v>
      </c>
      <c r="H412" t="str">
        <f ca="1">INDEX(Sheet2!$K$2:$K$26,MATCH(G412,Sheet2!$I$2:$I$26,0),1)</f>
        <v>Morning Meditation</v>
      </c>
      <c r="I412" t="str">
        <f ca="1">INDEX(Sheet2!$L$2:$L$26,MATCH(G412,Sheet2!$I$2:$I$216,0),1)</f>
        <v>Start day with morning mindfulness</v>
      </c>
      <c r="J412">
        <f t="shared" ca="1" si="64"/>
        <v>1</v>
      </c>
      <c r="K412" t="str">
        <f ca="1">INDEX(Sheet2!$B$2:$B$10,MATCH(J412,Sheet2!$A$2:$A$10,0),1)</f>
        <v>Work</v>
      </c>
      <c r="L412" s="4">
        <f t="shared" ca="1" si="65"/>
        <v>9713704</v>
      </c>
      <c r="M412" s="4">
        <f t="shared" ca="1" si="66"/>
        <v>87216</v>
      </c>
      <c r="N412" s="5">
        <f t="shared" ca="1" si="67"/>
        <v>0.57999999999999996</v>
      </c>
      <c r="O412" s="8">
        <f t="shared" ca="1" si="68"/>
        <v>259</v>
      </c>
    </row>
    <row r="413" spans="1:15" x14ac:dyDescent="0.2">
      <c r="A413">
        <f t="shared" si="60"/>
        <v>411</v>
      </c>
      <c r="B413" s="2">
        <f t="shared" ca="1" si="61"/>
        <v>1603199603669</v>
      </c>
      <c r="C413" s="6">
        <f t="shared" ca="1" si="69"/>
        <v>43547</v>
      </c>
      <c r="D413">
        <f t="shared" ca="1" si="62"/>
        <v>4</v>
      </c>
      <c r="E413" t="str">
        <f ca="1">INDEX(Sheet2!$E$2:$E$12,MATCH(D413,Sheet2!$D$2:$D$12,0),1)</f>
        <v>EOD Emails</v>
      </c>
      <c r="F413">
        <f ca="1">INDEX(Sheet2!$F$2:$F$12,MATCH(D413,Sheet2!$D$2:$D$12,0),1)</f>
        <v>1</v>
      </c>
      <c r="G413">
        <f t="shared" ca="1" si="63"/>
        <v>3</v>
      </c>
      <c r="H413" t="str">
        <f ca="1">INDEX(Sheet2!$K$2:$K$26,MATCH(G413,Sheet2!$I$2:$I$26,0),1)</f>
        <v>Prep Food</v>
      </c>
      <c r="I413" t="str">
        <f ca="1">INDEX(Sheet2!$L$2:$L$26,MATCH(G413,Sheet2!$I$2:$I$216,0),1)</f>
        <v>Take items from fridge and prep the meal</v>
      </c>
      <c r="J413">
        <f t="shared" ca="1" si="64"/>
        <v>1</v>
      </c>
      <c r="K413" t="str">
        <f ca="1">INDEX(Sheet2!$B$2:$B$10,MATCH(J413,Sheet2!$A$2:$A$10,0),1)</f>
        <v>Work</v>
      </c>
      <c r="L413" s="4">
        <f t="shared" ca="1" si="65"/>
        <v>2955078</v>
      </c>
      <c r="M413" s="4">
        <f t="shared" ca="1" si="66"/>
        <v>56635</v>
      </c>
      <c r="N413" s="5">
        <f t="shared" ca="1" si="67"/>
        <v>0.9</v>
      </c>
      <c r="O413" s="8">
        <f t="shared" ca="1" si="68"/>
        <v>1442</v>
      </c>
    </row>
    <row r="414" spans="1:15" x14ac:dyDescent="0.2">
      <c r="A414">
        <f t="shared" si="60"/>
        <v>412</v>
      </c>
      <c r="B414" s="2">
        <f t="shared" ca="1" si="61"/>
        <v>1601488185973</v>
      </c>
      <c r="C414" s="6">
        <f t="shared" ca="1" si="69"/>
        <v>43679</v>
      </c>
      <c r="D414">
        <f t="shared" ca="1" si="62"/>
        <v>10</v>
      </c>
      <c r="E414" t="str">
        <f ca="1">INDEX(Sheet2!$E$2:$E$12,MATCH(D414,Sheet2!$D$2:$D$12,0),1)</f>
        <v>Salsa Dancing</v>
      </c>
      <c r="F414">
        <f ca="1">INDEX(Sheet2!$F$2:$F$12,MATCH(D414,Sheet2!$D$2:$D$12,0),1)</f>
        <v>7</v>
      </c>
      <c r="G414">
        <f t="shared" ca="1" si="63"/>
        <v>11</v>
      </c>
      <c r="H414" t="str">
        <f ca="1">INDEX(Sheet2!$K$2:$K$26,MATCH(G414,Sheet2!$I$2:$I$26,0),1)</f>
        <v>Send Daily Email</v>
      </c>
      <c r="I414" t="str">
        <f ca="1">INDEX(Sheet2!$L$2:$L$26,MATCH(G414,Sheet2!$I$2:$I$216,0),1)</f>
        <v>Share update with the team</v>
      </c>
      <c r="J414">
        <f t="shared" ca="1" si="64"/>
        <v>7</v>
      </c>
      <c r="K414" t="str">
        <f ca="1">INDEX(Sheet2!$B$2:$B$10,MATCH(J414,Sheet2!$A$2:$A$10,0),1)</f>
        <v>Hobbies</v>
      </c>
      <c r="L414" s="4">
        <f t="shared" ca="1" si="65"/>
        <v>537646</v>
      </c>
      <c r="M414" s="4">
        <f t="shared" ca="1" si="66"/>
        <v>25259</v>
      </c>
      <c r="N414" s="5">
        <f t="shared" ca="1" si="67"/>
        <v>0.41</v>
      </c>
      <c r="O414" s="8">
        <f t="shared" ca="1" si="68"/>
        <v>1310</v>
      </c>
    </row>
    <row r="415" spans="1:15" x14ac:dyDescent="0.2">
      <c r="A415">
        <f t="shared" si="60"/>
        <v>413</v>
      </c>
      <c r="B415" s="2">
        <f t="shared" ca="1" si="61"/>
        <v>1654166782604</v>
      </c>
      <c r="C415" s="6">
        <f t="shared" ca="1" si="69"/>
        <v>44175</v>
      </c>
      <c r="D415">
        <f t="shared" ca="1" si="62"/>
        <v>8</v>
      </c>
      <c r="E415" t="str">
        <f ca="1">INDEX(Sheet2!$E$2:$E$12,MATCH(D415,Sheet2!$D$2:$D$12,0),1)</f>
        <v>Laundry</v>
      </c>
      <c r="F415">
        <f ca="1">INDEX(Sheet2!$F$2:$F$12,MATCH(D415,Sheet2!$D$2:$D$12,0),1)</f>
        <v>0</v>
      </c>
      <c r="G415">
        <f t="shared" ca="1" si="63"/>
        <v>17</v>
      </c>
      <c r="H415" t="str">
        <f ca="1">INDEX(Sheet2!$K$2:$K$26,MATCH(G415,Sheet2!$I$2:$I$26,0),1)</f>
        <v>Plan date night</v>
      </c>
      <c r="I415" t="str">
        <f ca="1">INDEX(Sheet2!$L$2:$L$26,MATCH(G415,Sheet2!$I$2:$I$216,0),1)</f>
        <v>Plan travel, to and from restruarant, pick dress code, and review menu items</v>
      </c>
      <c r="J415">
        <f t="shared" ca="1" si="64"/>
        <v>0</v>
      </c>
      <c r="K415" t="str">
        <f ca="1">INDEX(Sheet2!$B$2:$B$10,MATCH(J415,Sheet2!$A$2:$A$10,0),1)</f>
        <v>General</v>
      </c>
      <c r="L415" s="4">
        <f t="shared" ca="1" si="65"/>
        <v>4432773</v>
      </c>
      <c r="M415" s="4">
        <f t="shared" ca="1" si="66"/>
        <v>30046</v>
      </c>
      <c r="N415" s="5">
        <f t="shared" ca="1" si="67"/>
        <v>0.95</v>
      </c>
      <c r="O415" s="8">
        <f t="shared" ca="1" si="68"/>
        <v>814</v>
      </c>
    </row>
    <row r="416" spans="1:15" x14ac:dyDescent="0.2">
      <c r="A416">
        <f t="shared" si="60"/>
        <v>414</v>
      </c>
      <c r="B416" s="2">
        <f t="shared" ca="1" si="61"/>
        <v>1640120716964</v>
      </c>
      <c r="C416" s="6">
        <f t="shared" ca="1" si="69"/>
        <v>44900</v>
      </c>
      <c r="D416">
        <f t="shared" ca="1" si="62"/>
        <v>8</v>
      </c>
      <c r="E416" t="str">
        <f ca="1">INDEX(Sheet2!$E$2:$E$12,MATCH(D416,Sheet2!$D$2:$D$12,0),1)</f>
        <v>Laundry</v>
      </c>
      <c r="F416">
        <f ca="1">INDEX(Sheet2!$F$2:$F$12,MATCH(D416,Sheet2!$D$2:$D$12,0),1)</f>
        <v>0</v>
      </c>
      <c r="G416">
        <f t="shared" ca="1" si="63"/>
        <v>4</v>
      </c>
      <c r="H416" t="str">
        <f ca="1">INDEX(Sheet2!$K$2:$K$26,MATCH(G416,Sheet2!$I$2:$I$26,0),1)</f>
        <v>Cook Food</v>
      </c>
      <c r="I416" t="str">
        <f ca="1">INDEX(Sheet2!$L$2:$L$26,MATCH(G416,Sheet2!$I$2:$I$216,0),1)</f>
        <v>Cook the dinner with prepped items</v>
      </c>
      <c r="J416">
        <f t="shared" ca="1" si="64"/>
        <v>0</v>
      </c>
      <c r="K416" t="str">
        <f ca="1">INDEX(Sheet2!$B$2:$B$10,MATCH(J416,Sheet2!$A$2:$A$10,0),1)</f>
        <v>General</v>
      </c>
      <c r="L416" s="4">
        <f t="shared" ca="1" si="65"/>
        <v>3564042</v>
      </c>
      <c r="M416" s="4">
        <f t="shared" ca="1" si="66"/>
        <v>71705</v>
      </c>
      <c r="N416" s="5">
        <f t="shared" ca="1" si="67"/>
        <v>0.5</v>
      </c>
      <c r="O416" s="8">
        <f t="shared" ca="1" si="68"/>
        <v>89</v>
      </c>
    </row>
    <row r="417" spans="1:15" x14ac:dyDescent="0.2">
      <c r="A417">
        <f t="shared" si="60"/>
        <v>415</v>
      </c>
      <c r="B417" s="2">
        <f t="shared" ca="1" si="61"/>
        <v>1665063036757</v>
      </c>
      <c r="C417" s="6">
        <f t="shared" ca="1" si="69"/>
        <v>44677</v>
      </c>
      <c r="D417">
        <f t="shared" ca="1" si="62"/>
        <v>10</v>
      </c>
      <c r="E417" t="str">
        <f ca="1">INDEX(Sheet2!$E$2:$E$12,MATCH(D417,Sheet2!$D$2:$D$12,0),1)</f>
        <v>Salsa Dancing</v>
      </c>
      <c r="F417">
        <f ca="1">INDEX(Sheet2!$F$2:$F$12,MATCH(D417,Sheet2!$D$2:$D$12,0),1)</f>
        <v>7</v>
      </c>
      <c r="G417">
        <f t="shared" ca="1" si="63"/>
        <v>12</v>
      </c>
      <c r="H417" t="str">
        <f ca="1">INDEX(Sheet2!$K$2:$K$26,MATCH(G417,Sheet2!$I$2:$I$26,0),1)</f>
        <v>Pick Location</v>
      </c>
      <c r="I417" t="str">
        <f ca="1">INDEX(Sheet2!$L$2:$L$26,MATCH(G417,Sheet2!$I$2:$I$216,0),1)</f>
        <v>Find fun new places for drinks with friends</v>
      </c>
      <c r="J417">
        <f t="shared" ca="1" si="64"/>
        <v>7</v>
      </c>
      <c r="K417" t="str">
        <f ca="1">INDEX(Sheet2!$B$2:$B$10,MATCH(J417,Sheet2!$A$2:$A$10,0),1)</f>
        <v>Hobbies</v>
      </c>
      <c r="L417" s="4">
        <f t="shared" ca="1" si="65"/>
        <v>4893926</v>
      </c>
      <c r="M417" s="4">
        <f t="shared" ca="1" si="66"/>
        <v>13237</v>
      </c>
      <c r="N417" s="5">
        <f t="shared" ca="1" si="67"/>
        <v>0.2</v>
      </c>
      <c r="O417" s="8">
        <f t="shared" ca="1" si="68"/>
        <v>312</v>
      </c>
    </row>
    <row r="418" spans="1:15" x14ac:dyDescent="0.2">
      <c r="A418">
        <f t="shared" si="60"/>
        <v>416</v>
      </c>
      <c r="B418" s="2">
        <f t="shared" ca="1" si="61"/>
        <v>1612960018038</v>
      </c>
      <c r="C418" s="6">
        <f t="shared" ca="1" si="69"/>
        <v>44156</v>
      </c>
      <c r="D418">
        <f t="shared" ca="1" si="62"/>
        <v>0</v>
      </c>
      <c r="E418" t="str">
        <f ca="1">INDEX(Sheet2!$E$2:$E$12,MATCH(D418,Sheet2!$D$2:$D$12,0),1)</f>
        <v>Daily Exercise</v>
      </c>
      <c r="F418">
        <f ca="1">INDEX(Sheet2!$F$2:$F$12,MATCH(D418,Sheet2!$D$2:$D$12,0),1)</f>
        <v>2</v>
      </c>
      <c r="G418">
        <f t="shared" ca="1" si="63"/>
        <v>11</v>
      </c>
      <c r="H418" t="str">
        <f ca="1">INDEX(Sheet2!$K$2:$K$26,MATCH(G418,Sheet2!$I$2:$I$26,0),1)</f>
        <v>Send Daily Email</v>
      </c>
      <c r="I418" t="str">
        <f ca="1">INDEX(Sheet2!$L$2:$L$26,MATCH(G418,Sheet2!$I$2:$I$216,0),1)</f>
        <v>Share update with the team</v>
      </c>
      <c r="J418">
        <f t="shared" ca="1" si="64"/>
        <v>2</v>
      </c>
      <c r="K418" t="str">
        <f ca="1">INDEX(Sheet2!$B$2:$B$10,MATCH(J418,Sheet2!$A$2:$A$10,0),1)</f>
        <v>Physical Health</v>
      </c>
      <c r="L418" s="4">
        <f t="shared" ca="1" si="65"/>
        <v>5921890</v>
      </c>
      <c r="M418" s="4">
        <f t="shared" ca="1" si="66"/>
        <v>32575</v>
      </c>
      <c r="N418" s="5">
        <f t="shared" ca="1" si="67"/>
        <v>0.56999999999999995</v>
      </c>
      <c r="O418" s="8">
        <f t="shared" ca="1" si="68"/>
        <v>833</v>
      </c>
    </row>
    <row r="419" spans="1:15" x14ac:dyDescent="0.2">
      <c r="A419">
        <f t="shared" si="60"/>
        <v>417</v>
      </c>
      <c r="B419" s="2">
        <f t="shared" ca="1" si="61"/>
        <v>1627579649019</v>
      </c>
      <c r="C419" s="6">
        <f t="shared" ca="1" si="69"/>
        <v>44206</v>
      </c>
      <c r="D419">
        <f t="shared" ca="1" si="62"/>
        <v>9</v>
      </c>
      <c r="E419" t="str">
        <f ca="1">INDEX(Sheet2!$E$2:$E$12,MATCH(D419,Sheet2!$D$2:$D$12,0),1)</f>
        <v>Pilot Lessons</v>
      </c>
      <c r="F419">
        <f ca="1">INDEX(Sheet2!$F$2:$F$12,MATCH(D419,Sheet2!$D$2:$D$12,0),1)</f>
        <v>7</v>
      </c>
      <c r="G419">
        <f t="shared" ca="1" si="63"/>
        <v>14</v>
      </c>
      <c r="H419" t="str">
        <f ca="1">INDEX(Sheet2!$K$2:$K$26,MATCH(G419,Sheet2!$I$2:$I$26,0),1)</f>
        <v>Take Classes</v>
      </c>
      <c r="I419" t="str">
        <f ca="1">INDEX(Sheet2!$L$2:$L$26,MATCH(G419,Sheet2!$I$2:$I$216,0),1)</f>
        <v>Find time to review online courses</v>
      </c>
      <c r="J419">
        <f t="shared" ca="1" si="64"/>
        <v>7</v>
      </c>
      <c r="K419" t="str">
        <f ca="1">INDEX(Sheet2!$B$2:$B$10,MATCH(J419,Sheet2!$A$2:$A$10,0),1)</f>
        <v>Hobbies</v>
      </c>
      <c r="L419" s="4">
        <f t="shared" ca="1" si="65"/>
        <v>5191081</v>
      </c>
      <c r="M419" s="4">
        <f t="shared" ca="1" si="66"/>
        <v>24903</v>
      </c>
      <c r="N419" s="5">
        <f t="shared" ca="1" si="67"/>
        <v>0.77</v>
      </c>
      <c r="O419" s="8">
        <f t="shared" ca="1" si="68"/>
        <v>783</v>
      </c>
    </row>
    <row r="420" spans="1:15" x14ac:dyDescent="0.2">
      <c r="A420">
        <f t="shared" si="60"/>
        <v>418</v>
      </c>
      <c r="B420" s="2">
        <f t="shared" ca="1" si="61"/>
        <v>1638365557808</v>
      </c>
      <c r="C420" s="6">
        <f t="shared" ca="1" si="69"/>
        <v>43546</v>
      </c>
      <c r="D420">
        <f t="shared" ca="1" si="62"/>
        <v>9</v>
      </c>
      <c r="E420" t="str">
        <f ca="1">INDEX(Sheet2!$E$2:$E$12,MATCH(D420,Sheet2!$D$2:$D$12,0),1)</f>
        <v>Pilot Lessons</v>
      </c>
      <c r="F420">
        <f ca="1">INDEX(Sheet2!$F$2:$F$12,MATCH(D420,Sheet2!$D$2:$D$12,0),1)</f>
        <v>7</v>
      </c>
      <c r="G420">
        <f t="shared" ca="1" si="63"/>
        <v>4</v>
      </c>
      <c r="H420" t="str">
        <f ca="1">INDEX(Sheet2!$K$2:$K$26,MATCH(G420,Sheet2!$I$2:$I$26,0),1)</f>
        <v>Cook Food</v>
      </c>
      <c r="I420" t="str">
        <f ca="1">INDEX(Sheet2!$L$2:$L$26,MATCH(G420,Sheet2!$I$2:$I$216,0),1)</f>
        <v>Cook the dinner with prepped items</v>
      </c>
      <c r="J420">
        <f t="shared" ca="1" si="64"/>
        <v>7</v>
      </c>
      <c r="K420" t="str">
        <f ca="1">INDEX(Sheet2!$B$2:$B$10,MATCH(J420,Sheet2!$A$2:$A$10,0),1)</f>
        <v>Hobbies</v>
      </c>
      <c r="L420" s="4">
        <f t="shared" ca="1" si="65"/>
        <v>7113300</v>
      </c>
      <c r="M420" s="4">
        <f t="shared" ca="1" si="66"/>
        <v>58268</v>
      </c>
      <c r="N420" s="5">
        <f t="shared" ca="1" si="67"/>
        <v>0.54</v>
      </c>
      <c r="O420" s="8">
        <f t="shared" ca="1" si="68"/>
        <v>1443</v>
      </c>
    </row>
    <row r="421" spans="1:15" x14ac:dyDescent="0.2">
      <c r="A421">
        <f t="shared" si="60"/>
        <v>419</v>
      </c>
      <c r="B421" s="2">
        <f t="shared" ca="1" si="61"/>
        <v>1589415278405</v>
      </c>
      <c r="C421" s="6">
        <f t="shared" ca="1" si="69"/>
        <v>43867</v>
      </c>
      <c r="D421">
        <f t="shared" ca="1" si="62"/>
        <v>9</v>
      </c>
      <c r="E421" t="str">
        <f ca="1">INDEX(Sheet2!$E$2:$E$12,MATCH(D421,Sheet2!$D$2:$D$12,0),1)</f>
        <v>Pilot Lessons</v>
      </c>
      <c r="F421">
        <f ca="1">INDEX(Sheet2!$F$2:$F$12,MATCH(D421,Sheet2!$D$2:$D$12,0),1)</f>
        <v>7</v>
      </c>
      <c r="G421">
        <f t="shared" ca="1" si="63"/>
        <v>17</v>
      </c>
      <c r="H421" t="str">
        <f ca="1">INDEX(Sheet2!$K$2:$K$26,MATCH(G421,Sheet2!$I$2:$I$26,0),1)</f>
        <v>Plan date night</v>
      </c>
      <c r="I421" t="str">
        <f ca="1">INDEX(Sheet2!$L$2:$L$26,MATCH(G421,Sheet2!$I$2:$I$216,0),1)</f>
        <v>Plan travel, to and from restruarant, pick dress code, and review menu items</v>
      </c>
      <c r="J421">
        <f t="shared" ca="1" si="64"/>
        <v>7</v>
      </c>
      <c r="K421" t="str">
        <f ca="1">INDEX(Sheet2!$B$2:$B$10,MATCH(J421,Sheet2!$A$2:$A$10,0),1)</f>
        <v>Hobbies</v>
      </c>
      <c r="L421" s="4">
        <f t="shared" ca="1" si="65"/>
        <v>853839</v>
      </c>
      <c r="M421" s="4">
        <f t="shared" ca="1" si="66"/>
        <v>37690</v>
      </c>
      <c r="N421" s="5">
        <f t="shared" ca="1" si="67"/>
        <v>0.27</v>
      </c>
      <c r="O421" s="8">
        <f t="shared" ca="1" si="68"/>
        <v>1122</v>
      </c>
    </row>
    <row r="422" spans="1:15" x14ac:dyDescent="0.2">
      <c r="A422">
        <f t="shared" si="60"/>
        <v>420</v>
      </c>
      <c r="B422" s="2">
        <f t="shared" ca="1" si="61"/>
        <v>1618400160960</v>
      </c>
      <c r="C422" s="6">
        <f t="shared" ca="1" si="69"/>
        <v>44103</v>
      </c>
      <c r="D422">
        <f t="shared" ca="1" si="62"/>
        <v>9</v>
      </c>
      <c r="E422" t="str">
        <f ca="1">INDEX(Sheet2!$E$2:$E$12,MATCH(D422,Sheet2!$D$2:$D$12,0),1)</f>
        <v>Pilot Lessons</v>
      </c>
      <c r="F422">
        <f ca="1">INDEX(Sheet2!$F$2:$F$12,MATCH(D422,Sheet2!$D$2:$D$12,0),1)</f>
        <v>7</v>
      </c>
      <c r="G422">
        <f t="shared" ca="1" si="63"/>
        <v>22</v>
      </c>
      <c r="H422" t="str">
        <f ca="1">INDEX(Sheet2!$K$2:$K$26,MATCH(G422,Sheet2!$I$2:$I$26,0),1)</f>
        <v>Go to salsa class</v>
      </c>
      <c r="I422" t="str">
        <f ca="1">INDEX(Sheet2!$L$2:$L$26,MATCH(G422,Sheet2!$I$2:$I$216,0),1)</f>
        <v>Go to salsa class to become a better dancer</v>
      </c>
      <c r="J422">
        <f t="shared" ca="1" si="64"/>
        <v>7</v>
      </c>
      <c r="K422" t="str">
        <f ca="1">INDEX(Sheet2!$B$2:$B$10,MATCH(J422,Sheet2!$A$2:$A$10,0),1)</f>
        <v>Hobbies</v>
      </c>
      <c r="L422" s="4">
        <f t="shared" ca="1" si="65"/>
        <v>534402</v>
      </c>
      <c r="M422" s="4">
        <f t="shared" ca="1" si="66"/>
        <v>60830</v>
      </c>
      <c r="N422" s="5">
        <f t="shared" ca="1" si="67"/>
        <v>0.01</v>
      </c>
      <c r="O422" s="8">
        <f t="shared" ca="1" si="68"/>
        <v>886</v>
      </c>
    </row>
    <row r="423" spans="1:15" x14ac:dyDescent="0.2">
      <c r="A423">
        <f t="shared" si="60"/>
        <v>421</v>
      </c>
      <c r="B423" s="2">
        <f t="shared" ca="1" si="61"/>
        <v>1583880593039</v>
      </c>
      <c r="C423" s="6">
        <f t="shared" ca="1" si="69"/>
        <v>44473</v>
      </c>
      <c r="D423">
        <f t="shared" ca="1" si="62"/>
        <v>1</v>
      </c>
      <c r="E423" t="str">
        <f ca="1">INDEX(Sheet2!$E$2:$E$12,MATCH(D423,Sheet2!$D$2:$D$12,0),1)</f>
        <v>Dinner Prep</v>
      </c>
      <c r="F423">
        <f ca="1">INDEX(Sheet2!$F$2:$F$12,MATCH(D423,Sheet2!$D$2:$D$12,0),1)</f>
        <v>6</v>
      </c>
      <c r="G423">
        <f t="shared" ca="1" si="63"/>
        <v>6</v>
      </c>
      <c r="H423" t="str">
        <f ca="1">INDEX(Sheet2!$K$2:$K$26,MATCH(G423,Sheet2!$I$2:$I$26,0),1)</f>
        <v>Mid Day Calm</v>
      </c>
      <c r="I423" t="str">
        <f ca="1">INDEX(Sheet2!$L$2:$L$26,MATCH(G423,Sheet2!$I$2:$I$216,0),1)</f>
        <v>Take a mid day walk in the park to reset the mind</v>
      </c>
      <c r="J423">
        <f t="shared" ca="1" si="64"/>
        <v>6</v>
      </c>
      <c r="K423" t="str">
        <f ca="1">INDEX(Sheet2!$B$2:$B$10,MATCH(J423,Sheet2!$A$2:$A$10,0),1)</f>
        <v>Family</v>
      </c>
      <c r="L423" s="4">
        <f t="shared" ca="1" si="65"/>
        <v>6945594</v>
      </c>
      <c r="M423" s="4">
        <f t="shared" ca="1" si="66"/>
        <v>73174</v>
      </c>
      <c r="N423" s="5">
        <f t="shared" ca="1" si="67"/>
        <v>0.59</v>
      </c>
      <c r="O423" s="8">
        <f t="shared" ca="1" si="68"/>
        <v>516</v>
      </c>
    </row>
    <row r="424" spans="1:15" x14ac:dyDescent="0.2">
      <c r="A424">
        <f t="shared" si="60"/>
        <v>422</v>
      </c>
      <c r="B424" s="2">
        <f t="shared" ca="1" si="61"/>
        <v>1624223983774</v>
      </c>
      <c r="C424" s="6">
        <f t="shared" ca="1" si="69"/>
        <v>44006</v>
      </c>
      <c r="D424">
        <f t="shared" ca="1" si="62"/>
        <v>4</v>
      </c>
      <c r="E424" t="str">
        <f ca="1">INDEX(Sheet2!$E$2:$E$12,MATCH(D424,Sheet2!$D$2:$D$12,0),1)</f>
        <v>EOD Emails</v>
      </c>
      <c r="F424">
        <f ca="1">INDEX(Sheet2!$F$2:$F$12,MATCH(D424,Sheet2!$D$2:$D$12,0),1)</f>
        <v>1</v>
      </c>
      <c r="G424">
        <f t="shared" ca="1" si="63"/>
        <v>21</v>
      </c>
      <c r="H424" t="str">
        <f ca="1">INDEX(Sheet2!$K$2:$K$26,MATCH(G424,Sheet2!$I$2:$I$26,0),1)</f>
        <v>Flight safety prep</v>
      </c>
      <c r="I424" t="str">
        <f ca="1">INDEX(Sheet2!$L$2:$L$26,MATCH(G424,Sheet2!$I$2:$I$216,0),1)</f>
        <v>Review pre-flight safety manual</v>
      </c>
      <c r="J424">
        <f t="shared" ca="1" si="64"/>
        <v>1</v>
      </c>
      <c r="K424" t="str">
        <f ca="1">INDEX(Sheet2!$B$2:$B$10,MATCH(J424,Sheet2!$A$2:$A$10,0),1)</f>
        <v>Work</v>
      </c>
      <c r="L424" s="4">
        <f t="shared" ca="1" si="65"/>
        <v>1974973</v>
      </c>
      <c r="M424" s="4">
        <f t="shared" ca="1" si="66"/>
        <v>11026</v>
      </c>
      <c r="N424" s="5">
        <f t="shared" ca="1" si="67"/>
        <v>0.76</v>
      </c>
      <c r="O424" s="8">
        <f t="shared" ca="1" si="68"/>
        <v>983</v>
      </c>
    </row>
    <row r="425" spans="1:15" x14ac:dyDescent="0.2">
      <c r="A425">
        <f t="shared" si="60"/>
        <v>423</v>
      </c>
      <c r="B425" s="2">
        <f t="shared" ca="1" si="61"/>
        <v>1583289554889</v>
      </c>
      <c r="C425" s="6">
        <f t="shared" ca="1" si="69"/>
        <v>44203</v>
      </c>
      <c r="D425">
        <f t="shared" ca="1" si="62"/>
        <v>6</v>
      </c>
      <c r="E425" t="str">
        <f ca="1">INDEX(Sheet2!$E$2:$E$12,MATCH(D425,Sheet2!$D$2:$D$12,0),1)</f>
        <v>Udemy Classes</v>
      </c>
      <c r="F425">
        <f ca="1">INDEX(Sheet2!$F$2:$F$12,MATCH(D425,Sheet2!$D$2:$D$12,0),1)</f>
        <v>8</v>
      </c>
      <c r="G425">
        <f t="shared" ca="1" si="63"/>
        <v>10</v>
      </c>
      <c r="H425" t="str">
        <f ca="1">INDEX(Sheet2!$K$2:$K$26,MATCH(G425,Sheet2!$I$2:$I$26,0),1)</f>
        <v>Recap Daily Goals</v>
      </c>
      <c r="I425" t="str">
        <f ca="1">INDEX(Sheet2!$L$2:$L$26,MATCH(G425,Sheet2!$I$2:$I$216,0),1)</f>
        <v>Summarize daily accomplishments and asks</v>
      </c>
      <c r="J425">
        <f t="shared" ca="1" si="64"/>
        <v>8</v>
      </c>
      <c r="K425" t="str">
        <f ca="1">INDEX(Sheet2!$B$2:$B$10,MATCH(J425,Sheet2!$A$2:$A$10,0),1)</f>
        <v>School</v>
      </c>
      <c r="L425" s="4">
        <f t="shared" ca="1" si="65"/>
        <v>6458692</v>
      </c>
      <c r="M425" s="4">
        <f t="shared" ca="1" si="66"/>
        <v>12653</v>
      </c>
      <c r="N425" s="5">
        <f t="shared" ca="1" si="67"/>
        <v>0.63</v>
      </c>
      <c r="O425" s="8">
        <f t="shared" ca="1" si="68"/>
        <v>786</v>
      </c>
    </row>
    <row r="426" spans="1:15" x14ac:dyDescent="0.2">
      <c r="A426">
        <f t="shared" si="60"/>
        <v>424</v>
      </c>
      <c r="B426" s="2">
        <f t="shared" ca="1" si="61"/>
        <v>1615111936837</v>
      </c>
      <c r="C426" s="6">
        <f t="shared" ca="1" si="69"/>
        <v>43906</v>
      </c>
      <c r="D426">
        <f t="shared" ca="1" si="62"/>
        <v>9</v>
      </c>
      <c r="E426" t="str">
        <f ca="1">INDEX(Sheet2!$E$2:$E$12,MATCH(D426,Sheet2!$D$2:$D$12,0),1)</f>
        <v>Pilot Lessons</v>
      </c>
      <c r="F426">
        <f ca="1">INDEX(Sheet2!$F$2:$F$12,MATCH(D426,Sheet2!$D$2:$D$12,0),1)</f>
        <v>7</v>
      </c>
      <c r="G426">
        <f t="shared" ca="1" si="63"/>
        <v>20</v>
      </c>
      <c r="H426" t="str">
        <f ca="1">INDEX(Sheet2!$K$2:$K$26,MATCH(G426,Sheet2!$I$2:$I$26,0),1)</f>
        <v>Flight Lessons</v>
      </c>
      <c r="I426" t="str">
        <f ca="1">INDEX(Sheet2!$L$2:$L$26,MATCH(G426,Sheet2!$I$2:$I$216,0),1)</f>
        <v>Go to flight School</v>
      </c>
      <c r="J426">
        <f t="shared" ca="1" si="64"/>
        <v>7</v>
      </c>
      <c r="K426" t="str">
        <f ca="1">INDEX(Sheet2!$B$2:$B$10,MATCH(J426,Sheet2!$A$2:$A$10,0),1)</f>
        <v>Hobbies</v>
      </c>
      <c r="L426" s="4">
        <f t="shared" ca="1" si="65"/>
        <v>5182844</v>
      </c>
      <c r="M426" s="4">
        <f t="shared" ca="1" si="66"/>
        <v>30264</v>
      </c>
      <c r="N426" s="5">
        <f t="shared" ca="1" si="67"/>
        <v>0.12</v>
      </c>
      <c r="O426" s="8">
        <f t="shared" ca="1" si="68"/>
        <v>1083</v>
      </c>
    </row>
    <row r="427" spans="1:15" x14ac:dyDescent="0.2">
      <c r="A427">
        <f t="shared" si="60"/>
        <v>425</v>
      </c>
      <c r="B427" s="2">
        <f t="shared" ca="1" si="61"/>
        <v>1643576395393</v>
      </c>
      <c r="C427" s="6">
        <f t="shared" ca="1" si="69"/>
        <v>43790</v>
      </c>
      <c r="D427">
        <f t="shared" ca="1" si="62"/>
        <v>10</v>
      </c>
      <c r="E427" t="str">
        <f ca="1">INDEX(Sheet2!$E$2:$E$12,MATCH(D427,Sheet2!$D$2:$D$12,0),1)</f>
        <v>Salsa Dancing</v>
      </c>
      <c r="F427">
        <f ca="1">INDEX(Sheet2!$F$2:$F$12,MATCH(D427,Sheet2!$D$2:$D$12,0),1)</f>
        <v>7</v>
      </c>
      <c r="G427">
        <f t="shared" ca="1" si="63"/>
        <v>5</v>
      </c>
      <c r="H427" t="str">
        <f ca="1">INDEX(Sheet2!$K$2:$K$26,MATCH(G427,Sheet2!$I$2:$I$26,0),1)</f>
        <v>Morning Meditation</v>
      </c>
      <c r="I427" t="str">
        <f ca="1">INDEX(Sheet2!$L$2:$L$26,MATCH(G427,Sheet2!$I$2:$I$216,0),1)</f>
        <v>Start day with morning mindfulness</v>
      </c>
      <c r="J427">
        <f t="shared" ca="1" si="64"/>
        <v>7</v>
      </c>
      <c r="K427" t="str">
        <f ca="1">INDEX(Sheet2!$B$2:$B$10,MATCH(J427,Sheet2!$A$2:$A$10,0),1)</f>
        <v>Hobbies</v>
      </c>
      <c r="L427" s="4">
        <f t="shared" ca="1" si="65"/>
        <v>5102146</v>
      </c>
      <c r="M427" s="4">
        <f t="shared" ca="1" si="66"/>
        <v>3891</v>
      </c>
      <c r="N427" s="5">
        <f t="shared" ca="1" si="67"/>
        <v>0.95</v>
      </c>
      <c r="O427" s="8">
        <f t="shared" ca="1" si="68"/>
        <v>1199</v>
      </c>
    </row>
    <row r="428" spans="1:15" x14ac:dyDescent="0.2">
      <c r="A428">
        <f t="shared" si="60"/>
        <v>426</v>
      </c>
      <c r="B428" s="2">
        <f t="shared" ca="1" si="61"/>
        <v>1589837849373</v>
      </c>
      <c r="C428" s="6">
        <f t="shared" ca="1" si="69"/>
        <v>44873</v>
      </c>
      <c r="D428">
        <f t="shared" ca="1" si="62"/>
        <v>4</v>
      </c>
      <c r="E428" t="str">
        <f ca="1">INDEX(Sheet2!$E$2:$E$12,MATCH(D428,Sheet2!$D$2:$D$12,0),1)</f>
        <v>EOD Emails</v>
      </c>
      <c r="F428">
        <f ca="1">INDEX(Sheet2!$F$2:$F$12,MATCH(D428,Sheet2!$D$2:$D$12,0),1)</f>
        <v>1</v>
      </c>
      <c r="G428">
        <f t="shared" ca="1" si="63"/>
        <v>20</v>
      </c>
      <c r="H428" t="str">
        <f ca="1">INDEX(Sheet2!$K$2:$K$26,MATCH(G428,Sheet2!$I$2:$I$26,0),1)</f>
        <v>Flight Lessons</v>
      </c>
      <c r="I428" t="str">
        <f ca="1">INDEX(Sheet2!$L$2:$L$26,MATCH(G428,Sheet2!$I$2:$I$216,0),1)</f>
        <v>Go to flight School</v>
      </c>
      <c r="J428">
        <f t="shared" ca="1" si="64"/>
        <v>1</v>
      </c>
      <c r="K428" t="str">
        <f ca="1">INDEX(Sheet2!$B$2:$B$10,MATCH(J428,Sheet2!$A$2:$A$10,0),1)</f>
        <v>Work</v>
      </c>
      <c r="L428" s="4">
        <f t="shared" ca="1" si="65"/>
        <v>3946710</v>
      </c>
      <c r="M428" s="4">
        <f t="shared" ca="1" si="66"/>
        <v>9367</v>
      </c>
      <c r="N428" s="5">
        <f t="shared" ca="1" si="67"/>
        <v>0.46</v>
      </c>
      <c r="O428" s="8">
        <f t="shared" ca="1" si="68"/>
        <v>116</v>
      </c>
    </row>
    <row r="429" spans="1:15" x14ac:dyDescent="0.2">
      <c r="A429">
        <f t="shared" si="60"/>
        <v>427</v>
      </c>
      <c r="B429" s="2">
        <f t="shared" ca="1" si="61"/>
        <v>1631284211429</v>
      </c>
      <c r="C429" s="6">
        <f t="shared" ca="1" si="69"/>
        <v>44326</v>
      </c>
      <c r="D429">
        <f t="shared" ca="1" si="62"/>
        <v>8</v>
      </c>
      <c r="E429" t="str">
        <f ca="1">INDEX(Sheet2!$E$2:$E$12,MATCH(D429,Sheet2!$D$2:$D$12,0),1)</f>
        <v>Laundry</v>
      </c>
      <c r="F429">
        <f ca="1">INDEX(Sheet2!$F$2:$F$12,MATCH(D429,Sheet2!$D$2:$D$12,0),1)</f>
        <v>0</v>
      </c>
      <c r="G429">
        <f t="shared" ca="1" si="63"/>
        <v>3</v>
      </c>
      <c r="H429" t="str">
        <f ca="1">INDEX(Sheet2!$K$2:$K$26,MATCH(G429,Sheet2!$I$2:$I$26,0),1)</f>
        <v>Prep Food</v>
      </c>
      <c r="I429" t="str">
        <f ca="1">INDEX(Sheet2!$L$2:$L$26,MATCH(G429,Sheet2!$I$2:$I$216,0),1)</f>
        <v>Take items from fridge and prep the meal</v>
      </c>
      <c r="J429">
        <f t="shared" ca="1" si="64"/>
        <v>0</v>
      </c>
      <c r="K429" t="str">
        <f ca="1">INDEX(Sheet2!$B$2:$B$10,MATCH(J429,Sheet2!$A$2:$A$10,0),1)</f>
        <v>General</v>
      </c>
      <c r="L429" s="4">
        <f t="shared" ca="1" si="65"/>
        <v>2317876</v>
      </c>
      <c r="M429" s="4">
        <f t="shared" ca="1" si="66"/>
        <v>86025</v>
      </c>
      <c r="N429" s="5">
        <f t="shared" ca="1" si="67"/>
        <v>0.1</v>
      </c>
      <c r="O429" s="8">
        <f t="shared" ca="1" si="68"/>
        <v>663</v>
      </c>
    </row>
    <row r="430" spans="1:15" x14ac:dyDescent="0.2">
      <c r="A430">
        <f t="shared" si="60"/>
        <v>428</v>
      </c>
      <c r="B430" s="2">
        <f t="shared" ca="1" si="61"/>
        <v>1652454048613</v>
      </c>
      <c r="C430" s="6">
        <f t="shared" ca="1" si="69"/>
        <v>44577</v>
      </c>
      <c r="D430">
        <f t="shared" ca="1" si="62"/>
        <v>10</v>
      </c>
      <c r="E430" t="str">
        <f ca="1">INDEX(Sheet2!$E$2:$E$12,MATCH(D430,Sheet2!$D$2:$D$12,0),1)</f>
        <v>Salsa Dancing</v>
      </c>
      <c r="F430">
        <f ca="1">INDEX(Sheet2!$F$2:$F$12,MATCH(D430,Sheet2!$D$2:$D$12,0),1)</f>
        <v>7</v>
      </c>
      <c r="G430">
        <f t="shared" ca="1" si="63"/>
        <v>6</v>
      </c>
      <c r="H430" t="str">
        <f ca="1">INDEX(Sheet2!$K$2:$K$26,MATCH(G430,Sheet2!$I$2:$I$26,0),1)</f>
        <v>Mid Day Calm</v>
      </c>
      <c r="I430" t="str">
        <f ca="1">INDEX(Sheet2!$L$2:$L$26,MATCH(G430,Sheet2!$I$2:$I$216,0),1)</f>
        <v>Take a mid day walk in the park to reset the mind</v>
      </c>
      <c r="J430">
        <f t="shared" ca="1" si="64"/>
        <v>7</v>
      </c>
      <c r="K430" t="str">
        <f ca="1">INDEX(Sheet2!$B$2:$B$10,MATCH(J430,Sheet2!$A$2:$A$10,0),1)</f>
        <v>Hobbies</v>
      </c>
      <c r="L430" s="4">
        <f t="shared" ca="1" si="65"/>
        <v>1777182</v>
      </c>
      <c r="M430" s="4">
        <f t="shared" ca="1" si="66"/>
        <v>97949</v>
      </c>
      <c r="N430" s="5">
        <f t="shared" ca="1" si="67"/>
        <v>0.75</v>
      </c>
      <c r="O430" s="8">
        <f t="shared" ca="1" si="68"/>
        <v>412</v>
      </c>
    </row>
    <row r="431" spans="1:15" x14ac:dyDescent="0.2">
      <c r="A431">
        <f t="shared" si="60"/>
        <v>429</v>
      </c>
      <c r="B431" s="2">
        <f t="shared" ca="1" si="61"/>
        <v>1628739847802</v>
      </c>
      <c r="C431" s="6">
        <f t="shared" ca="1" si="69"/>
        <v>43865</v>
      </c>
      <c r="D431">
        <f t="shared" ca="1" si="62"/>
        <v>5</v>
      </c>
      <c r="E431" t="str">
        <f ca="1">INDEX(Sheet2!$E$2:$E$12,MATCH(D431,Sheet2!$D$2:$D$12,0),1)</f>
        <v>Weekly Happy Hour</v>
      </c>
      <c r="F431">
        <f ca="1">INDEX(Sheet2!$F$2:$F$12,MATCH(D431,Sheet2!$D$2:$D$12,0),1)</f>
        <v>5</v>
      </c>
      <c r="G431">
        <f t="shared" ca="1" si="63"/>
        <v>19</v>
      </c>
      <c r="H431" t="str">
        <f ca="1">INDEX(Sheet2!$K$2:$K$26,MATCH(G431,Sheet2!$I$2:$I$26,0),1)</f>
        <v>Do Laundry</v>
      </c>
      <c r="I431" t="str">
        <f ca="1">INDEX(Sheet2!$L$2:$L$26,MATCH(G431,Sheet2!$I$2:$I$216,0),1)</f>
        <v>Clean my laundry</v>
      </c>
      <c r="J431">
        <f t="shared" ca="1" si="64"/>
        <v>5</v>
      </c>
      <c r="K431" t="str">
        <f ca="1">INDEX(Sheet2!$B$2:$B$10,MATCH(J431,Sheet2!$A$2:$A$10,0),1)</f>
        <v>Friends</v>
      </c>
      <c r="L431" s="4">
        <f t="shared" ca="1" si="65"/>
        <v>4068633</v>
      </c>
      <c r="M431" s="4">
        <f t="shared" ca="1" si="66"/>
        <v>11418</v>
      </c>
      <c r="N431" s="5">
        <f t="shared" ca="1" si="67"/>
        <v>0.25</v>
      </c>
      <c r="O431" s="8">
        <f t="shared" ca="1" si="68"/>
        <v>1124</v>
      </c>
    </row>
    <row r="432" spans="1:15" x14ac:dyDescent="0.2">
      <c r="A432">
        <f t="shared" si="60"/>
        <v>430</v>
      </c>
      <c r="B432" s="2">
        <f t="shared" ca="1" si="61"/>
        <v>1579595232333</v>
      </c>
      <c r="C432" s="6">
        <f t="shared" ca="1" si="69"/>
        <v>43934</v>
      </c>
      <c r="D432">
        <f t="shared" ca="1" si="62"/>
        <v>6</v>
      </c>
      <c r="E432" t="str">
        <f ca="1">INDEX(Sheet2!$E$2:$E$12,MATCH(D432,Sheet2!$D$2:$D$12,0),1)</f>
        <v>Udemy Classes</v>
      </c>
      <c r="F432">
        <f ca="1">INDEX(Sheet2!$F$2:$F$12,MATCH(D432,Sheet2!$D$2:$D$12,0),1)</f>
        <v>8</v>
      </c>
      <c r="G432">
        <f t="shared" ca="1" si="63"/>
        <v>4</v>
      </c>
      <c r="H432" t="str">
        <f ca="1">INDEX(Sheet2!$K$2:$K$26,MATCH(G432,Sheet2!$I$2:$I$26,0),1)</f>
        <v>Cook Food</v>
      </c>
      <c r="I432" t="str">
        <f ca="1">INDEX(Sheet2!$L$2:$L$26,MATCH(G432,Sheet2!$I$2:$I$216,0),1)</f>
        <v>Cook the dinner with prepped items</v>
      </c>
      <c r="J432">
        <f t="shared" ca="1" si="64"/>
        <v>8</v>
      </c>
      <c r="K432" t="str">
        <f ca="1">INDEX(Sheet2!$B$2:$B$10,MATCH(J432,Sheet2!$A$2:$A$10,0),1)</f>
        <v>School</v>
      </c>
      <c r="L432" s="4">
        <f t="shared" ca="1" si="65"/>
        <v>1328086</v>
      </c>
      <c r="M432" s="4">
        <f t="shared" ca="1" si="66"/>
        <v>54987</v>
      </c>
      <c r="N432" s="5">
        <f t="shared" ca="1" si="67"/>
        <v>0.55000000000000004</v>
      </c>
      <c r="O432" s="8">
        <f t="shared" ca="1" si="68"/>
        <v>1055</v>
      </c>
    </row>
    <row r="433" spans="1:15" x14ac:dyDescent="0.2">
      <c r="A433">
        <f t="shared" si="60"/>
        <v>431</v>
      </c>
      <c r="B433" s="2">
        <f t="shared" ca="1" si="61"/>
        <v>1652751323295</v>
      </c>
      <c r="C433" s="6">
        <f t="shared" ca="1" si="69"/>
        <v>44277</v>
      </c>
      <c r="D433">
        <f t="shared" ca="1" si="62"/>
        <v>9</v>
      </c>
      <c r="E433" t="str">
        <f ca="1">INDEX(Sheet2!$E$2:$E$12,MATCH(D433,Sheet2!$D$2:$D$12,0),1)</f>
        <v>Pilot Lessons</v>
      </c>
      <c r="F433">
        <f ca="1">INDEX(Sheet2!$F$2:$F$12,MATCH(D433,Sheet2!$D$2:$D$12,0),1)</f>
        <v>7</v>
      </c>
      <c r="G433">
        <f t="shared" ca="1" si="63"/>
        <v>2</v>
      </c>
      <c r="H433" t="str">
        <f ca="1">INDEX(Sheet2!$K$2:$K$26,MATCH(G433,Sheet2!$I$2:$I$26,0),1)</f>
        <v>Cool Down</v>
      </c>
      <c r="I433" t="str">
        <f ca="1">INDEX(Sheet2!$L$2:$L$26,MATCH(G433,Sheet2!$I$2:$I$216,0),1)</f>
        <v>Exercise cool down with stretching and shower</v>
      </c>
      <c r="J433">
        <f t="shared" ca="1" si="64"/>
        <v>7</v>
      </c>
      <c r="K433" t="str">
        <f ca="1">INDEX(Sheet2!$B$2:$B$10,MATCH(J433,Sheet2!$A$2:$A$10,0),1)</f>
        <v>Hobbies</v>
      </c>
      <c r="L433" s="4">
        <f t="shared" ca="1" si="65"/>
        <v>1764433</v>
      </c>
      <c r="M433" s="4">
        <f t="shared" ca="1" si="66"/>
        <v>14255</v>
      </c>
      <c r="N433" s="5">
        <f t="shared" ca="1" si="67"/>
        <v>0.84</v>
      </c>
      <c r="O433" s="8">
        <f t="shared" ca="1" si="68"/>
        <v>712</v>
      </c>
    </row>
    <row r="434" spans="1:15" x14ac:dyDescent="0.2">
      <c r="A434">
        <f t="shared" si="60"/>
        <v>432</v>
      </c>
      <c r="B434" s="2">
        <f t="shared" ca="1" si="61"/>
        <v>1586991245003</v>
      </c>
      <c r="C434" s="6">
        <f t="shared" ca="1" si="69"/>
        <v>44568</v>
      </c>
      <c r="D434">
        <f t="shared" ca="1" si="62"/>
        <v>10</v>
      </c>
      <c r="E434" t="str">
        <f ca="1">INDEX(Sheet2!$E$2:$E$12,MATCH(D434,Sheet2!$D$2:$D$12,0),1)</f>
        <v>Salsa Dancing</v>
      </c>
      <c r="F434">
        <f ca="1">INDEX(Sheet2!$F$2:$F$12,MATCH(D434,Sheet2!$D$2:$D$12,0),1)</f>
        <v>7</v>
      </c>
      <c r="G434">
        <f t="shared" ca="1" si="63"/>
        <v>18</v>
      </c>
      <c r="H434" t="str">
        <f ca="1">INDEX(Sheet2!$K$2:$K$26,MATCH(G434,Sheet2!$I$2:$I$26,0),1)</f>
        <v>Have Fun with Bae!</v>
      </c>
      <c r="I434" t="str">
        <f ca="1">INDEX(Sheet2!$L$2:$L$26,MATCH(G434,Sheet2!$I$2:$I$216,0),1)</f>
        <v>Show up and be present with Bae!</v>
      </c>
      <c r="J434">
        <f t="shared" ca="1" si="64"/>
        <v>7</v>
      </c>
      <c r="K434" t="str">
        <f ca="1">INDEX(Sheet2!$B$2:$B$10,MATCH(J434,Sheet2!$A$2:$A$10,0),1)</f>
        <v>Hobbies</v>
      </c>
      <c r="L434" s="4">
        <f t="shared" ca="1" si="65"/>
        <v>8201939</v>
      </c>
      <c r="M434" s="4">
        <f t="shared" ca="1" si="66"/>
        <v>10660</v>
      </c>
      <c r="N434" s="5">
        <f t="shared" ca="1" si="67"/>
        <v>0.25</v>
      </c>
      <c r="O434" s="8">
        <f t="shared" ca="1" si="68"/>
        <v>421</v>
      </c>
    </row>
    <row r="435" spans="1:15" x14ac:dyDescent="0.2">
      <c r="A435">
        <f t="shared" si="60"/>
        <v>433</v>
      </c>
      <c r="B435" s="2">
        <f t="shared" ca="1" si="61"/>
        <v>1666345293904</v>
      </c>
      <c r="C435" s="6">
        <f t="shared" ca="1" si="69"/>
        <v>44210</v>
      </c>
      <c r="D435">
        <f t="shared" ca="1" si="62"/>
        <v>2</v>
      </c>
      <c r="E435" t="str">
        <f ca="1">INDEX(Sheet2!$E$2:$E$12,MATCH(D435,Sheet2!$D$2:$D$12,0),1)</f>
        <v>Mindfulness</v>
      </c>
      <c r="F435">
        <f ca="1">INDEX(Sheet2!$F$2:$F$12,MATCH(D435,Sheet2!$D$2:$D$12,0),1)</f>
        <v>3</v>
      </c>
      <c r="G435">
        <f t="shared" ca="1" si="63"/>
        <v>1</v>
      </c>
      <c r="H435" t="str">
        <f ca="1">INDEX(Sheet2!$K$2:$K$26,MATCH(G435,Sheet2!$I$2:$I$26,0),1)</f>
        <v>Work Out</v>
      </c>
      <c r="I435" t="str">
        <f ca="1">INDEX(Sheet2!$L$2:$L$26,MATCH(G435,Sheet2!$I$2:$I$216,0),1)</f>
        <v>Daily exercise routine with core and body work</v>
      </c>
      <c r="J435">
        <f t="shared" ca="1" si="64"/>
        <v>3</v>
      </c>
      <c r="K435" t="str">
        <f ca="1">INDEX(Sheet2!$B$2:$B$10,MATCH(J435,Sheet2!$A$2:$A$10,0),1)</f>
        <v>Emotional Health</v>
      </c>
      <c r="L435" s="4">
        <f t="shared" ca="1" si="65"/>
        <v>5954942</v>
      </c>
      <c r="M435" s="4">
        <f t="shared" ca="1" si="66"/>
        <v>56160</v>
      </c>
      <c r="N435" s="5">
        <f t="shared" ca="1" si="67"/>
        <v>0.66</v>
      </c>
      <c r="O435" s="8">
        <f t="shared" ca="1" si="68"/>
        <v>779</v>
      </c>
    </row>
    <row r="436" spans="1:15" x14ac:dyDescent="0.2">
      <c r="A436">
        <f t="shared" si="60"/>
        <v>434</v>
      </c>
      <c r="B436" s="2">
        <f t="shared" ca="1" si="61"/>
        <v>1650119190508</v>
      </c>
      <c r="C436" s="6">
        <f t="shared" ca="1" si="69"/>
        <v>44778</v>
      </c>
      <c r="D436">
        <f t="shared" ca="1" si="62"/>
        <v>0</v>
      </c>
      <c r="E436" t="str">
        <f ca="1">INDEX(Sheet2!$E$2:$E$12,MATCH(D436,Sheet2!$D$2:$D$12,0),1)</f>
        <v>Daily Exercise</v>
      </c>
      <c r="F436">
        <f ca="1">INDEX(Sheet2!$F$2:$F$12,MATCH(D436,Sheet2!$D$2:$D$12,0),1)</f>
        <v>2</v>
      </c>
      <c r="G436">
        <f t="shared" ca="1" si="63"/>
        <v>7</v>
      </c>
      <c r="H436" t="str">
        <f ca="1">INDEX(Sheet2!$K$2:$K$26,MATCH(G436,Sheet2!$I$2:$I$26,0),1)</f>
        <v>Evening Wind-Down</v>
      </c>
      <c r="I436" t="str">
        <f ca="1">INDEX(Sheet2!$L$2:$L$26,MATCH(G436,Sheet2!$I$2:$I$216,0),1)</f>
        <v>Daily Digital Detox pre-bed</v>
      </c>
      <c r="J436">
        <f t="shared" ca="1" si="64"/>
        <v>2</v>
      </c>
      <c r="K436" t="str">
        <f ca="1">INDEX(Sheet2!$B$2:$B$10,MATCH(J436,Sheet2!$A$2:$A$10,0),1)</f>
        <v>Physical Health</v>
      </c>
      <c r="L436" s="4">
        <f t="shared" ca="1" si="65"/>
        <v>2265574</v>
      </c>
      <c r="M436" s="4">
        <f t="shared" ca="1" si="66"/>
        <v>57252</v>
      </c>
      <c r="N436" s="5">
        <f t="shared" ca="1" si="67"/>
        <v>0.03</v>
      </c>
      <c r="O436" s="8">
        <f t="shared" ca="1" si="68"/>
        <v>211</v>
      </c>
    </row>
    <row r="437" spans="1:15" x14ac:dyDescent="0.2">
      <c r="A437">
        <f t="shared" si="60"/>
        <v>435</v>
      </c>
      <c r="B437" s="2">
        <f t="shared" ca="1" si="61"/>
        <v>1637617311709</v>
      </c>
      <c r="C437" s="6">
        <f t="shared" ca="1" si="69"/>
        <v>44640</v>
      </c>
      <c r="D437">
        <f t="shared" ca="1" si="62"/>
        <v>6</v>
      </c>
      <c r="E437" t="str">
        <f ca="1">INDEX(Sheet2!$E$2:$E$12,MATCH(D437,Sheet2!$D$2:$D$12,0),1)</f>
        <v>Udemy Classes</v>
      </c>
      <c r="F437">
        <f ca="1">INDEX(Sheet2!$F$2:$F$12,MATCH(D437,Sheet2!$D$2:$D$12,0),1)</f>
        <v>8</v>
      </c>
      <c r="G437">
        <f t="shared" ca="1" si="63"/>
        <v>7</v>
      </c>
      <c r="H437" t="str">
        <f ca="1">INDEX(Sheet2!$K$2:$K$26,MATCH(G437,Sheet2!$I$2:$I$26,0),1)</f>
        <v>Evening Wind-Down</v>
      </c>
      <c r="I437" t="str">
        <f ca="1">INDEX(Sheet2!$L$2:$L$26,MATCH(G437,Sheet2!$I$2:$I$216,0),1)</f>
        <v>Daily Digital Detox pre-bed</v>
      </c>
      <c r="J437">
        <f t="shared" ca="1" si="64"/>
        <v>8</v>
      </c>
      <c r="K437" t="str">
        <f ca="1">INDEX(Sheet2!$B$2:$B$10,MATCH(J437,Sheet2!$A$2:$A$10,0),1)</f>
        <v>School</v>
      </c>
      <c r="L437" s="4">
        <f t="shared" ca="1" si="65"/>
        <v>6431852</v>
      </c>
      <c r="M437" s="4">
        <f t="shared" ca="1" si="66"/>
        <v>56955</v>
      </c>
      <c r="N437" s="5">
        <f t="shared" ca="1" si="67"/>
        <v>0.94</v>
      </c>
      <c r="O437" s="8">
        <f t="shared" ca="1" si="68"/>
        <v>349</v>
      </c>
    </row>
    <row r="438" spans="1:15" x14ac:dyDescent="0.2">
      <c r="A438">
        <f t="shared" si="60"/>
        <v>436</v>
      </c>
      <c r="B438" s="2">
        <f t="shared" ca="1" si="61"/>
        <v>1603828329409</v>
      </c>
      <c r="C438" s="6">
        <f t="shared" ca="1" si="69"/>
        <v>44255</v>
      </c>
      <c r="D438">
        <f t="shared" ca="1" si="62"/>
        <v>4</v>
      </c>
      <c r="E438" t="str">
        <f ca="1">INDEX(Sheet2!$E$2:$E$12,MATCH(D438,Sheet2!$D$2:$D$12,0),1)</f>
        <v>EOD Emails</v>
      </c>
      <c r="F438">
        <f ca="1">INDEX(Sheet2!$F$2:$F$12,MATCH(D438,Sheet2!$D$2:$D$12,0),1)</f>
        <v>1</v>
      </c>
      <c r="G438">
        <f t="shared" ca="1" si="63"/>
        <v>16</v>
      </c>
      <c r="H438" t="str">
        <f ca="1">INDEX(Sheet2!$K$2:$K$26,MATCH(G438,Sheet2!$I$2:$I$26,0),1)</f>
        <v>Find Restaurant</v>
      </c>
      <c r="I438" t="str">
        <f ca="1">INDEX(Sheet2!$L$2:$L$26,MATCH(G438,Sheet2!$I$2:$I$216,0),1)</f>
        <v>Find fun new restaurants for dinners with Bae</v>
      </c>
      <c r="J438">
        <f t="shared" ca="1" si="64"/>
        <v>1</v>
      </c>
      <c r="K438" t="str">
        <f ca="1">INDEX(Sheet2!$B$2:$B$10,MATCH(J438,Sheet2!$A$2:$A$10,0),1)</f>
        <v>Work</v>
      </c>
      <c r="L438" s="4">
        <f t="shared" ca="1" si="65"/>
        <v>2109934</v>
      </c>
      <c r="M438" s="4">
        <f t="shared" ca="1" si="66"/>
        <v>27822</v>
      </c>
      <c r="N438" s="5">
        <f t="shared" ca="1" si="67"/>
        <v>0.53</v>
      </c>
      <c r="O438" s="8">
        <f t="shared" ca="1" si="68"/>
        <v>734</v>
      </c>
    </row>
    <row r="439" spans="1:15" x14ac:dyDescent="0.2">
      <c r="A439">
        <f t="shared" si="60"/>
        <v>437</v>
      </c>
      <c r="B439" s="2">
        <f t="shared" ca="1" si="61"/>
        <v>1625275478907</v>
      </c>
      <c r="C439" s="6">
        <f t="shared" ca="1" si="69"/>
        <v>43895</v>
      </c>
      <c r="D439">
        <f t="shared" ca="1" si="62"/>
        <v>1</v>
      </c>
      <c r="E439" t="str">
        <f ca="1">INDEX(Sheet2!$E$2:$E$12,MATCH(D439,Sheet2!$D$2:$D$12,0),1)</f>
        <v>Dinner Prep</v>
      </c>
      <c r="F439">
        <f ca="1">INDEX(Sheet2!$F$2:$F$12,MATCH(D439,Sheet2!$D$2:$D$12,0),1)</f>
        <v>6</v>
      </c>
      <c r="G439">
        <f t="shared" ca="1" si="63"/>
        <v>5</v>
      </c>
      <c r="H439" t="str">
        <f ca="1">INDEX(Sheet2!$K$2:$K$26,MATCH(G439,Sheet2!$I$2:$I$26,0),1)</f>
        <v>Morning Meditation</v>
      </c>
      <c r="I439" t="str">
        <f ca="1">INDEX(Sheet2!$L$2:$L$26,MATCH(G439,Sheet2!$I$2:$I$216,0),1)</f>
        <v>Start day with morning mindfulness</v>
      </c>
      <c r="J439">
        <f t="shared" ca="1" si="64"/>
        <v>6</v>
      </c>
      <c r="K439" t="str">
        <f ca="1">INDEX(Sheet2!$B$2:$B$10,MATCH(J439,Sheet2!$A$2:$A$10,0),1)</f>
        <v>Family</v>
      </c>
      <c r="L439" s="4">
        <f t="shared" ca="1" si="65"/>
        <v>2136687</v>
      </c>
      <c r="M439" s="4">
        <f t="shared" ca="1" si="66"/>
        <v>19483</v>
      </c>
      <c r="N439" s="5">
        <f t="shared" ca="1" si="67"/>
        <v>0.75</v>
      </c>
      <c r="O439" s="8">
        <f t="shared" ca="1" si="68"/>
        <v>1094</v>
      </c>
    </row>
    <row r="440" spans="1:15" x14ac:dyDescent="0.2">
      <c r="A440">
        <f t="shared" si="60"/>
        <v>438</v>
      </c>
      <c r="B440" s="2">
        <f t="shared" ca="1" si="61"/>
        <v>1646860732578</v>
      </c>
      <c r="C440" s="6">
        <f t="shared" ca="1" si="69"/>
        <v>44375</v>
      </c>
      <c r="D440">
        <f t="shared" ca="1" si="62"/>
        <v>10</v>
      </c>
      <c r="E440" t="str">
        <f ca="1">INDEX(Sheet2!$E$2:$E$12,MATCH(D440,Sheet2!$D$2:$D$12,0),1)</f>
        <v>Salsa Dancing</v>
      </c>
      <c r="F440">
        <f ca="1">INDEX(Sheet2!$F$2:$F$12,MATCH(D440,Sheet2!$D$2:$D$12,0),1)</f>
        <v>7</v>
      </c>
      <c r="G440">
        <f t="shared" ca="1" si="63"/>
        <v>0</v>
      </c>
      <c r="H440" t="str">
        <f ca="1">INDEX(Sheet2!$K$2:$K$26,MATCH(G440,Sheet2!$I$2:$I$26,0),1)</f>
        <v>Warm Up</v>
      </c>
      <c r="I440" t="str">
        <f ca="1">INDEX(Sheet2!$L$2:$L$26,MATCH(G440,Sheet2!$I$2:$I$216,0),1)</f>
        <v>Warm up for my daily workout with stretchs</v>
      </c>
      <c r="J440">
        <f t="shared" ca="1" si="64"/>
        <v>7</v>
      </c>
      <c r="K440" t="str">
        <f ca="1">INDEX(Sheet2!$B$2:$B$10,MATCH(J440,Sheet2!$A$2:$A$10,0),1)</f>
        <v>Hobbies</v>
      </c>
      <c r="L440" s="4">
        <f t="shared" ca="1" si="65"/>
        <v>6037249</v>
      </c>
      <c r="M440" s="4">
        <f t="shared" ca="1" si="66"/>
        <v>25589</v>
      </c>
      <c r="N440" s="5">
        <f t="shared" ca="1" si="67"/>
        <v>0.52</v>
      </c>
      <c r="O440" s="8">
        <f t="shared" ca="1" si="68"/>
        <v>614</v>
      </c>
    </row>
    <row r="441" spans="1:15" x14ac:dyDescent="0.2">
      <c r="A441">
        <f t="shared" si="60"/>
        <v>439</v>
      </c>
      <c r="B441" s="2">
        <f t="shared" ca="1" si="61"/>
        <v>1591331676728</v>
      </c>
      <c r="C441" s="6">
        <f t="shared" ca="1" si="69"/>
        <v>44010</v>
      </c>
      <c r="D441">
        <f t="shared" ca="1" si="62"/>
        <v>3</v>
      </c>
      <c r="E441" t="str">
        <f ca="1">INDEX(Sheet2!$E$2:$E$12,MATCH(D441,Sheet2!$D$2:$D$12,0),1)</f>
        <v>Daily Standup</v>
      </c>
      <c r="F441">
        <f ca="1">INDEX(Sheet2!$F$2:$F$12,MATCH(D441,Sheet2!$D$2:$D$12,0),1)</f>
        <v>1</v>
      </c>
      <c r="G441">
        <f t="shared" ca="1" si="63"/>
        <v>14</v>
      </c>
      <c r="H441" t="str">
        <f ca="1">INDEX(Sheet2!$K$2:$K$26,MATCH(G441,Sheet2!$I$2:$I$26,0),1)</f>
        <v>Take Classes</v>
      </c>
      <c r="I441" t="str">
        <f ca="1">INDEX(Sheet2!$L$2:$L$26,MATCH(G441,Sheet2!$I$2:$I$216,0),1)</f>
        <v>Find time to review online courses</v>
      </c>
      <c r="J441">
        <f t="shared" ca="1" si="64"/>
        <v>1</v>
      </c>
      <c r="K441" t="str">
        <f ca="1">INDEX(Sheet2!$B$2:$B$10,MATCH(J441,Sheet2!$A$2:$A$10,0),1)</f>
        <v>Work</v>
      </c>
      <c r="L441" s="4">
        <f t="shared" ca="1" si="65"/>
        <v>7302265</v>
      </c>
      <c r="M441" s="4">
        <f t="shared" ca="1" si="66"/>
        <v>88302</v>
      </c>
      <c r="N441" s="5">
        <f t="shared" ca="1" si="67"/>
        <v>0.35</v>
      </c>
      <c r="O441" s="8">
        <f t="shared" ca="1" si="68"/>
        <v>979</v>
      </c>
    </row>
    <row r="442" spans="1:15" x14ac:dyDescent="0.2">
      <c r="A442">
        <f t="shared" si="60"/>
        <v>440</v>
      </c>
      <c r="B442" s="2">
        <f t="shared" ca="1" si="61"/>
        <v>1615115596277</v>
      </c>
      <c r="C442" s="6">
        <f t="shared" ca="1" si="69"/>
        <v>44688</v>
      </c>
      <c r="D442">
        <f t="shared" ca="1" si="62"/>
        <v>6</v>
      </c>
      <c r="E442" t="str">
        <f ca="1">INDEX(Sheet2!$E$2:$E$12,MATCH(D442,Sheet2!$D$2:$D$12,0),1)</f>
        <v>Udemy Classes</v>
      </c>
      <c r="F442">
        <f ca="1">INDEX(Sheet2!$F$2:$F$12,MATCH(D442,Sheet2!$D$2:$D$12,0),1)</f>
        <v>8</v>
      </c>
      <c r="G442">
        <f t="shared" ca="1" si="63"/>
        <v>21</v>
      </c>
      <c r="H442" t="str">
        <f ca="1">INDEX(Sheet2!$K$2:$K$26,MATCH(G442,Sheet2!$I$2:$I$26,0),1)</f>
        <v>Flight safety prep</v>
      </c>
      <c r="I442" t="str">
        <f ca="1">INDEX(Sheet2!$L$2:$L$26,MATCH(G442,Sheet2!$I$2:$I$216,0),1)</f>
        <v>Review pre-flight safety manual</v>
      </c>
      <c r="J442">
        <f t="shared" ca="1" si="64"/>
        <v>8</v>
      </c>
      <c r="K442" t="str">
        <f ca="1">INDEX(Sheet2!$B$2:$B$10,MATCH(J442,Sheet2!$A$2:$A$10,0),1)</f>
        <v>School</v>
      </c>
      <c r="L442" s="4">
        <f t="shared" ca="1" si="65"/>
        <v>8522117</v>
      </c>
      <c r="M442" s="4">
        <f t="shared" ca="1" si="66"/>
        <v>98569</v>
      </c>
      <c r="N442" s="5">
        <f t="shared" ca="1" si="67"/>
        <v>0.38</v>
      </c>
      <c r="O442" s="8">
        <f t="shared" ca="1" si="68"/>
        <v>301</v>
      </c>
    </row>
    <row r="443" spans="1:15" x14ac:dyDescent="0.2">
      <c r="A443">
        <f t="shared" si="60"/>
        <v>441</v>
      </c>
      <c r="B443" s="2">
        <f t="shared" ca="1" si="61"/>
        <v>1591981893469</v>
      </c>
      <c r="C443" s="6">
        <f t="shared" ca="1" si="69"/>
        <v>43860</v>
      </c>
      <c r="D443">
        <f t="shared" ca="1" si="62"/>
        <v>9</v>
      </c>
      <c r="E443" t="str">
        <f ca="1">INDEX(Sheet2!$E$2:$E$12,MATCH(D443,Sheet2!$D$2:$D$12,0),1)</f>
        <v>Pilot Lessons</v>
      </c>
      <c r="F443">
        <f ca="1">INDEX(Sheet2!$F$2:$F$12,MATCH(D443,Sheet2!$D$2:$D$12,0),1)</f>
        <v>7</v>
      </c>
      <c r="G443">
        <f t="shared" ca="1" si="63"/>
        <v>12</v>
      </c>
      <c r="H443" t="str">
        <f ca="1">INDEX(Sheet2!$K$2:$K$26,MATCH(G443,Sheet2!$I$2:$I$26,0),1)</f>
        <v>Pick Location</v>
      </c>
      <c r="I443" t="str">
        <f ca="1">INDEX(Sheet2!$L$2:$L$26,MATCH(G443,Sheet2!$I$2:$I$216,0),1)</f>
        <v>Find fun new places for drinks with friends</v>
      </c>
      <c r="J443">
        <f t="shared" ca="1" si="64"/>
        <v>7</v>
      </c>
      <c r="K443" t="str">
        <f ca="1">INDEX(Sheet2!$B$2:$B$10,MATCH(J443,Sheet2!$A$2:$A$10,0),1)</f>
        <v>Hobbies</v>
      </c>
      <c r="L443" s="4">
        <f t="shared" ca="1" si="65"/>
        <v>7227840</v>
      </c>
      <c r="M443" s="4">
        <f t="shared" ca="1" si="66"/>
        <v>35266</v>
      </c>
      <c r="N443" s="5">
        <f t="shared" ca="1" si="67"/>
        <v>0.23</v>
      </c>
      <c r="O443" s="8">
        <f t="shared" ca="1" si="68"/>
        <v>1129</v>
      </c>
    </row>
    <row r="444" spans="1:15" x14ac:dyDescent="0.2">
      <c r="A444">
        <f t="shared" si="60"/>
        <v>442</v>
      </c>
      <c r="B444" s="2">
        <f t="shared" ca="1" si="61"/>
        <v>1655882850073</v>
      </c>
      <c r="C444" s="6">
        <f t="shared" ca="1" si="69"/>
        <v>44780</v>
      </c>
      <c r="D444">
        <f t="shared" ca="1" si="62"/>
        <v>10</v>
      </c>
      <c r="E444" t="str">
        <f ca="1">INDEX(Sheet2!$E$2:$E$12,MATCH(D444,Sheet2!$D$2:$D$12,0),1)</f>
        <v>Salsa Dancing</v>
      </c>
      <c r="F444">
        <f ca="1">INDEX(Sheet2!$F$2:$F$12,MATCH(D444,Sheet2!$D$2:$D$12,0),1)</f>
        <v>7</v>
      </c>
      <c r="G444">
        <f t="shared" ca="1" si="63"/>
        <v>1</v>
      </c>
      <c r="H444" t="str">
        <f ca="1">INDEX(Sheet2!$K$2:$K$26,MATCH(G444,Sheet2!$I$2:$I$26,0),1)</f>
        <v>Work Out</v>
      </c>
      <c r="I444" t="str">
        <f ca="1">INDEX(Sheet2!$L$2:$L$26,MATCH(G444,Sheet2!$I$2:$I$216,0),1)</f>
        <v>Daily exercise routine with core and body work</v>
      </c>
      <c r="J444">
        <f t="shared" ca="1" si="64"/>
        <v>7</v>
      </c>
      <c r="K444" t="str">
        <f ca="1">INDEX(Sheet2!$B$2:$B$10,MATCH(J444,Sheet2!$A$2:$A$10,0),1)</f>
        <v>Hobbies</v>
      </c>
      <c r="L444" s="4">
        <f t="shared" ca="1" si="65"/>
        <v>155355</v>
      </c>
      <c r="M444" s="4">
        <f t="shared" ca="1" si="66"/>
        <v>65663</v>
      </c>
      <c r="N444" s="5">
        <f t="shared" ca="1" si="67"/>
        <v>0.33</v>
      </c>
      <c r="O444" s="8">
        <f t="shared" ca="1" si="68"/>
        <v>209</v>
      </c>
    </row>
    <row r="445" spans="1:15" x14ac:dyDescent="0.2">
      <c r="A445">
        <f t="shared" si="60"/>
        <v>443</v>
      </c>
      <c r="B445" s="2">
        <f t="shared" ca="1" si="61"/>
        <v>1609267534684</v>
      </c>
      <c r="C445" s="6">
        <f t="shared" ca="1" si="69"/>
        <v>43481</v>
      </c>
      <c r="D445">
        <f t="shared" ca="1" si="62"/>
        <v>3</v>
      </c>
      <c r="E445" t="str">
        <f ca="1">INDEX(Sheet2!$E$2:$E$12,MATCH(D445,Sheet2!$D$2:$D$12,0),1)</f>
        <v>Daily Standup</v>
      </c>
      <c r="F445">
        <f ca="1">INDEX(Sheet2!$F$2:$F$12,MATCH(D445,Sheet2!$D$2:$D$12,0),1)</f>
        <v>1</v>
      </c>
      <c r="G445">
        <f t="shared" ca="1" si="63"/>
        <v>4</v>
      </c>
      <c r="H445" t="str">
        <f ca="1">INDEX(Sheet2!$K$2:$K$26,MATCH(G445,Sheet2!$I$2:$I$26,0),1)</f>
        <v>Cook Food</v>
      </c>
      <c r="I445" t="str">
        <f ca="1">INDEX(Sheet2!$L$2:$L$26,MATCH(G445,Sheet2!$I$2:$I$216,0),1)</f>
        <v>Cook the dinner with prepped items</v>
      </c>
      <c r="J445">
        <f t="shared" ca="1" si="64"/>
        <v>1</v>
      </c>
      <c r="K445" t="str">
        <f ca="1">INDEX(Sheet2!$B$2:$B$10,MATCH(J445,Sheet2!$A$2:$A$10,0),1)</f>
        <v>Work</v>
      </c>
      <c r="L445" s="4">
        <f t="shared" ca="1" si="65"/>
        <v>3299202</v>
      </c>
      <c r="M445" s="4">
        <f t="shared" ca="1" si="66"/>
        <v>4301</v>
      </c>
      <c r="N445" s="5">
        <f t="shared" ca="1" si="67"/>
        <v>0.09</v>
      </c>
      <c r="O445" s="8">
        <f t="shared" ca="1" si="68"/>
        <v>1508</v>
      </c>
    </row>
    <row r="446" spans="1:15" x14ac:dyDescent="0.2">
      <c r="A446">
        <f t="shared" si="60"/>
        <v>444</v>
      </c>
      <c r="B446" s="2">
        <f t="shared" ca="1" si="61"/>
        <v>1651956546743</v>
      </c>
      <c r="C446" s="6">
        <f t="shared" ca="1" si="69"/>
        <v>44149</v>
      </c>
      <c r="D446">
        <f t="shared" ca="1" si="62"/>
        <v>4</v>
      </c>
      <c r="E446" t="str">
        <f ca="1">INDEX(Sheet2!$E$2:$E$12,MATCH(D446,Sheet2!$D$2:$D$12,0),1)</f>
        <v>EOD Emails</v>
      </c>
      <c r="F446">
        <f ca="1">INDEX(Sheet2!$F$2:$F$12,MATCH(D446,Sheet2!$D$2:$D$12,0),1)</f>
        <v>1</v>
      </c>
      <c r="G446">
        <f t="shared" ca="1" si="63"/>
        <v>5</v>
      </c>
      <c r="H446" t="str">
        <f ca="1">INDEX(Sheet2!$K$2:$K$26,MATCH(G446,Sheet2!$I$2:$I$26,0),1)</f>
        <v>Morning Meditation</v>
      </c>
      <c r="I446" t="str">
        <f ca="1">INDEX(Sheet2!$L$2:$L$26,MATCH(G446,Sheet2!$I$2:$I$216,0),1)</f>
        <v>Start day with morning mindfulness</v>
      </c>
      <c r="J446">
        <f t="shared" ca="1" si="64"/>
        <v>1</v>
      </c>
      <c r="K446" t="str">
        <f ca="1">INDEX(Sheet2!$B$2:$B$10,MATCH(J446,Sheet2!$A$2:$A$10,0),1)</f>
        <v>Work</v>
      </c>
      <c r="L446" s="4">
        <f t="shared" ca="1" si="65"/>
        <v>5567502</v>
      </c>
      <c r="M446" s="4">
        <f t="shared" ca="1" si="66"/>
        <v>77912</v>
      </c>
      <c r="N446" s="5">
        <f t="shared" ca="1" si="67"/>
        <v>0.15</v>
      </c>
      <c r="O446" s="8">
        <f t="shared" ca="1" si="68"/>
        <v>840</v>
      </c>
    </row>
    <row r="447" spans="1:15" x14ac:dyDescent="0.2">
      <c r="A447">
        <f t="shared" si="60"/>
        <v>445</v>
      </c>
      <c r="B447" s="2">
        <f t="shared" ca="1" si="61"/>
        <v>1578315988457</v>
      </c>
      <c r="C447" s="6">
        <f t="shared" ca="1" si="69"/>
        <v>43633</v>
      </c>
      <c r="D447">
        <f t="shared" ca="1" si="62"/>
        <v>8</v>
      </c>
      <c r="E447" t="str">
        <f ca="1">INDEX(Sheet2!$E$2:$E$12,MATCH(D447,Sheet2!$D$2:$D$12,0),1)</f>
        <v>Laundry</v>
      </c>
      <c r="F447">
        <f ca="1">INDEX(Sheet2!$F$2:$F$12,MATCH(D447,Sheet2!$D$2:$D$12,0),1)</f>
        <v>0</v>
      </c>
      <c r="G447">
        <f t="shared" ca="1" si="63"/>
        <v>7</v>
      </c>
      <c r="H447" t="str">
        <f ca="1">INDEX(Sheet2!$K$2:$K$26,MATCH(G447,Sheet2!$I$2:$I$26,0),1)</f>
        <v>Evening Wind-Down</v>
      </c>
      <c r="I447" t="str">
        <f ca="1">INDEX(Sheet2!$L$2:$L$26,MATCH(G447,Sheet2!$I$2:$I$216,0),1)</f>
        <v>Daily Digital Detox pre-bed</v>
      </c>
      <c r="J447">
        <f t="shared" ca="1" si="64"/>
        <v>0</v>
      </c>
      <c r="K447" t="str">
        <f ca="1">INDEX(Sheet2!$B$2:$B$10,MATCH(J447,Sheet2!$A$2:$A$10,0),1)</f>
        <v>General</v>
      </c>
      <c r="L447" s="4">
        <f t="shared" ca="1" si="65"/>
        <v>8669315</v>
      </c>
      <c r="M447" s="4">
        <f t="shared" ca="1" si="66"/>
        <v>77205</v>
      </c>
      <c r="N447" s="5">
        <f t="shared" ca="1" si="67"/>
        <v>0.09</v>
      </c>
      <c r="O447" s="8">
        <f t="shared" ca="1" si="68"/>
        <v>1356</v>
      </c>
    </row>
    <row r="448" spans="1:15" x14ac:dyDescent="0.2">
      <c r="A448">
        <f t="shared" si="60"/>
        <v>446</v>
      </c>
      <c r="B448" s="2">
        <f t="shared" ca="1" si="61"/>
        <v>1598893652462</v>
      </c>
      <c r="C448" s="6">
        <f t="shared" ca="1" si="69"/>
        <v>43694</v>
      </c>
      <c r="D448">
        <f t="shared" ca="1" si="62"/>
        <v>0</v>
      </c>
      <c r="E448" t="str">
        <f ca="1">INDEX(Sheet2!$E$2:$E$12,MATCH(D448,Sheet2!$D$2:$D$12,0),1)</f>
        <v>Daily Exercise</v>
      </c>
      <c r="F448">
        <f ca="1">INDEX(Sheet2!$F$2:$F$12,MATCH(D448,Sheet2!$D$2:$D$12,0),1)</f>
        <v>2</v>
      </c>
      <c r="G448">
        <f t="shared" ca="1" si="63"/>
        <v>19</v>
      </c>
      <c r="H448" t="str">
        <f ca="1">INDEX(Sheet2!$K$2:$K$26,MATCH(G448,Sheet2!$I$2:$I$26,0),1)</f>
        <v>Do Laundry</v>
      </c>
      <c r="I448" t="str">
        <f ca="1">INDEX(Sheet2!$L$2:$L$26,MATCH(G448,Sheet2!$I$2:$I$216,0),1)</f>
        <v>Clean my laundry</v>
      </c>
      <c r="J448">
        <f t="shared" ca="1" si="64"/>
        <v>2</v>
      </c>
      <c r="K448" t="str">
        <f ca="1">INDEX(Sheet2!$B$2:$B$10,MATCH(J448,Sheet2!$A$2:$A$10,0),1)</f>
        <v>Physical Health</v>
      </c>
      <c r="L448" s="4">
        <f t="shared" ca="1" si="65"/>
        <v>3801539</v>
      </c>
      <c r="M448" s="4">
        <f t="shared" ca="1" si="66"/>
        <v>50945</v>
      </c>
      <c r="N448" s="5">
        <f t="shared" ca="1" si="67"/>
        <v>7.0000000000000007E-2</v>
      </c>
      <c r="O448" s="8">
        <f t="shared" ca="1" si="68"/>
        <v>1295</v>
      </c>
    </row>
    <row r="449" spans="1:15" x14ac:dyDescent="0.2">
      <c r="A449">
        <f t="shared" si="60"/>
        <v>447</v>
      </c>
      <c r="B449" s="2">
        <f t="shared" ca="1" si="61"/>
        <v>1629371771443</v>
      </c>
      <c r="C449" s="6">
        <f t="shared" ca="1" si="69"/>
        <v>44135</v>
      </c>
      <c r="D449">
        <f t="shared" ca="1" si="62"/>
        <v>10</v>
      </c>
      <c r="E449" t="str">
        <f ca="1">INDEX(Sheet2!$E$2:$E$12,MATCH(D449,Sheet2!$D$2:$D$12,0),1)</f>
        <v>Salsa Dancing</v>
      </c>
      <c r="F449">
        <f ca="1">INDEX(Sheet2!$F$2:$F$12,MATCH(D449,Sheet2!$D$2:$D$12,0),1)</f>
        <v>7</v>
      </c>
      <c r="G449">
        <f t="shared" ca="1" si="63"/>
        <v>16</v>
      </c>
      <c r="H449" t="str">
        <f ca="1">INDEX(Sheet2!$K$2:$K$26,MATCH(G449,Sheet2!$I$2:$I$26,0),1)</f>
        <v>Find Restaurant</v>
      </c>
      <c r="I449" t="str">
        <f ca="1">INDEX(Sheet2!$L$2:$L$26,MATCH(G449,Sheet2!$I$2:$I$216,0),1)</f>
        <v>Find fun new restaurants for dinners with Bae</v>
      </c>
      <c r="J449">
        <f t="shared" ca="1" si="64"/>
        <v>7</v>
      </c>
      <c r="K449" t="str">
        <f ca="1">INDEX(Sheet2!$B$2:$B$10,MATCH(J449,Sheet2!$A$2:$A$10,0),1)</f>
        <v>Hobbies</v>
      </c>
      <c r="L449" s="4">
        <f t="shared" ca="1" si="65"/>
        <v>1977359</v>
      </c>
      <c r="M449" s="4">
        <f t="shared" ca="1" si="66"/>
        <v>3802</v>
      </c>
      <c r="N449" s="5">
        <f t="shared" ca="1" si="67"/>
        <v>0.83</v>
      </c>
      <c r="O449" s="8">
        <f t="shared" ca="1" si="68"/>
        <v>854</v>
      </c>
    </row>
    <row r="450" spans="1:15" x14ac:dyDescent="0.2">
      <c r="A450">
        <f t="shared" ref="A450:A513" si="70">ROW()-2</f>
        <v>448</v>
      </c>
      <c r="B450" s="2">
        <f t="shared" ref="B450:B513" ca="1" si="71">RANDBETWEEN(1577854800000,1672549200000)</f>
        <v>1655817266861</v>
      </c>
      <c r="C450" s="6">
        <f t="shared" ca="1" si="69"/>
        <v>43770</v>
      </c>
      <c r="D450">
        <f t="shared" ref="D450:D513" ca="1" si="72">RANDBETWEEN(0,10)</f>
        <v>0</v>
      </c>
      <c r="E450" t="str">
        <f ca="1">INDEX(Sheet2!$E$2:$E$12,MATCH(D450,Sheet2!$D$2:$D$12,0),1)</f>
        <v>Daily Exercise</v>
      </c>
      <c r="F450">
        <f ca="1">INDEX(Sheet2!$F$2:$F$12,MATCH(D450,Sheet2!$D$2:$D$12,0),1)</f>
        <v>2</v>
      </c>
      <c r="G450">
        <f t="shared" ref="G450:G513" ca="1" si="73">RANDBETWEEN(0,22)</f>
        <v>5</v>
      </c>
      <c r="H450" t="str">
        <f ca="1">INDEX(Sheet2!$K$2:$K$26,MATCH(G450,Sheet2!$I$2:$I$26,0),1)</f>
        <v>Morning Meditation</v>
      </c>
      <c r="I450" t="str">
        <f ca="1">INDEX(Sheet2!$L$2:$L$26,MATCH(G450,Sheet2!$I$2:$I$216,0),1)</f>
        <v>Start day with morning mindfulness</v>
      </c>
      <c r="J450">
        <f t="shared" ref="J450:J501" ca="1" si="74">F450</f>
        <v>2</v>
      </c>
      <c r="K450" t="str">
        <f ca="1">INDEX(Sheet2!$B$2:$B$10,MATCH(J450,Sheet2!$A$2:$A$10,0),1)</f>
        <v>Physical Health</v>
      </c>
      <c r="L450" s="4">
        <f t="shared" ref="L450:L501" ca="1" si="75">IF(OR(ROW(A450)=100,ROW(A450)=200,ROW(A450)=300,ROW(A450)=400),RANDBETWEEN(50000000,100000000),RANDBETWEEN(0,10000000))</f>
        <v>9850923</v>
      </c>
      <c r="M450" s="4">
        <f t="shared" ref="M450:M501" ca="1" si="76">IF(OR(ROW(B450)=100,ROW(B450)=200,ROW(B450)=300,ROW(B450)=400),RANDBETWEEN(5000000,10000000),RANDBETWEEN(0,100000))</f>
        <v>72956</v>
      </c>
      <c r="N450" s="5">
        <f t="shared" ref="N450:N501" ca="1" si="77">IF(OR(ROW(A450)=100,ROW(A450)=200,ROW(A450)=300,ROW(A450)=400),RANDBETWEEN(-40,0),RANDBETWEEN(0,100))/100</f>
        <v>1</v>
      </c>
      <c r="O450" s="8">
        <f t="shared" ref="O450:O501" ca="1" si="78">TODAY()-C450</f>
        <v>1219</v>
      </c>
    </row>
    <row r="451" spans="1:15" x14ac:dyDescent="0.2">
      <c r="A451">
        <f t="shared" si="70"/>
        <v>449</v>
      </c>
      <c r="B451" s="2">
        <f t="shared" ca="1" si="71"/>
        <v>1648681714013</v>
      </c>
      <c r="C451" s="6">
        <f t="shared" ref="C451:C514" ca="1" si="79">$C$2+RANDBETWEEN(0,4*365)</f>
        <v>44861</v>
      </c>
      <c r="D451">
        <f t="shared" ca="1" si="72"/>
        <v>1</v>
      </c>
      <c r="E451" t="str">
        <f ca="1">INDEX(Sheet2!$E$2:$E$12,MATCH(D451,Sheet2!$D$2:$D$12,0),1)</f>
        <v>Dinner Prep</v>
      </c>
      <c r="F451">
        <f ca="1">INDEX(Sheet2!$F$2:$F$12,MATCH(D451,Sheet2!$D$2:$D$12,0),1)</f>
        <v>6</v>
      </c>
      <c r="G451">
        <f t="shared" ca="1" si="73"/>
        <v>0</v>
      </c>
      <c r="H451" t="str">
        <f ca="1">INDEX(Sheet2!$K$2:$K$26,MATCH(G451,Sheet2!$I$2:$I$26,0),1)</f>
        <v>Warm Up</v>
      </c>
      <c r="I451" t="str">
        <f ca="1">INDEX(Sheet2!$L$2:$L$26,MATCH(G451,Sheet2!$I$2:$I$216,0),1)</f>
        <v>Warm up for my daily workout with stretchs</v>
      </c>
      <c r="J451">
        <f t="shared" ca="1" si="74"/>
        <v>6</v>
      </c>
      <c r="K451" t="str">
        <f ca="1">INDEX(Sheet2!$B$2:$B$10,MATCH(J451,Sheet2!$A$2:$A$10,0),1)</f>
        <v>Family</v>
      </c>
      <c r="L451" s="4">
        <f t="shared" ca="1" si="75"/>
        <v>671935</v>
      </c>
      <c r="M451" s="4">
        <f t="shared" ca="1" si="76"/>
        <v>20320</v>
      </c>
      <c r="N451" s="5">
        <f t="shared" ca="1" si="77"/>
        <v>0</v>
      </c>
      <c r="O451" s="8">
        <f t="shared" ca="1" si="78"/>
        <v>128</v>
      </c>
    </row>
    <row r="452" spans="1:15" x14ac:dyDescent="0.2">
      <c r="A452">
        <f t="shared" si="70"/>
        <v>450</v>
      </c>
      <c r="B452" s="2">
        <f t="shared" ca="1" si="71"/>
        <v>1611534322583</v>
      </c>
      <c r="C452" s="6">
        <f t="shared" ca="1" si="79"/>
        <v>44309</v>
      </c>
      <c r="D452">
        <f t="shared" ca="1" si="72"/>
        <v>8</v>
      </c>
      <c r="E452" t="str">
        <f ca="1">INDEX(Sheet2!$E$2:$E$12,MATCH(D452,Sheet2!$D$2:$D$12,0),1)</f>
        <v>Laundry</v>
      </c>
      <c r="F452">
        <f ca="1">INDEX(Sheet2!$F$2:$F$12,MATCH(D452,Sheet2!$D$2:$D$12,0),1)</f>
        <v>0</v>
      </c>
      <c r="G452">
        <f t="shared" ca="1" si="73"/>
        <v>6</v>
      </c>
      <c r="H452" t="str">
        <f ca="1">INDEX(Sheet2!$K$2:$K$26,MATCH(G452,Sheet2!$I$2:$I$26,0),1)</f>
        <v>Mid Day Calm</v>
      </c>
      <c r="I452" t="str">
        <f ca="1">INDEX(Sheet2!$L$2:$L$26,MATCH(G452,Sheet2!$I$2:$I$216,0),1)</f>
        <v>Take a mid day walk in the park to reset the mind</v>
      </c>
      <c r="J452">
        <f t="shared" ca="1" si="74"/>
        <v>0</v>
      </c>
      <c r="K452" t="str">
        <f ca="1">INDEX(Sheet2!$B$2:$B$10,MATCH(J452,Sheet2!$A$2:$A$10,0),1)</f>
        <v>General</v>
      </c>
      <c r="L452" s="4">
        <f t="shared" ca="1" si="75"/>
        <v>4987740</v>
      </c>
      <c r="M452" s="4">
        <f t="shared" ca="1" si="76"/>
        <v>8797</v>
      </c>
      <c r="N452" s="5">
        <f t="shared" ca="1" si="77"/>
        <v>0.34</v>
      </c>
      <c r="O452" s="8">
        <f t="shared" ca="1" si="78"/>
        <v>680</v>
      </c>
    </row>
    <row r="453" spans="1:15" x14ac:dyDescent="0.2">
      <c r="A453">
        <f t="shared" si="70"/>
        <v>451</v>
      </c>
      <c r="B453" s="2">
        <f t="shared" ca="1" si="71"/>
        <v>1586099626462</v>
      </c>
      <c r="C453" s="6">
        <f t="shared" ca="1" si="79"/>
        <v>44386</v>
      </c>
      <c r="D453">
        <f t="shared" ca="1" si="72"/>
        <v>2</v>
      </c>
      <c r="E453" t="str">
        <f ca="1">INDEX(Sheet2!$E$2:$E$12,MATCH(D453,Sheet2!$D$2:$D$12,0),1)</f>
        <v>Mindfulness</v>
      </c>
      <c r="F453">
        <f ca="1">INDEX(Sheet2!$F$2:$F$12,MATCH(D453,Sheet2!$D$2:$D$12,0),1)</f>
        <v>3</v>
      </c>
      <c r="G453">
        <f t="shared" ca="1" si="73"/>
        <v>6</v>
      </c>
      <c r="H453" t="str">
        <f ca="1">INDEX(Sheet2!$K$2:$K$26,MATCH(G453,Sheet2!$I$2:$I$26,0),1)</f>
        <v>Mid Day Calm</v>
      </c>
      <c r="I453" t="str">
        <f ca="1">INDEX(Sheet2!$L$2:$L$26,MATCH(G453,Sheet2!$I$2:$I$216,0),1)</f>
        <v>Take a mid day walk in the park to reset the mind</v>
      </c>
      <c r="J453">
        <f t="shared" ca="1" si="74"/>
        <v>3</v>
      </c>
      <c r="K453" t="str">
        <f ca="1">INDEX(Sheet2!$B$2:$B$10,MATCH(J453,Sheet2!$A$2:$A$10,0),1)</f>
        <v>Emotional Health</v>
      </c>
      <c r="L453" s="4">
        <f t="shared" ca="1" si="75"/>
        <v>1976786</v>
      </c>
      <c r="M453" s="4">
        <f t="shared" ca="1" si="76"/>
        <v>99577</v>
      </c>
      <c r="N453" s="5">
        <f t="shared" ca="1" si="77"/>
        <v>0.25</v>
      </c>
      <c r="O453" s="8">
        <f t="shared" ca="1" si="78"/>
        <v>603</v>
      </c>
    </row>
    <row r="454" spans="1:15" x14ac:dyDescent="0.2">
      <c r="A454">
        <f t="shared" si="70"/>
        <v>452</v>
      </c>
      <c r="B454" s="2">
        <f t="shared" ca="1" si="71"/>
        <v>1663432366534</v>
      </c>
      <c r="C454" s="6">
        <f t="shared" ca="1" si="79"/>
        <v>43499</v>
      </c>
      <c r="D454">
        <f t="shared" ca="1" si="72"/>
        <v>8</v>
      </c>
      <c r="E454" t="str">
        <f ca="1">INDEX(Sheet2!$E$2:$E$12,MATCH(D454,Sheet2!$D$2:$D$12,0),1)</f>
        <v>Laundry</v>
      </c>
      <c r="F454">
        <f ca="1">INDEX(Sheet2!$F$2:$F$12,MATCH(D454,Sheet2!$D$2:$D$12,0),1)</f>
        <v>0</v>
      </c>
      <c r="G454">
        <f t="shared" ca="1" si="73"/>
        <v>0</v>
      </c>
      <c r="H454" t="str">
        <f ca="1">INDEX(Sheet2!$K$2:$K$26,MATCH(G454,Sheet2!$I$2:$I$26,0),1)</f>
        <v>Warm Up</v>
      </c>
      <c r="I454" t="str">
        <f ca="1">INDEX(Sheet2!$L$2:$L$26,MATCH(G454,Sheet2!$I$2:$I$216,0),1)</f>
        <v>Warm up for my daily workout with stretchs</v>
      </c>
      <c r="J454">
        <f t="shared" ca="1" si="74"/>
        <v>0</v>
      </c>
      <c r="K454" t="str">
        <f ca="1">INDEX(Sheet2!$B$2:$B$10,MATCH(J454,Sheet2!$A$2:$A$10,0),1)</f>
        <v>General</v>
      </c>
      <c r="L454" s="4">
        <f t="shared" ca="1" si="75"/>
        <v>1251732</v>
      </c>
      <c r="M454" s="4">
        <f t="shared" ca="1" si="76"/>
        <v>5870</v>
      </c>
      <c r="N454" s="5">
        <f t="shared" ca="1" si="77"/>
        <v>0.25</v>
      </c>
      <c r="O454" s="8">
        <f t="shared" ca="1" si="78"/>
        <v>1490</v>
      </c>
    </row>
    <row r="455" spans="1:15" x14ac:dyDescent="0.2">
      <c r="A455">
        <f t="shared" si="70"/>
        <v>453</v>
      </c>
      <c r="B455" s="2">
        <f t="shared" ca="1" si="71"/>
        <v>1597529567481</v>
      </c>
      <c r="C455" s="6">
        <f t="shared" ca="1" si="79"/>
        <v>44521</v>
      </c>
      <c r="D455">
        <f t="shared" ca="1" si="72"/>
        <v>8</v>
      </c>
      <c r="E455" t="str">
        <f ca="1">INDEX(Sheet2!$E$2:$E$12,MATCH(D455,Sheet2!$D$2:$D$12,0),1)</f>
        <v>Laundry</v>
      </c>
      <c r="F455">
        <f ca="1">INDEX(Sheet2!$F$2:$F$12,MATCH(D455,Sheet2!$D$2:$D$12,0),1)</f>
        <v>0</v>
      </c>
      <c r="G455">
        <f t="shared" ca="1" si="73"/>
        <v>7</v>
      </c>
      <c r="H455" t="str">
        <f ca="1">INDEX(Sheet2!$K$2:$K$26,MATCH(G455,Sheet2!$I$2:$I$26,0),1)</f>
        <v>Evening Wind-Down</v>
      </c>
      <c r="I455" t="str">
        <f ca="1">INDEX(Sheet2!$L$2:$L$26,MATCH(G455,Sheet2!$I$2:$I$216,0),1)</f>
        <v>Daily Digital Detox pre-bed</v>
      </c>
      <c r="J455">
        <f t="shared" ca="1" si="74"/>
        <v>0</v>
      </c>
      <c r="K455" t="str">
        <f ca="1">INDEX(Sheet2!$B$2:$B$10,MATCH(J455,Sheet2!$A$2:$A$10,0),1)</f>
        <v>General</v>
      </c>
      <c r="L455" s="4">
        <f t="shared" ca="1" si="75"/>
        <v>9051670</v>
      </c>
      <c r="M455" s="4">
        <f t="shared" ca="1" si="76"/>
        <v>34739</v>
      </c>
      <c r="N455" s="5">
        <f t="shared" ca="1" si="77"/>
        <v>0.2</v>
      </c>
      <c r="O455" s="8">
        <f t="shared" ca="1" si="78"/>
        <v>468</v>
      </c>
    </row>
    <row r="456" spans="1:15" x14ac:dyDescent="0.2">
      <c r="A456">
        <f t="shared" si="70"/>
        <v>454</v>
      </c>
      <c r="B456" s="2">
        <f t="shared" ca="1" si="71"/>
        <v>1616159469498</v>
      </c>
      <c r="C456" s="6">
        <f t="shared" ca="1" si="79"/>
        <v>44677</v>
      </c>
      <c r="D456">
        <f t="shared" ca="1" si="72"/>
        <v>3</v>
      </c>
      <c r="E456" t="str">
        <f ca="1">INDEX(Sheet2!$E$2:$E$12,MATCH(D456,Sheet2!$D$2:$D$12,0),1)</f>
        <v>Daily Standup</v>
      </c>
      <c r="F456">
        <f ca="1">INDEX(Sheet2!$F$2:$F$12,MATCH(D456,Sheet2!$D$2:$D$12,0),1)</f>
        <v>1</v>
      </c>
      <c r="G456">
        <f t="shared" ca="1" si="73"/>
        <v>22</v>
      </c>
      <c r="H456" t="str">
        <f ca="1">INDEX(Sheet2!$K$2:$K$26,MATCH(G456,Sheet2!$I$2:$I$26,0),1)</f>
        <v>Go to salsa class</v>
      </c>
      <c r="I456" t="str">
        <f ca="1">INDEX(Sheet2!$L$2:$L$26,MATCH(G456,Sheet2!$I$2:$I$216,0),1)</f>
        <v>Go to salsa class to become a better dancer</v>
      </c>
      <c r="J456">
        <f t="shared" ca="1" si="74"/>
        <v>1</v>
      </c>
      <c r="K456" t="str">
        <f ca="1">INDEX(Sheet2!$B$2:$B$10,MATCH(J456,Sheet2!$A$2:$A$10,0),1)</f>
        <v>Work</v>
      </c>
      <c r="L456" s="4">
        <f t="shared" ca="1" si="75"/>
        <v>1540096</v>
      </c>
      <c r="M456" s="4">
        <f t="shared" ca="1" si="76"/>
        <v>27843</v>
      </c>
      <c r="N456" s="5">
        <f t="shared" ca="1" si="77"/>
        <v>0.22</v>
      </c>
      <c r="O456" s="8">
        <f t="shared" ca="1" si="78"/>
        <v>312</v>
      </c>
    </row>
    <row r="457" spans="1:15" x14ac:dyDescent="0.2">
      <c r="A457">
        <f t="shared" si="70"/>
        <v>455</v>
      </c>
      <c r="B457" s="2">
        <f t="shared" ca="1" si="71"/>
        <v>1623354544084</v>
      </c>
      <c r="C457" s="6">
        <f t="shared" ca="1" si="79"/>
        <v>43622</v>
      </c>
      <c r="D457">
        <f t="shared" ca="1" si="72"/>
        <v>6</v>
      </c>
      <c r="E457" t="str">
        <f ca="1">INDEX(Sheet2!$E$2:$E$12,MATCH(D457,Sheet2!$D$2:$D$12,0),1)</f>
        <v>Udemy Classes</v>
      </c>
      <c r="F457">
        <f ca="1">INDEX(Sheet2!$F$2:$F$12,MATCH(D457,Sheet2!$D$2:$D$12,0),1)</f>
        <v>8</v>
      </c>
      <c r="G457">
        <f t="shared" ca="1" si="73"/>
        <v>9</v>
      </c>
      <c r="H457" t="str">
        <f ca="1">INDEX(Sheet2!$K$2:$K$26,MATCH(G457,Sheet2!$I$2:$I$26,0),1)</f>
        <v>Share Daily Update</v>
      </c>
      <c r="I457" t="str">
        <f ca="1">INDEX(Sheet2!$L$2:$L$26,MATCH(G457,Sheet2!$I$2:$I$216,0),1)</f>
        <v>Prep questions for daily standup</v>
      </c>
      <c r="J457">
        <f t="shared" ca="1" si="74"/>
        <v>8</v>
      </c>
      <c r="K457" t="str">
        <f ca="1">INDEX(Sheet2!$B$2:$B$10,MATCH(J457,Sheet2!$A$2:$A$10,0),1)</f>
        <v>School</v>
      </c>
      <c r="L457" s="4">
        <f t="shared" ca="1" si="75"/>
        <v>2964203</v>
      </c>
      <c r="M457" s="4">
        <f t="shared" ca="1" si="76"/>
        <v>49774</v>
      </c>
      <c r="N457" s="5">
        <f t="shared" ca="1" si="77"/>
        <v>0.87</v>
      </c>
      <c r="O457" s="8">
        <f t="shared" ca="1" si="78"/>
        <v>1367</v>
      </c>
    </row>
    <row r="458" spans="1:15" x14ac:dyDescent="0.2">
      <c r="A458">
        <f t="shared" si="70"/>
        <v>456</v>
      </c>
      <c r="B458" s="2">
        <f t="shared" ca="1" si="71"/>
        <v>1660510204276</v>
      </c>
      <c r="C458" s="6">
        <f t="shared" ca="1" si="79"/>
        <v>44421</v>
      </c>
      <c r="D458">
        <f t="shared" ca="1" si="72"/>
        <v>0</v>
      </c>
      <c r="E458" t="str">
        <f ca="1">INDEX(Sheet2!$E$2:$E$12,MATCH(D458,Sheet2!$D$2:$D$12,0),1)</f>
        <v>Daily Exercise</v>
      </c>
      <c r="F458">
        <f ca="1">INDEX(Sheet2!$F$2:$F$12,MATCH(D458,Sheet2!$D$2:$D$12,0),1)</f>
        <v>2</v>
      </c>
      <c r="G458">
        <f t="shared" ca="1" si="73"/>
        <v>18</v>
      </c>
      <c r="H458" t="str">
        <f ca="1">INDEX(Sheet2!$K$2:$K$26,MATCH(G458,Sheet2!$I$2:$I$26,0),1)</f>
        <v>Have Fun with Bae!</v>
      </c>
      <c r="I458" t="str">
        <f ca="1">INDEX(Sheet2!$L$2:$L$26,MATCH(G458,Sheet2!$I$2:$I$216,0),1)</f>
        <v>Show up and be present with Bae!</v>
      </c>
      <c r="J458">
        <f t="shared" ca="1" si="74"/>
        <v>2</v>
      </c>
      <c r="K458" t="str">
        <f ca="1">INDEX(Sheet2!$B$2:$B$10,MATCH(J458,Sheet2!$A$2:$A$10,0),1)</f>
        <v>Physical Health</v>
      </c>
      <c r="L458" s="4">
        <f t="shared" ca="1" si="75"/>
        <v>205665</v>
      </c>
      <c r="M458" s="4">
        <f t="shared" ca="1" si="76"/>
        <v>88162</v>
      </c>
      <c r="N458" s="5">
        <f t="shared" ca="1" si="77"/>
        <v>0.52</v>
      </c>
      <c r="O458" s="8">
        <f t="shared" ca="1" si="78"/>
        <v>568</v>
      </c>
    </row>
    <row r="459" spans="1:15" x14ac:dyDescent="0.2">
      <c r="A459">
        <f t="shared" si="70"/>
        <v>457</v>
      </c>
      <c r="B459" s="2">
        <f t="shared" ca="1" si="71"/>
        <v>1634988305016</v>
      </c>
      <c r="C459" s="6">
        <f t="shared" ca="1" si="79"/>
        <v>43731</v>
      </c>
      <c r="D459">
        <f t="shared" ca="1" si="72"/>
        <v>1</v>
      </c>
      <c r="E459" t="str">
        <f ca="1">INDEX(Sheet2!$E$2:$E$12,MATCH(D459,Sheet2!$D$2:$D$12,0),1)</f>
        <v>Dinner Prep</v>
      </c>
      <c r="F459">
        <f ca="1">INDEX(Sheet2!$F$2:$F$12,MATCH(D459,Sheet2!$D$2:$D$12,0),1)</f>
        <v>6</v>
      </c>
      <c r="G459">
        <f t="shared" ca="1" si="73"/>
        <v>4</v>
      </c>
      <c r="H459" t="str">
        <f ca="1">INDEX(Sheet2!$K$2:$K$26,MATCH(G459,Sheet2!$I$2:$I$26,0),1)</f>
        <v>Cook Food</v>
      </c>
      <c r="I459" t="str">
        <f ca="1">INDEX(Sheet2!$L$2:$L$26,MATCH(G459,Sheet2!$I$2:$I$216,0),1)</f>
        <v>Cook the dinner with prepped items</v>
      </c>
      <c r="J459">
        <f t="shared" ca="1" si="74"/>
        <v>6</v>
      </c>
      <c r="K459" t="str">
        <f ca="1">INDEX(Sheet2!$B$2:$B$10,MATCH(J459,Sheet2!$A$2:$A$10,0),1)</f>
        <v>Family</v>
      </c>
      <c r="L459" s="4">
        <f t="shared" ca="1" si="75"/>
        <v>558228</v>
      </c>
      <c r="M459" s="4">
        <f t="shared" ca="1" si="76"/>
        <v>97257</v>
      </c>
      <c r="N459" s="5">
        <f t="shared" ca="1" si="77"/>
        <v>0.63</v>
      </c>
      <c r="O459" s="8">
        <f t="shared" ca="1" si="78"/>
        <v>1258</v>
      </c>
    </row>
    <row r="460" spans="1:15" x14ac:dyDescent="0.2">
      <c r="A460">
        <f t="shared" si="70"/>
        <v>458</v>
      </c>
      <c r="B460" s="2">
        <f t="shared" ca="1" si="71"/>
        <v>1666300614138</v>
      </c>
      <c r="C460" s="6">
        <f t="shared" ca="1" si="79"/>
        <v>44494</v>
      </c>
      <c r="D460">
        <f t="shared" ca="1" si="72"/>
        <v>10</v>
      </c>
      <c r="E460" t="str">
        <f ca="1">INDEX(Sheet2!$E$2:$E$12,MATCH(D460,Sheet2!$D$2:$D$12,0),1)</f>
        <v>Salsa Dancing</v>
      </c>
      <c r="F460">
        <f ca="1">INDEX(Sheet2!$F$2:$F$12,MATCH(D460,Sheet2!$D$2:$D$12,0),1)</f>
        <v>7</v>
      </c>
      <c r="G460">
        <f t="shared" ca="1" si="73"/>
        <v>11</v>
      </c>
      <c r="H460" t="str">
        <f ca="1">INDEX(Sheet2!$K$2:$K$26,MATCH(G460,Sheet2!$I$2:$I$26,0),1)</f>
        <v>Send Daily Email</v>
      </c>
      <c r="I460" t="str">
        <f ca="1">INDEX(Sheet2!$L$2:$L$26,MATCH(G460,Sheet2!$I$2:$I$216,0),1)</f>
        <v>Share update with the team</v>
      </c>
      <c r="J460">
        <f t="shared" ca="1" si="74"/>
        <v>7</v>
      </c>
      <c r="K460" t="str">
        <f ca="1">INDEX(Sheet2!$B$2:$B$10,MATCH(J460,Sheet2!$A$2:$A$10,0),1)</f>
        <v>Hobbies</v>
      </c>
      <c r="L460" s="4">
        <f t="shared" ca="1" si="75"/>
        <v>1573424</v>
      </c>
      <c r="M460" s="4">
        <f t="shared" ca="1" si="76"/>
        <v>29686</v>
      </c>
      <c r="N460" s="5">
        <f t="shared" ca="1" si="77"/>
        <v>0.75</v>
      </c>
      <c r="O460" s="8">
        <f t="shared" ca="1" si="78"/>
        <v>495</v>
      </c>
    </row>
    <row r="461" spans="1:15" x14ac:dyDescent="0.2">
      <c r="A461">
        <f t="shared" si="70"/>
        <v>459</v>
      </c>
      <c r="B461" s="2">
        <f t="shared" ca="1" si="71"/>
        <v>1608944906110</v>
      </c>
      <c r="C461" s="6">
        <f t="shared" ca="1" si="79"/>
        <v>44610</v>
      </c>
      <c r="D461">
        <f t="shared" ca="1" si="72"/>
        <v>9</v>
      </c>
      <c r="E461" t="str">
        <f ca="1">INDEX(Sheet2!$E$2:$E$12,MATCH(D461,Sheet2!$D$2:$D$12,0),1)</f>
        <v>Pilot Lessons</v>
      </c>
      <c r="F461">
        <f ca="1">INDEX(Sheet2!$F$2:$F$12,MATCH(D461,Sheet2!$D$2:$D$12,0),1)</f>
        <v>7</v>
      </c>
      <c r="G461">
        <f t="shared" ca="1" si="73"/>
        <v>17</v>
      </c>
      <c r="H461" t="str">
        <f ca="1">INDEX(Sheet2!$K$2:$K$26,MATCH(G461,Sheet2!$I$2:$I$26,0),1)</f>
        <v>Plan date night</v>
      </c>
      <c r="I461" t="str">
        <f ca="1">INDEX(Sheet2!$L$2:$L$26,MATCH(G461,Sheet2!$I$2:$I$216,0),1)</f>
        <v>Plan travel, to and from restruarant, pick dress code, and review menu items</v>
      </c>
      <c r="J461">
        <f t="shared" ca="1" si="74"/>
        <v>7</v>
      </c>
      <c r="K461" t="str">
        <f ca="1">INDEX(Sheet2!$B$2:$B$10,MATCH(J461,Sheet2!$A$2:$A$10,0),1)</f>
        <v>Hobbies</v>
      </c>
      <c r="L461" s="4">
        <f t="shared" ca="1" si="75"/>
        <v>8882249</v>
      </c>
      <c r="M461" s="4">
        <f t="shared" ca="1" si="76"/>
        <v>90325</v>
      </c>
      <c r="N461" s="5">
        <f t="shared" ca="1" si="77"/>
        <v>0.83</v>
      </c>
      <c r="O461" s="8">
        <f t="shared" ca="1" si="78"/>
        <v>379</v>
      </c>
    </row>
    <row r="462" spans="1:15" x14ac:dyDescent="0.2">
      <c r="A462">
        <f t="shared" si="70"/>
        <v>460</v>
      </c>
      <c r="B462" s="2">
        <f t="shared" ca="1" si="71"/>
        <v>1609803771564</v>
      </c>
      <c r="C462" s="6">
        <f t="shared" ca="1" si="79"/>
        <v>43816</v>
      </c>
      <c r="D462">
        <f t="shared" ca="1" si="72"/>
        <v>7</v>
      </c>
      <c r="E462" t="str">
        <f ca="1">INDEX(Sheet2!$E$2:$E$12,MATCH(D462,Sheet2!$D$2:$D$12,0),1)</f>
        <v>Thursday Date Night</v>
      </c>
      <c r="F462">
        <f ca="1">INDEX(Sheet2!$F$2:$F$12,MATCH(D462,Sheet2!$D$2:$D$12,0),1)</f>
        <v>4</v>
      </c>
      <c r="G462">
        <f t="shared" ca="1" si="73"/>
        <v>21</v>
      </c>
      <c r="H462" t="str">
        <f ca="1">INDEX(Sheet2!$K$2:$K$26,MATCH(G462,Sheet2!$I$2:$I$26,0),1)</f>
        <v>Flight safety prep</v>
      </c>
      <c r="I462" t="str">
        <f ca="1">INDEX(Sheet2!$L$2:$L$26,MATCH(G462,Sheet2!$I$2:$I$216,0),1)</f>
        <v>Review pre-flight safety manual</v>
      </c>
      <c r="J462">
        <f t="shared" ca="1" si="74"/>
        <v>4</v>
      </c>
      <c r="K462" t="str">
        <f ca="1">INDEX(Sheet2!$B$2:$B$10,MATCH(J462,Sheet2!$A$2:$A$10,0),1)</f>
        <v>My Boo</v>
      </c>
      <c r="L462" s="4">
        <f t="shared" ca="1" si="75"/>
        <v>109941</v>
      </c>
      <c r="M462" s="4">
        <f t="shared" ca="1" si="76"/>
        <v>68514</v>
      </c>
      <c r="N462" s="5">
        <f t="shared" ca="1" si="77"/>
        <v>1</v>
      </c>
      <c r="O462" s="8">
        <f t="shared" ca="1" si="78"/>
        <v>1173</v>
      </c>
    </row>
    <row r="463" spans="1:15" x14ac:dyDescent="0.2">
      <c r="A463">
        <f t="shared" si="70"/>
        <v>461</v>
      </c>
      <c r="B463" s="2">
        <f t="shared" ca="1" si="71"/>
        <v>1605666330182</v>
      </c>
      <c r="C463" s="6">
        <f t="shared" ca="1" si="79"/>
        <v>43676</v>
      </c>
      <c r="D463">
        <f t="shared" ca="1" si="72"/>
        <v>3</v>
      </c>
      <c r="E463" t="str">
        <f ca="1">INDEX(Sheet2!$E$2:$E$12,MATCH(D463,Sheet2!$D$2:$D$12,0),1)</f>
        <v>Daily Standup</v>
      </c>
      <c r="F463">
        <f ca="1">INDEX(Sheet2!$F$2:$F$12,MATCH(D463,Sheet2!$D$2:$D$12,0),1)</f>
        <v>1</v>
      </c>
      <c r="G463">
        <f t="shared" ca="1" si="73"/>
        <v>16</v>
      </c>
      <c r="H463" t="str">
        <f ca="1">INDEX(Sheet2!$K$2:$K$26,MATCH(G463,Sheet2!$I$2:$I$26,0),1)</f>
        <v>Find Restaurant</v>
      </c>
      <c r="I463" t="str">
        <f ca="1">INDEX(Sheet2!$L$2:$L$26,MATCH(G463,Sheet2!$I$2:$I$216,0),1)</f>
        <v>Find fun new restaurants for dinners with Bae</v>
      </c>
      <c r="J463">
        <f t="shared" ca="1" si="74"/>
        <v>1</v>
      </c>
      <c r="K463" t="str">
        <f ca="1">INDEX(Sheet2!$B$2:$B$10,MATCH(J463,Sheet2!$A$2:$A$10,0),1)</f>
        <v>Work</v>
      </c>
      <c r="L463" s="4">
        <f t="shared" ca="1" si="75"/>
        <v>5101673</v>
      </c>
      <c r="M463" s="4">
        <f t="shared" ca="1" si="76"/>
        <v>69616</v>
      </c>
      <c r="N463" s="5">
        <f t="shared" ca="1" si="77"/>
        <v>0.37</v>
      </c>
      <c r="O463" s="8">
        <f t="shared" ca="1" si="78"/>
        <v>1313</v>
      </c>
    </row>
    <row r="464" spans="1:15" x14ac:dyDescent="0.2">
      <c r="A464">
        <f t="shared" si="70"/>
        <v>462</v>
      </c>
      <c r="B464" s="2">
        <f t="shared" ca="1" si="71"/>
        <v>1606685952367</v>
      </c>
      <c r="C464" s="6">
        <f t="shared" ca="1" si="79"/>
        <v>43884</v>
      </c>
      <c r="D464">
        <f t="shared" ca="1" si="72"/>
        <v>1</v>
      </c>
      <c r="E464" t="str">
        <f ca="1">INDEX(Sheet2!$E$2:$E$12,MATCH(D464,Sheet2!$D$2:$D$12,0),1)</f>
        <v>Dinner Prep</v>
      </c>
      <c r="F464">
        <f ca="1">INDEX(Sheet2!$F$2:$F$12,MATCH(D464,Sheet2!$D$2:$D$12,0),1)</f>
        <v>6</v>
      </c>
      <c r="G464">
        <f t="shared" ca="1" si="73"/>
        <v>17</v>
      </c>
      <c r="H464" t="str">
        <f ca="1">INDEX(Sheet2!$K$2:$K$26,MATCH(G464,Sheet2!$I$2:$I$26,0),1)</f>
        <v>Plan date night</v>
      </c>
      <c r="I464" t="str">
        <f ca="1">INDEX(Sheet2!$L$2:$L$26,MATCH(G464,Sheet2!$I$2:$I$216,0),1)</f>
        <v>Plan travel, to and from restruarant, pick dress code, and review menu items</v>
      </c>
      <c r="J464">
        <f t="shared" ca="1" si="74"/>
        <v>6</v>
      </c>
      <c r="K464" t="str">
        <f ca="1">INDEX(Sheet2!$B$2:$B$10,MATCH(J464,Sheet2!$A$2:$A$10,0),1)</f>
        <v>Family</v>
      </c>
      <c r="L464" s="4">
        <f t="shared" ca="1" si="75"/>
        <v>7000429</v>
      </c>
      <c r="M464" s="4">
        <f t="shared" ca="1" si="76"/>
        <v>86287</v>
      </c>
      <c r="N464" s="5">
        <f t="shared" ca="1" si="77"/>
        <v>0.4</v>
      </c>
      <c r="O464" s="8">
        <f t="shared" ca="1" si="78"/>
        <v>1105</v>
      </c>
    </row>
    <row r="465" spans="1:15" x14ac:dyDescent="0.2">
      <c r="A465">
        <f t="shared" si="70"/>
        <v>463</v>
      </c>
      <c r="B465" s="2">
        <f t="shared" ca="1" si="71"/>
        <v>1639514313294</v>
      </c>
      <c r="C465" s="6">
        <f t="shared" ca="1" si="79"/>
        <v>44403</v>
      </c>
      <c r="D465">
        <f t="shared" ca="1" si="72"/>
        <v>9</v>
      </c>
      <c r="E465" t="str">
        <f ca="1">INDEX(Sheet2!$E$2:$E$12,MATCH(D465,Sheet2!$D$2:$D$12,0),1)</f>
        <v>Pilot Lessons</v>
      </c>
      <c r="F465">
        <f ca="1">INDEX(Sheet2!$F$2:$F$12,MATCH(D465,Sheet2!$D$2:$D$12,0),1)</f>
        <v>7</v>
      </c>
      <c r="G465">
        <f t="shared" ca="1" si="73"/>
        <v>12</v>
      </c>
      <c r="H465" t="str">
        <f ca="1">INDEX(Sheet2!$K$2:$K$26,MATCH(G465,Sheet2!$I$2:$I$26,0),1)</f>
        <v>Pick Location</v>
      </c>
      <c r="I465" t="str">
        <f ca="1">INDEX(Sheet2!$L$2:$L$26,MATCH(G465,Sheet2!$I$2:$I$216,0),1)</f>
        <v>Find fun new places for drinks with friends</v>
      </c>
      <c r="J465">
        <f t="shared" ca="1" si="74"/>
        <v>7</v>
      </c>
      <c r="K465" t="str">
        <f ca="1">INDEX(Sheet2!$B$2:$B$10,MATCH(J465,Sheet2!$A$2:$A$10,0),1)</f>
        <v>Hobbies</v>
      </c>
      <c r="L465" s="4">
        <f t="shared" ca="1" si="75"/>
        <v>4906616</v>
      </c>
      <c r="M465" s="4">
        <f t="shared" ca="1" si="76"/>
        <v>66884</v>
      </c>
      <c r="N465" s="5">
        <f t="shared" ca="1" si="77"/>
        <v>0.94</v>
      </c>
      <c r="O465" s="8">
        <f t="shared" ca="1" si="78"/>
        <v>586</v>
      </c>
    </row>
    <row r="466" spans="1:15" x14ac:dyDescent="0.2">
      <c r="A466">
        <f t="shared" si="70"/>
        <v>464</v>
      </c>
      <c r="B466" s="2">
        <f t="shared" ca="1" si="71"/>
        <v>1613465230109</v>
      </c>
      <c r="C466" s="6">
        <f t="shared" ca="1" si="79"/>
        <v>43899</v>
      </c>
      <c r="D466">
        <f t="shared" ca="1" si="72"/>
        <v>3</v>
      </c>
      <c r="E466" t="str">
        <f ca="1">INDEX(Sheet2!$E$2:$E$12,MATCH(D466,Sheet2!$D$2:$D$12,0),1)</f>
        <v>Daily Standup</v>
      </c>
      <c r="F466">
        <f ca="1">INDEX(Sheet2!$F$2:$F$12,MATCH(D466,Sheet2!$D$2:$D$12,0),1)</f>
        <v>1</v>
      </c>
      <c r="G466">
        <f t="shared" ca="1" si="73"/>
        <v>16</v>
      </c>
      <c r="H466" t="str">
        <f ca="1">INDEX(Sheet2!$K$2:$K$26,MATCH(G466,Sheet2!$I$2:$I$26,0),1)</f>
        <v>Find Restaurant</v>
      </c>
      <c r="I466" t="str">
        <f ca="1">INDEX(Sheet2!$L$2:$L$26,MATCH(G466,Sheet2!$I$2:$I$216,0),1)</f>
        <v>Find fun new restaurants for dinners with Bae</v>
      </c>
      <c r="J466">
        <f t="shared" ca="1" si="74"/>
        <v>1</v>
      </c>
      <c r="K466" t="str">
        <f ca="1">INDEX(Sheet2!$B$2:$B$10,MATCH(J466,Sheet2!$A$2:$A$10,0),1)</f>
        <v>Work</v>
      </c>
      <c r="L466" s="4">
        <f t="shared" ca="1" si="75"/>
        <v>1890527</v>
      </c>
      <c r="M466" s="4">
        <f t="shared" ca="1" si="76"/>
        <v>20753</v>
      </c>
      <c r="N466" s="5">
        <f t="shared" ca="1" si="77"/>
        <v>0.14000000000000001</v>
      </c>
      <c r="O466" s="8">
        <f t="shared" ca="1" si="78"/>
        <v>1090</v>
      </c>
    </row>
    <row r="467" spans="1:15" x14ac:dyDescent="0.2">
      <c r="A467">
        <f t="shared" si="70"/>
        <v>465</v>
      </c>
      <c r="B467" s="2">
        <f t="shared" ca="1" si="71"/>
        <v>1648974129924</v>
      </c>
      <c r="C467" s="6">
        <f t="shared" ca="1" si="79"/>
        <v>43787</v>
      </c>
      <c r="D467">
        <f t="shared" ca="1" si="72"/>
        <v>5</v>
      </c>
      <c r="E467" t="str">
        <f ca="1">INDEX(Sheet2!$E$2:$E$12,MATCH(D467,Sheet2!$D$2:$D$12,0),1)</f>
        <v>Weekly Happy Hour</v>
      </c>
      <c r="F467">
        <f ca="1">INDEX(Sheet2!$F$2:$F$12,MATCH(D467,Sheet2!$D$2:$D$12,0),1)</f>
        <v>5</v>
      </c>
      <c r="G467">
        <f t="shared" ca="1" si="73"/>
        <v>20</v>
      </c>
      <c r="H467" t="str">
        <f ca="1">INDEX(Sheet2!$K$2:$K$26,MATCH(G467,Sheet2!$I$2:$I$26,0),1)</f>
        <v>Flight Lessons</v>
      </c>
      <c r="I467" t="str">
        <f ca="1">INDEX(Sheet2!$L$2:$L$26,MATCH(G467,Sheet2!$I$2:$I$216,0),1)</f>
        <v>Go to flight School</v>
      </c>
      <c r="J467">
        <f t="shared" ca="1" si="74"/>
        <v>5</v>
      </c>
      <c r="K467" t="str">
        <f ca="1">INDEX(Sheet2!$B$2:$B$10,MATCH(J467,Sheet2!$A$2:$A$10,0),1)</f>
        <v>Friends</v>
      </c>
      <c r="L467" s="4">
        <f t="shared" ca="1" si="75"/>
        <v>3781779</v>
      </c>
      <c r="M467" s="4">
        <f t="shared" ca="1" si="76"/>
        <v>61415</v>
      </c>
      <c r="N467" s="5">
        <f t="shared" ca="1" si="77"/>
        <v>0.61</v>
      </c>
      <c r="O467" s="8">
        <f t="shared" ca="1" si="78"/>
        <v>1202</v>
      </c>
    </row>
    <row r="468" spans="1:15" x14ac:dyDescent="0.2">
      <c r="A468">
        <f t="shared" si="70"/>
        <v>466</v>
      </c>
      <c r="B468" s="2">
        <f t="shared" ca="1" si="71"/>
        <v>1639907963923</v>
      </c>
      <c r="C468" s="6">
        <f t="shared" ca="1" si="79"/>
        <v>43473</v>
      </c>
      <c r="D468">
        <f t="shared" ca="1" si="72"/>
        <v>0</v>
      </c>
      <c r="E468" t="str">
        <f ca="1">INDEX(Sheet2!$E$2:$E$12,MATCH(D468,Sheet2!$D$2:$D$12,0),1)</f>
        <v>Daily Exercise</v>
      </c>
      <c r="F468">
        <f ca="1">INDEX(Sheet2!$F$2:$F$12,MATCH(D468,Sheet2!$D$2:$D$12,0),1)</f>
        <v>2</v>
      </c>
      <c r="G468">
        <f t="shared" ca="1" si="73"/>
        <v>8</v>
      </c>
      <c r="H468" t="str">
        <f ca="1">INDEX(Sheet2!$K$2:$K$26,MATCH(G468,Sheet2!$I$2:$I$26,0),1)</f>
        <v>Prep For Standup</v>
      </c>
      <c r="I468" t="str">
        <f ca="1">INDEX(Sheet2!$L$2:$L$26,MATCH(G468,Sheet2!$I$2:$I$216,0),1)</f>
        <v>Review previous day's accomplishments and daily goals</v>
      </c>
      <c r="J468">
        <f t="shared" ca="1" si="74"/>
        <v>2</v>
      </c>
      <c r="K468" t="str">
        <f ca="1">INDEX(Sheet2!$B$2:$B$10,MATCH(J468,Sheet2!$A$2:$A$10,0),1)</f>
        <v>Physical Health</v>
      </c>
      <c r="L468" s="4">
        <f t="shared" ca="1" si="75"/>
        <v>5089867</v>
      </c>
      <c r="M468" s="4">
        <f t="shared" ca="1" si="76"/>
        <v>91685</v>
      </c>
      <c r="N468" s="5">
        <f t="shared" ca="1" si="77"/>
        <v>0.99</v>
      </c>
      <c r="O468" s="8">
        <f t="shared" ca="1" si="78"/>
        <v>1516</v>
      </c>
    </row>
    <row r="469" spans="1:15" x14ac:dyDescent="0.2">
      <c r="A469">
        <f t="shared" si="70"/>
        <v>467</v>
      </c>
      <c r="B469" s="2">
        <f t="shared" ca="1" si="71"/>
        <v>1590454472184</v>
      </c>
      <c r="C469" s="6">
        <f t="shared" ca="1" si="79"/>
        <v>44203</v>
      </c>
      <c r="D469">
        <f t="shared" ca="1" si="72"/>
        <v>0</v>
      </c>
      <c r="E469" t="str">
        <f ca="1">INDEX(Sheet2!$E$2:$E$12,MATCH(D469,Sheet2!$D$2:$D$12,0),1)</f>
        <v>Daily Exercise</v>
      </c>
      <c r="F469">
        <f ca="1">INDEX(Sheet2!$F$2:$F$12,MATCH(D469,Sheet2!$D$2:$D$12,0),1)</f>
        <v>2</v>
      </c>
      <c r="G469">
        <f t="shared" ca="1" si="73"/>
        <v>3</v>
      </c>
      <c r="H469" t="str">
        <f ca="1">INDEX(Sheet2!$K$2:$K$26,MATCH(G469,Sheet2!$I$2:$I$26,0),1)</f>
        <v>Prep Food</v>
      </c>
      <c r="I469" t="str">
        <f ca="1">INDEX(Sheet2!$L$2:$L$26,MATCH(G469,Sheet2!$I$2:$I$216,0),1)</f>
        <v>Take items from fridge and prep the meal</v>
      </c>
      <c r="J469">
        <f t="shared" ca="1" si="74"/>
        <v>2</v>
      </c>
      <c r="K469" t="str">
        <f ca="1">INDEX(Sheet2!$B$2:$B$10,MATCH(J469,Sheet2!$A$2:$A$10,0),1)</f>
        <v>Physical Health</v>
      </c>
      <c r="L469" s="4">
        <f t="shared" ca="1" si="75"/>
        <v>483295</v>
      </c>
      <c r="M469" s="4">
        <f t="shared" ca="1" si="76"/>
        <v>46210</v>
      </c>
      <c r="N469" s="5">
        <f t="shared" ca="1" si="77"/>
        <v>0.61</v>
      </c>
      <c r="O469" s="8">
        <f t="shared" ca="1" si="78"/>
        <v>786</v>
      </c>
    </row>
    <row r="470" spans="1:15" x14ac:dyDescent="0.2">
      <c r="A470">
        <f t="shared" si="70"/>
        <v>468</v>
      </c>
      <c r="B470" s="2">
        <f t="shared" ca="1" si="71"/>
        <v>1651161301107</v>
      </c>
      <c r="C470" s="6">
        <f t="shared" ca="1" si="79"/>
        <v>43652</v>
      </c>
      <c r="D470">
        <f t="shared" ca="1" si="72"/>
        <v>9</v>
      </c>
      <c r="E470" t="str">
        <f ca="1">INDEX(Sheet2!$E$2:$E$12,MATCH(D470,Sheet2!$D$2:$D$12,0),1)</f>
        <v>Pilot Lessons</v>
      </c>
      <c r="F470">
        <f ca="1">INDEX(Sheet2!$F$2:$F$12,MATCH(D470,Sheet2!$D$2:$D$12,0),1)</f>
        <v>7</v>
      </c>
      <c r="G470">
        <f t="shared" ca="1" si="73"/>
        <v>21</v>
      </c>
      <c r="H470" t="str">
        <f ca="1">INDEX(Sheet2!$K$2:$K$26,MATCH(G470,Sheet2!$I$2:$I$26,0),1)</f>
        <v>Flight safety prep</v>
      </c>
      <c r="I470" t="str">
        <f ca="1">INDEX(Sheet2!$L$2:$L$26,MATCH(G470,Sheet2!$I$2:$I$216,0),1)</f>
        <v>Review pre-flight safety manual</v>
      </c>
      <c r="J470">
        <f t="shared" ca="1" si="74"/>
        <v>7</v>
      </c>
      <c r="K470" t="str">
        <f ca="1">INDEX(Sheet2!$B$2:$B$10,MATCH(J470,Sheet2!$A$2:$A$10,0),1)</f>
        <v>Hobbies</v>
      </c>
      <c r="L470" s="4">
        <f t="shared" ca="1" si="75"/>
        <v>2992397</v>
      </c>
      <c r="M470" s="4">
        <f t="shared" ca="1" si="76"/>
        <v>5759</v>
      </c>
      <c r="N470" s="5">
        <f t="shared" ca="1" si="77"/>
        <v>0.69</v>
      </c>
      <c r="O470" s="8">
        <f t="shared" ca="1" si="78"/>
        <v>1337</v>
      </c>
    </row>
    <row r="471" spans="1:15" x14ac:dyDescent="0.2">
      <c r="A471">
        <f t="shared" si="70"/>
        <v>469</v>
      </c>
      <c r="B471" s="2">
        <f t="shared" ca="1" si="71"/>
        <v>1579268939951</v>
      </c>
      <c r="C471" s="6">
        <f t="shared" ca="1" si="79"/>
        <v>44256</v>
      </c>
      <c r="D471">
        <f t="shared" ca="1" si="72"/>
        <v>8</v>
      </c>
      <c r="E471" t="str">
        <f ca="1">INDEX(Sheet2!$E$2:$E$12,MATCH(D471,Sheet2!$D$2:$D$12,0),1)</f>
        <v>Laundry</v>
      </c>
      <c r="F471">
        <f ca="1">INDEX(Sheet2!$F$2:$F$12,MATCH(D471,Sheet2!$D$2:$D$12,0),1)</f>
        <v>0</v>
      </c>
      <c r="G471">
        <f t="shared" ca="1" si="73"/>
        <v>4</v>
      </c>
      <c r="H471" t="str">
        <f ca="1">INDEX(Sheet2!$K$2:$K$26,MATCH(G471,Sheet2!$I$2:$I$26,0),1)</f>
        <v>Cook Food</v>
      </c>
      <c r="I471" t="str">
        <f ca="1">INDEX(Sheet2!$L$2:$L$26,MATCH(G471,Sheet2!$I$2:$I$216,0),1)</f>
        <v>Cook the dinner with prepped items</v>
      </c>
      <c r="J471">
        <f t="shared" ca="1" si="74"/>
        <v>0</v>
      </c>
      <c r="K471" t="str">
        <f ca="1">INDEX(Sheet2!$B$2:$B$10,MATCH(J471,Sheet2!$A$2:$A$10,0),1)</f>
        <v>General</v>
      </c>
      <c r="L471" s="4">
        <f t="shared" ca="1" si="75"/>
        <v>677183</v>
      </c>
      <c r="M471" s="4">
        <f t="shared" ca="1" si="76"/>
        <v>2584</v>
      </c>
      <c r="N471" s="5">
        <f t="shared" ca="1" si="77"/>
        <v>0.71</v>
      </c>
      <c r="O471" s="8">
        <f t="shared" ca="1" si="78"/>
        <v>733</v>
      </c>
    </row>
    <row r="472" spans="1:15" x14ac:dyDescent="0.2">
      <c r="A472">
        <f t="shared" si="70"/>
        <v>470</v>
      </c>
      <c r="B472" s="2">
        <f t="shared" ca="1" si="71"/>
        <v>1605889257589</v>
      </c>
      <c r="C472" s="6">
        <f t="shared" ca="1" si="79"/>
        <v>44890</v>
      </c>
      <c r="D472">
        <f t="shared" ca="1" si="72"/>
        <v>1</v>
      </c>
      <c r="E472" t="str">
        <f ca="1">INDEX(Sheet2!$E$2:$E$12,MATCH(D472,Sheet2!$D$2:$D$12,0),1)</f>
        <v>Dinner Prep</v>
      </c>
      <c r="F472">
        <f ca="1">INDEX(Sheet2!$F$2:$F$12,MATCH(D472,Sheet2!$D$2:$D$12,0),1)</f>
        <v>6</v>
      </c>
      <c r="G472">
        <f t="shared" ca="1" si="73"/>
        <v>12</v>
      </c>
      <c r="H472" t="str">
        <f ca="1">INDEX(Sheet2!$K$2:$K$26,MATCH(G472,Sheet2!$I$2:$I$26,0),1)</f>
        <v>Pick Location</v>
      </c>
      <c r="I472" t="str">
        <f ca="1">INDEX(Sheet2!$L$2:$L$26,MATCH(G472,Sheet2!$I$2:$I$216,0),1)</f>
        <v>Find fun new places for drinks with friends</v>
      </c>
      <c r="J472">
        <f t="shared" ca="1" si="74"/>
        <v>6</v>
      </c>
      <c r="K472" t="str">
        <f ca="1">INDEX(Sheet2!$B$2:$B$10,MATCH(J472,Sheet2!$A$2:$A$10,0),1)</f>
        <v>Family</v>
      </c>
      <c r="L472" s="4">
        <f t="shared" ca="1" si="75"/>
        <v>9073911</v>
      </c>
      <c r="M472" s="4">
        <f t="shared" ca="1" si="76"/>
        <v>46424</v>
      </c>
      <c r="N472" s="5">
        <f t="shared" ca="1" si="77"/>
        <v>0.35</v>
      </c>
      <c r="O472" s="8">
        <f t="shared" ca="1" si="78"/>
        <v>99</v>
      </c>
    </row>
    <row r="473" spans="1:15" x14ac:dyDescent="0.2">
      <c r="A473">
        <f t="shared" si="70"/>
        <v>471</v>
      </c>
      <c r="B473" s="2">
        <f t="shared" ca="1" si="71"/>
        <v>1643324017697</v>
      </c>
      <c r="C473" s="6">
        <f t="shared" ca="1" si="79"/>
        <v>44460</v>
      </c>
      <c r="D473">
        <f t="shared" ca="1" si="72"/>
        <v>5</v>
      </c>
      <c r="E473" t="str">
        <f ca="1">INDEX(Sheet2!$E$2:$E$12,MATCH(D473,Sheet2!$D$2:$D$12,0),1)</f>
        <v>Weekly Happy Hour</v>
      </c>
      <c r="F473">
        <f ca="1">INDEX(Sheet2!$F$2:$F$12,MATCH(D473,Sheet2!$D$2:$D$12,0),1)</f>
        <v>5</v>
      </c>
      <c r="G473">
        <f t="shared" ca="1" si="73"/>
        <v>18</v>
      </c>
      <c r="H473" t="str">
        <f ca="1">INDEX(Sheet2!$K$2:$K$26,MATCH(G473,Sheet2!$I$2:$I$26,0),1)</f>
        <v>Have Fun with Bae!</v>
      </c>
      <c r="I473" t="str">
        <f ca="1">INDEX(Sheet2!$L$2:$L$26,MATCH(G473,Sheet2!$I$2:$I$216,0),1)</f>
        <v>Show up and be present with Bae!</v>
      </c>
      <c r="J473">
        <f t="shared" ca="1" si="74"/>
        <v>5</v>
      </c>
      <c r="K473" t="str">
        <f ca="1">INDEX(Sheet2!$B$2:$B$10,MATCH(J473,Sheet2!$A$2:$A$10,0),1)</f>
        <v>Friends</v>
      </c>
      <c r="L473" s="4">
        <f t="shared" ca="1" si="75"/>
        <v>1508988</v>
      </c>
      <c r="M473" s="4">
        <f t="shared" ca="1" si="76"/>
        <v>29622</v>
      </c>
      <c r="N473" s="5">
        <f t="shared" ca="1" si="77"/>
        <v>0.12</v>
      </c>
      <c r="O473" s="8">
        <f t="shared" ca="1" si="78"/>
        <v>529</v>
      </c>
    </row>
    <row r="474" spans="1:15" x14ac:dyDescent="0.2">
      <c r="A474">
        <f t="shared" si="70"/>
        <v>472</v>
      </c>
      <c r="B474" s="2">
        <f t="shared" ca="1" si="71"/>
        <v>1619697094061</v>
      </c>
      <c r="C474" s="6">
        <f t="shared" ca="1" si="79"/>
        <v>44184</v>
      </c>
      <c r="D474">
        <f t="shared" ca="1" si="72"/>
        <v>10</v>
      </c>
      <c r="E474" t="str">
        <f ca="1">INDEX(Sheet2!$E$2:$E$12,MATCH(D474,Sheet2!$D$2:$D$12,0),1)</f>
        <v>Salsa Dancing</v>
      </c>
      <c r="F474">
        <f ca="1">INDEX(Sheet2!$F$2:$F$12,MATCH(D474,Sheet2!$D$2:$D$12,0),1)</f>
        <v>7</v>
      </c>
      <c r="G474">
        <f t="shared" ca="1" si="73"/>
        <v>10</v>
      </c>
      <c r="H474" t="str">
        <f ca="1">INDEX(Sheet2!$K$2:$K$26,MATCH(G474,Sheet2!$I$2:$I$26,0),1)</f>
        <v>Recap Daily Goals</v>
      </c>
      <c r="I474" t="str">
        <f ca="1">INDEX(Sheet2!$L$2:$L$26,MATCH(G474,Sheet2!$I$2:$I$216,0),1)</f>
        <v>Summarize daily accomplishments and asks</v>
      </c>
      <c r="J474">
        <f t="shared" ca="1" si="74"/>
        <v>7</v>
      </c>
      <c r="K474" t="str">
        <f ca="1">INDEX(Sheet2!$B$2:$B$10,MATCH(J474,Sheet2!$A$2:$A$10,0),1)</f>
        <v>Hobbies</v>
      </c>
      <c r="L474" s="4">
        <f t="shared" ca="1" si="75"/>
        <v>2650108</v>
      </c>
      <c r="M474" s="4">
        <f t="shared" ca="1" si="76"/>
        <v>70287</v>
      </c>
      <c r="N474" s="5">
        <f t="shared" ca="1" si="77"/>
        <v>0.13</v>
      </c>
      <c r="O474" s="8">
        <f t="shared" ca="1" si="78"/>
        <v>805</v>
      </c>
    </row>
    <row r="475" spans="1:15" x14ac:dyDescent="0.2">
      <c r="A475">
        <f t="shared" si="70"/>
        <v>473</v>
      </c>
      <c r="B475" s="2">
        <f t="shared" ca="1" si="71"/>
        <v>1640160739922</v>
      </c>
      <c r="C475" s="6">
        <f t="shared" ca="1" si="79"/>
        <v>44184</v>
      </c>
      <c r="D475">
        <f t="shared" ca="1" si="72"/>
        <v>6</v>
      </c>
      <c r="E475" t="str">
        <f ca="1">INDEX(Sheet2!$E$2:$E$12,MATCH(D475,Sheet2!$D$2:$D$12,0),1)</f>
        <v>Udemy Classes</v>
      </c>
      <c r="F475">
        <f ca="1">INDEX(Sheet2!$F$2:$F$12,MATCH(D475,Sheet2!$D$2:$D$12,0),1)</f>
        <v>8</v>
      </c>
      <c r="G475">
        <f t="shared" ca="1" si="73"/>
        <v>22</v>
      </c>
      <c r="H475" t="str">
        <f ca="1">INDEX(Sheet2!$K$2:$K$26,MATCH(G475,Sheet2!$I$2:$I$26,0),1)</f>
        <v>Go to salsa class</v>
      </c>
      <c r="I475" t="str">
        <f ca="1">INDEX(Sheet2!$L$2:$L$26,MATCH(G475,Sheet2!$I$2:$I$216,0),1)</f>
        <v>Go to salsa class to become a better dancer</v>
      </c>
      <c r="J475">
        <f t="shared" ca="1" si="74"/>
        <v>8</v>
      </c>
      <c r="K475" t="str">
        <f ca="1">INDEX(Sheet2!$B$2:$B$10,MATCH(J475,Sheet2!$A$2:$A$10,0),1)</f>
        <v>School</v>
      </c>
      <c r="L475" s="4">
        <f t="shared" ca="1" si="75"/>
        <v>2772964</v>
      </c>
      <c r="M475" s="4">
        <f t="shared" ca="1" si="76"/>
        <v>56391</v>
      </c>
      <c r="N475" s="5">
        <f t="shared" ca="1" si="77"/>
        <v>0.09</v>
      </c>
      <c r="O475" s="8">
        <f t="shared" ca="1" si="78"/>
        <v>805</v>
      </c>
    </row>
    <row r="476" spans="1:15" x14ac:dyDescent="0.2">
      <c r="A476">
        <f t="shared" si="70"/>
        <v>474</v>
      </c>
      <c r="B476" s="2">
        <f t="shared" ca="1" si="71"/>
        <v>1600879670779</v>
      </c>
      <c r="C476" s="6">
        <f t="shared" ca="1" si="79"/>
        <v>44780</v>
      </c>
      <c r="D476">
        <f t="shared" ca="1" si="72"/>
        <v>8</v>
      </c>
      <c r="E476" t="str">
        <f ca="1">INDEX(Sheet2!$E$2:$E$12,MATCH(D476,Sheet2!$D$2:$D$12,0),1)</f>
        <v>Laundry</v>
      </c>
      <c r="F476">
        <f ca="1">INDEX(Sheet2!$F$2:$F$12,MATCH(D476,Sheet2!$D$2:$D$12,0),1)</f>
        <v>0</v>
      </c>
      <c r="G476">
        <f t="shared" ca="1" si="73"/>
        <v>17</v>
      </c>
      <c r="H476" t="str">
        <f ca="1">INDEX(Sheet2!$K$2:$K$26,MATCH(G476,Sheet2!$I$2:$I$26,0),1)</f>
        <v>Plan date night</v>
      </c>
      <c r="I476" t="str">
        <f ca="1">INDEX(Sheet2!$L$2:$L$26,MATCH(G476,Sheet2!$I$2:$I$216,0),1)</f>
        <v>Plan travel, to and from restruarant, pick dress code, and review menu items</v>
      </c>
      <c r="J476">
        <f t="shared" ca="1" si="74"/>
        <v>0</v>
      </c>
      <c r="K476" t="str">
        <f ca="1">INDEX(Sheet2!$B$2:$B$10,MATCH(J476,Sheet2!$A$2:$A$10,0),1)</f>
        <v>General</v>
      </c>
      <c r="L476" s="4">
        <f t="shared" ca="1" si="75"/>
        <v>5021226</v>
      </c>
      <c r="M476" s="4">
        <f t="shared" ca="1" si="76"/>
        <v>39613</v>
      </c>
      <c r="N476" s="5">
        <f t="shared" ca="1" si="77"/>
        <v>0.63</v>
      </c>
      <c r="O476" s="8">
        <f t="shared" ca="1" si="78"/>
        <v>209</v>
      </c>
    </row>
    <row r="477" spans="1:15" x14ac:dyDescent="0.2">
      <c r="A477">
        <f t="shared" si="70"/>
        <v>475</v>
      </c>
      <c r="B477" s="2">
        <f t="shared" ca="1" si="71"/>
        <v>1635471555514</v>
      </c>
      <c r="C477" s="6">
        <f t="shared" ca="1" si="79"/>
        <v>44805</v>
      </c>
      <c r="D477">
        <f t="shared" ca="1" si="72"/>
        <v>6</v>
      </c>
      <c r="E477" t="str">
        <f ca="1">INDEX(Sheet2!$E$2:$E$12,MATCH(D477,Sheet2!$D$2:$D$12,0),1)</f>
        <v>Udemy Classes</v>
      </c>
      <c r="F477">
        <f ca="1">INDEX(Sheet2!$F$2:$F$12,MATCH(D477,Sheet2!$D$2:$D$12,0),1)</f>
        <v>8</v>
      </c>
      <c r="G477">
        <f t="shared" ca="1" si="73"/>
        <v>5</v>
      </c>
      <c r="H477" t="str">
        <f ca="1">INDEX(Sheet2!$K$2:$K$26,MATCH(G477,Sheet2!$I$2:$I$26,0),1)</f>
        <v>Morning Meditation</v>
      </c>
      <c r="I477" t="str">
        <f ca="1">INDEX(Sheet2!$L$2:$L$26,MATCH(G477,Sheet2!$I$2:$I$216,0),1)</f>
        <v>Start day with morning mindfulness</v>
      </c>
      <c r="J477">
        <f t="shared" ca="1" si="74"/>
        <v>8</v>
      </c>
      <c r="K477" t="str">
        <f ca="1">INDEX(Sheet2!$B$2:$B$10,MATCH(J477,Sheet2!$A$2:$A$10,0),1)</f>
        <v>School</v>
      </c>
      <c r="L477" s="4">
        <f t="shared" ca="1" si="75"/>
        <v>4010469</v>
      </c>
      <c r="M477" s="4">
        <f t="shared" ca="1" si="76"/>
        <v>83303</v>
      </c>
      <c r="N477" s="5">
        <f t="shared" ca="1" si="77"/>
        <v>1</v>
      </c>
      <c r="O477" s="8">
        <f t="shared" ca="1" si="78"/>
        <v>184</v>
      </c>
    </row>
    <row r="478" spans="1:15" x14ac:dyDescent="0.2">
      <c r="A478">
        <f t="shared" si="70"/>
        <v>476</v>
      </c>
      <c r="B478" s="2">
        <f t="shared" ca="1" si="71"/>
        <v>1584965906706</v>
      </c>
      <c r="C478" s="6">
        <f t="shared" ca="1" si="79"/>
        <v>44099</v>
      </c>
      <c r="D478">
        <f t="shared" ca="1" si="72"/>
        <v>0</v>
      </c>
      <c r="E478" t="str">
        <f ca="1">INDEX(Sheet2!$E$2:$E$12,MATCH(D478,Sheet2!$D$2:$D$12,0),1)</f>
        <v>Daily Exercise</v>
      </c>
      <c r="F478">
        <f ca="1">INDEX(Sheet2!$F$2:$F$12,MATCH(D478,Sheet2!$D$2:$D$12,0),1)</f>
        <v>2</v>
      </c>
      <c r="G478">
        <f t="shared" ca="1" si="73"/>
        <v>3</v>
      </c>
      <c r="H478" t="str">
        <f ca="1">INDEX(Sheet2!$K$2:$K$26,MATCH(G478,Sheet2!$I$2:$I$26,0),1)</f>
        <v>Prep Food</v>
      </c>
      <c r="I478" t="str">
        <f ca="1">INDEX(Sheet2!$L$2:$L$26,MATCH(G478,Sheet2!$I$2:$I$216,0),1)</f>
        <v>Take items from fridge and prep the meal</v>
      </c>
      <c r="J478">
        <f t="shared" ca="1" si="74"/>
        <v>2</v>
      </c>
      <c r="K478" t="str">
        <f ca="1">INDEX(Sheet2!$B$2:$B$10,MATCH(J478,Sheet2!$A$2:$A$10,0),1)</f>
        <v>Physical Health</v>
      </c>
      <c r="L478" s="4">
        <f t="shared" ca="1" si="75"/>
        <v>7868369</v>
      </c>
      <c r="M478" s="4">
        <f t="shared" ca="1" si="76"/>
        <v>9731</v>
      </c>
      <c r="N478" s="5">
        <f t="shared" ca="1" si="77"/>
        <v>0.74</v>
      </c>
      <c r="O478" s="8">
        <f t="shared" ca="1" si="78"/>
        <v>890</v>
      </c>
    </row>
    <row r="479" spans="1:15" x14ac:dyDescent="0.2">
      <c r="A479">
        <f t="shared" si="70"/>
        <v>477</v>
      </c>
      <c r="B479" s="2">
        <f t="shared" ca="1" si="71"/>
        <v>1653943595590</v>
      </c>
      <c r="C479" s="6">
        <f t="shared" ca="1" si="79"/>
        <v>43860</v>
      </c>
      <c r="D479">
        <f t="shared" ca="1" si="72"/>
        <v>0</v>
      </c>
      <c r="E479" t="str">
        <f ca="1">INDEX(Sheet2!$E$2:$E$12,MATCH(D479,Sheet2!$D$2:$D$12,0),1)</f>
        <v>Daily Exercise</v>
      </c>
      <c r="F479">
        <f ca="1">INDEX(Sheet2!$F$2:$F$12,MATCH(D479,Sheet2!$D$2:$D$12,0),1)</f>
        <v>2</v>
      </c>
      <c r="G479">
        <f t="shared" ca="1" si="73"/>
        <v>1</v>
      </c>
      <c r="H479" t="str">
        <f ca="1">INDEX(Sheet2!$K$2:$K$26,MATCH(G479,Sheet2!$I$2:$I$26,0),1)</f>
        <v>Work Out</v>
      </c>
      <c r="I479" t="str">
        <f ca="1">INDEX(Sheet2!$L$2:$L$26,MATCH(G479,Sheet2!$I$2:$I$216,0),1)</f>
        <v>Daily exercise routine with core and body work</v>
      </c>
      <c r="J479">
        <f t="shared" ca="1" si="74"/>
        <v>2</v>
      </c>
      <c r="K479" t="str">
        <f ca="1">INDEX(Sheet2!$B$2:$B$10,MATCH(J479,Sheet2!$A$2:$A$10,0),1)</f>
        <v>Physical Health</v>
      </c>
      <c r="L479" s="4">
        <f t="shared" ca="1" si="75"/>
        <v>6291420</v>
      </c>
      <c r="M479" s="4">
        <f t="shared" ca="1" si="76"/>
        <v>18060</v>
      </c>
      <c r="N479" s="5">
        <f t="shared" ca="1" si="77"/>
        <v>0.52</v>
      </c>
      <c r="O479" s="8">
        <f t="shared" ca="1" si="78"/>
        <v>1129</v>
      </c>
    </row>
    <row r="480" spans="1:15" x14ac:dyDescent="0.2">
      <c r="A480">
        <f t="shared" si="70"/>
        <v>478</v>
      </c>
      <c r="B480" s="2">
        <f t="shared" ca="1" si="71"/>
        <v>1663617702876</v>
      </c>
      <c r="C480" s="6">
        <f t="shared" ca="1" si="79"/>
        <v>44170</v>
      </c>
      <c r="D480">
        <f t="shared" ca="1" si="72"/>
        <v>9</v>
      </c>
      <c r="E480" t="str">
        <f ca="1">INDEX(Sheet2!$E$2:$E$12,MATCH(D480,Sheet2!$D$2:$D$12,0),1)</f>
        <v>Pilot Lessons</v>
      </c>
      <c r="F480">
        <f ca="1">INDEX(Sheet2!$F$2:$F$12,MATCH(D480,Sheet2!$D$2:$D$12,0),1)</f>
        <v>7</v>
      </c>
      <c r="G480">
        <f t="shared" ca="1" si="73"/>
        <v>20</v>
      </c>
      <c r="H480" t="str">
        <f ca="1">INDEX(Sheet2!$K$2:$K$26,MATCH(G480,Sheet2!$I$2:$I$26,0),1)</f>
        <v>Flight Lessons</v>
      </c>
      <c r="I480" t="str">
        <f ca="1">INDEX(Sheet2!$L$2:$L$26,MATCH(G480,Sheet2!$I$2:$I$216,0),1)</f>
        <v>Go to flight School</v>
      </c>
      <c r="J480">
        <f t="shared" ca="1" si="74"/>
        <v>7</v>
      </c>
      <c r="K480" t="str">
        <f ca="1">INDEX(Sheet2!$B$2:$B$10,MATCH(J480,Sheet2!$A$2:$A$10,0),1)</f>
        <v>Hobbies</v>
      </c>
      <c r="L480" s="4">
        <f t="shared" ca="1" si="75"/>
        <v>4731356</v>
      </c>
      <c r="M480" s="4">
        <f t="shared" ca="1" si="76"/>
        <v>24285</v>
      </c>
      <c r="N480" s="5">
        <f t="shared" ca="1" si="77"/>
        <v>0.8</v>
      </c>
      <c r="O480" s="8">
        <f t="shared" ca="1" si="78"/>
        <v>819</v>
      </c>
    </row>
    <row r="481" spans="1:15" x14ac:dyDescent="0.2">
      <c r="A481">
        <f t="shared" si="70"/>
        <v>479</v>
      </c>
      <c r="B481" s="2">
        <f t="shared" ca="1" si="71"/>
        <v>1584965735547</v>
      </c>
      <c r="C481" s="6">
        <f t="shared" ca="1" si="79"/>
        <v>44495</v>
      </c>
      <c r="D481">
        <f t="shared" ca="1" si="72"/>
        <v>10</v>
      </c>
      <c r="E481" t="str">
        <f ca="1">INDEX(Sheet2!$E$2:$E$12,MATCH(D481,Sheet2!$D$2:$D$12,0),1)</f>
        <v>Salsa Dancing</v>
      </c>
      <c r="F481">
        <f ca="1">INDEX(Sheet2!$F$2:$F$12,MATCH(D481,Sheet2!$D$2:$D$12,0),1)</f>
        <v>7</v>
      </c>
      <c r="G481">
        <f t="shared" ca="1" si="73"/>
        <v>13</v>
      </c>
      <c r="H481" t="str">
        <f ca="1">INDEX(Sheet2!$K$2:$K$26,MATCH(G481,Sheet2!$I$2:$I$26,0),1)</f>
        <v>Have Fun!</v>
      </c>
      <c r="I481" t="str">
        <f ca="1">INDEX(Sheet2!$L$2:$L$26,MATCH(G481,Sheet2!$I$2:$I$216,0),1)</f>
        <v>Actually show up to happy hour!</v>
      </c>
      <c r="J481">
        <f t="shared" ca="1" si="74"/>
        <v>7</v>
      </c>
      <c r="K481" t="str">
        <f ca="1">INDEX(Sheet2!$B$2:$B$10,MATCH(J481,Sheet2!$A$2:$A$10,0),1)</f>
        <v>Hobbies</v>
      </c>
      <c r="L481" s="4">
        <f t="shared" ca="1" si="75"/>
        <v>3306574</v>
      </c>
      <c r="M481" s="4">
        <f t="shared" ca="1" si="76"/>
        <v>53913</v>
      </c>
      <c r="N481" s="5">
        <f t="shared" ca="1" si="77"/>
        <v>0.38</v>
      </c>
      <c r="O481" s="8">
        <f t="shared" ca="1" si="78"/>
        <v>494</v>
      </c>
    </row>
    <row r="482" spans="1:15" x14ac:dyDescent="0.2">
      <c r="A482">
        <f t="shared" si="70"/>
        <v>480</v>
      </c>
      <c r="B482" s="2">
        <f t="shared" ca="1" si="71"/>
        <v>1625489203491</v>
      </c>
      <c r="C482" s="6">
        <f t="shared" ca="1" si="79"/>
        <v>43712</v>
      </c>
      <c r="D482">
        <f t="shared" ca="1" si="72"/>
        <v>4</v>
      </c>
      <c r="E482" t="str">
        <f ca="1">INDEX(Sheet2!$E$2:$E$12,MATCH(D482,Sheet2!$D$2:$D$12,0),1)</f>
        <v>EOD Emails</v>
      </c>
      <c r="F482">
        <f ca="1">INDEX(Sheet2!$F$2:$F$12,MATCH(D482,Sheet2!$D$2:$D$12,0),1)</f>
        <v>1</v>
      </c>
      <c r="G482">
        <f t="shared" ca="1" si="73"/>
        <v>5</v>
      </c>
      <c r="H482" t="str">
        <f ca="1">INDEX(Sheet2!$K$2:$K$26,MATCH(G482,Sheet2!$I$2:$I$26,0),1)</f>
        <v>Morning Meditation</v>
      </c>
      <c r="I482" t="str">
        <f ca="1">INDEX(Sheet2!$L$2:$L$26,MATCH(G482,Sheet2!$I$2:$I$216,0),1)</f>
        <v>Start day with morning mindfulness</v>
      </c>
      <c r="J482">
        <f t="shared" ca="1" si="74"/>
        <v>1</v>
      </c>
      <c r="K482" t="str">
        <f ca="1">INDEX(Sheet2!$B$2:$B$10,MATCH(J482,Sheet2!$A$2:$A$10,0),1)</f>
        <v>Work</v>
      </c>
      <c r="L482" s="4">
        <f t="shared" ca="1" si="75"/>
        <v>8288360</v>
      </c>
      <c r="M482" s="4">
        <f t="shared" ca="1" si="76"/>
        <v>89215</v>
      </c>
      <c r="N482" s="5">
        <f t="shared" ca="1" si="77"/>
        <v>0.19</v>
      </c>
      <c r="O482" s="8">
        <f t="shared" ca="1" si="78"/>
        <v>1277</v>
      </c>
    </row>
    <row r="483" spans="1:15" x14ac:dyDescent="0.2">
      <c r="A483">
        <f t="shared" si="70"/>
        <v>481</v>
      </c>
      <c r="B483" s="2">
        <f t="shared" ca="1" si="71"/>
        <v>1643716881843</v>
      </c>
      <c r="C483" s="6">
        <f t="shared" ca="1" si="79"/>
        <v>43785</v>
      </c>
      <c r="D483">
        <f t="shared" ca="1" si="72"/>
        <v>9</v>
      </c>
      <c r="E483" t="str">
        <f ca="1">INDEX(Sheet2!$E$2:$E$12,MATCH(D483,Sheet2!$D$2:$D$12,0),1)</f>
        <v>Pilot Lessons</v>
      </c>
      <c r="F483">
        <f ca="1">INDEX(Sheet2!$F$2:$F$12,MATCH(D483,Sheet2!$D$2:$D$12,0),1)</f>
        <v>7</v>
      </c>
      <c r="G483">
        <f t="shared" ca="1" si="73"/>
        <v>9</v>
      </c>
      <c r="H483" t="str">
        <f ca="1">INDEX(Sheet2!$K$2:$K$26,MATCH(G483,Sheet2!$I$2:$I$26,0),1)</f>
        <v>Share Daily Update</v>
      </c>
      <c r="I483" t="str">
        <f ca="1">INDEX(Sheet2!$L$2:$L$26,MATCH(G483,Sheet2!$I$2:$I$216,0),1)</f>
        <v>Prep questions for daily standup</v>
      </c>
      <c r="J483">
        <f t="shared" ca="1" si="74"/>
        <v>7</v>
      </c>
      <c r="K483" t="str">
        <f ca="1">INDEX(Sheet2!$B$2:$B$10,MATCH(J483,Sheet2!$A$2:$A$10,0),1)</f>
        <v>Hobbies</v>
      </c>
      <c r="L483" s="4">
        <f t="shared" ca="1" si="75"/>
        <v>6039084</v>
      </c>
      <c r="M483" s="4">
        <f t="shared" ca="1" si="76"/>
        <v>79759</v>
      </c>
      <c r="N483" s="5">
        <f t="shared" ca="1" si="77"/>
        <v>0.28999999999999998</v>
      </c>
      <c r="O483" s="8">
        <f t="shared" ca="1" si="78"/>
        <v>1204</v>
      </c>
    </row>
    <row r="484" spans="1:15" x14ac:dyDescent="0.2">
      <c r="A484">
        <f t="shared" si="70"/>
        <v>482</v>
      </c>
      <c r="B484" s="2">
        <f t="shared" ca="1" si="71"/>
        <v>1605023577344</v>
      </c>
      <c r="C484" s="6">
        <f t="shared" ca="1" si="79"/>
        <v>44066</v>
      </c>
      <c r="D484">
        <f t="shared" ca="1" si="72"/>
        <v>10</v>
      </c>
      <c r="E484" t="str">
        <f ca="1">INDEX(Sheet2!$E$2:$E$12,MATCH(D484,Sheet2!$D$2:$D$12,0),1)</f>
        <v>Salsa Dancing</v>
      </c>
      <c r="F484">
        <f ca="1">INDEX(Sheet2!$F$2:$F$12,MATCH(D484,Sheet2!$D$2:$D$12,0),1)</f>
        <v>7</v>
      </c>
      <c r="G484">
        <f t="shared" ca="1" si="73"/>
        <v>2</v>
      </c>
      <c r="H484" t="str">
        <f ca="1">INDEX(Sheet2!$K$2:$K$26,MATCH(G484,Sheet2!$I$2:$I$26,0),1)</f>
        <v>Cool Down</v>
      </c>
      <c r="I484" t="str">
        <f ca="1">INDEX(Sheet2!$L$2:$L$26,MATCH(G484,Sheet2!$I$2:$I$216,0),1)</f>
        <v>Exercise cool down with stretching and shower</v>
      </c>
      <c r="J484">
        <f t="shared" ca="1" si="74"/>
        <v>7</v>
      </c>
      <c r="K484" t="str">
        <f ca="1">INDEX(Sheet2!$B$2:$B$10,MATCH(J484,Sheet2!$A$2:$A$10,0),1)</f>
        <v>Hobbies</v>
      </c>
      <c r="L484" s="4">
        <f t="shared" ca="1" si="75"/>
        <v>3508919</v>
      </c>
      <c r="M484" s="4">
        <f t="shared" ca="1" si="76"/>
        <v>27005</v>
      </c>
      <c r="N484" s="5">
        <f t="shared" ca="1" si="77"/>
        <v>0.18</v>
      </c>
      <c r="O484" s="8">
        <f t="shared" ca="1" si="78"/>
        <v>923</v>
      </c>
    </row>
    <row r="485" spans="1:15" x14ac:dyDescent="0.2">
      <c r="A485">
        <f t="shared" si="70"/>
        <v>483</v>
      </c>
      <c r="B485" s="2">
        <f t="shared" ca="1" si="71"/>
        <v>1587439025981</v>
      </c>
      <c r="C485" s="6">
        <f t="shared" ca="1" si="79"/>
        <v>44486</v>
      </c>
      <c r="D485">
        <f t="shared" ca="1" si="72"/>
        <v>10</v>
      </c>
      <c r="E485" t="str">
        <f ca="1">INDEX(Sheet2!$E$2:$E$12,MATCH(D485,Sheet2!$D$2:$D$12,0),1)</f>
        <v>Salsa Dancing</v>
      </c>
      <c r="F485">
        <f ca="1">INDEX(Sheet2!$F$2:$F$12,MATCH(D485,Sheet2!$D$2:$D$12,0),1)</f>
        <v>7</v>
      </c>
      <c r="G485">
        <f t="shared" ca="1" si="73"/>
        <v>19</v>
      </c>
      <c r="H485" t="str">
        <f ca="1">INDEX(Sheet2!$K$2:$K$26,MATCH(G485,Sheet2!$I$2:$I$26,0),1)</f>
        <v>Do Laundry</v>
      </c>
      <c r="I485" t="str">
        <f ca="1">INDEX(Sheet2!$L$2:$L$26,MATCH(G485,Sheet2!$I$2:$I$216,0),1)</f>
        <v>Clean my laundry</v>
      </c>
      <c r="J485">
        <f t="shared" ca="1" si="74"/>
        <v>7</v>
      </c>
      <c r="K485" t="str">
        <f ca="1">INDEX(Sheet2!$B$2:$B$10,MATCH(J485,Sheet2!$A$2:$A$10,0),1)</f>
        <v>Hobbies</v>
      </c>
      <c r="L485" s="4">
        <f t="shared" ca="1" si="75"/>
        <v>4366391</v>
      </c>
      <c r="M485" s="4">
        <f t="shared" ca="1" si="76"/>
        <v>10272</v>
      </c>
      <c r="N485" s="5">
        <f t="shared" ca="1" si="77"/>
        <v>0.88</v>
      </c>
      <c r="O485" s="8">
        <f t="shared" ca="1" si="78"/>
        <v>503</v>
      </c>
    </row>
    <row r="486" spans="1:15" x14ac:dyDescent="0.2">
      <c r="A486">
        <f t="shared" si="70"/>
        <v>484</v>
      </c>
      <c r="B486" s="2">
        <f t="shared" ca="1" si="71"/>
        <v>1628575801235</v>
      </c>
      <c r="C486" s="6">
        <f t="shared" ca="1" si="79"/>
        <v>44087</v>
      </c>
      <c r="D486">
        <f t="shared" ca="1" si="72"/>
        <v>6</v>
      </c>
      <c r="E486" t="str">
        <f ca="1">INDEX(Sheet2!$E$2:$E$12,MATCH(D486,Sheet2!$D$2:$D$12,0),1)</f>
        <v>Udemy Classes</v>
      </c>
      <c r="F486">
        <f ca="1">INDEX(Sheet2!$F$2:$F$12,MATCH(D486,Sheet2!$D$2:$D$12,0),1)</f>
        <v>8</v>
      </c>
      <c r="G486">
        <f t="shared" ca="1" si="73"/>
        <v>15</v>
      </c>
      <c r="H486" t="str">
        <f ca="1">INDEX(Sheet2!$K$2:$K$26,MATCH(G486,Sheet2!$I$2:$I$26,0),1)</f>
        <v>Do Homework</v>
      </c>
      <c r="I486" t="str">
        <f ca="1">INDEX(Sheet2!$L$2:$L$26,MATCH(G486,Sheet2!$I$2:$I$216,0),1)</f>
        <v>Find time to complete hobby assignments</v>
      </c>
      <c r="J486">
        <f t="shared" ca="1" si="74"/>
        <v>8</v>
      </c>
      <c r="K486" t="str">
        <f ca="1">INDEX(Sheet2!$B$2:$B$10,MATCH(J486,Sheet2!$A$2:$A$10,0),1)</f>
        <v>School</v>
      </c>
      <c r="L486" s="4">
        <f t="shared" ca="1" si="75"/>
        <v>8014033</v>
      </c>
      <c r="M486" s="4">
        <f t="shared" ca="1" si="76"/>
        <v>71049</v>
      </c>
      <c r="N486" s="5">
        <f t="shared" ca="1" si="77"/>
        <v>0.12</v>
      </c>
      <c r="O486" s="8">
        <f t="shared" ca="1" si="78"/>
        <v>902</v>
      </c>
    </row>
    <row r="487" spans="1:15" x14ac:dyDescent="0.2">
      <c r="A487">
        <f t="shared" si="70"/>
        <v>485</v>
      </c>
      <c r="B487" s="2">
        <f t="shared" ca="1" si="71"/>
        <v>1596170398335</v>
      </c>
      <c r="C487" s="6">
        <f t="shared" ca="1" si="79"/>
        <v>43889</v>
      </c>
      <c r="D487">
        <f t="shared" ca="1" si="72"/>
        <v>1</v>
      </c>
      <c r="E487" t="str">
        <f ca="1">INDEX(Sheet2!$E$2:$E$12,MATCH(D487,Sheet2!$D$2:$D$12,0),1)</f>
        <v>Dinner Prep</v>
      </c>
      <c r="F487">
        <f ca="1">INDEX(Sheet2!$F$2:$F$12,MATCH(D487,Sheet2!$D$2:$D$12,0),1)</f>
        <v>6</v>
      </c>
      <c r="G487">
        <f t="shared" ca="1" si="73"/>
        <v>6</v>
      </c>
      <c r="H487" t="str">
        <f ca="1">INDEX(Sheet2!$K$2:$K$26,MATCH(G487,Sheet2!$I$2:$I$26,0),1)</f>
        <v>Mid Day Calm</v>
      </c>
      <c r="I487" t="str">
        <f ca="1">INDEX(Sheet2!$L$2:$L$26,MATCH(G487,Sheet2!$I$2:$I$216,0),1)</f>
        <v>Take a mid day walk in the park to reset the mind</v>
      </c>
      <c r="J487">
        <f t="shared" ca="1" si="74"/>
        <v>6</v>
      </c>
      <c r="K487" t="str">
        <f ca="1">INDEX(Sheet2!$B$2:$B$10,MATCH(J487,Sheet2!$A$2:$A$10,0),1)</f>
        <v>Family</v>
      </c>
      <c r="L487" s="4">
        <f t="shared" ca="1" si="75"/>
        <v>9054802</v>
      </c>
      <c r="M487" s="4">
        <f t="shared" ca="1" si="76"/>
        <v>42374</v>
      </c>
      <c r="N487" s="5">
        <f t="shared" ca="1" si="77"/>
        <v>1</v>
      </c>
      <c r="O487" s="8">
        <f t="shared" ca="1" si="78"/>
        <v>1100</v>
      </c>
    </row>
    <row r="488" spans="1:15" x14ac:dyDescent="0.2">
      <c r="A488">
        <f t="shared" si="70"/>
        <v>486</v>
      </c>
      <c r="B488" s="2">
        <f t="shared" ca="1" si="71"/>
        <v>1579457250011</v>
      </c>
      <c r="C488" s="6">
        <f t="shared" ca="1" si="79"/>
        <v>43786</v>
      </c>
      <c r="D488">
        <f t="shared" ca="1" si="72"/>
        <v>10</v>
      </c>
      <c r="E488" t="str">
        <f ca="1">INDEX(Sheet2!$E$2:$E$12,MATCH(D488,Sheet2!$D$2:$D$12,0),1)</f>
        <v>Salsa Dancing</v>
      </c>
      <c r="F488">
        <f ca="1">INDEX(Sheet2!$F$2:$F$12,MATCH(D488,Sheet2!$D$2:$D$12,0),1)</f>
        <v>7</v>
      </c>
      <c r="G488">
        <f t="shared" ca="1" si="73"/>
        <v>22</v>
      </c>
      <c r="H488" t="str">
        <f ca="1">INDEX(Sheet2!$K$2:$K$26,MATCH(G488,Sheet2!$I$2:$I$26,0),1)</f>
        <v>Go to salsa class</v>
      </c>
      <c r="I488" t="str">
        <f ca="1">INDEX(Sheet2!$L$2:$L$26,MATCH(G488,Sheet2!$I$2:$I$216,0),1)</f>
        <v>Go to salsa class to become a better dancer</v>
      </c>
      <c r="J488">
        <f t="shared" ca="1" si="74"/>
        <v>7</v>
      </c>
      <c r="K488" t="str">
        <f ca="1">INDEX(Sheet2!$B$2:$B$10,MATCH(J488,Sheet2!$A$2:$A$10,0),1)</f>
        <v>Hobbies</v>
      </c>
      <c r="L488" s="4">
        <f t="shared" ca="1" si="75"/>
        <v>2798113</v>
      </c>
      <c r="M488" s="4">
        <f t="shared" ca="1" si="76"/>
        <v>75600</v>
      </c>
      <c r="N488" s="5">
        <f t="shared" ca="1" si="77"/>
        <v>0.34</v>
      </c>
      <c r="O488" s="8">
        <f t="shared" ca="1" si="78"/>
        <v>1203</v>
      </c>
    </row>
    <row r="489" spans="1:15" x14ac:dyDescent="0.2">
      <c r="A489">
        <f t="shared" si="70"/>
        <v>487</v>
      </c>
      <c r="B489" s="2">
        <f t="shared" ca="1" si="71"/>
        <v>1588059748535</v>
      </c>
      <c r="C489" s="6">
        <f t="shared" ca="1" si="79"/>
        <v>44203</v>
      </c>
      <c r="D489">
        <f t="shared" ca="1" si="72"/>
        <v>9</v>
      </c>
      <c r="E489" t="str">
        <f ca="1">INDEX(Sheet2!$E$2:$E$12,MATCH(D489,Sheet2!$D$2:$D$12,0),1)</f>
        <v>Pilot Lessons</v>
      </c>
      <c r="F489">
        <f ca="1">INDEX(Sheet2!$F$2:$F$12,MATCH(D489,Sheet2!$D$2:$D$12,0),1)</f>
        <v>7</v>
      </c>
      <c r="G489">
        <f t="shared" ca="1" si="73"/>
        <v>16</v>
      </c>
      <c r="H489" t="str">
        <f ca="1">INDEX(Sheet2!$K$2:$K$26,MATCH(G489,Sheet2!$I$2:$I$26,0),1)</f>
        <v>Find Restaurant</v>
      </c>
      <c r="I489" t="str">
        <f ca="1">INDEX(Sheet2!$L$2:$L$26,MATCH(G489,Sheet2!$I$2:$I$216,0),1)</f>
        <v>Find fun new restaurants for dinners with Bae</v>
      </c>
      <c r="J489">
        <f t="shared" ca="1" si="74"/>
        <v>7</v>
      </c>
      <c r="K489" t="str">
        <f ca="1">INDEX(Sheet2!$B$2:$B$10,MATCH(J489,Sheet2!$A$2:$A$10,0),1)</f>
        <v>Hobbies</v>
      </c>
      <c r="L489" s="4">
        <f t="shared" ca="1" si="75"/>
        <v>6482922</v>
      </c>
      <c r="M489" s="4">
        <f t="shared" ca="1" si="76"/>
        <v>3584</v>
      </c>
      <c r="N489" s="5">
        <f t="shared" ca="1" si="77"/>
        <v>0.5</v>
      </c>
      <c r="O489" s="8">
        <f t="shared" ca="1" si="78"/>
        <v>786</v>
      </c>
    </row>
    <row r="490" spans="1:15" x14ac:dyDescent="0.2">
      <c r="A490">
        <f t="shared" si="70"/>
        <v>488</v>
      </c>
      <c r="B490" s="2">
        <f t="shared" ca="1" si="71"/>
        <v>1657805304988</v>
      </c>
      <c r="C490" s="6">
        <f t="shared" ca="1" si="79"/>
        <v>43663</v>
      </c>
      <c r="D490">
        <f t="shared" ca="1" si="72"/>
        <v>4</v>
      </c>
      <c r="E490" t="str">
        <f ca="1">INDEX(Sheet2!$E$2:$E$12,MATCH(D490,Sheet2!$D$2:$D$12,0),1)</f>
        <v>EOD Emails</v>
      </c>
      <c r="F490">
        <f ca="1">INDEX(Sheet2!$F$2:$F$12,MATCH(D490,Sheet2!$D$2:$D$12,0),1)</f>
        <v>1</v>
      </c>
      <c r="G490">
        <f t="shared" ca="1" si="73"/>
        <v>4</v>
      </c>
      <c r="H490" t="str">
        <f ca="1">INDEX(Sheet2!$K$2:$K$26,MATCH(G490,Sheet2!$I$2:$I$26,0),1)</f>
        <v>Cook Food</v>
      </c>
      <c r="I490" t="str">
        <f ca="1">INDEX(Sheet2!$L$2:$L$26,MATCH(G490,Sheet2!$I$2:$I$216,0),1)</f>
        <v>Cook the dinner with prepped items</v>
      </c>
      <c r="J490">
        <f t="shared" ca="1" si="74"/>
        <v>1</v>
      </c>
      <c r="K490" t="str">
        <f ca="1">INDEX(Sheet2!$B$2:$B$10,MATCH(J490,Sheet2!$A$2:$A$10,0),1)</f>
        <v>Work</v>
      </c>
      <c r="L490" s="4">
        <f t="shared" ca="1" si="75"/>
        <v>408330</v>
      </c>
      <c r="M490" s="4">
        <f t="shared" ca="1" si="76"/>
        <v>2238</v>
      </c>
      <c r="N490" s="5">
        <f t="shared" ca="1" si="77"/>
        <v>0.32</v>
      </c>
      <c r="O490" s="8">
        <f t="shared" ca="1" si="78"/>
        <v>1326</v>
      </c>
    </row>
    <row r="491" spans="1:15" x14ac:dyDescent="0.2">
      <c r="A491">
        <f t="shared" si="70"/>
        <v>489</v>
      </c>
      <c r="B491" s="2">
        <f t="shared" ca="1" si="71"/>
        <v>1602506042873</v>
      </c>
      <c r="C491" s="6">
        <f t="shared" ca="1" si="79"/>
        <v>43728</v>
      </c>
      <c r="D491">
        <f t="shared" ca="1" si="72"/>
        <v>0</v>
      </c>
      <c r="E491" t="str">
        <f ca="1">INDEX(Sheet2!$E$2:$E$12,MATCH(D491,Sheet2!$D$2:$D$12,0),1)</f>
        <v>Daily Exercise</v>
      </c>
      <c r="F491">
        <f ca="1">INDEX(Sheet2!$F$2:$F$12,MATCH(D491,Sheet2!$D$2:$D$12,0),1)</f>
        <v>2</v>
      </c>
      <c r="G491">
        <f t="shared" ca="1" si="73"/>
        <v>13</v>
      </c>
      <c r="H491" t="str">
        <f ca="1">INDEX(Sheet2!$K$2:$K$26,MATCH(G491,Sheet2!$I$2:$I$26,0),1)</f>
        <v>Have Fun!</v>
      </c>
      <c r="I491" t="str">
        <f ca="1">INDEX(Sheet2!$L$2:$L$26,MATCH(G491,Sheet2!$I$2:$I$216,0),1)</f>
        <v>Actually show up to happy hour!</v>
      </c>
      <c r="J491">
        <f t="shared" ca="1" si="74"/>
        <v>2</v>
      </c>
      <c r="K491" t="str">
        <f ca="1">INDEX(Sheet2!$B$2:$B$10,MATCH(J491,Sheet2!$A$2:$A$10,0),1)</f>
        <v>Physical Health</v>
      </c>
      <c r="L491" s="4">
        <f t="shared" ca="1" si="75"/>
        <v>2247827</v>
      </c>
      <c r="M491" s="4">
        <f t="shared" ca="1" si="76"/>
        <v>44249</v>
      </c>
      <c r="N491" s="5">
        <f t="shared" ca="1" si="77"/>
        <v>0.49</v>
      </c>
      <c r="O491" s="8">
        <f t="shared" ca="1" si="78"/>
        <v>1261</v>
      </c>
    </row>
    <row r="492" spans="1:15" x14ac:dyDescent="0.2">
      <c r="A492">
        <f t="shared" si="70"/>
        <v>490</v>
      </c>
      <c r="B492" s="2">
        <f t="shared" ca="1" si="71"/>
        <v>1627436728533</v>
      </c>
      <c r="C492" s="6">
        <f t="shared" ca="1" si="79"/>
        <v>43776</v>
      </c>
      <c r="D492">
        <f t="shared" ca="1" si="72"/>
        <v>2</v>
      </c>
      <c r="E492" t="str">
        <f ca="1">INDEX(Sheet2!$E$2:$E$12,MATCH(D492,Sheet2!$D$2:$D$12,0),1)</f>
        <v>Mindfulness</v>
      </c>
      <c r="F492">
        <f ca="1">INDEX(Sheet2!$F$2:$F$12,MATCH(D492,Sheet2!$D$2:$D$12,0),1)</f>
        <v>3</v>
      </c>
      <c r="G492">
        <f t="shared" ca="1" si="73"/>
        <v>16</v>
      </c>
      <c r="H492" t="str">
        <f ca="1">INDEX(Sheet2!$K$2:$K$26,MATCH(G492,Sheet2!$I$2:$I$26,0),1)</f>
        <v>Find Restaurant</v>
      </c>
      <c r="I492" t="str">
        <f ca="1">INDEX(Sheet2!$L$2:$L$26,MATCH(G492,Sheet2!$I$2:$I$216,0),1)</f>
        <v>Find fun new restaurants for dinners with Bae</v>
      </c>
      <c r="J492">
        <f t="shared" ca="1" si="74"/>
        <v>3</v>
      </c>
      <c r="K492" t="str">
        <f ca="1">INDEX(Sheet2!$B$2:$B$10,MATCH(J492,Sheet2!$A$2:$A$10,0),1)</f>
        <v>Emotional Health</v>
      </c>
      <c r="L492" s="4">
        <f t="shared" ca="1" si="75"/>
        <v>5442262</v>
      </c>
      <c r="M492" s="4">
        <f t="shared" ca="1" si="76"/>
        <v>55770</v>
      </c>
      <c r="N492" s="5">
        <f t="shared" ca="1" si="77"/>
        <v>0.96</v>
      </c>
      <c r="O492" s="8">
        <f t="shared" ca="1" si="78"/>
        <v>1213</v>
      </c>
    </row>
    <row r="493" spans="1:15" x14ac:dyDescent="0.2">
      <c r="A493">
        <f t="shared" si="70"/>
        <v>491</v>
      </c>
      <c r="B493" s="2">
        <f t="shared" ca="1" si="71"/>
        <v>1672365101649</v>
      </c>
      <c r="C493" s="6">
        <f t="shared" ca="1" si="79"/>
        <v>44579</v>
      </c>
      <c r="D493">
        <f t="shared" ca="1" si="72"/>
        <v>4</v>
      </c>
      <c r="E493" t="str">
        <f ca="1">INDEX(Sheet2!$E$2:$E$12,MATCH(D493,Sheet2!$D$2:$D$12,0),1)</f>
        <v>EOD Emails</v>
      </c>
      <c r="F493">
        <f ca="1">INDEX(Sheet2!$F$2:$F$12,MATCH(D493,Sheet2!$D$2:$D$12,0),1)</f>
        <v>1</v>
      </c>
      <c r="G493">
        <f t="shared" ca="1" si="73"/>
        <v>14</v>
      </c>
      <c r="H493" t="str">
        <f ca="1">INDEX(Sheet2!$K$2:$K$26,MATCH(G493,Sheet2!$I$2:$I$26,0),1)</f>
        <v>Take Classes</v>
      </c>
      <c r="I493" t="str">
        <f ca="1">INDEX(Sheet2!$L$2:$L$26,MATCH(G493,Sheet2!$I$2:$I$216,0),1)</f>
        <v>Find time to review online courses</v>
      </c>
      <c r="J493">
        <f t="shared" ca="1" si="74"/>
        <v>1</v>
      </c>
      <c r="K493" t="str">
        <f ca="1">INDEX(Sheet2!$B$2:$B$10,MATCH(J493,Sheet2!$A$2:$A$10,0),1)</f>
        <v>Work</v>
      </c>
      <c r="L493" s="4">
        <f t="shared" ca="1" si="75"/>
        <v>9968045</v>
      </c>
      <c r="M493" s="4">
        <f t="shared" ca="1" si="76"/>
        <v>36501</v>
      </c>
      <c r="N493" s="5">
        <f t="shared" ca="1" si="77"/>
        <v>0.85</v>
      </c>
      <c r="O493" s="8">
        <f t="shared" ca="1" si="78"/>
        <v>410</v>
      </c>
    </row>
    <row r="494" spans="1:15" x14ac:dyDescent="0.2">
      <c r="A494">
        <f t="shared" si="70"/>
        <v>492</v>
      </c>
      <c r="B494" s="2">
        <f t="shared" ca="1" si="71"/>
        <v>1630859164201</v>
      </c>
      <c r="C494" s="6">
        <f t="shared" ca="1" si="79"/>
        <v>44295</v>
      </c>
      <c r="D494">
        <f t="shared" ca="1" si="72"/>
        <v>10</v>
      </c>
      <c r="E494" t="str">
        <f ca="1">INDEX(Sheet2!$E$2:$E$12,MATCH(D494,Sheet2!$D$2:$D$12,0),1)</f>
        <v>Salsa Dancing</v>
      </c>
      <c r="F494">
        <f ca="1">INDEX(Sheet2!$F$2:$F$12,MATCH(D494,Sheet2!$D$2:$D$12,0),1)</f>
        <v>7</v>
      </c>
      <c r="G494">
        <f t="shared" ca="1" si="73"/>
        <v>5</v>
      </c>
      <c r="H494" t="str">
        <f ca="1">INDEX(Sheet2!$K$2:$K$26,MATCH(G494,Sheet2!$I$2:$I$26,0),1)</f>
        <v>Morning Meditation</v>
      </c>
      <c r="I494" t="str">
        <f ca="1">INDEX(Sheet2!$L$2:$L$26,MATCH(G494,Sheet2!$I$2:$I$216,0),1)</f>
        <v>Start day with morning mindfulness</v>
      </c>
      <c r="J494">
        <f t="shared" ca="1" si="74"/>
        <v>7</v>
      </c>
      <c r="K494" t="str">
        <f ca="1">INDEX(Sheet2!$B$2:$B$10,MATCH(J494,Sheet2!$A$2:$A$10,0),1)</f>
        <v>Hobbies</v>
      </c>
      <c r="L494" s="4">
        <f t="shared" ca="1" si="75"/>
        <v>9491529</v>
      </c>
      <c r="M494" s="4">
        <f t="shared" ca="1" si="76"/>
        <v>59046</v>
      </c>
      <c r="N494" s="5">
        <f t="shared" ca="1" si="77"/>
        <v>0.98</v>
      </c>
      <c r="O494" s="8">
        <f t="shared" ca="1" si="78"/>
        <v>694</v>
      </c>
    </row>
    <row r="495" spans="1:15" x14ac:dyDescent="0.2">
      <c r="A495">
        <f t="shared" si="70"/>
        <v>493</v>
      </c>
      <c r="B495" s="2">
        <f t="shared" ca="1" si="71"/>
        <v>1659610796903</v>
      </c>
      <c r="C495" s="6">
        <f t="shared" ca="1" si="79"/>
        <v>43907</v>
      </c>
      <c r="D495">
        <f t="shared" ca="1" si="72"/>
        <v>10</v>
      </c>
      <c r="E495" t="str">
        <f ca="1">INDEX(Sheet2!$E$2:$E$12,MATCH(D495,Sheet2!$D$2:$D$12,0),1)</f>
        <v>Salsa Dancing</v>
      </c>
      <c r="F495">
        <f ca="1">INDEX(Sheet2!$F$2:$F$12,MATCH(D495,Sheet2!$D$2:$D$12,0),1)</f>
        <v>7</v>
      </c>
      <c r="G495">
        <f t="shared" ca="1" si="73"/>
        <v>14</v>
      </c>
      <c r="H495" t="str">
        <f ca="1">INDEX(Sheet2!$K$2:$K$26,MATCH(G495,Sheet2!$I$2:$I$26,0),1)</f>
        <v>Take Classes</v>
      </c>
      <c r="I495" t="str">
        <f ca="1">INDEX(Sheet2!$L$2:$L$26,MATCH(G495,Sheet2!$I$2:$I$216,0),1)</f>
        <v>Find time to review online courses</v>
      </c>
      <c r="J495">
        <f t="shared" ca="1" si="74"/>
        <v>7</v>
      </c>
      <c r="K495" t="str">
        <f ca="1">INDEX(Sheet2!$B$2:$B$10,MATCH(J495,Sheet2!$A$2:$A$10,0),1)</f>
        <v>Hobbies</v>
      </c>
      <c r="L495" s="4">
        <f t="shared" ca="1" si="75"/>
        <v>7021935</v>
      </c>
      <c r="M495" s="4">
        <f t="shared" ca="1" si="76"/>
        <v>21017</v>
      </c>
      <c r="N495" s="5">
        <f t="shared" ca="1" si="77"/>
        <v>0.44</v>
      </c>
      <c r="O495" s="8">
        <f t="shared" ca="1" si="78"/>
        <v>1082</v>
      </c>
    </row>
    <row r="496" spans="1:15" x14ac:dyDescent="0.2">
      <c r="A496">
        <f t="shared" si="70"/>
        <v>494</v>
      </c>
      <c r="B496" s="2">
        <f t="shared" ca="1" si="71"/>
        <v>1661885790311</v>
      </c>
      <c r="C496" s="6">
        <f t="shared" ca="1" si="79"/>
        <v>43816</v>
      </c>
      <c r="D496">
        <f t="shared" ca="1" si="72"/>
        <v>1</v>
      </c>
      <c r="E496" t="str">
        <f ca="1">INDEX(Sheet2!$E$2:$E$12,MATCH(D496,Sheet2!$D$2:$D$12,0),1)</f>
        <v>Dinner Prep</v>
      </c>
      <c r="F496">
        <f ca="1">INDEX(Sheet2!$F$2:$F$12,MATCH(D496,Sheet2!$D$2:$D$12,0),1)</f>
        <v>6</v>
      </c>
      <c r="G496">
        <f t="shared" ca="1" si="73"/>
        <v>12</v>
      </c>
      <c r="H496" t="str">
        <f ca="1">INDEX(Sheet2!$K$2:$K$26,MATCH(G496,Sheet2!$I$2:$I$26,0),1)</f>
        <v>Pick Location</v>
      </c>
      <c r="I496" t="str">
        <f ca="1">INDEX(Sheet2!$L$2:$L$26,MATCH(G496,Sheet2!$I$2:$I$216,0),1)</f>
        <v>Find fun new places for drinks with friends</v>
      </c>
      <c r="J496">
        <f t="shared" ca="1" si="74"/>
        <v>6</v>
      </c>
      <c r="K496" t="str">
        <f ca="1">INDEX(Sheet2!$B$2:$B$10,MATCH(J496,Sheet2!$A$2:$A$10,0),1)</f>
        <v>Family</v>
      </c>
      <c r="L496" s="4">
        <f t="shared" ca="1" si="75"/>
        <v>5970707</v>
      </c>
      <c r="M496" s="4">
        <f t="shared" ca="1" si="76"/>
        <v>89060</v>
      </c>
      <c r="N496" s="5">
        <f t="shared" ca="1" si="77"/>
        <v>0.64</v>
      </c>
      <c r="O496" s="8">
        <f t="shared" ca="1" si="78"/>
        <v>1173</v>
      </c>
    </row>
    <row r="497" spans="1:15" x14ac:dyDescent="0.2">
      <c r="A497">
        <f t="shared" si="70"/>
        <v>495</v>
      </c>
      <c r="B497" s="2">
        <f t="shared" ca="1" si="71"/>
        <v>1588186587286</v>
      </c>
      <c r="C497" s="6">
        <f t="shared" ca="1" si="79"/>
        <v>44472</v>
      </c>
      <c r="D497">
        <f t="shared" ca="1" si="72"/>
        <v>4</v>
      </c>
      <c r="E497" t="str">
        <f ca="1">INDEX(Sheet2!$E$2:$E$12,MATCH(D497,Sheet2!$D$2:$D$12,0),1)</f>
        <v>EOD Emails</v>
      </c>
      <c r="F497">
        <f ca="1">INDEX(Sheet2!$F$2:$F$12,MATCH(D497,Sheet2!$D$2:$D$12,0),1)</f>
        <v>1</v>
      </c>
      <c r="G497">
        <f t="shared" ca="1" si="73"/>
        <v>12</v>
      </c>
      <c r="H497" t="str">
        <f ca="1">INDEX(Sheet2!$K$2:$K$26,MATCH(G497,Sheet2!$I$2:$I$26,0),1)</f>
        <v>Pick Location</v>
      </c>
      <c r="I497" t="str">
        <f ca="1">INDEX(Sheet2!$L$2:$L$26,MATCH(G497,Sheet2!$I$2:$I$216,0),1)</f>
        <v>Find fun new places for drinks with friends</v>
      </c>
      <c r="J497">
        <f t="shared" ca="1" si="74"/>
        <v>1</v>
      </c>
      <c r="K497" t="str">
        <f ca="1">INDEX(Sheet2!$B$2:$B$10,MATCH(J497,Sheet2!$A$2:$A$10,0),1)</f>
        <v>Work</v>
      </c>
      <c r="L497" s="4">
        <f t="shared" ca="1" si="75"/>
        <v>800841</v>
      </c>
      <c r="M497" s="4">
        <f t="shared" ca="1" si="76"/>
        <v>61597</v>
      </c>
      <c r="N497" s="5">
        <f t="shared" ca="1" si="77"/>
        <v>0.32</v>
      </c>
      <c r="O497" s="8">
        <f t="shared" ca="1" si="78"/>
        <v>517</v>
      </c>
    </row>
    <row r="498" spans="1:15" x14ac:dyDescent="0.2">
      <c r="A498">
        <f t="shared" si="70"/>
        <v>496</v>
      </c>
      <c r="B498" s="2">
        <f t="shared" ca="1" si="71"/>
        <v>1624219911124</v>
      </c>
      <c r="C498" s="6">
        <f t="shared" ca="1" si="79"/>
        <v>43664</v>
      </c>
      <c r="D498">
        <f t="shared" ca="1" si="72"/>
        <v>6</v>
      </c>
      <c r="E498" t="str">
        <f ca="1">INDEX(Sheet2!$E$2:$E$12,MATCH(D498,Sheet2!$D$2:$D$12,0),1)</f>
        <v>Udemy Classes</v>
      </c>
      <c r="F498">
        <f ca="1">INDEX(Sheet2!$F$2:$F$12,MATCH(D498,Sheet2!$D$2:$D$12,0),1)</f>
        <v>8</v>
      </c>
      <c r="G498">
        <f t="shared" ca="1" si="73"/>
        <v>15</v>
      </c>
      <c r="H498" t="str">
        <f ca="1">INDEX(Sheet2!$K$2:$K$26,MATCH(G498,Sheet2!$I$2:$I$26,0),1)</f>
        <v>Do Homework</v>
      </c>
      <c r="I498" t="str">
        <f ca="1">INDEX(Sheet2!$L$2:$L$26,MATCH(G498,Sheet2!$I$2:$I$216,0),1)</f>
        <v>Find time to complete hobby assignments</v>
      </c>
      <c r="J498">
        <f t="shared" ca="1" si="74"/>
        <v>8</v>
      </c>
      <c r="K498" t="str">
        <f ca="1">INDEX(Sheet2!$B$2:$B$10,MATCH(J498,Sheet2!$A$2:$A$10,0),1)</f>
        <v>School</v>
      </c>
      <c r="L498" s="4">
        <f t="shared" ca="1" si="75"/>
        <v>2817654</v>
      </c>
      <c r="M498" s="4">
        <f t="shared" ca="1" si="76"/>
        <v>17371</v>
      </c>
      <c r="N498" s="5">
        <f t="shared" ca="1" si="77"/>
        <v>0.75</v>
      </c>
      <c r="O498" s="8">
        <f t="shared" ca="1" si="78"/>
        <v>1325</v>
      </c>
    </row>
    <row r="499" spans="1:15" x14ac:dyDescent="0.2">
      <c r="A499">
        <f t="shared" si="70"/>
        <v>497</v>
      </c>
      <c r="B499" s="2">
        <f t="shared" ca="1" si="71"/>
        <v>1579939182635</v>
      </c>
      <c r="C499" s="6">
        <f t="shared" ca="1" si="79"/>
        <v>43575</v>
      </c>
      <c r="D499">
        <f t="shared" ca="1" si="72"/>
        <v>6</v>
      </c>
      <c r="E499" t="str">
        <f ca="1">INDEX(Sheet2!$E$2:$E$12,MATCH(D499,Sheet2!$D$2:$D$12,0),1)</f>
        <v>Udemy Classes</v>
      </c>
      <c r="F499">
        <f ca="1">INDEX(Sheet2!$F$2:$F$12,MATCH(D499,Sheet2!$D$2:$D$12,0),1)</f>
        <v>8</v>
      </c>
      <c r="G499">
        <f t="shared" ca="1" si="73"/>
        <v>21</v>
      </c>
      <c r="H499" t="str">
        <f ca="1">INDEX(Sheet2!$K$2:$K$26,MATCH(G499,Sheet2!$I$2:$I$26,0),1)</f>
        <v>Flight safety prep</v>
      </c>
      <c r="I499" t="str">
        <f ca="1">INDEX(Sheet2!$L$2:$L$26,MATCH(G499,Sheet2!$I$2:$I$216,0),1)</f>
        <v>Review pre-flight safety manual</v>
      </c>
      <c r="J499">
        <f t="shared" ca="1" si="74"/>
        <v>8</v>
      </c>
      <c r="K499" t="str">
        <f ca="1">INDEX(Sheet2!$B$2:$B$10,MATCH(J499,Sheet2!$A$2:$A$10,0),1)</f>
        <v>School</v>
      </c>
      <c r="L499" s="4">
        <f t="shared" ca="1" si="75"/>
        <v>6805713</v>
      </c>
      <c r="M499" s="4">
        <f t="shared" ca="1" si="76"/>
        <v>43281</v>
      </c>
      <c r="N499" s="5">
        <f t="shared" ca="1" si="77"/>
        <v>0.83</v>
      </c>
      <c r="O499" s="8">
        <f t="shared" ca="1" si="78"/>
        <v>1414</v>
      </c>
    </row>
    <row r="500" spans="1:15" x14ac:dyDescent="0.2">
      <c r="A500">
        <f t="shared" si="70"/>
        <v>498</v>
      </c>
      <c r="B500" s="2">
        <f t="shared" ca="1" si="71"/>
        <v>1593071838531</v>
      </c>
      <c r="C500" s="6">
        <f t="shared" ca="1" si="79"/>
        <v>43715</v>
      </c>
      <c r="D500">
        <f t="shared" ca="1" si="72"/>
        <v>10</v>
      </c>
      <c r="E500" t="str">
        <f ca="1">INDEX(Sheet2!$E$2:$E$12,MATCH(D500,Sheet2!$D$2:$D$12,0),1)</f>
        <v>Salsa Dancing</v>
      </c>
      <c r="F500">
        <f ca="1">INDEX(Sheet2!$F$2:$F$12,MATCH(D500,Sheet2!$D$2:$D$12,0),1)</f>
        <v>7</v>
      </c>
      <c r="G500">
        <f t="shared" ca="1" si="73"/>
        <v>8</v>
      </c>
      <c r="H500" t="str">
        <f ca="1">INDEX(Sheet2!$K$2:$K$26,MATCH(G500,Sheet2!$I$2:$I$26,0),1)</f>
        <v>Prep For Standup</v>
      </c>
      <c r="I500" t="str">
        <f ca="1">INDEX(Sheet2!$L$2:$L$26,MATCH(G500,Sheet2!$I$2:$I$216,0),1)</f>
        <v>Review previous day's accomplishments and daily goals</v>
      </c>
      <c r="J500">
        <f t="shared" ca="1" si="74"/>
        <v>7</v>
      </c>
      <c r="K500" t="str">
        <f ca="1">INDEX(Sheet2!$B$2:$B$10,MATCH(J500,Sheet2!$A$2:$A$10,0),1)</f>
        <v>Hobbies</v>
      </c>
      <c r="L500" s="4">
        <f t="shared" ca="1" si="75"/>
        <v>4717683</v>
      </c>
      <c r="M500" s="4">
        <f t="shared" ca="1" si="76"/>
        <v>90416</v>
      </c>
      <c r="N500" s="5">
        <f t="shared" ca="1" si="77"/>
        <v>0.96</v>
      </c>
      <c r="O500" s="8">
        <f t="shared" ca="1" si="78"/>
        <v>1274</v>
      </c>
    </row>
    <row r="501" spans="1:15" x14ac:dyDescent="0.2">
      <c r="A501">
        <f t="shared" si="70"/>
        <v>499</v>
      </c>
      <c r="B501" s="2">
        <f t="shared" ca="1" si="71"/>
        <v>1660812201723</v>
      </c>
      <c r="C501" s="6">
        <f t="shared" ca="1" si="79"/>
        <v>43899</v>
      </c>
      <c r="D501">
        <f t="shared" ca="1" si="72"/>
        <v>10</v>
      </c>
      <c r="E501" t="str">
        <f ca="1">INDEX(Sheet2!$E$2:$E$12,MATCH(D501,Sheet2!$D$2:$D$12,0),1)</f>
        <v>Salsa Dancing</v>
      </c>
      <c r="F501">
        <f ca="1">INDEX(Sheet2!$F$2:$F$12,MATCH(D501,Sheet2!$D$2:$D$12,0),1)</f>
        <v>7</v>
      </c>
      <c r="G501">
        <f t="shared" ca="1" si="73"/>
        <v>1</v>
      </c>
      <c r="H501" t="str">
        <f ca="1">INDEX(Sheet2!$K$2:$K$26,MATCH(G501,Sheet2!$I$2:$I$26,0),1)</f>
        <v>Work Out</v>
      </c>
      <c r="I501" t="str">
        <f ca="1">INDEX(Sheet2!$L$2:$L$26,MATCH(G501,Sheet2!$I$2:$I$216,0),1)</f>
        <v>Daily exercise routine with core and body work</v>
      </c>
      <c r="J501">
        <f t="shared" ca="1" si="74"/>
        <v>7</v>
      </c>
      <c r="K501" t="str">
        <f ca="1">INDEX(Sheet2!$B$2:$B$10,MATCH(J501,Sheet2!$A$2:$A$10,0),1)</f>
        <v>Hobbies</v>
      </c>
      <c r="L501" s="4">
        <f t="shared" ca="1" si="75"/>
        <v>2915896</v>
      </c>
      <c r="M501" s="4">
        <f t="shared" ca="1" si="76"/>
        <v>65724</v>
      </c>
      <c r="N501" s="5">
        <f t="shared" ca="1" si="77"/>
        <v>0.02</v>
      </c>
      <c r="O501" s="8">
        <f t="shared" ca="1" si="78"/>
        <v>1090</v>
      </c>
    </row>
    <row r="502" spans="1:15" x14ac:dyDescent="0.2">
      <c r="A502">
        <f t="shared" si="70"/>
        <v>500</v>
      </c>
      <c r="B502" s="2">
        <f t="shared" ca="1" si="71"/>
        <v>1631478417507</v>
      </c>
      <c r="C502" s="6">
        <f t="shared" ca="1" si="79"/>
        <v>43532</v>
      </c>
      <c r="D502">
        <f t="shared" ca="1" si="72"/>
        <v>6</v>
      </c>
      <c r="E502" t="str">
        <f ca="1">INDEX(Sheet2!$E$2:$E$12,MATCH(D502,Sheet2!$D$2:$D$12,0),1)</f>
        <v>Udemy Classes</v>
      </c>
      <c r="F502">
        <f ca="1">INDEX(Sheet2!$F$2:$F$12,MATCH(D502,Sheet2!$D$2:$D$12,0),1)</f>
        <v>8</v>
      </c>
      <c r="G502">
        <f t="shared" ca="1" si="73"/>
        <v>21</v>
      </c>
      <c r="H502" t="str">
        <f ca="1">INDEX(Sheet2!$K$2:$K$26,MATCH(G502,Sheet2!$I$2:$I$26,0),1)</f>
        <v>Flight safety prep</v>
      </c>
      <c r="I502" t="str">
        <f ca="1">INDEX(Sheet2!$L$2:$L$26,MATCH(G502,Sheet2!$I$2:$I$216,0),1)</f>
        <v>Review pre-flight safety manual</v>
      </c>
      <c r="J502">
        <f t="shared" ref="J502:J565" ca="1" si="80">F502</f>
        <v>8</v>
      </c>
      <c r="K502" t="str">
        <f ca="1">INDEX(Sheet2!$B$2:$B$10,MATCH(J502,Sheet2!$A$2:$A$10,0),1)</f>
        <v>School</v>
      </c>
      <c r="L502" s="4">
        <f t="shared" ref="L502:L565" ca="1" si="81">IF(OR(ROW(A502)=100,ROW(A502)=200,ROW(A502)=300,ROW(A502)=400),RANDBETWEEN(50000000,100000000),RANDBETWEEN(0,10000000))</f>
        <v>8668431</v>
      </c>
      <c r="M502" s="4">
        <f t="shared" ref="M502:M565" ca="1" si="82">IF(OR(ROW(B502)=100,ROW(B502)=200,ROW(B502)=300,ROW(B502)=400),RANDBETWEEN(5000000,10000000),RANDBETWEEN(0,100000))</f>
        <v>43000</v>
      </c>
      <c r="N502" s="5">
        <f t="shared" ref="N502:N565" ca="1" si="83">IF(OR(ROW(A502)=100,ROW(A502)=200,ROW(A502)=300,ROW(A502)=400),RANDBETWEEN(-40,0),RANDBETWEEN(0,100))/100</f>
        <v>0.03</v>
      </c>
      <c r="O502" s="8">
        <f t="shared" ref="O502:O565" ca="1" si="84">TODAY()-C502</f>
        <v>1457</v>
      </c>
    </row>
    <row r="503" spans="1:15" x14ac:dyDescent="0.2">
      <c r="A503">
        <f t="shared" si="70"/>
        <v>501</v>
      </c>
      <c r="B503" s="2">
        <f t="shared" ca="1" si="71"/>
        <v>1586659942451</v>
      </c>
      <c r="C503" s="6">
        <f t="shared" ca="1" si="79"/>
        <v>43580</v>
      </c>
      <c r="D503">
        <f t="shared" ca="1" si="72"/>
        <v>6</v>
      </c>
      <c r="E503" t="str">
        <f ca="1">INDEX(Sheet2!$E$2:$E$12,MATCH(D503,Sheet2!$D$2:$D$12,0),1)</f>
        <v>Udemy Classes</v>
      </c>
      <c r="F503">
        <f ca="1">INDEX(Sheet2!$F$2:$F$12,MATCH(D503,Sheet2!$D$2:$D$12,0),1)</f>
        <v>8</v>
      </c>
      <c r="G503">
        <f t="shared" ca="1" si="73"/>
        <v>12</v>
      </c>
      <c r="H503" t="str">
        <f ca="1">INDEX(Sheet2!$K$2:$K$26,MATCH(G503,Sheet2!$I$2:$I$26,0),1)</f>
        <v>Pick Location</v>
      </c>
      <c r="I503" t="str">
        <f ca="1">INDEX(Sheet2!$L$2:$L$26,MATCH(G503,Sheet2!$I$2:$I$216,0),1)</f>
        <v>Find fun new places for drinks with friends</v>
      </c>
      <c r="J503">
        <f t="shared" ca="1" si="80"/>
        <v>8</v>
      </c>
      <c r="K503" t="str">
        <f ca="1">INDEX(Sheet2!$B$2:$B$10,MATCH(J503,Sheet2!$A$2:$A$10,0),1)</f>
        <v>School</v>
      </c>
      <c r="L503" s="4">
        <f t="shared" ca="1" si="81"/>
        <v>1250784</v>
      </c>
      <c r="M503" s="4">
        <f t="shared" ca="1" si="82"/>
        <v>89704</v>
      </c>
      <c r="N503" s="5">
        <f t="shared" ca="1" si="83"/>
        <v>0.37</v>
      </c>
      <c r="O503" s="8">
        <f t="shared" ca="1" si="84"/>
        <v>1409</v>
      </c>
    </row>
    <row r="504" spans="1:15" x14ac:dyDescent="0.2">
      <c r="A504">
        <f t="shared" si="70"/>
        <v>502</v>
      </c>
      <c r="B504" s="2">
        <f t="shared" ca="1" si="71"/>
        <v>1659051264133</v>
      </c>
      <c r="C504" s="6">
        <f t="shared" ca="1" si="79"/>
        <v>43798</v>
      </c>
      <c r="D504">
        <f t="shared" ca="1" si="72"/>
        <v>5</v>
      </c>
      <c r="E504" t="str">
        <f ca="1">INDEX(Sheet2!$E$2:$E$12,MATCH(D504,Sheet2!$D$2:$D$12,0),1)</f>
        <v>Weekly Happy Hour</v>
      </c>
      <c r="F504">
        <f ca="1">INDEX(Sheet2!$F$2:$F$12,MATCH(D504,Sheet2!$D$2:$D$12,0),1)</f>
        <v>5</v>
      </c>
      <c r="G504">
        <f t="shared" ca="1" si="73"/>
        <v>13</v>
      </c>
      <c r="H504" t="str">
        <f ca="1">INDEX(Sheet2!$K$2:$K$26,MATCH(G504,Sheet2!$I$2:$I$26,0),1)</f>
        <v>Have Fun!</v>
      </c>
      <c r="I504" t="str">
        <f ca="1">INDEX(Sheet2!$L$2:$L$26,MATCH(G504,Sheet2!$I$2:$I$216,0),1)</f>
        <v>Actually show up to happy hour!</v>
      </c>
      <c r="J504">
        <f t="shared" ca="1" si="80"/>
        <v>5</v>
      </c>
      <c r="K504" t="str">
        <f ca="1">INDEX(Sheet2!$B$2:$B$10,MATCH(J504,Sheet2!$A$2:$A$10,0),1)</f>
        <v>Friends</v>
      </c>
      <c r="L504" s="4">
        <f t="shared" ca="1" si="81"/>
        <v>1693178</v>
      </c>
      <c r="M504" s="4">
        <f t="shared" ca="1" si="82"/>
        <v>32754</v>
      </c>
      <c r="N504" s="5">
        <f t="shared" ca="1" si="83"/>
        <v>0.88</v>
      </c>
      <c r="O504" s="8">
        <f t="shared" ca="1" si="84"/>
        <v>1191</v>
      </c>
    </row>
    <row r="505" spans="1:15" x14ac:dyDescent="0.2">
      <c r="A505">
        <f t="shared" si="70"/>
        <v>503</v>
      </c>
      <c r="B505" s="2">
        <f t="shared" ca="1" si="71"/>
        <v>1641615961189</v>
      </c>
      <c r="C505" s="6">
        <f t="shared" ca="1" si="79"/>
        <v>43488</v>
      </c>
      <c r="D505">
        <f t="shared" ca="1" si="72"/>
        <v>5</v>
      </c>
      <c r="E505" t="str">
        <f ca="1">INDEX(Sheet2!$E$2:$E$12,MATCH(D505,Sheet2!$D$2:$D$12,0),1)</f>
        <v>Weekly Happy Hour</v>
      </c>
      <c r="F505">
        <f ca="1">INDEX(Sheet2!$F$2:$F$12,MATCH(D505,Sheet2!$D$2:$D$12,0),1)</f>
        <v>5</v>
      </c>
      <c r="G505">
        <f t="shared" ca="1" si="73"/>
        <v>2</v>
      </c>
      <c r="H505" t="str">
        <f ca="1">INDEX(Sheet2!$K$2:$K$26,MATCH(G505,Sheet2!$I$2:$I$26,0),1)</f>
        <v>Cool Down</v>
      </c>
      <c r="I505" t="str">
        <f ca="1">INDEX(Sheet2!$L$2:$L$26,MATCH(G505,Sheet2!$I$2:$I$216,0),1)</f>
        <v>Exercise cool down with stretching and shower</v>
      </c>
      <c r="J505">
        <f t="shared" ca="1" si="80"/>
        <v>5</v>
      </c>
      <c r="K505" t="str">
        <f ca="1">INDEX(Sheet2!$B$2:$B$10,MATCH(J505,Sheet2!$A$2:$A$10,0),1)</f>
        <v>Friends</v>
      </c>
      <c r="L505" s="4">
        <f t="shared" ca="1" si="81"/>
        <v>5014707</v>
      </c>
      <c r="M505" s="4">
        <f t="shared" ca="1" si="82"/>
        <v>10661</v>
      </c>
      <c r="N505" s="5">
        <f t="shared" ca="1" si="83"/>
        <v>0.75</v>
      </c>
      <c r="O505" s="8">
        <f t="shared" ca="1" si="84"/>
        <v>1501</v>
      </c>
    </row>
    <row r="506" spans="1:15" x14ac:dyDescent="0.2">
      <c r="A506">
        <f t="shared" si="70"/>
        <v>504</v>
      </c>
      <c r="B506" s="2">
        <f t="shared" ca="1" si="71"/>
        <v>1661501770921</v>
      </c>
      <c r="C506" s="6">
        <f t="shared" ca="1" si="79"/>
        <v>44639</v>
      </c>
      <c r="D506">
        <f t="shared" ca="1" si="72"/>
        <v>0</v>
      </c>
      <c r="E506" t="str">
        <f ca="1">INDEX(Sheet2!$E$2:$E$12,MATCH(D506,Sheet2!$D$2:$D$12,0),1)</f>
        <v>Daily Exercise</v>
      </c>
      <c r="F506">
        <f ca="1">INDEX(Sheet2!$F$2:$F$12,MATCH(D506,Sheet2!$D$2:$D$12,0),1)</f>
        <v>2</v>
      </c>
      <c r="G506">
        <f t="shared" ca="1" si="73"/>
        <v>14</v>
      </c>
      <c r="H506" t="str">
        <f ca="1">INDEX(Sheet2!$K$2:$K$26,MATCH(G506,Sheet2!$I$2:$I$26,0),1)</f>
        <v>Take Classes</v>
      </c>
      <c r="I506" t="str">
        <f ca="1">INDEX(Sheet2!$L$2:$L$26,MATCH(G506,Sheet2!$I$2:$I$216,0),1)</f>
        <v>Find time to review online courses</v>
      </c>
      <c r="J506">
        <f t="shared" ca="1" si="80"/>
        <v>2</v>
      </c>
      <c r="K506" t="str">
        <f ca="1">INDEX(Sheet2!$B$2:$B$10,MATCH(J506,Sheet2!$A$2:$A$10,0),1)</f>
        <v>Physical Health</v>
      </c>
      <c r="L506" s="4">
        <f t="shared" ca="1" si="81"/>
        <v>7755472</v>
      </c>
      <c r="M506" s="4">
        <f t="shared" ca="1" si="82"/>
        <v>62216</v>
      </c>
      <c r="N506" s="5">
        <f t="shared" ca="1" si="83"/>
        <v>0.34</v>
      </c>
      <c r="O506" s="8">
        <f t="shared" ca="1" si="84"/>
        <v>350</v>
      </c>
    </row>
    <row r="507" spans="1:15" x14ac:dyDescent="0.2">
      <c r="A507">
        <f t="shared" si="70"/>
        <v>505</v>
      </c>
      <c r="B507" s="2">
        <f t="shared" ca="1" si="71"/>
        <v>1650574583728</v>
      </c>
      <c r="C507" s="6">
        <f t="shared" ca="1" si="79"/>
        <v>44598</v>
      </c>
      <c r="D507">
        <f t="shared" ca="1" si="72"/>
        <v>2</v>
      </c>
      <c r="E507" t="str">
        <f ca="1">INDEX(Sheet2!$E$2:$E$12,MATCH(D507,Sheet2!$D$2:$D$12,0),1)</f>
        <v>Mindfulness</v>
      </c>
      <c r="F507">
        <f ca="1">INDEX(Sheet2!$F$2:$F$12,MATCH(D507,Sheet2!$D$2:$D$12,0),1)</f>
        <v>3</v>
      </c>
      <c r="G507">
        <f t="shared" ca="1" si="73"/>
        <v>12</v>
      </c>
      <c r="H507" t="str">
        <f ca="1">INDEX(Sheet2!$K$2:$K$26,MATCH(G507,Sheet2!$I$2:$I$26,0),1)</f>
        <v>Pick Location</v>
      </c>
      <c r="I507" t="str">
        <f ca="1">INDEX(Sheet2!$L$2:$L$26,MATCH(G507,Sheet2!$I$2:$I$216,0),1)</f>
        <v>Find fun new places for drinks with friends</v>
      </c>
      <c r="J507">
        <f t="shared" ca="1" si="80"/>
        <v>3</v>
      </c>
      <c r="K507" t="str">
        <f ca="1">INDEX(Sheet2!$B$2:$B$10,MATCH(J507,Sheet2!$A$2:$A$10,0),1)</f>
        <v>Emotional Health</v>
      </c>
      <c r="L507" s="4">
        <f t="shared" ca="1" si="81"/>
        <v>2684768</v>
      </c>
      <c r="M507" s="4">
        <f t="shared" ca="1" si="82"/>
        <v>90119</v>
      </c>
      <c r="N507" s="5">
        <f t="shared" ca="1" si="83"/>
        <v>0.79</v>
      </c>
      <c r="O507" s="8">
        <f t="shared" ca="1" si="84"/>
        <v>391</v>
      </c>
    </row>
    <row r="508" spans="1:15" x14ac:dyDescent="0.2">
      <c r="A508">
        <f t="shared" si="70"/>
        <v>506</v>
      </c>
      <c r="B508" s="2">
        <f t="shared" ca="1" si="71"/>
        <v>1637808934235</v>
      </c>
      <c r="C508" s="6">
        <f t="shared" ca="1" si="79"/>
        <v>43722</v>
      </c>
      <c r="D508">
        <f t="shared" ca="1" si="72"/>
        <v>2</v>
      </c>
      <c r="E508" t="str">
        <f ca="1">INDEX(Sheet2!$E$2:$E$12,MATCH(D508,Sheet2!$D$2:$D$12,0),1)</f>
        <v>Mindfulness</v>
      </c>
      <c r="F508">
        <f ca="1">INDEX(Sheet2!$F$2:$F$12,MATCH(D508,Sheet2!$D$2:$D$12,0),1)</f>
        <v>3</v>
      </c>
      <c r="G508">
        <f t="shared" ca="1" si="73"/>
        <v>7</v>
      </c>
      <c r="H508" t="str">
        <f ca="1">INDEX(Sheet2!$K$2:$K$26,MATCH(G508,Sheet2!$I$2:$I$26,0),1)</f>
        <v>Evening Wind-Down</v>
      </c>
      <c r="I508" t="str">
        <f ca="1">INDEX(Sheet2!$L$2:$L$26,MATCH(G508,Sheet2!$I$2:$I$216,0),1)</f>
        <v>Daily Digital Detox pre-bed</v>
      </c>
      <c r="J508">
        <f t="shared" ca="1" si="80"/>
        <v>3</v>
      </c>
      <c r="K508" t="str">
        <f ca="1">INDEX(Sheet2!$B$2:$B$10,MATCH(J508,Sheet2!$A$2:$A$10,0),1)</f>
        <v>Emotional Health</v>
      </c>
      <c r="L508" s="4">
        <f t="shared" ca="1" si="81"/>
        <v>41147</v>
      </c>
      <c r="M508" s="4">
        <f t="shared" ca="1" si="82"/>
        <v>18744</v>
      </c>
      <c r="N508" s="5">
        <f t="shared" ca="1" si="83"/>
        <v>0.34</v>
      </c>
      <c r="O508" s="8">
        <f t="shared" ca="1" si="84"/>
        <v>1267</v>
      </c>
    </row>
    <row r="509" spans="1:15" x14ac:dyDescent="0.2">
      <c r="A509">
        <f t="shared" si="70"/>
        <v>507</v>
      </c>
      <c r="B509" s="2">
        <f t="shared" ca="1" si="71"/>
        <v>1581234300921</v>
      </c>
      <c r="C509" s="6">
        <f t="shared" ca="1" si="79"/>
        <v>43815</v>
      </c>
      <c r="D509">
        <f t="shared" ca="1" si="72"/>
        <v>3</v>
      </c>
      <c r="E509" t="str">
        <f ca="1">INDEX(Sheet2!$E$2:$E$12,MATCH(D509,Sheet2!$D$2:$D$12,0),1)</f>
        <v>Daily Standup</v>
      </c>
      <c r="F509">
        <f ca="1">INDEX(Sheet2!$F$2:$F$12,MATCH(D509,Sheet2!$D$2:$D$12,0),1)</f>
        <v>1</v>
      </c>
      <c r="G509">
        <f t="shared" ca="1" si="73"/>
        <v>7</v>
      </c>
      <c r="H509" t="str">
        <f ca="1">INDEX(Sheet2!$K$2:$K$26,MATCH(G509,Sheet2!$I$2:$I$26,0),1)</f>
        <v>Evening Wind-Down</v>
      </c>
      <c r="I509" t="str">
        <f ca="1">INDEX(Sheet2!$L$2:$L$26,MATCH(G509,Sheet2!$I$2:$I$216,0),1)</f>
        <v>Daily Digital Detox pre-bed</v>
      </c>
      <c r="J509">
        <f t="shared" ca="1" si="80"/>
        <v>1</v>
      </c>
      <c r="K509" t="str">
        <f ca="1">INDEX(Sheet2!$B$2:$B$10,MATCH(J509,Sheet2!$A$2:$A$10,0),1)</f>
        <v>Work</v>
      </c>
      <c r="L509" s="4">
        <f t="shared" ca="1" si="81"/>
        <v>5789712</v>
      </c>
      <c r="M509" s="4">
        <f t="shared" ca="1" si="82"/>
        <v>64476</v>
      </c>
      <c r="N509" s="5">
        <f t="shared" ca="1" si="83"/>
        <v>0.28999999999999998</v>
      </c>
      <c r="O509" s="8">
        <f t="shared" ca="1" si="84"/>
        <v>1174</v>
      </c>
    </row>
    <row r="510" spans="1:15" x14ac:dyDescent="0.2">
      <c r="A510">
        <f t="shared" si="70"/>
        <v>508</v>
      </c>
      <c r="B510" s="2">
        <f t="shared" ca="1" si="71"/>
        <v>1624003779672</v>
      </c>
      <c r="C510" s="6">
        <f t="shared" ca="1" si="79"/>
        <v>44271</v>
      </c>
      <c r="D510">
        <f t="shared" ca="1" si="72"/>
        <v>5</v>
      </c>
      <c r="E510" t="str">
        <f ca="1">INDEX(Sheet2!$E$2:$E$12,MATCH(D510,Sheet2!$D$2:$D$12,0),1)</f>
        <v>Weekly Happy Hour</v>
      </c>
      <c r="F510">
        <f ca="1">INDEX(Sheet2!$F$2:$F$12,MATCH(D510,Sheet2!$D$2:$D$12,0),1)</f>
        <v>5</v>
      </c>
      <c r="G510">
        <f t="shared" ca="1" si="73"/>
        <v>22</v>
      </c>
      <c r="H510" t="str">
        <f ca="1">INDEX(Sheet2!$K$2:$K$26,MATCH(G510,Sheet2!$I$2:$I$26,0),1)</f>
        <v>Go to salsa class</v>
      </c>
      <c r="I510" t="str">
        <f ca="1">INDEX(Sheet2!$L$2:$L$26,MATCH(G510,Sheet2!$I$2:$I$216,0),1)</f>
        <v>Go to salsa class to become a better dancer</v>
      </c>
      <c r="J510">
        <f t="shared" ca="1" si="80"/>
        <v>5</v>
      </c>
      <c r="K510" t="str">
        <f ca="1">INDEX(Sheet2!$B$2:$B$10,MATCH(J510,Sheet2!$A$2:$A$10,0),1)</f>
        <v>Friends</v>
      </c>
      <c r="L510" s="4">
        <f t="shared" ca="1" si="81"/>
        <v>8596694</v>
      </c>
      <c r="M510" s="4">
        <f t="shared" ca="1" si="82"/>
        <v>11578</v>
      </c>
      <c r="N510" s="5">
        <f t="shared" ca="1" si="83"/>
        <v>0.09</v>
      </c>
      <c r="O510" s="8">
        <f t="shared" ca="1" si="84"/>
        <v>718</v>
      </c>
    </row>
    <row r="511" spans="1:15" x14ac:dyDescent="0.2">
      <c r="A511">
        <f t="shared" si="70"/>
        <v>509</v>
      </c>
      <c r="B511" s="2">
        <f t="shared" ca="1" si="71"/>
        <v>1644383212143</v>
      </c>
      <c r="C511" s="6">
        <f t="shared" ca="1" si="79"/>
        <v>44072</v>
      </c>
      <c r="D511">
        <f t="shared" ca="1" si="72"/>
        <v>0</v>
      </c>
      <c r="E511" t="str">
        <f ca="1">INDEX(Sheet2!$E$2:$E$12,MATCH(D511,Sheet2!$D$2:$D$12,0),1)</f>
        <v>Daily Exercise</v>
      </c>
      <c r="F511">
        <f ca="1">INDEX(Sheet2!$F$2:$F$12,MATCH(D511,Sheet2!$D$2:$D$12,0),1)</f>
        <v>2</v>
      </c>
      <c r="G511">
        <f t="shared" ca="1" si="73"/>
        <v>2</v>
      </c>
      <c r="H511" t="str">
        <f ca="1">INDEX(Sheet2!$K$2:$K$26,MATCH(G511,Sheet2!$I$2:$I$26,0),1)</f>
        <v>Cool Down</v>
      </c>
      <c r="I511" t="str">
        <f ca="1">INDEX(Sheet2!$L$2:$L$26,MATCH(G511,Sheet2!$I$2:$I$216,0),1)</f>
        <v>Exercise cool down with stretching and shower</v>
      </c>
      <c r="J511">
        <f t="shared" ca="1" si="80"/>
        <v>2</v>
      </c>
      <c r="K511" t="str">
        <f ca="1">INDEX(Sheet2!$B$2:$B$10,MATCH(J511,Sheet2!$A$2:$A$10,0),1)</f>
        <v>Physical Health</v>
      </c>
      <c r="L511" s="4">
        <f t="shared" ca="1" si="81"/>
        <v>5964258</v>
      </c>
      <c r="M511" s="4">
        <f t="shared" ca="1" si="82"/>
        <v>86864</v>
      </c>
      <c r="N511" s="5">
        <f t="shared" ca="1" si="83"/>
        <v>0.77</v>
      </c>
      <c r="O511" s="8">
        <f t="shared" ca="1" si="84"/>
        <v>917</v>
      </c>
    </row>
    <row r="512" spans="1:15" x14ac:dyDescent="0.2">
      <c r="A512">
        <f t="shared" si="70"/>
        <v>510</v>
      </c>
      <c r="B512" s="2">
        <f t="shared" ca="1" si="71"/>
        <v>1593784404709</v>
      </c>
      <c r="C512" s="6">
        <f t="shared" ca="1" si="79"/>
        <v>44468</v>
      </c>
      <c r="D512">
        <f t="shared" ca="1" si="72"/>
        <v>7</v>
      </c>
      <c r="E512" t="str">
        <f ca="1">INDEX(Sheet2!$E$2:$E$12,MATCH(D512,Sheet2!$D$2:$D$12,0),1)</f>
        <v>Thursday Date Night</v>
      </c>
      <c r="F512">
        <f ca="1">INDEX(Sheet2!$F$2:$F$12,MATCH(D512,Sheet2!$D$2:$D$12,0),1)</f>
        <v>4</v>
      </c>
      <c r="G512">
        <f t="shared" ca="1" si="73"/>
        <v>11</v>
      </c>
      <c r="H512" t="str">
        <f ca="1">INDEX(Sheet2!$K$2:$K$26,MATCH(G512,Sheet2!$I$2:$I$26,0),1)</f>
        <v>Send Daily Email</v>
      </c>
      <c r="I512" t="str">
        <f ca="1">INDEX(Sheet2!$L$2:$L$26,MATCH(G512,Sheet2!$I$2:$I$216,0),1)</f>
        <v>Share update with the team</v>
      </c>
      <c r="J512">
        <f t="shared" ca="1" si="80"/>
        <v>4</v>
      </c>
      <c r="K512" t="str">
        <f ca="1">INDEX(Sheet2!$B$2:$B$10,MATCH(J512,Sheet2!$A$2:$A$10,0),1)</f>
        <v>My Boo</v>
      </c>
      <c r="L512" s="4">
        <f t="shared" ca="1" si="81"/>
        <v>2195293</v>
      </c>
      <c r="M512" s="4">
        <f t="shared" ca="1" si="82"/>
        <v>67768</v>
      </c>
      <c r="N512" s="5">
        <f t="shared" ca="1" si="83"/>
        <v>0.4</v>
      </c>
      <c r="O512" s="8">
        <f t="shared" ca="1" si="84"/>
        <v>521</v>
      </c>
    </row>
    <row r="513" spans="1:15" x14ac:dyDescent="0.2">
      <c r="A513">
        <f t="shared" si="70"/>
        <v>511</v>
      </c>
      <c r="B513" s="2">
        <f t="shared" ca="1" si="71"/>
        <v>1669061414079</v>
      </c>
      <c r="C513" s="6">
        <f t="shared" ca="1" si="79"/>
        <v>44828</v>
      </c>
      <c r="D513">
        <f t="shared" ca="1" si="72"/>
        <v>3</v>
      </c>
      <c r="E513" t="str">
        <f ca="1">INDEX(Sheet2!$E$2:$E$12,MATCH(D513,Sheet2!$D$2:$D$12,0),1)</f>
        <v>Daily Standup</v>
      </c>
      <c r="F513">
        <f ca="1">INDEX(Sheet2!$F$2:$F$12,MATCH(D513,Sheet2!$D$2:$D$12,0),1)</f>
        <v>1</v>
      </c>
      <c r="G513">
        <f t="shared" ca="1" si="73"/>
        <v>5</v>
      </c>
      <c r="H513" t="str">
        <f ca="1">INDEX(Sheet2!$K$2:$K$26,MATCH(G513,Sheet2!$I$2:$I$26,0),1)</f>
        <v>Morning Meditation</v>
      </c>
      <c r="I513" t="str">
        <f ca="1">INDEX(Sheet2!$L$2:$L$26,MATCH(G513,Sheet2!$I$2:$I$216,0),1)</f>
        <v>Start day with morning mindfulness</v>
      </c>
      <c r="J513">
        <f t="shared" ca="1" si="80"/>
        <v>1</v>
      </c>
      <c r="K513" t="str">
        <f ca="1">INDEX(Sheet2!$B$2:$B$10,MATCH(J513,Sheet2!$A$2:$A$10,0),1)</f>
        <v>Work</v>
      </c>
      <c r="L513" s="4">
        <f t="shared" ca="1" si="81"/>
        <v>3053031</v>
      </c>
      <c r="M513" s="4">
        <f t="shared" ca="1" si="82"/>
        <v>12580</v>
      </c>
      <c r="N513" s="5">
        <f t="shared" ca="1" si="83"/>
        <v>0.14000000000000001</v>
      </c>
      <c r="O513" s="8">
        <f t="shared" ca="1" si="84"/>
        <v>161</v>
      </c>
    </row>
    <row r="514" spans="1:15" x14ac:dyDescent="0.2">
      <c r="A514">
        <f t="shared" ref="A514:A577" si="85">ROW()-2</f>
        <v>512</v>
      </c>
      <c r="B514" s="2">
        <f t="shared" ref="B514:B577" ca="1" si="86">RANDBETWEEN(1577854800000,1672549200000)</f>
        <v>1655322429487</v>
      </c>
      <c r="C514" s="6">
        <f t="shared" ca="1" si="79"/>
        <v>43537</v>
      </c>
      <c r="D514">
        <f t="shared" ref="D514:D577" ca="1" si="87">RANDBETWEEN(0,10)</f>
        <v>6</v>
      </c>
      <c r="E514" t="str">
        <f ca="1">INDEX(Sheet2!$E$2:$E$12,MATCH(D514,Sheet2!$D$2:$D$12,0),1)</f>
        <v>Udemy Classes</v>
      </c>
      <c r="F514">
        <f ca="1">INDEX(Sheet2!$F$2:$F$12,MATCH(D514,Sheet2!$D$2:$D$12,0),1)</f>
        <v>8</v>
      </c>
      <c r="G514">
        <f t="shared" ref="G514:G577" ca="1" si="88">RANDBETWEEN(0,22)</f>
        <v>8</v>
      </c>
      <c r="H514" t="str">
        <f ca="1">INDEX(Sheet2!$K$2:$K$26,MATCH(G514,Sheet2!$I$2:$I$26,0),1)</f>
        <v>Prep For Standup</v>
      </c>
      <c r="I514" t="str">
        <f ca="1">INDEX(Sheet2!$L$2:$L$26,MATCH(G514,Sheet2!$I$2:$I$216,0),1)</f>
        <v>Review previous day's accomplishments and daily goals</v>
      </c>
      <c r="J514">
        <f t="shared" ca="1" si="80"/>
        <v>8</v>
      </c>
      <c r="K514" t="str">
        <f ca="1">INDEX(Sheet2!$B$2:$B$10,MATCH(J514,Sheet2!$A$2:$A$10,0),1)</f>
        <v>School</v>
      </c>
      <c r="L514" s="4">
        <f t="shared" ca="1" si="81"/>
        <v>439473</v>
      </c>
      <c r="M514" s="4">
        <f t="shared" ca="1" si="82"/>
        <v>24272</v>
      </c>
      <c r="N514" s="5">
        <f t="shared" ca="1" si="83"/>
        <v>0.79</v>
      </c>
      <c r="O514" s="8">
        <f t="shared" ca="1" si="84"/>
        <v>1452</v>
      </c>
    </row>
    <row r="515" spans="1:15" x14ac:dyDescent="0.2">
      <c r="A515">
        <f t="shared" si="85"/>
        <v>513</v>
      </c>
      <c r="B515" s="2">
        <f t="shared" ca="1" si="86"/>
        <v>1619306998320</v>
      </c>
      <c r="C515" s="6">
        <f t="shared" ref="C515:C578" ca="1" si="89">$C$2+RANDBETWEEN(0,4*365)</f>
        <v>44446</v>
      </c>
      <c r="D515">
        <f t="shared" ca="1" si="87"/>
        <v>10</v>
      </c>
      <c r="E515" t="str">
        <f ca="1">INDEX(Sheet2!$E$2:$E$12,MATCH(D515,Sheet2!$D$2:$D$12,0),1)</f>
        <v>Salsa Dancing</v>
      </c>
      <c r="F515">
        <f ca="1">INDEX(Sheet2!$F$2:$F$12,MATCH(D515,Sheet2!$D$2:$D$12,0),1)</f>
        <v>7</v>
      </c>
      <c r="G515">
        <f t="shared" ca="1" si="88"/>
        <v>1</v>
      </c>
      <c r="H515" t="str">
        <f ca="1">INDEX(Sheet2!$K$2:$K$26,MATCH(G515,Sheet2!$I$2:$I$26,0),1)</f>
        <v>Work Out</v>
      </c>
      <c r="I515" t="str">
        <f ca="1">INDEX(Sheet2!$L$2:$L$26,MATCH(G515,Sheet2!$I$2:$I$216,0),1)</f>
        <v>Daily exercise routine with core and body work</v>
      </c>
      <c r="J515">
        <f t="shared" ca="1" si="80"/>
        <v>7</v>
      </c>
      <c r="K515" t="str">
        <f ca="1">INDEX(Sheet2!$B$2:$B$10,MATCH(J515,Sheet2!$A$2:$A$10,0),1)</f>
        <v>Hobbies</v>
      </c>
      <c r="L515" s="4">
        <f t="shared" ca="1" si="81"/>
        <v>4122660</v>
      </c>
      <c r="M515" s="4">
        <f t="shared" ca="1" si="82"/>
        <v>26770</v>
      </c>
      <c r="N515" s="5">
        <f t="shared" ca="1" si="83"/>
        <v>0.73</v>
      </c>
      <c r="O515" s="8">
        <f t="shared" ca="1" si="84"/>
        <v>543</v>
      </c>
    </row>
    <row r="516" spans="1:15" x14ac:dyDescent="0.2">
      <c r="A516">
        <f t="shared" si="85"/>
        <v>514</v>
      </c>
      <c r="B516" s="2">
        <f t="shared" ca="1" si="86"/>
        <v>1658288231069</v>
      </c>
      <c r="C516" s="6">
        <f t="shared" ca="1" si="89"/>
        <v>44678</v>
      </c>
      <c r="D516">
        <f t="shared" ca="1" si="87"/>
        <v>2</v>
      </c>
      <c r="E516" t="str">
        <f ca="1">INDEX(Sheet2!$E$2:$E$12,MATCH(D516,Sheet2!$D$2:$D$12,0),1)</f>
        <v>Mindfulness</v>
      </c>
      <c r="F516">
        <f ca="1">INDEX(Sheet2!$F$2:$F$12,MATCH(D516,Sheet2!$D$2:$D$12,0),1)</f>
        <v>3</v>
      </c>
      <c r="G516">
        <f t="shared" ca="1" si="88"/>
        <v>1</v>
      </c>
      <c r="H516" t="str">
        <f ca="1">INDEX(Sheet2!$K$2:$K$26,MATCH(G516,Sheet2!$I$2:$I$26,0),1)</f>
        <v>Work Out</v>
      </c>
      <c r="I516" t="str">
        <f ca="1">INDEX(Sheet2!$L$2:$L$26,MATCH(G516,Sheet2!$I$2:$I$216,0),1)</f>
        <v>Daily exercise routine with core and body work</v>
      </c>
      <c r="J516">
        <f t="shared" ca="1" si="80"/>
        <v>3</v>
      </c>
      <c r="K516" t="str">
        <f ca="1">INDEX(Sheet2!$B$2:$B$10,MATCH(J516,Sheet2!$A$2:$A$10,0),1)</f>
        <v>Emotional Health</v>
      </c>
      <c r="L516" s="4">
        <f t="shared" ca="1" si="81"/>
        <v>8752149</v>
      </c>
      <c r="M516" s="4">
        <f t="shared" ca="1" si="82"/>
        <v>8201</v>
      </c>
      <c r="N516" s="5">
        <f t="shared" ca="1" si="83"/>
        <v>0.41</v>
      </c>
      <c r="O516" s="8">
        <f t="shared" ca="1" si="84"/>
        <v>311</v>
      </c>
    </row>
    <row r="517" spans="1:15" x14ac:dyDescent="0.2">
      <c r="A517">
        <f t="shared" si="85"/>
        <v>515</v>
      </c>
      <c r="B517" s="2">
        <f t="shared" ca="1" si="86"/>
        <v>1648822114888</v>
      </c>
      <c r="C517" s="6">
        <f t="shared" ca="1" si="89"/>
        <v>44272</v>
      </c>
      <c r="D517">
        <f t="shared" ca="1" si="87"/>
        <v>4</v>
      </c>
      <c r="E517" t="str">
        <f ca="1">INDEX(Sheet2!$E$2:$E$12,MATCH(D517,Sheet2!$D$2:$D$12,0),1)</f>
        <v>EOD Emails</v>
      </c>
      <c r="F517">
        <f ca="1">INDEX(Sheet2!$F$2:$F$12,MATCH(D517,Sheet2!$D$2:$D$12,0),1)</f>
        <v>1</v>
      </c>
      <c r="G517">
        <f t="shared" ca="1" si="88"/>
        <v>8</v>
      </c>
      <c r="H517" t="str">
        <f ca="1">INDEX(Sheet2!$K$2:$K$26,MATCH(G517,Sheet2!$I$2:$I$26,0),1)</f>
        <v>Prep For Standup</v>
      </c>
      <c r="I517" t="str">
        <f ca="1">INDEX(Sheet2!$L$2:$L$26,MATCH(G517,Sheet2!$I$2:$I$216,0),1)</f>
        <v>Review previous day's accomplishments and daily goals</v>
      </c>
      <c r="J517">
        <f t="shared" ca="1" si="80"/>
        <v>1</v>
      </c>
      <c r="K517" t="str">
        <f ca="1">INDEX(Sheet2!$B$2:$B$10,MATCH(J517,Sheet2!$A$2:$A$10,0),1)</f>
        <v>Work</v>
      </c>
      <c r="L517" s="4">
        <f t="shared" ca="1" si="81"/>
        <v>4824167</v>
      </c>
      <c r="M517" s="4">
        <f t="shared" ca="1" si="82"/>
        <v>75915</v>
      </c>
      <c r="N517" s="5">
        <f t="shared" ca="1" si="83"/>
        <v>0.05</v>
      </c>
      <c r="O517" s="8">
        <f t="shared" ca="1" si="84"/>
        <v>717</v>
      </c>
    </row>
    <row r="518" spans="1:15" x14ac:dyDescent="0.2">
      <c r="A518">
        <f t="shared" si="85"/>
        <v>516</v>
      </c>
      <c r="B518" s="2">
        <f t="shared" ca="1" si="86"/>
        <v>1585652920719</v>
      </c>
      <c r="C518" s="6">
        <f t="shared" ca="1" si="89"/>
        <v>43992</v>
      </c>
      <c r="D518">
        <f t="shared" ca="1" si="87"/>
        <v>8</v>
      </c>
      <c r="E518" t="str">
        <f ca="1">INDEX(Sheet2!$E$2:$E$12,MATCH(D518,Sheet2!$D$2:$D$12,0),1)</f>
        <v>Laundry</v>
      </c>
      <c r="F518">
        <f ca="1">INDEX(Sheet2!$F$2:$F$12,MATCH(D518,Sheet2!$D$2:$D$12,0),1)</f>
        <v>0</v>
      </c>
      <c r="G518">
        <f t="shared" ca="1" si="88"/>
        <v>13</v>
      </c>
      <c r="H518" t="str">
        <f ca="1">INDEX(Sheet2!$K$2:$K$26,MATCH(G518,Sheet2!$I$2:$I$26,0),1)</f>
        <v>Have Fun!</v>
      </c>
      <c r="I518" t="str">
        <f ca="1">INDEX(Sheet2!$L$2:$L$26,MATCH(G518,Sheet2!$I$2:$I$216,0),1)</f>
        <v>Actually show up to happy hour!</v>
      </c>
      <c r="J518">
        <f t="shared" ca="1" si="80"/>
        <v>0</v>
      </c>
      <c r="K518" t="str">
        <f ca="1">INDEX(Sheet2!$B$2:$B$10,MATCH(J518,Sheet2!$A$2:$A$10,0),1)</f>
        <v>General</v>
      </c>
      <c r="L518" s="4">
        <f t="shared" ca="1" si="81"/>
        <v>6269108</v>
      </c>
      <c r="M518" s="4">
        <f t="shared" ca="1" si="82"/>
        <v>12420</v>
      </c>
      <c r="N518" s="5">
        <f t="shared" ca="1" si="83"/>
        <v>0.02</v>
      </c>
      <c r="O518" s="8">
        <f t="shared" ca="1" si="84"/>
        <v>997</v>
      </c>
    </row>
    <row r="519" spans="1:15" x14ac:dyDescent="0.2">
      <c r="A519">
        <f t="shared" si="85"/>
        <v>517</v>
      </c>
      <c r="B519" s="2">
        <f t="shared" ca="1" si="86"/>
        <v>1645555978739</v>
      </c>
      <c r="C519" s="6">
        <f t="shared" ca="1" si="89"/>
        <v>43944</v>
      </c>
      <c r="D519">
        <f t="shared" ca="1" si="87"/>
        <v>10</v>
      </c>
      <c r="E519" t="str">
        <f ca="1">INDEX(Sheet2!$E$2:$E$12,MATCH(D519,Sheet2!$D$2:$D$12,0),1)</f>
        <v>Salsa Dancing</v>
      </c>
      <c r="F519">
        <f ca="1">INDEX(Sheet2!$F$2:$F$12,MATCH(D519,Sheet2!$D$2:$D$12,0),1)</f>
        <v>7</v>
      </c>
      <c r="G519">
        <f t="shared" ca="1" si="88"/>
        <v>14</v>
      </c>
      <c r="H519" t="str">
        <f ca="1">INDEX(Sheet2!$K$2:$K$26,MATCH(G519,Sheet2!$I$2:$I$26,0),1)</f>
        <v>Take Classes</v>
      </c>
      <c r="I519" t="str">
        <f ca="1">INDEX(Sheet2!$L$2:$L$26,MATCH(G519,Sheet2!$I$2:$I$216,0),1)</f>
        <v>Find time to review online courses</v>
      </c>
      <c r="J519">
        <f t="shared" ca="1" si="80"/>
        <v>7</v>
      </c>
      <c r="K519" t="str">
        <f ca="1">INDEX(Sheet2!$B$2:$B$10,MATCH(J519,Sheet2!$A$2:$A$10,0),1)</f>
        <v>Hobbies</v>
      </c>
      <c r="L519" s="4">
        <f t="shared" ca="1" si="81"/>
        <v>3891550</v>
      </c>
      <c r="M519" s="4">
        <f t="shared" ca="1" si="82"/>
        <v>91931</v>
      </c>
      <c r="N519" s="5">
        <f t="shared" ca="1" si="83"/>
        <v>0.65</v>
      </c>
      <c r="O519" s="8">
        <f t="shared" ca="1" si="84"/>
        <v>1045</v>
      </c>
    </row>
    <row r="520" spans="1:15" x14ac:dyDescent="0.2">
      <c r="A520">
        <f t="shared" si="85"/>
        <v>518</v>
      </c>
      <c r="B520" s="2">
        <f t="shared" ca="1" si="86"/>
        <v>1653711048429</v>
      </c>
      <c r="C520" s="6">
        <f t="shared" ca="1" si="89"/>
        <v>43573</v>
      </c>
      <c r="D520">
        <f t="shared" ca="1" si="87"/>
        <v>8</v>
      </c>
      <c r="E520" t="str">
        <f ca="1">INDEX(Sheet2!$E$2:$E$12,MATCH(D520,Sheet2!$D$2:$D$12,0),1)</f>
        <v>Laundry</v>
      </c>
      <c r="F520">
        <f ca="1">INDEX(Sheet2!$F$2:$F$12,MATCH(D520,Sheet2!$D$2:$D$12,0),1)</f>
        <v>0</v>
      </c>
      <c r="G520">
        <f t="shared" ca="1" si="88"/>
        <v>7</v>
      </c>
      <c r="H520" t="str">
        <f ca="1">INDEX(Sheet2!$K$2:$K$26,MATCH(G520,Sheet2!$I$2:$I$26,0),1)</f>
        <v>Evening Wind-Down</v>
      </c>
      <c r="I520" t="str">
        <f ca="1">INDEX(Sheet2!$L$2:$L$26,MATCH(G520,Sheet2!$I$2:$I$216,0),1)</f>
        <v>Daily Digital Detox pre-bed</v>
      </c>
      <c r="J520">
        <f t="shared" ca="1" si="80"/>
        <v>0</v>
      </c>
      <c r="K520" t="str">
        <f ca="1">INDEX(Sheet2!$B$2:$B$10,MATCH(J520,Sheet2!$A$2:$A$10,0),1)</f>
        <v>General</v>
      </c>
      <c r="L520" s="4">
        <f t="shared" ca="1" si="81"/>
        <v>3417</v>
      </c>
      <c r="M520" s="4">
        <f t="shared" ca="1" si="82"/>
        <v>31520</v>
      </c>
      <c r="N520" s="5">
        <f t="shared" ca="1" si="83"/>
        <v>0.42</v>
      </c>
      <c r="O520" s="8">
        <f t="shared" ca="1" si="84"/>
        <v>1416</v>
      </c>
    </row>
    <row r="521" spans="1:15" x14ac:dyDescent="0.2">
      <c r="A521">
        <f t="shared" si="85"/>
        <v>519</v>
      </c>
      <c r="B521" s="2">
        <f t="shared" ca="1" si="86"/>
        <v>1580914715202</v>
      </c>
      <c r="C521" s="6">
        <f t="shared" ca="1" si="89"/>
        <v>44339</v>
      </c>
      <c r="D521">
        <f t="shared" ca="1" si="87"/>
        <v>9</v>
      </c>
      <c r="E521" t="str">
        <f ca="1">INDEX(Sheet2!$E$2:$E$12,MATCH(D521,Sheet2!$D$2:$D$12,0),1)</f>
        <v>Pilot Lessons</v>
      </c>
      <c r="F521">
        <f ca="1">INDEX(Sheet2!$F$2:$F$12,MATCH(D521,Sheet2!$D$2:$D$12,0),1)</f>
        <v>7</v>
      </c>
      <c r="G521">
        <f t="shared" ca="1" si="88"/>
        <v>15</v>
      </c>
      <c r="H521" t="str">
        <f ca="1">INDEX(Sheet2!$K$2:$K$26,MATCH(G521,Sheet2!$I$2:$I$26,0),1)</f>
        <v>Do Homework</v>
      </c>
      <c r="I521" t="str">
        <f ca="1">INDEX(Sheet2!$L$2:$L$26,MATCH(G521,Sheet2!$I$2:$I$216,0),1)</f>
        <v>Find time to complete hobby assignments</v>
      </c>
      <c r="J521">
        <f t="shared" ca="1" si="80"/>
        <v>7</v>
      </c>
      <c r="K521" t="str">
        <f ca="1">INDEX(Sheet2!$B$2:$B$10,MATCH(J521,Sheet2!$A$2:$A$10,0),1)</f>
        <v>Hobbies</v>
      </c>
      <c r="L521" s="4">
        <f t="shared" ca="1" si="81"/>
        <v>4210023</v>
      </c>
      <c r="M521" s="4">
        <f t="shared" ca="1" si="82"/>
        <v>35796</v>
      </c>
      <c r="N521" s="5">
        <f t="shared" ca="1" si="83"/>
        <v>0.44</v>
      </c>
      <c r="O521" s="8">
        <f t="shared" ca="1" si="84"/>
        <v>650</v>
      </c>
    </row>
    <row r="522" spans="1:15" x14ac:dyDescent="0.2">
      <c r="A522">
        <f t="shared" si="85"/>
        <v>520</v>
      </c>
      <c r="B522" s="2">
        <f t="shared" ca="1" si="86"/>
        <v>1648156522394</v>
      </c>
      <c r="C522" s="6">
        <f t="shared" ca="1" si="89"/>
        <v>43871</v>
      </c>
      <c r="D522">
        <f t="shared" ca="1" si="87"/>
        <v>9</v>
      </c>
      <c r="E522" t="str">
        <f ca="1">INDEX(Sheet2!$E$2:$E$12,MATCH(D522,Sheet2!$D$2:$D$12,0),1)</f>
        <v>Pilot Lessons</v>
      </c>
      <c r="F522">
        <f ca="1">INDEX(Sheet2!$F$2:$F$12,MATCH(D522,Sheet2!$D$2:$D$12,0),1)</f>
        <v>7</v>
      </c>
      <c r="G522">
        <f t="shared" ca="1" si="88"/>
        <v>20</v>
      </c>
      <c r="H522" t="str">
        <f ca="1">INDEX(Sheet2!$K$2:$K$26,MATCH(G522,Sheet2!$I$2:$I$26,0),1)</f>
        <v>Flight Lessons</v>
      </c>
      <c r="I522" t="str">
        <f ca="1">INDEX(Sheet2!$L$2:$L$26,MATCH(G522,Sheet2!$I$2:$I$216,0),1)</f>
        <v>Go to flight School</v>
      </c>
      <c r="J522">
        <f t="shared" ca="1" si="80"/>
        <v>7</v>
      </c>
      <c r="K522" t="str">
        <f ca="1">INDEX(Sheet2!$B$2:$B$10,MATCH(J522,Sheet2!$A$2:$A$10,0),1)</f>
        <v>Hobbies</v>
      </c>
      <c r="L522" s="4">
        <f t="shared" ca="1" si="81"/>
        <v>5809095</v>
      </c>
      <c r="M522" s="4">
        <f t="shared" ca="1" si="82"/>
        <v>52488</v>
      </c>
      <c r="N522" s="5">
        <f t="shared" ca="1" si="83"/>
        <v>0.95</v>
      </c>
      <c r="O522" s="8">
        <f t="shared" ca="1" si="84"/>
        <v>1118</v>
      </c>
    </row>
    <row r="523" spans="1:15" x14ac:dyDescent="0.2">
      <c r="A523">
        <f t="shared" si="85"/>
        <v>521</v>
      </c>
      <c r="B523" s="2">
        <f t="shared" ca="1" si="86"/>
        <v>1606330311864</v>
      </c>
      <c r="C523" s="6">
        <f t="shared" ca="1" si="89"/>
        <v>43713</v>
      </c>
      <c r="D523">
        <f t="shared" ca="1" si="87"/>
        <v>2</v>
      </c>
      <c r="E523" t="str">
        <f ca="1">INDEX(Sheet2!$E$2:$E$12,MATCH(D523,Sheet2!$D$2:$D$12,0),1)</f>
        <v>Mindfulness</v>
      </c>
      <c r="F523">
        <f ca="1">INDEX(Sheet2!$F$2:$F$12,MATCH(D523,Sheet2!$D$2:$D$12,0),1)</f>
        <v>3</v>
      </c>
      <c r="G523">
        <f t="shared" ca="1" si="88"/>
        <v>13</v>
      </c>
      <c r="H523" t="str">
        <f ca="1">INDEX(Sheet2!$K$2:$K$26,MATCH(G523,Sheet2!$I$2:$I$26,0),1)</f>
        <v>Have Fun!</v>
      </c>
      <c r="I523" t="str">
        <f ca="1">INDEX(Sheet2!$L$2:$L$26,MATCH(G523,Sheet2!$I$2:$I$216,0),1)</f>
        <v>Actually show up to happy hour!</v>
      </c>
      <c r="J523">
        <f t="shared" ca="1" si="80"/>
        <v>3</v>
      </c>
      <c r="K523" t="str">
        <f ca="1">INDEX(Sheet2!$B$2:$B$10,MATCH(J523,Sheet2!$A$2:$A$10,0),1)</f>
        <v>Emotional Health</v>
      </c>
      <c r="L523" s="4">
        <f t="shared" ca="1" si="81"/>
        <v>7321388</v>
      </c>
      <c r="M523" s="4">
        <f t="shared" ca="1" si="82"/>
        <v>58079</v>
      </c>
      <c r="N523" s="5">
        <f t="shared" ca="1" si="83"/>
        <v>0.59</v>
      </c>
      <c r="O523" s="8">
        <f t="shared" ca="1" si="84"/>
        <v>1276</v>
      </c>
    </row>
    <row r="524" spans="1:15" x14ac:dyDescent="0.2">
      <c r="A524">
        <f t="shared" si="85"/>
        <v>522</v>
      </c>
      <c r="B524" s="2">
        <f t="shared" ca="1" si="86"/>
        <v>1616798432651</v>
      </c>
      <c r="C524" s="6">
        <f t="shared" ca="1" si="89"/>
        <v>43724</v>
      </c>
      <c r="D524">
        <f t="shared" ca="1" si="87"/>
        <v>4</v>
      </c>
      <c r="E524" t="str">
        <f ca="1">INDEX(Sheet2!$E$2:$E$12,MATCH(D524,Sheet2!$D$2:$D$12,0),1)</f>
        <v>EOD Emails</v>
      </c>
      <c r="F524">
        <f ca="1">INDEX(Sheet2!$F$2:$F$12,MATCH(D524,Sheet2!$D$2:$D$12,0),1)</f>
        <v>1</v>
      </c>
      <c r="G524">
        <f t="shared" ca="1" si="88"/>
        <v>5</v>
      </c>
      <c r="H524" t="str">
        <f ca="1">INDEX(Sheet2!$K$2:$K$26,MATCH(G524,Sheet2!$I$2:$I$26,0),1)</f>
        <v>Morning Meditation</v>
      </c>
      <c r="I524" t="str">
        <f ca="1">INDEX(Sheet2!$L$2:$L$26,MATCH(G524,Sheet2!$I$2:$I$216,0),1)</f>
        <v>Start day with morning mindfulness</v>
      </c>
      <c r="J524">
        <f t="shared" ca="1" si="80"/>
        <v>1</v>
      </c>
      <c r="K524" t="str">
        <f ca="1">INDEX(Sheet2!$B$2:$B$10,MATCH(J524,Sheet2!$A$2:$A$10,0),1)</f>
        <v>Work</v>
      </c>
      <c r="L524" s="4">
        <f t="shared" ca="1" si="81"/>
        <v>7066652</v>
      </c>
      <c r="M524" s="4">
        <f t="shared" ca="1" si="82"/>
        <v>5402</v>
      </c>
      <c r="N524" s="5">
        <f t="shared" ca="1" si="83"/>
        <v>0.87</v>
      </c>
      <c r="O524" s="8">
        <f t="shared" ca="1" si="84"/>
        <v>1265</v>
      </c>
    </row>
    <row r="525" spans="1:15" x14ac:dyDescent="0.2">
      <c r="A525">
        <f t="shared" si="85"/>
        <v>523</v>
      </c>
      <c r="B525" s="2">
        <f t="shared" ca="1" si="86"/>
        <v>1607448701611</v>
      </c>
      <c r="C525" s="6">
        <f t="shared" ca="1" si="89"/>
        <v>44412</v>
      </c>
      <c r="D525">
        <f t="shared" ca="1" si="87"/>
        <v>2</v>
      </c>
      <c r="E525" t="str">
        <f ca="1">INDEX(Sheet2!$E$2:$E$12,MATCH(D525,Sheet2!$D$2:$D$12,0),1)</f>
        <v>Mindfulness</v>
      </c>
      <c r="F525">
        <f ca="1">INDEX(Sheet2!$F$2:$F$12,MATCH(D525,Sheet2!$D$2:$D$12,0),1)</f>
        <v>3</v>
      </c>
      <c r="G525">
        <f t="shared" ca="1" si="88"/>
        <v>2</v>
      </c>
      <c r="H525" t="str">
        <f ca="1">INDEX(Sheet2!$K$2:$K$26,MATCH(G525,Sheet2!$I$2:$I$26,0),1)</f>
        <v>Cool Down</v>
      </c>
      <c r="I525" t="str">
        <f ca="1">INDEX(Sheet2!$L$2:$L$26,MATCH(G525,Sheet2!$I$2:$I$216,0),1)</f>
        <v>Exercise cool down with stretching and shower</v>
      </c>
      <c r="J525">
        <f t="shared" ca="1" si="80"/>
        <v>3</v>
      </c>
      <c r="K525" t="str">
        <f ca="1">INDEX(Sheet2!$B$2:$B$10,MATCH(J525,Sheet2!$A$2:$A$10,0),1)</f>
        <v>Emotional Health</v>
      </c>
      <c r="L525" s="4">
        <f t="shared" ca="1" si="81"/>
        <v>8609885</v>
      </c>
      <c r="M525" s="4">
        <f t="shared" ca="1" si="82"/>
        <v>72098</v>
      </c>
      <c r="N525" s="5">
        <f t="shared" ca="1" si="83"/>
        <v>0.38</v>
      </c>
      <c r="O525" s="8">
        <f t="shared" ca="1" si="84"/>
        <v>577</v>
      </c>
    </row>
    <row r="526" spans="1:15" x14ac:dyDescent="0.2">
      <c r="A526">
        <f t="shared" si="85"/>
        <v>524</v>
      </c>
      <c r="B526" s="2">
        <f t="shared" ca="1" si="86"/>
        <v>1651286286956</v>
      </c>
      <c r="C526" s="6">
        <f t="shared" ca="1" si="89"/>
        <v>43912</v>
      </c>
      <c r="D526">
        <f t="shared" ca="1" si="87"/>
        <v>5</v>
      </c>
      <c r="E526" t="str">
        <f ca="1">INDEX(Sheet2!$E$2:$E$12,MATCH(D526,Sheet2!$D$2:$D$12,0),1)</f>
        <v>Weekly Happy Hour</v>
      </c>
      <c r="F526">
        <f ca="1">INDEX(Sheet2!$F$2:$F$12,MATCH(D526,Sheet2!$D$2:$D$12,0),1)</f>
        <v>5</v>
      </c>
      <c r="G526">
        <f t="shared" ca="1" si="88"/>
        <v>20</v>
      </c>
      <c r="H526" t="str">
        <f ca="1">INDEX(Sheet2!$K$2:$K$26,MATCH(G526,Sheet2!$I$2:$I$26,0),1)</f>
        <v>Flight Lessons</v>
      </c>
      <c r="I526" t="str">
        <f ca="1">INDEX(Sheet2!$L$2:$L$26,MATCH(G526,Sheet2!$I$2:$I$216,0),1)</f>
        <v>Go to flight School</v>
      </c>
      <c r="J526">
        <f t="shared" ca="1" si="80"/>
        <v>5</v>
      </c>
      <c r="K526" t="str">
        <f ca="1">INDEX(Sheet2!$B$2:$B$10,MATCH(J526,Sheet2!$A$2:$A$10,0),1)</f>
        <v>Friends</v>
      </c>
      <c r="L526" s="4">
        <f t="shared" ca="1" si="81"/>
        <v>2135475</v>
      </c>
      <c r="M526" s="4">
        <f t="shared" ca="1" si="82"/>
        <v>78175</v>
      </c>
      <c r="N526" s="5">
        <f t="shared" ca="1" si="83"/>
        <v>0.48</v>
      </c>
      <c r="O526" s="8">
        <f t="shared" ca="1" si="84"/>
        <v>1077</v>
      </c>
    </row>
    <row r="527" spans="1:15" x14ac:dyDescent="0.2">
      <c r="A527">
        <f t="shared" si="85"/>
        <v>525</v>
      </c>
      <c r="B527" s="2">
        <f t="shared" ca="1" si="86"/>
        <v>1600510208169</v>
      </c>
      <c r="C527" s="6">
        <f t="shared" ca="1" si="89"/>
        <v>44864</v>
      </c>
      <c r="D527">
        <f t="shared" ca="1" si="87"/>
        <v>3</v>
      </c>
      <c r="E527" t="str">
        <f ca="1">INDEX(Sheet2!$E$2:$E$12,MATCH(D527,Sheet2!$D$2:$D$12,0),1)</f>
        <v>Daily Standup</v>
      </c>
      <c r="F527">
        <f ca="1">INDEX(Sheet2!$F$2:$F$12,MATCH(D527,Sheet2!$D$2:$D$12,0),1)</f>
        <v>1</v>
      </c>
      <c r="G527">
        <f t="shared" ca="1" si="88"/>
        <v>3</v>
      </c>
      <c r="H527" t="str">
        <f ca="1">INDEX(Sheet2!$K$2:$K$26,MATCH(G527,Sheet2!$I$2:$I$26,0),1)</f>
        <v>Prep Food</v>
      </c>
      <c r="I527" t="str">
        <f ca="1">INDEX(Sheet2!$L$2:$L$26,MATCH(G527,Sheet2!$I$2:$I$216,0),1)</f>
        <v>Take items from fridge and prep the meal</v>
      </c>
      <c r="J527">
        <f t="shared" ca="1" si="80"/>
        <v>1</v>
      </c>
      <c r="K527" t="str">
        <f ca="1">INDEX(Sheet2!$B$2:$B$10,MATCH(J527,Sheet2!$A$2:$A$10,0),1)</f>
        <v>Work</v>
      </c>
      <c r="L527" s="4">
        <f t="shared" ca="1" si="81"/>
        <v>5393267</v>
      </c>
      <c r="M527" s="4">
        <f t="shared" ca="1" si="82"/>
        <v>77330</v>
      </c>
      <c r="N527" s="5">
        <f t="shared" ca="1" si="83"/>
        <v>0.98</v>
      </c>
      <c r="O527" s="8">
        <f t="shared" ca="1" si="84"/>
        <v>125</v>
      </c>
    </row>
    <row r="528" spans="1:15" x14ac:dyDescent="0.2">
      <c r="A528">
        <f t="shared" si="85"/>
        <v>526</v>
      </c>
      <c r="B528" s="2">
        <f t="shared" ca="1" si="86"/>
        <v>1663168235946</v>
      </c>
      <c r="C528" s="6">
        <f t="shared" ca="1" si="89"/>
        <v>43631</v>
      </c>
      <c r="D528">
        <f t="shared" ca="1" si="87"/>
        <v>9</v>
      </c>
      <c r="E528" t="str">
        <f ca="1">INDEX(Sheet2!$E$2:$E$12,MATCH(D528,Sheet2!$D$2:$D$12,0),1)</f>
        <v>Pilot Lessons</v>
      </c>
      <c r="F528">
        <f ca="1">INDEX(Sheet2!$F$2:$F$12,MATCH(D528,Sheet2!$D$2:$D$12,0),1)</f>
        <v>7</v>
      </c>
      <c r="G528">
        <f t="shared" ca="1" si="88"/>
        <v>15</v>
      </c>
      <c r="H528" t="str">
        <f ca="1">INDEX(Sheet2!$K$2:$K$26,MATCH(G528,Sheet2!$I$2:$I$26,0),1)</f>
        <v>Do Homework</v>
      </c>
      <c r="I528" t="str">
        <f ca="1">INDEX(Sheet2!$L$2:$L$26,MATCH(G528,Sheet2!$I$2:$I$216,0),1)</f>
        <v>Find time to complete hobby assignments</v>
      </c>
      <c r="J528">
        <f t="shared" ca="1" si="80"/>
        <v>7</v>
      </c>
      <c r="K528" t="str">
        <f ca="1">INDEX(Sheet2!$B$2:$B$10,MATCH(J528,Sheet2!$A$2:$A$10,0),1)</f>
        <v>Hobbies</v>
      </c>
      <c r="L528" s="4">
        <f t="shared" ca="1" si="81"/>
        <v>9552768</v>
      </c>
      <c r="M528" s="4">
        <f t="shared" ca="1" si="82"/>
        <v>85188</v>
      </c>
      <c r="N528" s="5">
        <f t="shared" ca="1" si="83"/>
        <v>0.39</v>
      </c>
      <c r="O528" s="8">
        <f t="shared" ca="1" si="84"/>
        <v>1358</v>
      </c>
    </row>
    <row r="529" spans="1:15" x14ac:dyDescent="0.2">
      <c r="A529">
        <f t="shared" si="85"/>
        <v>527</v>
      </c>
      <c r="B529" s="2">
        <f t="shared" ca="1" si="86"/>
        <v>1624550758227</v>
      </c>
      <c r="C529" s="6">
        <f t="shared" ca="1" si="89"/>
        <v>43604</v>
      </c>
      <c r="D529">
        <f t="shared" ca="1" si="87"/>
        <v>0</v>
      </c>
      <c r="E529" t="str">
        <f ca="1">INDEX(Sheet2!$E$2:$E$12,MATCH(D529,Sheet2!$D$2:$D$12,0),1)</f>
        <v>Daily Exercise</v>
      </c>
      <c r="F529">
        <f ca="1">INDEX(Sheet2!$F$2:$F$12,MATCH(D529,Sheet2!$D$2:$D$12,0),1)</f>
        <v>2</v>
      </c>
      <c r="G529">
        <f t="shared" ca="1" si="88"/>
        <v>9</v>
      </c>
      <c r="H529" t="str">
        <f ca="1">INDEX(Sheet2!$K$2:$K$26,MATCH(G529,Sheet2!$I$2:$I$26,0),1)</f>
        <v>Share Daily Update</v>
      </c>
      <c r="I529" t="str">
        <f ca="1">INDEX(Sheet2!$L$2:$L$26,MATCH(G529,Sheet2!$I$2:$I$216,0),1)</f>
        <v>Prep questions for daily standup</v>
      </c>
      <c r="J529">
        <f t="shared" ca="1" si="80"/>
        <v>2</v>
      </c>
      <c r="K529" t="str">
        <f ca="1">INDEX(Sheet2!$B$2:$B$10,MATCH(J529,Sheet2!$A$2:$A$10,0),1)</f>
        <v>Physical Health</v>
      </c>
      <c r="L529" s="4">
        <f t="shared" ca="1" si="81"/>
        <v>6175475</v>
      </c>
      <c r="M529" s="4">
        <f t="shared" ca="1" si="82"/>
        <v>11341</v>
      </c>
      <c r="N529" s="5">
        <f t="shared" ca="1" si="83"/>
        <v>0.89</v>
      </c>
      <c r="O529" s="8">
        <f t="shared" ca="1" si="84"/>
        <v>1385</v>
      </c>
    </row>
    <row r="530" spans="1:15" x14ac:dyDescent="0.2">
      <c r="A530">
        <f t="shared" si="85"/>
        <v>528</v>
      </c>
      <c r="B530" s="2">
        <f t="shared" ca="1" si="86"/>
        <v>1645225272058</v>
      </c>
      <c r="C530" s="6">
        <f t="shared" ca="1" si="89"/>
        <v>44006</v>
      </c>
      <c r="D530">
        <f t="shared" ca="1" si="87"/>
        <v>9</v>
      </c>
      <c r="E530" t="str">
        <f ca="1">INDEX(Sheet2!$E$2:$E$12,MATCH(D530,Sheet2!$D$2:$D$12,0),1)</f>
        <v>Pilot Lessons</v>
      </c>
      <c r="F530">
        <f ca="1">INDEX(Sheet2!$F$2:$F$12,MATCH(D530,Sheet2!$D$2:$D$12,0),1)</f>
        <v>7</v>
      </c>
      <c r="G530">
        <f t="shared" ca="1" si="88"/>
        <v>12</v>
      </c>
      <c r="H530" t="str">
        <f ca="1">INDEX(Sheet2!$K$2:$K$26,MATCH(G530,Sheet2!$I$2:$I$26,0),1)</f>
        <v>Pick Location</v>
      </c>
      <c r="I530" t="str">
        <f ca="1">INDEX(Sheet2!$L$2:$L$26,MATCH(G530,Sheet2!$I$2:$I$216,0),1)</f>
        <v>Find fun new places for drinks with friends</v>
      </c>
      <c r="J530">
        <f t="shared" ca="1" si="80"/>
        <v>7</v>
      </c>
      <c r="K530" t="str">
        <f ca="1">INDEX(Sheet2!$B$2:$B$10,MATCH(J530,Sheet2!$A$2:$A$10,0),1)</f>
        <v>Hobbies</v>
      </c>
      <c r="L530" s="4">
        <f t="shared" ca="1" si="81"/>
        <v>4944545</v>
      </c>
      <c r="M530" s="4">
        <f t="shared" ca="1" si="82"/>
        <v>98645</v>
      </c>
      <c r="N530" s="5">
        <f t="shared" ca="1" si="83"/>
        <v>0.51</v>
      </c>
      <c r="O530" s="8">
        <f t="shared" ca="1" si="84"/>
        <v>983</v>
      </c>
    </row>
    <row r="531" spans="1:15" x14ac:dyDescent="0.2">
      <c r="A531">
        <f t="shared" si="85"/>
        <v>529</v>
      </c>
      <c r="B531" s="2">
        <f t="shared" ca="1" si="86"/>
        <v>1611734183002</v>
      </c>
      <c r="C531" s="6">
        <f t="shared" ca="1" si="89"/>
        <v>43699</v>
      </c>
      <c r="D531">
        <f t="shared" ca="1" si="87"/>
        <v>2</v>
      </c>
      <c r="E531" t="str">
        <f ca="1">INDEX(Sheet2!$E$2:$E$12,MATCH(D531,Sheet2!$D$2:$D$12,0),1)</f>
        <v>Mindfulness</v>
      </c>
      <c r="F531">
        <f ca="1">INDEX(Sheet2!$F$2:$F$12,MATCH(D531,Sheet2!$D$2:$D$12,0),1)</f>
        <v>3</v>
      </c>
      <c r="G531">
        <f t="shared" ca="1" si="88"/>
        <v>21</v>
      </c>
      <c r="H531" t="str">
        <f ca="1">INDEX(Sheet2!$K$2:$K$26,MATCH(G531,Sheet2!$I$2:$I$26,0),1)</f>
        <v>Flight safety prep</v>
      </c>
      <c r="I531" t="str">
        <f ca="1">INDEX(Sheet2!$L$2:$L$26,MATCH(G531,Sheet2!$I$2:$I$216,0),1)</f>
        <v>Review pre-flight safety manual</v>
      </c>
      <c r="J531">
        <f t="shared" ca="1" si="80"/>
        <v>3</v>
      </c>
      <c r="K531" t="str">
        <f ca="1">INDEX(Sheet2!$B$2:$B$10,MATCH(J531,Sheet2!$A$2:$A$10,0),1)</f>
        <v>Emotional Health</v>
      </c>
      <c r="L531" s="4">
        <f t="shared" ca="1" si="81"/>
        <v>1658481</v>
      </c>
      <c r="M531" s="4">
        <f t="shared" ca="1" si="82"/>
        <v>36492</v>
      </c>
      <c r="N531" s="5">
        <f t="shared" ca="1" si="83"/>
        <v>0.93</v>
      </c>
      <c r="O531" s="8">
        <f t="shared" ca="1" si="84"/>
        <v>1290</v>
      </c>
    </row>
    <row r="532" spans="1:15" x14ac:dyDescent="0.2">
      <c r="A532">
        <f t="shared" si="85"/>
        <v>530</v>
      </c>
      <c r="B532" s="2">
        <f t="shared" ca="1" si="86"/>
        <v>1633179940454</v>
      </c>
      <c r="C532" s="6">
        <f t="shared" ca="1" si="89"/>
        <v>44757</v>
      </c>
      <c r="D532">
        <f t="shared" ca="1" si="87"/>
        <v>6</v>
      </c>
      <c r="E532" t="str">
        <f ca="1">INDEX(Sheet2!$E$2:$E$12,MATCH(D532,Sheet2!$D$2:$D$12,0),1)</f>
        <v>Udemy Classes</v>
      </c>
      <c r="F532">
        <f ca="1">INDEX(Sheet2!$F$2:$F$12,MATCH(D532,Sheet2!$D$2:$D$12,0),1)</f>
        <v>8</v>
      </c>
      <c r="G532">
        <f t="shared" ca="1" si="88"/>
        <v>20</v>
      </c>
      <c r="H532" t="str">
        <f ca="1">INDEX(Sheet2!$K$2:$K$26,MATCH(G532,Sheet2!$I$2:$I$26,0),1)</f>
        <v>Flight Lessons</v>
      </c>
      <c r="I532" t="str">
        <f ca="1">INDEX(Sheet2!$L$2:$L$26,MATCH(G532,Sheet2!$I$2:$I$216,0),1)</f>
        <v>Go to flight School</v>
      </c>
      <c r="J532">
        <f t="shared" ca="1" si="80"/>
        <v>8</v>
      </c>
      <c r="K532" t="str">
        <f ca="1">INDEX(Sheet2!$B$2:$B$10,MATCH(J532,Sheet2!$A$2:$A$10,0),1)</f>
        <v>School</v>
      </c>
      <c r="L532" s="4">
        <f t="shared" ca="1" si="81"/>
        <v>6112383</v>
      </c>
      <c r="M532" s="4">
        <f t="shared" ca="1" si="82"/>
        <v>88399</v>
      </c>
      <c r="N532" s="5">
        <f t="shared" ca="1" si="83"/>
        <v>0.49</v>
      </c>
      <c r="O532" s="8">
        <f t="shared" ca="1" si="84"/>
        <v>232</v>
      </c>
    </row>
    <row r="533" spans="1:15" x14ac:dyDescent="0.2">
      <c r="A533">
        <f t="shared" si="85"/>
        <v>531</v>
      </c>
      <c r="B533" s="2">
        <f t="shared" ca="1" si="86"/>
        <v>1610963916367</v>
      </c>
      <c r="C533" s="6">
        <f t="shared" ca="1" si="89"/>
        <v>43676</v>
      </c>
      <c r="D533">
        <f t="shared" ca="1" si="87"/>
        <v>7</v>
      </c>
      <c r="E533" t="str">
        <f ca="1">INDEX(Sheet2!$E$2:$E$12,MATCH(D533,Sheet2!$D$2:$D$12,0),1)</f>
        <v>Thursday Date Night</v>
      </c>
      <c r="F533">
        <f ca="1">INDEX(Sheet2!$F$2:$F$12,MATCH(D533,Sheet2!$D$2:$D$12,0),1)</f>
        <v>4</v>
      </c>
      <c r="G533">
        <f t="shared" ca="1" si="88"/>
        <v>3</v>
      </c>
      <c r="H533" t="str">
        <f ca="1">INDEX(Sheet2!$K$2:$K$26,MATCH(G533,Sheet2!$I$2:$I$26,0),1)</f>
        <v>Prep Food</v>
      </c>
      <c r="I533" t="str">
        <f ca="1">INDEX(Sheet2!$L$2:$L$26,MATCH(G533,Sheet2!$I$2:$I$216,0),1)</f>
        <v>Take items from fridge and prep the meal</v>
      </c>
      <c r="J533">
        <f t="shared" ca="1" si="80"/>
        <v>4</v>
      </c>
      <c r="K533" t="str">
        <f ca="1">INDEX(Sheet2!$B$2:$B$10,MATCH(J533,Sheet2!$A$2:$A$10,0),1)</f>
        <v>My Boo</v>
      </c>
      <c r="L533" s="4">
        <f t="shared" ca="1" si="81"/>
        <v>1748664</v>
      </c>
      <c r="M533" s="4">
        <f t="shared" ca="1" si="82"/>
        <v>32045</v>
      </c>
      <c r="N533" s="5">
        <f t="shared" ca="1" si="83"/>
        <v>0.98</v>
      </c>
      <c r="O533" s="8">
        <f t="shared" ca="1" si="84"/>
        <v>1313</v>
      </c>
    </row>
    <row r="534" spans="1:15" x14ac:dyDescent="0.2">
      <c r="A534">
        <f t="shared" si="85"/>
        <v>532</v>
      </c>
      <c r="B534" s="2">
        <f t="shared" ca="1" si="86"/>
        <v>1612236321672</v>
      </c>
      <c r="C534" s="6">
        <f t="shared" ca="1" si="89"/>
        <v>44620</v>
      </c>
      <c r="D534">
        <f t="shared" ca="1" si="87"/>
        <v>7</v>
      </c>
      <c r="E534" t="str">
        <f ca="1">INDEX(Sheet2!$E$2:$E$12,MATCH(D534,Sheet2!$D$2:$D$12,0),1)</f>
        <v>Thursday Date Night</v>
      </c>
      <c r="F534">
        <f ca="1">INDEX(Sheet2!$F$2:$F$12,MATCH(D534,Sheet2!$D$2:$D$12,0),1)</f>
        <v>4</v>
      </c>
      <c r="G534">
        <f t="shared" ca="1" si="88"/>
        <v>16</v>
      </c>
      <c r="H534" t="str">
        <f ca="1">INDEX(Sheet2!$K$2:$K$26,MATCH(G534,Sheet2!$I$2:$I$26,0),1)</f>
        <v>Find Restaurant</v>
      </c>
      <c r="I534" t="str">
        <f ca="1">INDEX(Sheet2!$L$2:$L$26,MATCH(G534,Sheet2!$I$2:$I$216,0),1)</f>
        <v>Find fun new restaurants for dinners with Bae</v>
      </c>
      <c r="J534">
        <f t="shared" ca="1" si="80"/>
        <v>4</v>
      </c>
      <c r="K534" t="str">
        <f ca="1">INDEX(Sheet2!$B$2:$B$10,MATCH(J534,Sheet2!$A$2:$A$10,0),1)</f>
        <v>My Boo</v>
      </c>
      <c r="L534" s="4">
        <f t="shared" ca="1" si="81"/>
        <v>5794280</v>
      </c>
      <c r="M534" s="4">
        <f t="shared" ca="1" si="82"/>
        <v>73349</v>
      </c>
      <c r="N534" s="5">
        <f t="shared" ca="1" si="83"/>
        <v>0.59</v>
      </c>
      <c r="O534" s="8">
        <f t="shared" ca="1" si="84"/>
        <v>369</v>
      </c>
    </row>
    <row r="535" spans="1:15" x14ac:dyDescent="0.2">
      <c r="A535">
        <f t="shared" si="85"/>
        <v>533</v>
      </c>
      <c r="B535" s="2">
        <f t="shared" ca="1" si="86"/>
        <v>1590194529826</v>
      </c>
      <c r="C535" s="6">
        <f t="shared" ca="1" si="89"/>
        <v>44430</v>
      </c>
      <c r="D535">
        <f t="shared" ca="1" si="87"/>
        <v>10</v>
      </c>
      <c r="E535" t="str">
        <f ca="1">INDEX(Sheet2!$E$2:$E$12,MATCH(D535,Sheet2!$D$2:$D$12,0),1)</f>
        <v>Salsa Dancing</v>
      </c>
      <c r="F535">
        <f ca="1">INDEX(Sheet2!$F$2:$F$12,MATCH(D535,Sheet2!$D$2:$D$12,0),1)</f>
        <v>7</v>
      </c>
      <c r="G535">
        <f t="shared" ca="1" si="88"/>
        <v>21</v>
      </c>
      <c r="H535" t="str">
        <f ca="1">INDEX(Sheet2!$K$2:$K$26,MATCH(G535,Sheet2!$I$2:$I$26,0),1)</f>
        <v>Flight safety prep</v>
      </c>
      <c r="I535" t="str">
        <f ca="1">INDEX(Sheet2!$L$2:$L$26,MATCH(G535,Sheet2!$I$2:$I$216,0),1)</f>
        <v>Review pre-flight safety manual</v>
      </c>
      <c r="J535">
        <f t="shared" ca="1" si="80"/>
        <v>7</v>
      </c>
      <c r="K535" t="str">
        <f ca="1">INDEX(Sheet2!$B$2:$B$10,MATCH(J535,Sheet2!$A$2:$A$10,0),1)</f>
        <v>Hobbies</v>
      </c>
      <c r="L535" s="4">
        <f t="shared" ca="1" si="81"/>
        <v>3936868</v>
      </c>
      <c r="M535" s="4">
        <f t="shared" ca="1" si="82"/>
        <v>95932</v>
      </c>
      <c r="N535" s="5">
        <f t="shared" ca="1" si="83"/>
        <v>0.24</v>
      </c>
      <c r="O535" s="8">
        <f t="shared" ca="1" si="84"/>
        <v>559</v>
      </c>
    </row>
    <row r="536" spans="1:15" x14ac:dyDescent="0.2">
      <c r="A536">
        <f t="shared" si="85"/>
        <v>534</v>
      </c>
      <c r="B536" s="2">
        <f t="shared" ca="1" si="86"/>
        <v>1654184436329</v>
      </c>
      <c r="C536" s="6">
        <f t="shared" ca="1" si="89"/>
        <v>43873</v>
      </c>
      <c r="D536">
        <f t="shared" ca="1" si="87"/>
        <v>0</v>
      </c>
      <c r="E536" t="str">
        <f ca="1">INDEX(Sheet2!$E$2:$E$12,MATCH(D536,Sheet2!$D$2:$D$12,0),1)</f>
        <v>Daily Exercise</v>
      </c>
      <c r="F536">
        <f ca="1">INDEX(Sheet2!$F$2:$F$12,MATCH(D536,Sheet2!$D$2:$D$12,0),1)</f>
        <v>2</v>
      </c>
      <c r="G536">
        <f t="shared" ca="1" si="88"/>
        <v>21</v>
      </c>
      <c r="H536" t="str">
        <f ca="1">INDEX(Sheet2!$K$2:$K$26,MATCH(G536,Sheet2!$I$2:$I$26,0),1)</f>
        <v>Flight safety prep</v>
      </c>
      <c r="I536" t="str">
        <f ca="1">INDEX(Sheet2!$L$2:$L$26,MATCH(G536,Sheet2!$I$2:$I$216,0),1)</f>
        <v>Review pre-flight safety manual</v>
      </c>
      <c r="J536">
        <f t="shared" ca="1" si="80"/>
        <v>2</v>
      </c>
      <c r="K536" t="str">
        <f ca="1">INDEX(Sheet2!$B$2:$B$10,MATCH(J536,Sheet2!$A$2:$A$10,0),1)</f>
        <v>Physical Health</v>
      </c>
      <c r="L536" s="4">
        <f t="shared" ca="1" si="81"/>
        <v>2898183</v>
      </c>
      <c r="M536" s="4">
        <f t="shared" ca="1" si="82"/>
        <v>26726</v>
      </c>
      <c r="N536" s="5">
        <f t="shared" ca="1" si="83"/>
        <v>0.2</v>
      </c>
      <c r="O536" s="8">
        <f t="shared" ca="1" si="84"/>
        <v>1116</v>
      </c>
    </row>
    <row r="537" spans="1:15" x14ac:dyDescent="0.2">
      <c r="A537">
        <f t="shared" si="85"/>
        <v>535</v>
      </c>
      <c r="B537" s="2">
        <f t="shared" ca="1" si="86"/>
        <v>1614209748454</v>
      </c>
      <c r="C537" s="6">
        <f t="shared" ca="1" si="89"/>
        <v>44326</v>
      </c>
      <c r="D537">
        <f t="shared" ca="1" si="87"/>
        <v>2</v>
      </c>
      <c r="E537" t="str">
        <f ca="1">INDEX(Sheet2!$E$2:$E$12,MATCH(D537,Sheet2!$D$2:$D$12,0),1)</f>
        <v>Mindfulness</v>
      </c>
      <c r="F537">
        <f ca="1">INDEX(Sheet2!$F$2:$F$12,MATCH(D537,Sheet2!$D$2:$D$12,0),1)</f>
        <v>3</v>
      </c>
      <c r="G537">
        <f t="shared" ca="1" si="88"/>
        <v>22</v>
      </c>
      <c r="H537" t="str">
        <f ca="1">INDEX(Sheet2!$K$2:$K$26,MATCH(G537,Sheet2!$I$2:$I$26,0),1)</f>
        <v>Go to salsa class</v>
      </c>
      <c r="I537" t="str">
        <f ca="1">INDEX(Sheet2!$L$2:$L$26,MATCH(G537,Sheet2!$I$2:$I$216,0),1)</f>
        <v>Go to salsa class to become a better dancer</v>
      </c>
      <c r="J537">
        <f t="shared" ca="1" si="80"/>
        <v>3</v>
      </c>
      <c r="K537" t="str">
        <f ca="1">INDEX(Sheet2!$B$2:$B$10,MATCH(J537,Sheet2!$A$2:$A$10,0),1)</f>
        <v>Emotional Health</v>
      </c>
      <c r="L537" s="4">
        <f t="shared" ca="1" si="81"/>
        <v>1390445</v>
      </c>
      <c r="M537" s="4">
        <f t="shared" ca="1" si="82"/>
        <v>5535</v>
      </c>
      <c r="N537" s="5">
        <f t="shared" ca="1" si="83"/>
        <v>0.34</v>
      </c>
      <c r="O537" s="8">
        <f t="shared" ca="1" si="84"/>
        <v>663</v>
      </c>
    </row>
    <row r="538" spans="1:15" x14ac:dyDescent="0.2">
      <c r="A538">
        <f t="shared" si="85"/>
        <v>536</v>
      </c>
      <c r="B538" s="2">
        <f t="shared" ca="1" si="86"/>
        <v>1593041870320</v>
      </c>
      <c r="C538" s="6">
        <f t="shared" ca="1" si="89"/>
        <v>44705</v>
      </c>
      <c r="D538">
        <f t="shared" ca="1" si="87"/>
        <v>6</v>
      </c>
      <c r="E538" t="str">
        <f ca="1">INDEX(Sheet2!$E$2:$E$12,MATCH(D538,Sheet2!$D$2:$D$12,0),1)</f>
        <v>Udemy Classes</v>
      </c>
      <c r="F538">
        <f ca="1">INDEX(Sheet2!$F$2:$F$12,MATCH(D538,Sheet2!$D$2:$D$12,0),1)</f>
        <v>8</v>
      </c>
      <c r="G538">
        <f t="shared" ca="1" si="88"/>
        <v>1</v>
      </c>
      <c r="H538" t="str">
        <f ca="1">INDEX(Sheet2!$K$2:$K$26,MATCH(G538,Sheet2!$I$2:$I$26,0),1)</f>
        <v>Work Out</v>
      </c>
      <c r="I538" t="str">
        <f ca="1">INDEX(Sheet2!$L$2:$L$26,MATCH(G538,Sheet2!$I$2:$I$216,0),1)</f>
        <v>Daily exercise routine with core and body work</v>
      </c>
      <c r="J538">
        <f t="shared" ca="1" si="80"/>
        <v>8</v>
      </c>
      <c r="K538" t="str">
        <f ca="1">INDEX(Sheet2!$B$2:$B$10,MATCH(J538,Sheet2!$A$2:$A$10,0),1)</f>
        <v>School</v>
      </c>
      <c r="L538" s="4">
        <f t="shared" ca="1" si="81"/>
        <v>4796076</v>
      </c>
      <c r="M538" s="4">
        <f t="shared" ca="1" si="82"/>
        <v>31802</v>
      </c>
      <c r="N538" s="5">
        <f t="shared" ca="1" si="83"/>
        <v>0.61</v>
      </c>
      <c r="O538" s="8">
        <f t="shared" ca="1" si="84"/>
        <v>284</v>
      </c>
    </row>
    <row r="539" spans="1:15" x14ac:dyDescent="0.2">
      <c r="A539">
        <f t="shared" si="85"/>
        <v>537</v>
      </c>
      <c r="B539" s="2">
        <f t="shared" ca="1" si="86"/>
        <v>1664662230743</v>
      </c>
      <c r="C539" s="6">
        <f t="shared" ca="1" si="89"/>
        <v>44746</v>
      </c>
      <c r="D539">
        <f t="shared" ca="1" si="87"/>
        <v>1</v>
      </c>
      <c r="E539" t="str">
        <f ca="1">INDEX(Sheet2!$E$2:$E$12,MATCH(D539,Sheet2!$D$2:$D$12,0),1)</f>
        <v>Dinner Prep</v>
      </c>
      <c r="F539">
        <f ca="1">INDEX(Sheet2!$F$2:$F$12,MATCH(D539,Sheet2!$D$2:$D$12,0),1)</f>
        <v>6</v>
      </c>
      <c r="G539">
        <f t="shared" ca="1" si="88"/>
        <v>11</v>
      </c>
      <c r="H539" t="str">
        <f ca="1">INDEX(Sheet2!$K$2:$K$26,MATCH(G539,Sheet2!$I$2:$I$26,0),1)</f>
        <v>Send Daily Email</v>
      </c>
      <c r="I539" t="str">
        <f ca="1">INDEX(Sheet2!$L$2:$L$26,MATCH(G539,Sheet2!$I$2:$I$216,0),1)</f>
        <v>Share update with the team</v>
      </c>
      <c r="J539">
        <f t="shared" ca="1" si="80"/>
        <v>6</v>
      </c>
      <c r="K539" t="str">
        <f ca="1">INDEX(Sheet2!$B$2:$B$10,MATCH(J539,Sheet2!$A$2:$A$10,0),1)</f>
        <v>Family</v>
      </c>
      <c r="L539" s="4">
        <f t="shared" ca="1" si="81"/>
        <v>7408960</v>
      </c>
      <c r="M539" s="4">
        <f t="shared" ca="1" si="82"/>
        <v>63500</v>
      </c>
      <c r="N539" s="5">
        <f t="shared" ca="1" si="83"/>
        <v>0.75</v>
      </c>
      <c r="O539" s="8">
        <f t="shared" ca="1" si="84"/>
        <v>243</v>
      </c>
    </row>
    <row r="540" spans="1:15" x14ac:dyDescent="0.2">
      <c r="A540">
        <f t="shared" si="85"/>
        <v>538</v>
      </c>
      <c r="B540" s="2">
        <f t="shared" ca="1" si="86"/>
        <v>1620556210246</v>
      </c>
      <c r="C540" s="6">
        <f t="shared" ca="1" si="89"/>
        <v>44688</v>
      </c>
      <c r="D540">
        <f t="shared" ca="1" si="87"/>
        <v>5</v>
      </c>
      <c r="E540" t="str">
        <f ca="1">INDEX(Sheet2!$E$2:$E$12,MATCH(D540,Sheet2!$D$2:$D$12,0),1)</f>
        <v>Weekly Happy Hour</v>
      </c>
      <c r="F540">
        <f ca="1">INDEX(Sheet2!$F$2:$F$12,MATCH(D540,Sheet2!$D$2:$D$12,0),1)</f>
        <v>5</v>
      </c>
      <c r="G540">
        <f t="shared" ca="1" si="88"/>
        <v>13</v>
      </c>
      <c r="H540" t="str">
        <f ca="1">INDEX(Sheet2!$K$2:$K$26,MATCH(G540,Sheet2!$I$2:$I$26,0),1)</f>
        <v>Have Fun!</v>
      </c>
      <c r="I540" t="str">
        <f ca="1">INDEX(Sheet2!$L$2:$L$26,MATCH(G540,Sheet2!$I$2:$I$216,0),1)</f>
        <v>Actually show up to happy hour!</v>
      </c>
      <c r="J540">
        <f t="shared" ca="1" si="80"/>
        <v>5</v>
      </c>
      <c r="K540" t="str">
        <f ca="1">INDEX(Sheet2!$B$2:$B$10,MATCH(J540,Sheet2!$A$2:$A$10,0),1)</f>
        <v>Friends</v>
      </c>
      <c r="L540" s="4">
        <f t="shared" ca="1" si="81"/>
        <v>496881</v>
      </c>
      <c r="M540" s="4">
        <f t="shared" ca="1" si="82"/>
        <v>59328</v>
      </c>
      <c r="N540" s="5">
        <f t="shared" ca="1" si="83"/>
        <v>0.82</v>
      </c>
      <c r="O540" s="8">
        <f t="shared" ca="1" si="84"/>
        <v>301</v>
      </c>
    </row>
    <row r="541" spans="1:15" x14ac:dyDescent="0.2">
      <c r="A541">
        <f t="shared" si="85"/>
        <v>539</v>
      </c>
      <c r="B541" s="2">
        <f t="shared" ca="1" si="86"/>
        <v>1645566306554</v>
      </c>
      <c r="C541" s="6">
        <f t="shared" ca="1" si="89"/>
        <v>44324</v>
      </c>
      <c r="D541">
        <f t="shared" ca="1" si="87"/>
        <v>4</v>
      </c>
      <c r="E541" t="str">
        <f ca="1">INDEX(Sheet2!$E$2:$E$12,MATCH(D541,Sheet2!$D$2:$D$12,0),1)</f>
        <v>EOD Emails</v>
      </c>
      <c r="F541">
        <f ca="1">INDEX(Sheet2!$F$2:$F$12,MATCH(D541,Sheet2!$D$2:$D$12,0),1)</f>
        <v>1</v>
      </c>
      <c r="G541">
        <f t="shared" ca="1" si="88"/>
        <v>15</v>
      </c>
      <c r="H541" t="str">
        <f ca="1">INDEX(Sheet2!$K$2:$K$26,MATCH(G541,Sheet2!$I$2:$I$26,0),1)</f>
        <v>Do Homework</v>
      </c>
      <c r="I541" t="str">
        <f ca="1">INDEX(Sheet2!$L$2:$L$26,MATCH(G541,Sheet2!$I$2:$I$216,0),1)</f>
        <v>Find time to complete hobby assignments</v>
      </c>
      <c r="J541">
        <f t="shared" ca="1" si="80"/>
        <v>1</v>
      </c>
      <c r="K541" t="str">
        <f ca="1">INDEX(Sheet2!$B$2:$B$10,MATCH(J541,Sheet2!$A$2:$A$10,0),1)</f>
        <v>Work</v>
      </c>
      <c r="L541" s="4">
        <f t="shared" ca="1" si="81"/>
        <v>3255835</v>
      </c>
      <c r="M541" s="4">
        <f t="shared" ca="1" si="82"/>
        <v>60342</v>
      </c>
      <c r="N541" s="5">
        <f t="shared" ca="1" si="83"/>
        <v>0.95</v>
      </c>
      <c r="O541" s="8">
        <f t="shared" ca="1" si="84"/>
        <v>665</v>
      </c>
    </row>
    <row r="542" spans="1:15" x14ac:dyDescent="0.2">
      <c r="A542">
        <f t="shared" si="85"/>
        <v>540</v>
      </c>
      <c r="B542" s="2">
        <f t="shared" ca="1" si="86"/>
        <v>1606820876387</v>
      </c>
      <c r="C542" s="6">
        <f t="shared" ca="1" si="89"/>
        <v>44711</v>
      </c>
      <c r="D542">
        <f t="shared" ca="1" si="87"/>
        <v>9</v>
      </c>
      <c r="E542" t="str">
        <f ca="1">INDEX(Sheet2!$E$2:$E$12,MATCH(D542,Sheet2!$D$2:$D$12,0),1)</f>
        <v>Pilot Lessons</v>
      </c>
      <c r="F542">
        <f ca="1">INDEX(Sheet2!$F$2:$F$12,MATCH(D542,Sheet2!$D$2:$D$12,0),1)</f>
        <v>7</v>
      </c>
      <c r="G542">
        <f t="shared" ca="1" si="88"/>
        <v>21</v>
      </c>
      <c r="H542" t="str">
        <f ca="1">INDEX(Sheet2!$K$2:$K$26,MATCH(G542,Sheet2!$I$2:$I$26,0),1)</f>
        <v>Flight safety prep</v>
      </c>
      <c r="I542" t="str">
        <f ca="1">INDEX(Sheet2!$L$2:$L$26,MATCH(G542,Sheet2!$I$2:$I$216,0),1)</f>
        <v>Review pre-flight safety manual</v>
      </c>
      <c r="J542">
        <f t="shared" ca="1" si="80"/>
        <v>7</v>
      </c>
      <c r="K542" t="str">
        <f ca="1">INDEX(Sheet2!$B$2:$B$10,MATCH(J542,Sheet2!$A$2:$A$10,0),1)</f>
        <v>Hobbies</v>
      </c>
      <c r="L542" s="4">
        <f t="shared" ca="1" si="81"/>
        <v>1539154</v>
      </c>
      <c r="M542" s="4">
        <f t="shared" ca="1" si="82"/>
        <v>58525</v>
      </c>
      <c r="N542" s="5">
        <f t="shared" ca="1" si="83"/>
        <v>0.6</v>
      </c>
      <c r="O542" s="8">
        <f t="shared" ca="1" si="84"/>
        <v>278</v>
      </c>
    </row>
    <row r="543" spans="1:15" x14ac:dyDescent="0.2">
      <c r="A543">
        <f t="shared" si="85"/>
        <v>541</v>
      </c>
      <c r="B543" s="2">
        <f t="shared" ca="1" si="86"/>
        <v>1599677306969</v>
      </c>
      <c r="C543" s="6">
        <f t="shared" ca="1" si="89"/>
        <v>43610</v>
      </c>
      <c r="D543">
        <f t="shared" ca="1" si="87"/>
        <v>10</v>
      </c>
      <c r="E543" t="str">
        <f ca="1">INDEX(Sheet2!$E$2:$E$12,MATCH(D543,Sheet2!$D$2:$D$12,0),1)</f>
        <v>Salsa Dancing</v>
      </c>
      <c r="F543">
        <f ca="1">INDEX(Sheet2!$F$2:$F$12,MATCH(D543,Sheet2!$D$2:$D$12,0),1)</f>
        <v>7</v>
      </c>
      <c r="G543">
        <f t="shared" ca="1" si="88"/>
        <v>12</v>
      </c>
      <c r="H543" t="str">
        <f ca="1">INDEX(Sheet2!$K$2:$K$26,MATCH(G543,Sheet2!$I$2:$I$26,0),1)</f>
        <v>Pick Location</v>
      </c>
      <c r="I543" t="str">
        <f ca="1">INDEX(Sheet2!$L$2:$L$26,MATCH(G543,Sheet2!$I$2:$I$216,0),1)</f>
        <v>Find fun new places for drinks with friends</v>
      </c>
      <c r="J543">
        <f t="shared" ca="1" si="80"/>
        <v>7</v>
      </c>
      <c r="K543" t="str">
        <f ca="1">INDEX(Sheet2!$B$2:$B$10,MATCH(J543,Sheet2!$A$2:$A$10,0),1)</f>
        <v>Hobbies</v>
      </c>
      <c r="L543" s="4">
        <f t="shared" ca="1" si="81"/>
        <v>4741664</v>
      </c>
      <c r="M543" s="4">
        <f t="shared" ca="1" si="82"/>
        <v>73243</v>
      </c>
      <c r="N543" s="5">
        <f t="shared" ca="1" si="83"/>
        <v>0.89</v>
      </c>
      <c r="O543" s="8">
        <f t="shared" ca="1" si="84"/>
        <v>1379</v>
      </c>
    </row>
    <row r="544" spans="1:15" x14ac:dyDescent="0.2">
      <c r="A544">
        <f t="shared" si="85"/>
        <v>542</v>
      </c>
      <c r="B544" s="2">
        <f t="shared" ca="1" si="86"/>
        <v>1668378408658</v>
      </c>
      <c r="C544" s="6">
        <f t="shared" ca="1" si="89"/>
        <v>43651</v>
      </c>
      <c r="D544">
        <f t="shared" ca="1" si="87"/>
        <v>2</v>
      </c>
      <c r="E544" t="str">
        <f ca="1">INDEX(Sheet2!$E$2:$E$12,MATCH(D544,Sheet2!$D$2:$D$12,0),1)</f>
        <v>Mindfulness</v>
      </c>
      <c r="F544">
        <f ca="1">INDEX(Sheet2!$F$2:$F$12,MATCH(D544,Sheet2!$D$2:$D$12,0),1)</f>
        <v>3</v>
      </c>
      <c r="G544">
        <f t="shared" ca="1" si="88"/>
        <v>19</v>
      </c>
      <c r="H544" t="str">
        <f ca="1">INDEX(Sheet2!$K$2:$K$26,MATCH(G544,Sheet2!$I$2:$I$26,0),1)</f>
        <v>Do Laundry</v>
      </c>
      <c r="I544" t="str">
        <f ca="1">INDEX(Sheet2!$L$2:$L$26,MATCH(G544,Sheet2!$I$2:$I$216,0),1)</f>
        <v>Clean my laundry</v>
      </c>
      <c r="J544">
        <f t="shared" ca="1" si="80"/>
        <v>3</v>
      </c>
      <c r="K544" t="str">
        <f ca="1">INDEX(Sheet2!$B$2:$B$10,MATCH(J544,Sheet2!$A$2:$A$10,0),1)</f>
        <v>Emotional Health</v>
      </c>
      <c r="L544" s="4">
        <f t="shared" ca="1" si="81"/>
        <v>2995037</v>
      </c>
      <c r="M544" s="4">
        <f t="shared" ca="1" si="82"/>
        <v>22425</v>
      </c>
      <c r="N544" s="5">
        <f t="shared" ca="1" si="83"/>
        <v>0.73</v>
      </c>
      <c r="O544" s="8">
        <f t="shared" ca="1" si="84"/>
        <v>1338</v>
      </c>
    </row>
    <row r="545" spans="1:15" x14ac:dyDescent="0.2">
      <c r="A545">
        <f t="shared" si="85"/>
        <v>543</v>
      </c>
      <c r="B545" s="2">
        <f t="shared" ca="1" si="86"/>
        <v>1590260729194</v>
      </c>
      <c r="C545" s="6">
        <f t="shared" ca="1" si="89"/>
        <v>44046</v>
      </c>
      <c r="D545">
        <f t="shared" ca="1" si="87"/>
        <v>4</v>
      </c>
      <c r="E545" t="str">
        <f ca="1">INDEX(Sheet2!$E$2:$E$12,MATCH(D545,Sheet2!$D$2:$D$12,0),1)</f>
        <v>EOD Emails</v>
      </c>
      <c r="F545">
        <f ca="1">INDEX(Sheet2!$F$2:$F$12,MATCH(D545,Sheet2!$D$2:$D$12,0),1)</f>
        <v>1</v>
      </c>
      <c r="G545">
        <f t="shared" ca="1" si="88"/>
        <v>16</v>
      </c>
      <c r="H545" t="str">
        <f ca="1">INDEX(Sheet2!$K$2:$K$26,MATCH(G545,Sheet2!$I$2:$I$26,0),1)</f>
        <v>Find Restaurant</v>
      </c>
      <c r="I545" t="str">
        <f ca="1">INDEX(Sheet2!$L$2:$L$26,MATCH(G545,Sheet2!$I$2:$I$216,0),1)</f>
        <v>Find fun new restaurants for dinners with Bae</v>
      </c>
      <c r="J545">
        <f t="shared" ca="1" si="80"/>
        <v>1</v>
      </c>
      <c r="K545" t="str">
        <f ca="1">INDEX(Sheet2!$B$2:$B$10,MATCH(J545,Sheet2!$A$2:$A$10,0),1)</f>
        <v>Work</v>
      </c>
      <c r="L545" s="4">
        <f t="shared" ca="1" si="81"/>
        <v>6018040</v>
      </c>
      <c r="M545" s="4">
        <f t="shared" ca="1" si="82"/>
        <v>46620</v>
      </c>
      <c r="N545" s="5">
        <f t="shared" ca="1" si="83"/>
        <v>0.61</v>
      </c>
      <c r="O545" s="8">
        <f t="shared" ca="1" si="84"/>
        <v>943</v>
      </c>
    </row>
    <row r="546" spans="1:15" x14ac:dyDescent="0.2">
      <c r="A546">
        <f t="shared" si="85"/>
        <v>544</v>
      </c>
      <c r="B546" s="2">
        <f t="shared" ca="1" si="86"/>
        <v>1643232587214</v>
      </c>
      <c r="C546" s="6">
        <f t="shared" ca="1" si="89"/>
        <v>44026</v>
      </c>
      <c r="D546">
        <f t="shared" ca="1" si="87"/>
        <v>3</v>
      </c>
      <c r="E546" t="str">
        <f ca="1">INDEX(Sheet2!$E$2:$E$12,MATCH(D546,Sheet2!$D$2:$D$12,0),1)</f>
        <v>Daily Standup</v>
      </c>
      <c r="F546">
        <f ca="1">INDEX(Sheet2!$F$2:$F$12,MATCH(D546,Sheet2!$D$2:$D$12,0),1)</f>
        <v>1</v>
      </c>
      <c r="G546">
        <f t="shared" ca="1" si="88"/>
        <v>22</v>
      </c>
      <c r="H546" t="str">
        <f ca="1">INDEX(Sheet2!$K$2:$K$26,MATCH(G546,Sheet2!$I$2:$I$26,0),1)</f>
        <v>Go to salsa class</v>
      </c>
      <c r="I546" t="str">
        <f ca="1">INDEX(Sheet2!$L$2:$L$26,MATCH(G546,Sheet2!$I$2:$I$216,0),1)</f>
        <v>Go to salsa class to become a better dancer</v>
      </c>
      <c r="J546">
        <f t="shared" ca="1" si="80"/>
        <v>1</v>
      </c>
      <c r="K546" t="str">
        <f ca="1">INDEX(Sheet2!$B$2:$B$10,MATCH(J546,Sheet2!$A$2:$A$10,0),1)</f>
        <v>Work</v>
      </c>
      <c r="L546" s="4">
        <f t="shared" ca="1" si="81"/>
        <v>3975541</v>
      </c>
      <c r="M546" s="4">
        <f t="shared" ca="1" si="82"/>
        <v>3892</v>
      </c>
      <c r="N546" s="5">
        <f t="shared" ca="1" si="83"/>
        <v>0.87</v>
      </c>
      <c r="O546" s="8">
        <f t="shared" ca="1" si="84"/>
        <v>963</v>
      </c>
    </row>
    <row r="547" spans="1:15" x14ac:dyDescent="0.2">
      <c r="A547">
        <f t="shared" si="85"/>
        <v>545</v>
      </c>
      <c r="B547" s="2">
        <f t="shared" ca="1" si="86"/>
        <v>1626333075353</v>
      </c>
      <c r="C547" s="6">
        <f t="shared" ca="1" si="89"/>
        <v>44884</v>
      </c>
      <c r="D547">
        <f t="shared" ca="1" si="87"/>
        <v>2</v>
      </c>
      <c r="E547" t="str">
        <f ca="1">INDEX(Sheet2!$E$2:$E$12,MATCH(D547,Sheet2!$D$2:$D$12,0),1)</f>
        <v>Mindfulness</v>
      </c>
      <c r="F547">
        <f ca="1">INDEX(Sheet2!$F$2:$F$12,MATCH(D547,Sheet2!$D$2:$D$12,0),1)</f>
        <v>3</v>
      </c>
      <c r="G547">
        <f t="shared" ca="1" si="88"/>
        <v>2</v>
      </c>
      <c r="H547" t="str">
        <f ca="1">INDEX(Sheet2!$K$2:$K$26,MATCH(G547,Sheet2!$I$2:$I$26,0),1)</f>
        <v>Cool Down</v>
      </c>
      <c r="I547" t="str">
        <f ca="1">INDEX(Sheet2!$L$2:$L$26,MATCH(G547,Sheet2!$I$2:$I$216,0),1)</f>
        <v>Exercise cool down with stretching and shower</v>
      </c>
      <c r="J547">
        <f t="shared" ca="1" si="80"/>
        <v>3</v>
      </c>
      <c r="K547" t="str">
        <f ca="1">INDEX(Sheet2!$B$2:$B$10,MATCH(J547,Sheet2!$A$2:$A$10,0),1)</f>
        <v>Emotional Health</v>
      </c>
      <c r="L547" s="4">
        <f t="shared" ca="1" si="81"/>
        <v>3827367</v>
      </c>
      <c r="M547" s="4">
        <f t="shared" ca="1" si="82"/>
        <v>13625</v>
      </c>
      <c r="N547" s="5">
        <f t="shared" ca="1" si="83"/>
        <v>0.22</v>
      </c>
      <c r="O547" s="8">
        <f t="shared" ca="1" si="84"/>
        <v>105</v>
      </c>
    </row>
    <row r="548" spans="1:15" x14ac:dyDescent="0.2">
      <c r="A548">
        <f t="shared" si="85"/>
        <v>546</v>
      </c>
      <c r="B548" s="2">
        <f t="shared" ca="1" si="86"/>
        <v>1612920381612</v>
      </c>
      <c r="C548" s="6">
        <f t="shared" ca="1" si="89"/>
        <v>44578</v>
      </c>
      <c r="D548">
        <f t="shared" ca="1" si="87"/>
        <v>7</v>
      </c>
      <c r="E548" t="str">
        <f ca="1">INDEX(Sheet2!$E$2:$E$12,MATCH(D548,Sheet2!$D$2:$D$12,0),1)</f>
        <v>Thursday Date Night</v>
      </c>
      <c r="F548">
        <f ca="1">INDEX(Sheet2!$F$2:$F$12,MATCH(D548,Sheet2!$D$2:$D$12,0),1)</f>
        <v>4</v>
      </c>
      <c r="G548">
        <f t="shared" ca="1" si="88"/>
        <v>4</v>
      </c>
      <c r="H548" t="str">
        <f ca="1">INDEX(Sheet2!$K$2:$K$26,MATCH(G548,Sheet2!$I$2:$I$26,0),1)</f>
        <v>Cook Food</v>
      </c>
      <c r="I548" t="str">
        <f ca="1">INDEX(Sheet2!$L$2:$L$26,MATCH(G548,Sheet2!$I$2:$I$216,0),1)</f>
        <v>Cook the dinner with prepped items</v>
      </c>
      <c r="J548">
        <f t="shared" ca="1" si="80"/>
        <v>4</v>
      </c>
      <c r="K548" t="str">
        <f ca="1">INDEX(Sheet2!$B$2:$B$10,MATCH(J548,Sheet2!$A$2:$A$10,0),1)</f>
        <v>My Boo</v>
      </c>
      <c r="L548" s="4">
        <f t="shared" ca="1" si="81"/>
        <v>8545253</v>
      </c>
      <c r="M548" s="4">
        <f t="shared" ca="1" si="82"/>
        <v>21566</v>
      </c>
      <c r="N548" s="5">
        <f t="shared" ca="1" si="83"/>
        <v>0.32</v>
      </c>
      <c r="O548" s="8">
        <f t="shared" ca="1" si="84"/>
        <v>411</v>
      </c>
    </row>
    <row r="549" spans="1:15" x14ac:dyDescent="0.2">
      <c r="A549">
        <f t="shared" si="85"/>
        <v>547</v>
      </c>
      <c r="B549" s="2">
        <f t="shared" ca="1" si="86"/>
        <v>1657513528268</v>
      </c>
      <c r="C549" s="6">
        <f t="shared" ca="1" si="89"/>
        <v>44813</v>
      </c>
      <c r="D549">
        <f t="shared" ca="1" si="87"/>
        <v>0</v>
      </c>
      <c r="E549" t="str">
        <f ca="1">INDEX(Sheet2!$E$2:$E$12,MATCH(D549,Sheet2!$D$2:$D$12,0),1)</f>
        <v>Daily Exercise</v>
      </c>
      <c r="F549">
        <f ca="1">INDEX(Sheet2!$F$2:$F$12,MATCH(D549,Sheet2!$D$2:$D$12,0),1)</f>
        <v>2</v>
      </c>
      <c r="G549">
        <f t="shared" ca="1" si="88"/>
        <v>19</v>
      </c>
      <c r="H549" t="str">
        <f ca="1">INDEX(Sheet2!$K$2:$K$26,MATCH(G549,Sheet2!$I$2:$I$26,0),1)</f>
        <v>Do Laundry</v>
      </c>
      <c r="I549" t="str">
        <f ca="1">INDEX(Sheet2!$L$2:$L$26,MATCH(G549,Sheet2!$I$2:$I$216,0),1)</f>
        <v>Clean my laundry</v>
      </c>
      <c r="J549">
        <f t="shared" ca="1" si="80"/>
        <v>2</v>
      </c>
      <c r="K549" t="str">
        <f ca="1">INDEX(Sheet2!$B$2:$B$10,MATCH(J549,Sheet2!$A$2:$A$10,0),1)</f>
        <v>Physical Health</v>
      </c>
      <c r="L549" s="4">
        <f t="shared" ca="1" si="81"/>
        <v>8661803</v>
      </c>
      <c r="M549" s="4">
        <f t="shared" ca="1" si="82"/>
        <v>73040</v>
      </c>
      <c r="N549" s="5">
        <f t="shared" ca="1" si="83"/>
        <v>0.13</v>
      </c>
      <c r="O549" s="8">
        <f t="shared" ca="1" si="84"/>
        <v>176</v>
      </c>
    </row>
    <row r="550" spans="1:15" x14ac:dyDescent="0.2">
      <c r="A550">
        <f t="shared" si="85"/>
        <v>548</v>
      </c>
      <c r="B550" s="2">
        <f t="shared" ca="1" si="86"/>
        <v>1591737783038</v>
      </c>
      <c r="C550" s="6">
        <f t="shared" ca="1" si="89"/>
        <v>43615</v>
      </c>
      <c r="D550">
        <f t="shared" ca="1" si="87"/>
        <v>0</v>
      </c>
      <c r="E550" t="str">
        <f ca="1">INDEX(Sheet2!$E$2:$E$12,MATCH(D550,Sheet2!$D$2:$D$12,0),1)</f>
        <v>Daily Exercise</v>
      </c>
      <c r="F550">
        <f ca="1">INDEX(Sheet2!$F$2:$F$12,MATCH(D550,Sheet2!$D$2:$D$12,0),1)</f>
        <v>2</v>
      </c>
      <c r="G550">
        <f t="shared" ca="1" si="88"/>
        <v>10</v>
      </c>
      <c r="H550" t="str">
        <f ca="1">INDEX(Sheet2!$K$2:$K$26,MATCH(G550,Sheet2!$I$2:$I$26,0),1)</f>
        <v>Recap Daily Goals</v>
      </c>
      <c r="I550" t="str">
        <f ca="1">INDEX(Sheet2!$L$2:$L$26,MATCH(G550,Sheet2!$I$2:$I$216,0),1)</f>
        <v>Summarize daily accomplishments and asks</v>
      </c>
      <c r="J550">
        <f t="shared" ca="1" si="80"/>
        <v>2</v>
      </c>
      <c r="K550" t="str">
        <f ca="1">INDEX(Sheet2!$B$2:$B$10,MATCH(J550,Sheet2!$A$2:$A$10,0),1)</f>
        <v>Physical Health</v>
      </c>
      <c r="L550" s="4">
        <f t="shared" ca="1" si="81"/>
        <v>8132296</v>
      </c>
      <c r="M550" s="4">
        <f t="shared" ca="1" si="82"/>
        <v>74678</v>
      </c>
      <c r="N550" s="5">
        <f t="shared" ca="1" si="83"/>
        <v>0.15</v>
      </c>
      <c r="O550" s="8">
        <f t="shared" ca="1" si="84"/>
        <v>1374</v>
      </c>
    </row>
    <row r="551" spans="1:15" x14ac:dyDescent="0.2">
      <c r="A551">
        <f t="shared" si="85"/>
        <v>549</v>
      </c>
      <c r="B551" s="2">
        <f t="shared" ca="1" si="86"/>
        <v>1639077334599</v>
      </c>
      <c r="C551" s="6">
        <f t="shared" ca="1" si="89"/>
        <v>43693</v>
      </c>
      <c r="D551">
        <f t="shared" ca="1" si="87"/>
        <v>6</v>
      </c>
      <c r="E551" t="str">
        <f ca="1">INDEX(Sheet2!$E$2:$E$12,MATCH(D551,Sheet2!$D$2:$D$12,0),1)</f>
        <v>Udemy Classes</v>
      </c>
      <c r="F551">
        <f ca="1">INDEX(Sheet2!$F$2:$F$12,MATCH(D551,Sheet2!$D$2:$D$12,0),1)</f>
        <v>8</v>
      </c>
      <c r="G551">
        <f t="shared" ca="1" si="88"/>
        <v>14</v>
      </c>
      <c r="H551" t="str">
        <f ca="1">INDEX(Sheet2!$K$2:$K$26,MATCH(G551,Sheet2!$I$2:$I$26,0),1)</f>
        <v>Take Classes</v>
      </c>
      <c r="I551" t="str">
        <f ca="1">INDEX(Sheet2!$L$2:$L$26,MATCH(G551,Sheet2!$I$2:$I$216,0),1)</f>
        <v>Find time to review online courses</v>
      </c>
      <c r="J551">
        <f t="shared" ca="1" si="80"/>
        <v>8</v>
      </c>
      <c r="K551" t="str">
        <f ca="1">INDEX(Sheet2!$B$2:$B$10,MATCH(J551,Sheet2!$A$2:$A$10,0),1)</f>
        <v>School</v>
      </c>
      <c r="L551" s="4">
        <f t="shared" ca="1" si="81"/>
        <v>5979746</v>
      </c>
      <c r="M551" s="4">
        <f t="shared" ca="1" si="82"/>
        <v>53864</v>
      </c>
      <c r="N551" s="5">
        <f t="shared" ca="1" si="83"/>
        <v>0.03</v>
      </c>
      <c r="O551" s="8">
        <f t="shared" ca="1" si="84"/>
        <v>1296</v>
      </c>
    </row>
    <row r="552" spans="1:15" x14ac:dyDescent="0.2">
      <c r="A552">
        <f t="shared" si="85"/>
        <v>550</v>
      </c>
      <c r="B552" s="2">
        <f t="shared" ca="1" si="86"/>
        <v>1628629255553</v>
      </c>
      <c r="C552" s="6">
        <f t="shared" ca="1" si="89"/>
        <v>44860</v>
      </c>
      <c r="D552">
        <f t="shared" ca="1" si="87"/>
        <v>3</v>
      </c>
      <c r="E552" t="str">
        <f ca="1">INDEX(Sheet2!$E$2:$E$12,MATCH(D552,Sheet2!$D$2:$D$12,0),1)</f>
        <v>Daily Standup</v>
      </c>
      <c r="F552">
        <f ca="1">INDEX(Sheet2!$F$2:$F$12,MATCH(D552,Sheet2!$D$2:$D$12,0),1)</f>
        <v>1</v>
      </c>
      <c r="G552">
        <f t="shared" ca="1" si="88"/>
        <v>19</v>
      </c>
      <c r="H552" t="str">
        <f ca="1">INDEX(Sheet2!$K$2:$K$26,MATCH(G552,Sheet2!$I$2:$I$26,0),1)</f>
        <v>Do Laundry</v>
      </c>
      <c r="I552" t="str">
        <f ca="1">INDEX(Sheet2!$L$2:$L$26,MATCH(G552,Sheet2!$I$2:$I$216,0),1)</f>
        <v>Clean my laundry</v>
      </c>
      <c r="J552">
        <f t="shared" ca="1" si="80"/>
        <v>1</v>
      </c>
      <c r="K552" t="str">
        <f ca="1">INDEX(Sheet2!$B$2:$B$10,MATCH(J552,Sheet2!$A$2:$A$10,0),1)</f>
        <v>Work</v>
      </c>
      <c r="L552" s="4">
        <f t="shared" ca="1" si="81"/>
        <v>5468754</v>
      </c>
      <c r="M552" s="4">
        <f t="shared" ca="1" si="82"/>
        <v>34097</v>
      </c>
      <c r="N552" s="5">
        <f t="shared" ca="1" si="83"/>
        <v>0.14000000000000001</v>
      </c>
      <c r="O552" s="8">
        <f t="shared" ca="1" si="84"/>
        <v>129</v>
      </c>
    </row>
    <row r="553" spans="1:15" x14ac:dyDescent="0.2">
      <c r="A553">
        <f t="shared" si="85"/>
        <v>551</v>
      </c>
      <c r="B553" s="2">
        <f t="shared" ca="1" si="86"/>
        <v>1648497066513</v>
      </c>
      <c r="C553" s="6">
        <f t="shared" ca="1" si="89"/>
        <v>44032</v>
      </c>
      <c r="D553">
        <f t="shared" ca="1" si="87"/>
        <v>3</v>
      </c>
      <c r="E553" t="str">
        <f ca="1">INDEX(Sheet2!$E$2:$E$12,MATCH(D553,Sheet2!$D$2:$D$12,0),1)</f>
        <v>Daily Standup</v>
      </c>
      <c r="F553">
        <f ca="1">INDEX(Sheet2!$F$2:$F$12,MATCH(D553,Sheet2!$D$2:$D$12,0),1)</f>
        <v>1</v>
      </c>
      <c r="G553">
        <f t="shared" ca="1" si="88"/>
        <v>11</v>
      </c>
      <c r="H553" t="str">
        <f ca="1">INDEX(Sheet2!$K$2:$K$26,MATCH(G553,Sheet2!$I$2:$I$26,0),1)</f>
        <v>Send Daily Email</v>
      </c>
      <c r="I553" t="str">
        <f ca="1">INDEX(Sheet2!$L$2:$L$26,MATCH(G553,Sheet2!$I$2:$I$216,0),1)</f>
        <v>Share update with the team</v>
      </c>
      <c r="J553">
        <f t="shared" ca="1" si="80"/>
        <v>1</v>
      </c>
      <c r="K553" t="str">
        <f ca="1">INDEX(Sheet2!$B$2:$B$10,MATCH(J553,Sheet2!$A$2:$A$10,0),1)</f>
        <v>Work</v>
      </c>
      <c r="L553" s="4">
        <f t="shared" ca="1" si="81"/>
        <v>9471230</v>
      </c>
      <c r="M553" s="4">
        <f t="shared" ca="1" si="82"/>
        <v>7389</v>
      </c>
      <c r="N553" s="5">
        <f t="shared" ca="1" si="83"/>
        <v>0.14000000000000001</v>
      </c>
      <c r="O553" s="8">
        <f t="shared" ca="1" si="84"/>
        <v>957</v>
      </c>
    </row>
    <row r="554" spans="1:15" x14ac:dyDescent="0.2">
      <c r="A554">
        <f t="shared" si="85"/>
        <v>552</v>
      </c>
      <c r="B554" s="2">
        <f t="shared" ca="1" si="86"/>
        <v>1599272218150</v>
      </c>
      <c r="C554" s="6">
        <f t="shared" ca="1" si="89"/>
        <v>44050</v>
      </c>
      <c r="D554">
        <f t="shared" ca="1" si="87"/>
        <v>6</v>
      </c>
      <c r="E554" t="str">
        <f ca="1">INDEX(Sheet2!$E$2:$E$12,MATCH(D554,Sheet2!$D$2:$D$12,0),1)</f>
        <v>Udemy Classes</v>
      </c>
      <c r="F554">
        <f ca="1">INDEX(Sheet2!$F$2:$F$12,MATCH(D554,Sheet2!$D$2:$D$12,0),1)</f>
        <v>8</v>
      </c>
      <c r="G554">
        <f t="shared" ca="1" si="88"/>
        <v>8</v>
      </c>
      <c r="H554" t="str">
        <f ca="1">INDEX(Sheet2!$K$2:$K$26,MATCH(G554,Sheet2!$I$2:$I$26,0),1)</f>
        <v>Prep For Standup</v>
      </c>
      <c r="I554" t="str">
        <f ca="1">INDEX(Sheet2!$L$2:$L$26,MATCH(G554,Sheet2!$I$2:$I$216,0),1)</f>
        <v>Review previous day's accomplishments and daily goals</v>
      </c>
      <c r="J554">
        <f t="shared" ca="1" si="80"/>
        <v>8</v>
      </c>
      <c r="K554" t="str">
        <f ca="1">INDEX(Sheet2!$B$2:$B$10,MATCH(J554,Sheet2!$A$2:$A$10,0),1)</f>
        <v>School</v>
      </c>
      <c r="L554" s="4">
        <f t="shared" ca="1" si="81"/>
        <v>9427142</v>
      </c>
      <c r="M554" s="4">
        <f t="shared" ca="1" si="82"/>
        <v>50514</v>
      </c>
      <c r="N554" s="5">
        <f t="shared" ca="1" si="83"/>
        <v>0.09</v>
      </c>
      <c r="O554" s="8">
        <f t="shared" ca="1" si="84"/>
        <v>939</v>
      </c>
    </row>
    <row r="555" spans="1:15" x14ac:dyDescent="0.2">
      <c r="A555">
        <f t="shared" si="85"/>
        <v>553</v>
      </c>
      <c r="B555" s="2">
        <f t="shared" ca="1" si="86"/>
        <v>1616344034746</v>
      </c>
      <c r="C555" s="6">
        <f t="shared" ca="1" si="89"/>
        <v>44836</v>
      </c>
      <c r="D555">
        <f t="shared" ca="1" si="87"/>
        <v>8</v>
      </c>
      <c r="E555" t="str">
        <f ca="1">INDEX(Sheet2!$E$2:$E$12,MATCH(D555,Sheet2!$D$2:$D$12,0),1)</f>
        <v>Laundry</v>
      </c>
      <c r="F555">
        <f ca="1">INDEX(Sheet2!$F$2:$F$12,MATCH(D555,Sheet2!$D$2:$D$12,0),1)</f>
        <v>0</v>
      </c>
      <c r="G555">
        <f t="shared" ca="1" si="88"/>
        <v>11</v>
      </c>
      <c r="H555" t="str">
        <f ca="1">INDEX(Sheet2!$K$2:$K$26,MATCH(G555,Sheet2!$I$2:$I$26,0),1)</f>
        <v>Send Daily Email</v>
      </c>
      <c r="I555" t="str">
        <f ca="1">INDEX(Sheet2!$L$2:$L$26,MATCH(G555,Sheet2!$I$2:$I$216,0),1)</f>
        <v>Share update with the team</v>
      </c>
      <c r="J555">
        <f t="shared" ca="1" si="80"/>
        <v>0</v>
      </c>
      <c r="K555" t="str">
        <f ca="1">INDEX(Sheet2!$B$2:$B$10,MATCH(J555,Sheet2!$A$2:$A$10,0),1)</f>
        <v>General</v>
      </c>
      <c r="L555" s="4">
        <f t="shared" ca="1" si="81"/>
        <v>5797956</v>
      </c>
      <c r="M555" s="4">
        <f t="shared" ca="1" si="82"/>
        <v>91898</v>
      </c>
      <c r="N555" s="5">
        <f t="shared" ca="1" si="83"/>
        <v>7.0000000000000007E-2</v>
      </c>
      <c r="O555" s="8">
        <f t="shared" ca="1" si="84"/>
        <v>153</v>
      </c>
    </row>
    <row r="556" spans="1:15" x14ac:dyDescent="0.2">
      <c r="A556">
        <f t="shared" si="85"/>
        <v>554</v>
      </c>
      <c r="B556" s="2">
        <f t="shared" ca="1" si="86"/>
        <v>1625202450015</v>
      </c>
      <c r="C556" s="6">
        <f t="shared" ca="1" si="89"/>
        <v>44172</v>
      </c>
      <c r="D556">
        <f t="shared" ca="1" si="87"/>
        <v>3</v>
      </c>
      <c r="E556" t="str">
        <f ca="1">INDEX(Sheet2!$E$2:$E$12,MATCH(D556,Sheet2!$D$2:$D$12,0),1)</f>
        <v>Daily Standup</v>
      </c>
      <c r="F556">
        <f ca="1">INDEX(Sheet2!$F$2:$F$12,MATCH(D556,Sheet2!$D$2:$D$12,0),1)</f>
        <v>1</v>
      </c>
      <c r="G556">
        <f t="shared" ca="1" si="88"/>
        <v>15</v>
      </c>
      <c r="H556" t="str">
        <f ca="1">INDEX(Sheet2!$K$2:$K$26,MATCH(G556,Sheet2!$I$2:$I$26,0),1)</f>
        <v>Do Homework</v>
      </c>
      <c r="I556" t="str">
        <f ca="1">INDEX(Sheet2!$L$2:$L$26,MATCH(G556,Sheet2!$I$2:$I$216,0),1)</f>
        <v>Find time to complete hobby assignments</v>
      </c>
      <c r="J556">
        <f t="shared" ca="1" si="80"/>
        <v>1</v>
      </c>
      <c r="K556" t="str">
        <f ca="1">INDEX(Sheet2!$B$2:$B$10,MATCH(J556,Sheet2!$A$2:$A$10,0),1)</f>
        <v>Work</v>
      </c>
      <c r="L556" s="4">
        <f t="shared" ca="1" si="81"/>
        <v>5049408</v>
      </c>
      <c r="M556" s="4">
        <f t="shared" ca="1" si="82"/>
        <v>91804</v>
      </c>
      <c r="N556" s="5">
        <f t="shared" ca="1" si="83"/>
        <v>0.2</v>
      </c>
      <c r="O556" s="8">
        <f t="shared" ca="1" si="84"/>
        <v>817</v>
      </c>
    </row>
    <row r="557" spans="1:15" x14ac:dyDescent="0.2">
      <c r="A557">
        <f t="shared" si="85"/>
        <v>555</v>
      </c>
      <c r="B557" s="2">
        <f t="shared" ca="1" si="86"/>
        <v>1656668233460</v>
      </c>
      <c r="C557" s="6">
        <f t="shared" ca="1" si="89"/>
        <v>44456</v>
      </c>
      <c r="D557">
        <f t="shared" ca="1" si="87"/>
        <v>1</v>
      </c>
      <c r="E557" t="str">
        <f ca="1">INDEX(Sheet2!$E$2:$E$12,MATCH(D557,Sheet2!$D$2:$D$12,0),1)</f>
        <v>Dinner Prep</v>
      </c>
      <c r="F557">
        <f ca="1">INDEX(Sheet2!$F$2:$F$12,MATCH(D557,Sheet2!$D$2:$D$12,0),1)</f>
        <v>6</v>
      </c>
      <c r="G557">
        <f t="shared" ca="1" si="88"/>
        <v>15</v>
      </c>
      <c r="H557" t="str">
        <f ca="1">INDEX(Sheet2!$K$2:$K$26,MATCH(G557,Sheet2!$I$2:$I$26,0),1)</f>
        <v>Do Homework</v>
      </c>
      <c r="I557" t="str">
        <f ca="1">INDEX(Sheet2!$L$2:$L$26,MATCH(G557,Sheet2!$I$2:$I$216,0),1)</f>
        <v>Find time to complete hobby assignments</v>
      </c>
      <c r="J557">
        <f t="shared" ca="1" si="80"/>
        <v>6</v>
      </c>
      <c r="K557" t="str">
        <f ca="1">INDEX(Sheet2!$B$2:$B$10,MATCH(J557,Sheet2!$A$2:$A$10,0),1)</f>
        <v>Family</v>
      </c>
      <c r="L557" s="4">
        <f t="shared" ca="1" si="81"/>
        <v>9914554</v>
      </c>
      <c r="M557" s="4">
        <f t="shared" ca="1" si="82"/>
        <v>456</v>
      </c>
      <c r="N557" s="5">
        <f t="shared" ca="1" si="83"/>
        <v>0.41</v>
      </c>
      <c r="O557" s="8">
        <f t="shared" ca="1" si="84"/>
        <v>533</v>
      </c>
    </row>
    <row r="558" spans="1:15" x14ac:dyDescent="0.2">
      <c r="A558">
        <f t="shared" si="85"/>
        <v>556</v>
      </c>
      <c r="B558" s="2">
        <f t="shared" ca="1" si="86"/>
        <v>1581088103499</v>
      </c>
      <c r="C558" s="6">
        <f t="shared" ca="1" si="89"/>
        <v>43553</v>
      </c>
      <c r="D558">
        <f t="shared" ca="1" si="87"/>
        <v>7</v>
      </c>
      <c r="E558" t="str">
        <f ca="1">INDEX(Sheet2!$E$2:$E$12,MATCH(D558,Sheet2!$D$2:$D$12,0),1)</f>
        <v>Thursday Date Night</v>
      </c>
      <c r="F558">
        <f ca="1">INDEX(Sheet2!$F$2:$F$12,MATCH(D558,Sheet2!$D$2:$D$12,0),1)</f>
        <v>4</v>
      </c>
      <c r="G558">
        <f t="shared" ca="1" si="88"/>
        <v>4</v>
      </c>
      <c r="H558" t="str">
        <f ca="1">INDEX(Sheet2!$K$2:$K$26,MATCH(G558,Sheet2!$I$2:$I$26,0),1)</f>
        <v>Cook Food</v>
      </c>
      <c r="I558" t="str">
        <f ca="1">INDEX(Sheet2!$L$2:$L$26,MATCH(G558,Sheet2!$I$2:$I$216,0),1)</f>
        <v>Cook the dinner with prepped items</v>
      </c>
      <c r="J558">
        <f t="shared" ca="1" si="80"/>
        <v>4</v>
      </c>
      <c r="K558" t="str">
        <f ca="1">INDEX(Sheet2!$B$2:$B$10,MATCH(J558,Sheet2!$A$2:$A$10,0),1)</f>
        <v>My Boo</v>
      </c>
      <c r="L558" s="4">
        <f t="shared" ca="1" si="81"/>
        <v>9562382</v>
      </c>
      <c r="M558" s="4">
        <f t="shared" ca="1" si="82"/>
        <v>77484</v>
      </c>
      <c r="N558" s="5">
        <f t="shared" ca="1" si="83"/>
        <v>0.8</v>
      </c>
      <c r="O558" s="8">
        <f t="shared" ca="1" si="84"/>
        <v>1436</v>
      </c>
    </row>
    <row r="559" spans="1:15" x14ac:dyDescent="0.2">
      <c r="A559">
        <f t="shared" si="85"/>
        <v>557</v>
      </c>
      <c r="B559" s="2">
        <f t="shared" ca="1" si="86"/>
        <v>1662566001702</v>
      </c>
      <c r="C559" s="6">
        <f t="shared" ca="1" si="89"/>
        <v>44779</v>
      </c>
      <c r="D559">
        <f t="shared" ca="1" si="87"/>
        <v>0</v>
      </c>
      <c r="E559" t="str">
        <f ca="1">INDEX(Sheet2!$E$2:$E$12,MATCH(D559,Sheet2!$D$2:$D$12,0),1)</f>
        <v>Daily Exercise</v>
      </c>
      <c r="F559">
        <f ca="1">INDEX(Sheet2!$F$2:$F$12,MATCH(D559,Sheet2!$D$2:$D$12,0),1)</f>
        <v>2</v>
      </c>
      <c r="G559">
        <f t="shared" ca="1" si="88"/>
        <v>18</v>
      </c>
      <c r="H559" t="str">
        <f ca="1">INDEX(Sheet2!$K$2:$K$26,MATCH(G559,Sheet2!$I$2:$I$26,0),1)</f>
        <v>Have Fun with Bae!</v>
      </c>
      <c r="I559" t="str">
        <f ca="1">INDEX(Sheet2!$L$2:$L$26,MATCH(G559,Sheet2!$I$2:$I$216,0),1)</f>
        <v>Show up and be present with Bae!</v>
      </c>
      <c r="J559">
        <f t="shared" ca="1" si="80"/>
        <v>2</v>
      </c>
      <c r="K559" t="str">
        <f ca="1">INDEX(Sheet2!$B$2:$B$10,MATCH(J559,Sheet2!$A$2:$A$10,0),1)</f>
        <v>Physical Health</v>
      </c>
      <c r="L559" s="4">
        <f t="shared" ca="1" si="81"/>
        <v>5611782</v>
      </c>
      <c r="M559" s="4">
        <f t="shared" ca="1" si="82"/>
        <v>15730</v>
      </c>
      <c r="N559" s="5">
        <f t="shared" ca="1" si="83"/>
        <v>0.48</v>
      </c>
      <c r="O559" s="8">
        <f t="shared" ca="1" si="84"/>
        <v>210</v>
      </c>
    </row>
    <row r="560" spans="1:15" x14ac:dyDescent="0.2">
      <c r="A560">
        <f t="shared" si="85"/>
        <v>558</v>
      </c>
      <c r="B560" s="2">
        <f t="shared" ca="1" si="86"/>
        <v>1668153860856</v>
      </c>
      <c r="C560" s="6">
        <f t="shared" ca="1" si="89"/>
        <v>44499</v>
      </c>
      <c r="D560">
        <f t="shared" ca="1" si="87"/>
        <v>9</v>
      </c>
      <c r="E560" t="str">
        <f ca="1">INDEX(Sheet2!$E$2:$E$12,MATCH(D560,Sheet2!$D$2:$D$12,0),1)</f>
        <v>Pilot Lessons</v>
      </c>
      <c r="F560">
        <f ca="1">INDEX(Sheet2!$F$2:$F$12,MATCH(D560,Sheet2!$D$2:$D$12,0),1)</f>
        <v>7</v>
      </c>
      <c r="G560">
        <f t="shared" ca="1" si="88"/>
        <v>21</v>
      </c>
      <c r="H560" t="str">
        <f ca="1">INDEX(Sheet2!$K$2:$K$26,MATCH(G560,Sheet2!$I$2:$I$26,0),1)</f>
        <v>Flight safety prep</v>
      </c>
      <c r="I560" t="str">
        <f ca="1">INDEX(Sheet2!$L$2:$L$26,MATCH(G560,Sheet2!$I$2:$I$216,0),1)</f>
        <v>Review pre-flight safety manual</v>
      </c>
      <c r="J560">
        <f t="shared" ca="1" si="80"/>
        <v>7</v>
      </c>
      <c r="K560" t="str">
        <f ca="1">INDEX(Sheet2!$B$2:$B$10,MATCH(J560,Sheet2!$A$2:$A$10,0),1)</f>
        <v>Hobbies</v>
      </c>
      <c r="L560" s="4">
        <f t="shared" ca="1" si="81"/>
        <v>2943934</v>
      </c>
      <c r="M560" s="4">
        <f t="shared" ca="1" si="82"/>
        <v>94696</v>
      </c>
      <c r="N560" s="5">
        <f t="shared" ca="1" si="83"/>
        <v>0.7</v>
      </c>
      <c r="O560" s="8">
        <f t="shared" ca="1" si="84"/>
        <v>490</v>
      </c>
    </row>
    <row r="561" spans="1:15" x14ac:dyDescent="0.2">
      <c r="A561">
        <f t="shared" si="85"/>
        <v>559</v>
      </c>
      <c r="B561" s="2">
        <f t="shared" ca="1" si="86"/>
        <v>1642872994205</v>
      </c>
      <c r="C561" s="6">
        <f t="shared" ca="1" si="89"/>
        <v>43482</v>
      </c>
      <c r="D561">
        <f t="shared" ca="1" si="87"/>
        <v>9</v>
      </c>
      <c r="E561" t="str">
        <f ca="1">INDEX(Sheet2!$E$2:$E$12,MATCH(D561,Sheet2!$D$2:$D$12,0),1)</f>
        <v>Pilot Lessons</v>
      </c>
      <c r="F561">
        <f ca="1">INDEX(Sheet2!$F$2:$F$12,MATCH(D561,Sheet2!$D$2:$D$12,0),1)</f>
        <v>7</v>
      </c>
      <c r="G561">
        <f t="shared" ca="1" si="88"/>
        <v>12</v>
      </c>
      <c r="H561" t="str">
        <f ca="1">INDEX(Sheet2!$K$2:$K$26,MATCH(G561,Sheet2!$I$2:$I$26,0),1)</f>
        <v>Pick Location</v>
      </c>
      <c r="I561" t="str">
        <f ca="1">INDEX(Sheet2!$L$2:$L$26,MATCH(G561,Sheet2!$I$2:$I$216,0),1)</f>
        <v>Find fun new places for drinks with friends</v>
      </c>
      <c r="J561">
        <f t="shared" ca="1" si="80"/>
        <v>7</v>
      </c>
      <c r="K561" t="str">
        <f ca="1">INDEX(Sheet2!$B$2:$B$10,MATCH(J561,Sheet2!$A$2:$A$10,0),1)</f>
        <v>Hobbies</v>
      </c>
      <c r="L561" s="4">
        <f t="shared" ca="1" si="81"/>
        <v>6863660</v>
      </c>
      <c r="M561" s="4">
        <f t="shared" ca="1" si="82"/>
        <v>79269</v>
      </c>
      <c r="N561" s="5">
        <f t="shared" ca="1" si="83"/>
        <v>0.41</v>
      </c>
      <c r="O561" s="8">
        <f t="shared" ca="1" si="84"/>
        <v>1507</v>
      </c>
    </row>
    <row r="562" spans="1:15" x14ac:dyDescent="0.2">
      <c r="A562">
        <f t="shared" si="85"/>
        <v>560</v>
      </c>
      <c r="B562" s="2">
        <f t="shared" ca="1" si="86"/>
        <v>1589911138110</v>
      </c>
      <c r="C562" s="6">
        <f t="shared" ca="1" si="89"/>
        <v>44551</v>
      </c>
      <c r="D562">
        <f t="shared" ca="1" si="87"/>
        <v>9</v>
      </c>
      <c r="E562" t="str">
        <f ca="1">INDEX(Sheet2!$E$2:$E$12,MATCH(D562,Sheet2!$D$2:$D$12,0),1)</f>
        <v>Pilot Lessons</v>
      </c>
      <c r="F562">
        <f ca="1">INDEX(Sheet2!$F$2:$F$12,MATCH(D562,Sheet2!$D$2:$D$12,0),1)</f>
        <v>7</v>
      </c>
      <c r="G562">
        <f t="shared" ca="1" si="88"/>
        <v>9</v>
      </c>
      <c r="H562" t="str">
        <f ca="1">INDEX(Sheet2!$K$2:$K$26,MATCH(G562,Sheet2!$I$2:$I$26,0),1)</f>
        <v>Share Daily Update</v>
      </c>
      <c r="I562" t="str">
        <f ca="1">INDEX(Sheet2!$L$2:$L$26,MATCH(G562,Sheet2!$I$2:$I$216,0),1)</f>
        <v>Prep questions for daily standup</v>
      </c>
      <c r="J562">
        <f t="shared" ca="1" si="80"/>
        <v>7</v>
      </c>
      <c r="K562" t="str">
        <f ca="1">INDEX(Sheet2!$B$2:$B$10,MATCH(J562,Sheet2!$A$2:$A$10,0),1)</f>
        <v>Hobbies</v>
      </c>
      <c r="L562" s="4">
        <f t="shared" ca="1" si="81"/>
        <v>9064466</v>
      </c>
      <c r="M562" s="4">
        <f t="shared" ca="1" si="82"/>
        <v>4624</v>
      </c>
      <c r="N562" s="5">
        <f t="shared" ca="1" si="83"/>
        <v>0.99</v>
      </c>
      <c r="O562" s="8">
        <f t="shared" ca="1" si="84"/>
        <v>438</v>
      </c>
    </row>
    <row r="563" spans="1:15" x14ac:dyDescent="0.2">
      <c r="A563">
        <f t="shared" si="85"/>
        <v>561</v>
      </c>
      <c r="B563" s="2">
        <f t="shared" ca="1" si="86"/>
        <v>1627238464433</v>
      </c>
      <c r="C563" s="6">
        <f t="shared" ca="1" si="89"/>
        <v>43646</v>
      </c>
      <c r="D563">
        <f t="shared" ca="1" si="87"/>
        <v>9</v>
      </c>
      <c r="E563" t="str">
        <f ca="1">INDEX(Sheet2!$E$2:$E$12,MATCH(D563,Sheet2!$D$2:$D$12,0),1)</f>
        <v>Pilot Lessons</v>
      </c>
      <c r="F563">
        <f ca="1">INDEX(Sheet2!$F$2:$F$12,MATCH(D563,Sheet2!$D$2:$D$12,0),1)</f>
        <v>7</v>
      </c>
      <c r="G563">
        <f t="shared" ca="1" si="88"/>
        <v>8</v>
      </c>
      <c r="H563" t="str">
        <f ca="1">INDEX(Sheet2!$K$2:$K$26,MATCH(G563,Sheet2!$I$2:$I$26,0),1)</f>
        <v>Prep For Standup</v>
      </c>
      <c r="I563" t="str">
        <f ca="1">INDEX(Sheet2!$L$2:$L$26,MATCH(G563,Sheet2!$I$2:$I$216,0),1)</f>
        <v>Review previous day's accomplishments and daily goals</v>
      </c>
      <c r="J563">
        <f t="shared" ca="1" si="80"/>
        <v>7</v>
      </c>
      <c r="K563" t="str">
        <f ca="1">INDEX(Sheet2!$B$2:$B$10,MATCH(J563,Sheet2!$A$2:$A$10,0),1)</f>
        <v>Hobbies</v>
      </c>
      <c r="L563" s="4">
        <f t="shared" ca="1" si="81"/>
        <v>7852424</v>
      </c>
      <c r="M563" s="4">
        <f t="shared" ca="1" si="82"/>
        <v>33643</v>
      </c>
      <c r="N563" s="5">
        <f t="shared" ca="1" si="83"/>
        <v>0.44</v>
      </c>
      <c r="O563" s="8">
        <f t="shared" ca="1" si="84"/>
        <v>1343</v>
      </c>
    </row>
    <row r="564" spans="1:15" x14ac:dyDescent="0.2">
      <c r="A564">
        <f t="shared" si="85"/>
        <v>562</v>
      </c>
      <c r="B564" s="2">
        <f t="shared" ca="1" si="86"/>
        <v>1648111033125</v>
      </c>
      <c r="C564" s="6">
        <f t="shared" ca="1" si="89"/>
        <v>43763</v>
      </c>
      <c r="D564">
        <f t="shared" ca="1" si="87"/>
        <v>10</v>
      </c>
      <c r="E564" t="str">
        <f ca="1">INDEX(Sheet2!$E$2:$E$12,MATCH(D564,Sheet2!$D$2:$D$12,0),1)</f>
        <v>Salsa Dancing</v>
      </c>
      <c r="F564">
        <f ca="1">INDEX(Sheet2!$F$2:$F$12,MATCH(D564,Sheet2!$D$2:$D$12,0),1)</f>
        <v>7</v>
      </c>
      <c r="G564">
        <f t="shared" ca="1" si="88"/>
        <v>13</v>
      </c>
      <c r="H564" t="str">
        <f ca="1">INDEX(Sheet2!$K$2:$K$26,MATCH(G564,Sheet2!$I$2:$I$26,0),1)</f>
        <v>Have Fun!</v>
      </c>
      <c r="I564" t="str">
        <f ca="1">INDEX(Sheet2!$L$2:$L$26,MATCH(G564,Sheet2!$I$2:$I$216,0),1)</f>
        <v>Actually show up to happy hour!</v>
      </c>
      <c r="J564">
        <f t="shared" ca="1" si="80"/>
        <v>7</v>
      </c>
      <c r="K564" t="str">
        <f ca="1">INDEX(Sheet2!$B$2:$B$10,MATCH(J564,Sheet2!$A$2:$A$10,0),1)</f>
        <v>Hobbies</v>
      </c>
      <c r="L564" s="4">
        <f t="shared" ca="1" si="81"/>
        <v>3819039</v>
      </c>
      <c r="M564" s="4">
        <f t="shared" ca="1" si="82"/>
        <v>52103</v>
      </c>
      <c r="N564" s="5">
        <f t="shared" ca="1" si="83"/>
        <v>0.23</v>
      </c>
      <c r="O564" s="8">
        <f t="shared" ca="1" si="84"/>
        <v>1226</v>
      </c>
    </row>
    <row r="565" spans="1:15" x14ac:dyDescent="0.2">
      <c r="A565">
        <f t="shared" si="85"/>
        <v>563</v>
      </c>
      <c r="B565" s="2">
        <f t="shared" ca="1" si="86"/>
        <v>1640197584627</v>
      </c>
      <c r="C565" s="6">
        <f t="shared" ca="1" si="89"/>
        <v>44010</v>
      </c>
      <c r="D565">
        <f t="shared" ca="1" si="87"/>
        <v>3</v>
      </c>
      <c r="E565" t="str">
        <f ca="1">INDEX(Sheet2!$E$2:$E$12,MATCH(D565,Sheet2!$D$2:$D$12,0),1)</f>
        <v>Daily Standup</v>
      </c>
      <c r="F565">
        <f ca="1">INDEX(Sheet2!$F$2:$F$12,MATCH(D565,Sheet2!$D$2:$D$12,0),1)</f>
        <v>1</v>
      </c>
      <c r="G565">
        <f t="shared" ca="1" si="88"/>
        <v>19</v>
      </c>
      <c r="H565" t="str">
        <f ca="1">INDEX(Sheet2!$K$2:$K$26,MATCH(G565,Sheet2!$I$2:$I$26,0),1)</f>
        <v>Do Laundry</v>
      </c>
      <c r="I565" t="str">
        <f ca="1">INDEX(Sheet2!$L$2:$L$26,MATCH(G565,Sheet2!$I$2:$I$216,0),1)</f>
        <v>Clean my laundry</v>
      </c>
      <c r="J565">
        <f t="shared" ca="1" si="80"/>
        <v>1</v>
      </c>
      <c r="K565" t="str">
        <f ca="1">INDEX(Sheet2!$B$2:$B$10,MATCH(J565,Sheet2!$A$2:$A$10,0),1)</f>
        <v>Work</v>
      </c>
      <c r="L565" s="4">
        <f t="shared" ca="1" si="81"/>
        <v>9519388</v>
      </c>
      <c r="M565" s="4">
        <f t="shared" ca="1" si="82"/>
        <v>93312</v>
      </c>
      <c r="N565" s="5">
        <f t="shared" ca="1" si="83"/>
        <v>0.53</v>
      </c>
      <c r="O565" s="8">
        <f t="shared" ca="1" si="84"/>
        <v>979</v>
      </c>
    </row>
    <row r="566" spans="1:15" x14ac:dyDescent="0.2">
      <c r="A566">
        <f t="shared" si="85"/>
        <v>564</v>
      </c>
      <c r="B566" s="2">
        <f t="shared" ca="1" si="86"/>
        <v>1617517275815</v>
      </c>
      <c r="C566" s="6">
        <f t="shared" ca="1" si="89"/>
        <v>44879</v>
      </c>
      <c r="D566">
        <f t="shared" ca="1" si="87"/>
        <v>0</v>
      </c>
      <c r="E566" t="str">
        <f ca="1">INDEX(Sheet2!$E$2:$E$12,MATCH(D566,Sheet2!$D$2:$D$12,0),1)</f>
        <v>Daily Exercise</v>
      </c>
      <c r="F566">
        <f ca="1">INDEX(Sheet2!$F$2:$F$12,MATCH(D566,Sheet2!$D$2:$D$12,0),1)</f>
        <v>2</v>
      </c>
      <c r="G566">
        <f t="shared" ca="1" si="88"/>
        <v>0</v>
      </c>
      <c r="H566" t="str">
        <f ca="1">INDEX(Sheet2!$K$2:$K$26,MATCH(G566,Sheet2!$I$2:$I$26,0),1)</f>
        <v>Warm Up</v>
      </c>
      <c r="I566" t="str">
        <f ca="1">INDEX(Sheet2!$L$2:$L$26,MATCH(G566,Sheet2!$I$2:$I$216,0),1)</f>
        <v>Warm up for my daily workout with stretchs</v>
      </c>
      <c r="J566">
        <f t="shared" ref="J566:J629" ca="1" si="90">F566</f>
        <v>2</v>
      </c>
      <c r="K566" t="str">
        <f ca="1">INDEX(Sheet2!$B$2:$B$10,MATCH(J566,Sheet2!$A$2:$A$10,0),1)</f>
        <v>Physical Health</v>
      </c>
      <c r="L566" s="4">
        <f t="shared" ref="L566:L629" ca="1" si="91">IF(OR(ROW(A566)=100,ROW(A566)=200,ROW(A566)=300,ROW(A566)=400),RANDBETWEEN(50000000,100000000),RANDBETWEEN(0,10000000))</f>
        <v>5779162</v>
      </c>
      <c r="M566" s="4">
        <f t="shared" ref="M566:M629" ca="1" si="92">IF(OR(ROW(B566)=100,ROW(B566)=200,ROW(B566)=300,ROW(B566)=400),RANDBETWEEN(5000000,10000000),RANDBETWEEN(0,100000))</f>
        <v>70516</v>
      </c>
      <c r="N566" s="5">
        <f t="shared" ref="N566:N629" ca="1" si="93">IF(OR(ROW(A566)=100,ROW(A566)=200,ROW(A566)=300,ROW(A566)=400),RANDBETWEEN(-40,0),RANDBETWEEN(0,100))/100</f>
        <v>0.8</v>
      </c>
      <c r="O566" s="8">
        <f t="shared" ref="O566:O629" ca="1" si="94">TODAY()-C566</f>
        <v>110</v>
      </c>
    </row>
    <row r="567" spans="1:15" x14ac:dyDescent="0.2">
      <c r="A567">
        <f t="shared" si="85"/>
        <v>565</v>
      </c>
      <c r="B567" s="2">
        <f t="shared" ca="1" si="86"/>
        <v>1659629785669</v>
      </c>
      <c r="C567" s="6">
        <f t="shared" ca="1" si="89"/>
        <v>44254</v>
      </c>
      <c r="D567">
        <f t="shared" ca="1" si="87"/>
        <v>4</v>
      </c>
      <c r="E567" t="str">
        <f ca="1">INDEX(Sheet2!$E$2:$E$12,MATCH(D567,Sheet2!$D$2:$D$12,0),1)</f>
        <v>EOD Emails</v>
      </c>
      <c r="F567">
        <f ca="1">INDEX(Sheet2!$F$2:$F$12,MATCH(D567,Sheet2!$D$2:$D$12,0),1)</f>
        <v>1</v>
      </c>
      <c r="G567">
        <f t="shared" ca="1" si="88"/>
        <v>22</v>
      </c>
      <c r="H567" t="str">
        <f ca="1">INDEX(Sheet2!$K$2:$K$26,MATCH(G567,Sheet2!$I$2:$I$26,0),1)</f>
        <v>Go to salsa class</v>
      </c>
      <c r="I567" t="str">
        <f ca="1">INDEX(Sheet2!$L$2:$L$26,MATCH(G567,Sheet2!$I$2:$I$216,0),1)</f>
        <v>Go to salsa class to become a better dancer</v>
      </c>
      <c r="J567">
        <f t="shared" ca="1" si="90"/>
        <v>1</v>
      </c>
      <c r="K567" t="str">
        <f ca="1">INDEX(Sheet2!$B$2:$B$10,MATCH(J567,Sheet2!$A$2:$A$10,0),1)</f>
        <v>Work</v>
      </c>
      <c r="L567" s="4">
        <f t="shared" ca="1" si="91"/>
        <v>7361109</v>
      </c>
      <c r="M567" s="4">
        <f t="shared" ca="1" si="92"/>
        <v>17908</v>
      </c>
      <c r="N567" s="5">
        <f t="shared" ca="1" si="93"/>
        <v>0.83</v>
      </c>
      <c r="O567" s="8">
        <f t="shared" ca="1" si="94"/>
        <v>735</v>
      </c>
    </row>
    <row r="568" spans="1:15" x14ac:dyDescent="0.2">
      <c r="A568">
        <f t="shared" si="85"/>
        <v>566</v>
      </c>
      <c r="B568" s="2">
        <f t="shared" ca="1" si="86"/>
        <v>1600432862391</v>
      </c>
      <c r="C568" s="6">
        <f t="shared" ca="1" si="89"/>
        <v>44416</v>
      </c>
      <c r="D568">
        <f t="shared" ca="1" si="87"/>
        <v>8</v>
      </c>
      <c r="E568" t="str">
        <f ca="1">INDEX(Sheet2!$E$2:$E$12,MATCH(D568,Sheet2!$D$2:$D$12,0),1)</f>
        <v>Laundry</v>
      </c>
      <c r="F568">
        <f ca="1">INDEX(Sheet2!$F$2:$F$12,MATCH(D568,Sheet2!$D$2:$D$12,0),1)</f>
        <v>0</v>
      </c>
      <c r="G568">
        <f t="shared" ca="1" si="88"/>
        <v>14</v>
      </c>
      <c r="H568" t="str">
        <f ca="1">INDEX(Sheet2!$K$2:$K$26,MATCH(G568,Sheet2!$I$2:$I$26,0),1)</f>
        <v>Take Classes</v>
      </c>
      <c r="I568" t="str">
        <f ca="1">INDEX(Sheet2!$L$2:$L$26,MATCH(G568,Sheet2!$I$2:$I$216,0),1)</f>
        <v>Find time to review online courses</v>
      </c>
      <c r="J568">
        <f t="shared" ca="1" si="90"/>
        <v>0</v>
      </c>
      <c r="K568" t="str">
        <f ca="1">INDEX(Sheet2!$B$2:$B$10,MATCH(J568,Sheet2!$A$2:$A$10,0),1)</f>
        <v>General</v>
      </c>
      <c r="L568" s="4">
        <f t="shared" ca="1" si="91"/>
        <v>461628</v>
      </c>
      <c r="M568" s="4">
        <f t="shared" ca="1" si="92"/>
        <v>20608</v>
      </c>
      <c r="N568" s="5">
        <f t="shared" ca="1" si="93"/>
        <v>0.28999999999999998</v>
      </c>
      <c r="O568" s="8">
        <f t="shared" ca="1" si="94"/>
        <v>573</v>
      </c>
    </row>
    <row r="569" spans="1:15" x14ac:dyDescent="0.2">
      <c r="A569">
        <f t="shared" si="85"/>
        <v>567</v>
      </c>
      <c r="B569" s="2">
        <f t="shared" ca="1" si="86"/>
        <v>1605523734540</v>
      </c>
      <c r="C569" s="6">
        <f t="shared" ca="1" si="89"/>
        <v>43511</v>
      </c>
      <c r="D569">
        <f t="shared" ca="1" si="87"/>
        <v>5</v>
      </c>
      <c r="E569" t="str">
        <f ca="1">INDEX(Sheet2!$E$2:$E$12,MATCH(D569,Sheet2!$D$2:$D$12,0),1)</f>
        <v>Weekly Happy Hour</v>
      </c>
      <c r="F569">
        <f ca="1">INDEX(Sheet2!$F$2:$F$12,MATCH(D569,Sheet2!$D$2:$D$12,0),1)</f>
        <v>5</v>
      </c>
      <c r="G569">
        <f t="shared" ca="1" si="88"/>
        <v>6</v>
      </c>
      <c r="H569" t="str">
        <f ca="1">INDEX(Sheet2!$K$2:$K$26,MATCH(G569,Sheet2!$I$2:$I$26,0),1)</f>
        <v>Mid Day Calm</v>
      </c>
      <c r="I569" t="str">
        <f ca="1">INDEX(Sheet2!$L$2:$L$26,MATCH(G569,Sheet2!$I$2:$I$216,0),1)</f>
        <v>Take a mid day walk in the park to reset the mind</v>
      </c>
      <c r="J569">
        <f t="shared" ca="1" si="90"/>
        <v>5</v>
      </c>
      <c r="K569" t="str">
        <f ca="1">INDEX(Sheet2!$B$2:$B$10,MATCH(J569,Sheet2!$A$2:$A$10,0),1)</f>
        <v>Friends</v>
      </c>
      <c r="L569" s="4">
        <f t="shared" ca="1" si="91"/>
        <v>7739634</v>
      </c>
      <c r="M569" s="4">
        <f t="shared" ca="1" si="92"/>
        <v>50313</v>
      </c>
      <c r="N569" s="5">
        <f t="shared" ca="1" si="93"/>
        <v>0.57999999999999996</v>
      </c>
      <c r="O569" s="8">
        <f t="shared" ca="1" si="94"/>
        <v>1478</v>
      </c>
    </row>
    <row r="570" spans="1:15" x14ac:dyDescent="0.2">
      <c r="A570">
        <f t="shared" si="85"/>
        <v>568</v>
      </c>
      <c r="B570" s="2">
        <f t="shared" ca="1" si="86"/>
        <v>1659319679860</v>
      </c>
      <c r="C570" s="6">
        <f t="shared" ca="1" si="89"/>
        <v>43791</v>
      </c>
      <c r="D570">
        <f t="shared" ca="1" si="87"/>
        <v>10</v>
      </c>
      <c r="E570" t="str">
        <f ca="1">INDEX(Sheet2!$E$2:$E$12,MATCH(D570,Sheet2!$D$2:$D$12,0),1)</f>
        <v>Salsa Dancing</v>
      </c>
      <c r="F570">
        <f ca="1">INDEX(Sheet2!$F$2:$F$12,MATCH(D570,Sheet2!$D$2:$D$12,0),1)</f>
        <v>7</v>
      </c>
      <c r="G570">
        <f t="shared" ca="1" si="88"/>
        <v>22</v>
      </c>
      <c r="H570" t="str">
        <f ca="1">INDEX(Sheet2!$K$2:$K$26,MATCH(G570,Sheet2!$I$2:$I$26,0),1)</f>
        <v>Go to salsa class</v>
      </c>
      <c r="I570" t="str">
        <f ca="1">INDEX(Sheet2!$L$2:$L$26,MATCH(G570,Sheet2!$I$2:$I$216,0),1)</f>
        <v>Go to salsa class to become a better dancer</v>
      </c>
      <c r="J570">
        <f t="shared" ca="1" si="90"/>
        <v>7</v>
      </c>
      <c r="K570" t="str">
        <f ca="1">INDEX(Sheet2!$B$2:$B$10,MATCH(J570,Sheet2!$A$2:$A$10,0),1)</f>
        <v>Hobbies</v>
      </c>
      <c r="L570" s="4">
        <f t="shared" ca="1" si="91"/>
        <v>703025</v>
      </c>
      <c r="M570" s="4">
        <f t="shared" ca="1" si="92"/>
        <v>63939</v>
      </c>
      <c r="N570" s="5">
        <f t="shared" ca="1" si="93"/>
        <v>0.02</v>
      </c>
      <c r="O570" s="8">
        <f t="shared" ca="1" si="94"/>
        <v>1198</v>
      </c>
    </row>
    <row r="571" spans="1:15" x14ac:dyDescent="0.2">
      <c r="A571">
        <f t="shared" si="85"/>
        <v>569</v>
      </c>
      <c r="B571" s="2">
        <f t="shared" ca="1" si="86"/>
        <v>1618064398329</v>
      </c>
      <c r="C571" s="6">
        <f t="shared" ca="1" si="89"/>
        <v>43670</v>
      </c>
      <c r="D571">
        <f t="shared" ca="1" si="87"/>
        <v>2</v>
      </c>
      <c r="E571" t="str">
        <f ca="1">INDEX(Sheet2!$E$2:$E$12,MATCH(D571,Sheet2!$D$2:$D$12,0),1)</f>
        <v>Mindfulness</v>
      </c>
      <c r="F571">
        <f ca="1">INDEX(Sheet2!$F$2:$F$12,MATCH(D571,Sheet2!$D$2:$D$12,0),1)</f>
        <v>3</v>
      </c>
      <c r="G571">
        <f t="shared" ca="1" si="88"/>
        <v>1</v>
      </c>
      <c r="H571" t="str">
        <f ca="1">INDEX(Sheet2!$K$2:$K$26,MATCH(G571,Sheet2!$I$2:$I$26,0),1)</f>
        <v>Work Out</v>
      </c>
      <c r="I571" t="str">
        <f ca="1">INDEX(Sheet2!$L$2:$L$26,MATCH(G571,Sheet2!$I$2:$I$216,0),1)</f>
        <v>Daily exercise routine with core and body work</v>
      </c>
      <c r="J571">
        <f t="shared" ca="1" si="90"/>
        <v>3</v>
      </c>
      <c r="K571" t="str">
        <f ca="1">INDEX(Sheet2!$B$2:$B$10,MATCH(J571,Sheet2!$A$2:$A$10,0),1)</f>
        <v>Emotional Health</v>
      </c>
      <c r="L571" s="4">
        <f t="shared" ca="1" si="91"/>
        <v>4311865</v>
      </c>
      <c r="M571" s="4">
        <f t="shared" ca="1" si="92"/>
        <v>21337</v>
      </c>
      <c r="N571" s="5">
        <f t="shared" ca="1" si="93"/>
        <v>0.83</v>
      </c>
      <c r="O571" s="8">
        <f t="shared" ca="1" si="94"/>
        <v>1319</v>
      </c>
    </row>
    <row r="572" spans="1:15" x14ac:dyDescent="0.2">
      <c r="A572">
        <f t="shared" si="85"/>
        <v>570</v>
      </c>
      <c r="B572" s="2">
        <f t="shared" ca="1" si="86"/>
        <v>1657349847536</v>
      </c>
      <c r="C572" s="6">
        <f t="shared" ca="1" si="89"/>
        <v>43874</v>
      </c>
      <c r="D572">
        <f t="shared" ca="1" si="87"/>
        <v>1</v>
      </c>
      <c r="E572" t="str">
        <f ca="1">INDEX(Sheet2!$E$2:$E$12,MATCH(D572,Sheet2!$D$2:$D$12,0),1)</f>
        <v>Dinner Prep</v>
      </c>
      <c r="F572">
        <f ca="1">INDEX(Sheet2!$F$2:$F$12,MATCH(D572,Sheet2!$D$2:$D$12,0),1)</f>
        <v>6</v>
      </c>
      <c r="G572">
        <f t="shared" ca="1" si="88"/>
        <v>14</v>
      </c>
      <c r="H572" t="str">
        <f ca="1">INDEX(Sheet2!$K$2:$K$26,MATCH(G572,Sheet2!$I$2:$I$26,0),1)</f>
        <v>Take Classes</v>
      </c>
      <c r="I572" t="str">
        <f ca="1">INDEX(Sheet2!$L$2:$L$26,MATCH(G572,Sheet2!$I$2:$I$216,0),1)</f>
        <v>Find time to review online courses</v>
      </c>
      <c r="J572">
        <f t="shared" ca="1" si="90"/>
        <v>6</v>
      </c>
      <c r="K572" t="str">
        <f ca="1">INDEX(Sheet2!$B$2:$B$10,MATCH(J572,Sheet2!$A$2:$A$10,0),1)</f>
        <v>Family</v>
      </c>
      <c r="L572" s="4">
        <f t="shared" ca="1" si="91"/>
        <v>6895229</v>
      </c>
      <c r="M572" s="4">
        <f t="shared" ca="1" si="92"/>
        <v>467</v>
      </c>
      <c r="N572" s="5">
        <f t="shared" ca="1" si="93"/>
        <v>0.37</v>
      </c>
      <c r="O572" s="8">
        <f t="shared" ca="1" si="94"/>
        <v>1115</v>
      </c>
    </row>
    <row r="573" spans="1:15" x14ac:dyDescent="0.2">
      <c r="A573">
        <f t="shared" si="85"/>
        <v>571</v>
      </c>
      <c r="B573" s="2">
        <f t="shared" ca="1" si="86"/>
        <v>1633652936082</v>
      </c>
      <c r="C573" s="6">
        <f t="shared" ca="1" si="89"/>
        <v>44509</v>
      </c>
      <c r="D573">
        <f t="shared" ca="1" si="87"/>
        <v>1</v>
      </c>
      <c r="E573" t="str">
        <f ca="1">INDEX(Sheet2!$E$2:$E$12,MATCH(D573,Sheet2!$D$2:$D$12,0),1)</f>
        <v>Dinner Prep</v>
      </c>
      <c r="F573">
        <f ca="1">INDEX(Sheet2!$F$2:$F$12,MATCH(D573,Sheet2!$D$2:$D$12,0),1)</f>
        <v>6</v>
      </c>
      <c r="G573">
        <f t="shared" ca="1" si="88"/>
        <v>13</v>
      </c>
      <c r="H573" t="str">
        <f ca="1">INDEX(Sheet2!$K$2:$K$26,MATCH(G573,Sheet2!$I$2:$I$26,0),1)</f>
        <v>Have Fun!</v>
      </c>
      <c r="I573" t="str">
        <f ca="1">INDEX(Sheet2!$L$2:$L$26,MATCH(G573,Sheet2!$I$2:$I$216,0),1)</f>
        <v>Actually show up to happy hour!</v>
      </c>
      <c r="J573">
        <f t="shared" ca="1" si="90"/>
        <v>6</v>
      </c>
      <c r="K573" t="str">
        <f ca="1">INDEX(Sheet2!$B$2:$B$10,MATCH(J573,Sheet2!$A$2:$A$10,0),1)</f>
        <v>Family</v>
      </c>
      <c r="L573" s="4">
        <f t="shared" ca="1" si="91"/>
        <v>4101466</v>
      </c>
      <c r="M573" s="4">
        <f t="shared" ca="1" si="92"/>
        <v>37988</v>
      </c>
      <c r="N573" s="5">
        <f t="shared" ca="1" si="93"/>
        <v>0.35</v>
      </c>
      <c r="O573" s="8">
        <f t="shared" ca="1" si="94"/>
        <v>480</v>
      </c>
    </row>
    <row r="574" spans="1:15" x14ac:dyDescent="0.2">
      <c r="A574">
        <f t="shared" si="85"/>
        <v>572</v>
      </c>
      <c r="B574" s="2">
        <f t="shared" ca="1" si="86"/>
        <v>1627628188322</v>
      </c>
      <c r="C574" s="6">
        <f t="shared" ca="1" si="89"/>
        <v>44360</v>
      </c>
      <c r="D574">
        <f t="shared" ca="1" si="87"/>
        <v>2</v>
      </c>
      <c r="E574" t="str">
        <f ca="1">INDEX(Sheet2!$E$2:$E$12,MATCH(D574,Sheet2!$D$2:$D$12,0),1)</f>
        <v>Mindfulness</v>
      </c>
      <c r="F574">
        <f ca="1">INDEX(Sheet2!$F$2:$F$12,MATCH(D574,Sheet2!$D$2:$D$12,0),1)</f>
        <v>3</v>
      </c>
      <c r="G574">
        <f t="shared" ca="1" si="88"/>
        <v>17</v>
      </c>
      <c r="H574" t="str">
        <f ca="1">INDEX(Sheet2!$K$2:$K$26,MATCH(G574,Sheet2!$I$2:$I$26,0),1)</f>
        <v>Plan date night</v>
      </c>
      <c r="I574" t="str">
        <f ca="1">INDEX(Sheet2!$L$2:$L$26,MATCH(G574,Sheet2!$I$2:$I$216,0),1)</f>
        <v>Plan travel, to and from restruarant, pick dress code, and review menu items</v>
      </c>
      <c r="J574">
        <f t="shared" ca="1" si="90"/>
        <v>3</v>
      </c>
      <c r="K574" t="str">
        <f ca="1">INDEX(Sheet2!$B$2:$B$10,MATCH(J574,Sheet2!$A$2:$A$10,0),1)</f>
        <v>Emotional Health</v>
      </c>
      <c r="L574" s="4">
        <f t="shared" ca="1" si="91"/>
        <v>8908785</v>
      </c>
      <c r="M574" s="4">
        <f t="shared" ca="1" si="92"/>
        <v>97494</v>
      </c>
      <c r="N574" s="5">
        <f t="shared" ca="1" si="93"/>
        <v>0.79</v>
      </c>
      <c r="O574" s="8">
        <f t="shared" ca="1" si="94"/>
        <v>629</v>
      </c>
    </row>
    <row r="575" spans="1:15" x14ac:dyDescent="0.2">
      <c r="A575">
        <f t="shared" si="85"/>
        <v>573</v>
      </c>
      <c r="B575" s="2">
        <f t="shared" ca="1" si="86"/>
        <v>1614058435341</v>
      </c>
      <c r="C575" s="6">
        <f t="shared" ca="1" si="89"/>
        <v>43726</v>
      </c>
      <c r="D575">
        <f t="shared" ca="1" si="87"/>
        <v>8</v>
      </c>
      <c r="E575" t="str">
        <f ca="1">INDEX(Sheet2!$E$2:$E$12,MATCH(D575,Sheet2!$D$2:$D$12,0),1)</f>
        <v>Laundry</v>
      </c>
      <c r="F575">
        <f ca="1">INDEX(Sheet2!$F$2:$F$12,MATCH(D575,Sheet2!$D$2:$D$12,0),1)</f>
        <v>0</v>
      </c>
      <c r="G575">
        <f t="shared" ca="1" si="88"/>
        <v>12</v>
      </c>
      <c r="H575" t="str">
        <f ca="1">INDEX(Sheet2!$K$2:$K$26,MATCH(G575,Sheet2!$I$2:$I$26,0),1)</f>
        <v>Pick Location</v>
      </c>
      <c r="I575" t="str">
        <f ca="1">INDEX(Sheet2!$L$2:$L$26,MATCH(G575,Sheet2!$I$2:$I$216,0),1)</f>
        <v>Find fun new places for drinks with friends</v>
      </c>
      <c r="J575">
        <f t="shared" ca="1" si="90"/>
        <v>0</v>
      </c>
      <c r="K575" t="str">
        <f ca="1">INDEX(Sheet2!$B$2:$B$10,MATCH(J575,Sheet2!$A$2:$A$10,0),1)</f>
        <v>General</v>
      </c>
      <c r="L575" s="4">
        <f t="shared" ca="1" si="91"/>
        <v>5936107</v>
      </c>
      <c r="M575" s="4">
        <f t="shared" ca="1" si="92"/>
        <v>30988</v>
      </c>
      <c r="N575" s="5">
        <f t="shared" ca="1" si="93"/>
        <v>0.75</v>
      </c>
      <c r="O575" s="8">
        <f t="shared" ca="1" si="94"/>
        <v>1263</v>
      </c>
    </row>
    <row r="576" spans="1:15" x14ac:dyDescent="0.2">
      <c r="A576">
        <f t="shared" si="85"/>
        <v>574</v>
      </c>
      <c r="B576" s="2">
        <f t="shared" ca="1" si="86"/>
        <v>1636224415154</v>
      </c>
      <c r="C576" s="6">
        <f t="shared" ca="1" si="89"/>
        <v>44432</v>
      </c>
      <c r="D576">
        <f t="shared" ca="1" si="87"/>
        <v>5</v>
      </c>
      <c r="E576" t="str">
        <f ca="1">INDEX(Sheet2!$E$2:$E$12,MATCH(D576,Sheet2!$D$2:$D$12,0),1)</f>
        <v>Weekly Happy Hour</v>
      </c>
      <c r="F576">
        <f ca="1">INDEX(Sheet2!$F$2:$F$12,MATCH(D576,Sheet2!$D$2:$D$12,0),1)</f>
        <v>5</v>
      </c>
      <c r="G576">
        <f t="shared" ca="1" si="88"/>
        <v>9</v>
      </c>
      <c r="H576" t="str">
        <f ca="1">INDEX(Sheet2!$K$2:$K$26,MATCH(G576,Sheet2!$I$2:$I$26,0),1)</f>
        <v>Share Daily Update</v>
      </c>
      <c r="I576" t="str">
        <f ca="1">INDEX(Sheet2!$L$2:$L$26,MATCH(G576,Sheet2!$I$2:$I$216,0),1)</f>
        <v>Prep questions for daily standup</v>
      </c>
      <c r="J576">
        <f t="shared" ca="1" si="90"/>
        <v>5</v>
      </c>
      <c r="K576" t="str">
        <f ca="1">INDEX(Sheet2!$B$2:$B$10,MATCH(J576,Sheet2!$A$2:$A$10,0),1)</f>
        <v>Friends</v>
      </c>
      <c r="L576" s="4">
        <f t="shared" ca="1" si="91"/>
        <v>4021529</v>
      </c>
      <c r="M576" s="4">
        <f t="shared" ca="1" si="92"/>
        <v>15002</v>
      </c>
      <c r="N576" s="5">
        <f t="shared" ca="1" si="93"/>
        <v>0.68</v>
      </c>
      <c r="O576" s="8">
        <f t="shared" ca="1" si="94"/>
        <v>557</v>
      </c>
    </row>
    <row r="577" spans="1:15" x14ac:dyDescent="0.2">
      <c r="A577">
        <f t="shared" si="85"/>
        <v>575</v>
      </c>
      <c r="B577" s="2">
        <f t="shared" ca="1" si="86"/>
        <v>1592898238190</v>
      </c>
      <c r="C577" s="6">
        <f t="shared" ca="1" si="89"/>
        <v>44812</v>
      </c>
      <c r="D577">
        <f t="shared" ca="1" si="87"/>
        <v>6</v>
      </c>
      <c r="E577" t="str">
        <f ca="1">INDEX(Sheet2!$E$2:$E$12,MATCH(D577,Sheet2!$D$2:$D$12,0),1)</f>
        <v>Udemy Classes</v>
      </c>
      <c r="F577">
        <f ca="1">INDEX(Sheet2!$F$2:$F$12,MATCH(D577,Sheet2!$D$2:$D$12,0),1)</f>
        <v>8</v>
      </c>
      <c r="G577">
        <f t="shared" ca="1" si="88"/>
        <v>3</v>
      </c>
      <c r="H577" t="str">
        <f ca="1">INDEX(Sheet2!$K$2:$K$26,MATCH(G577,Sheet2!$I$2:$I$26,0),1)</f>
        <v>Prep Food</v>
      </c>
      <c r="I577" t="str">
        <f ca="1">INDEX(Sheet2!$L$2:$L$26,MATCH(G577,Sheet2!$I$2:$I$216,0),1)</f>
        <v>Take items from fridge and prep the meal</v>
      </c>
      <c r="J577">
        <f t="shared" ca="1" si="90"/>
        <v>8</v>
      </c>
      <c r="K577" t="str">
        <f ca="1">INDEX(Sheet2!$B$2:$B$10,MATCH(J577,Sheet2!$A$2:$A$10,0),1)</f>
        <v>School</v>
      </c>
      <c r="L577" s="4">
        <f t="shared" ca="1" si="91"/>
        <v>768372</v>
      </c>
      <c r="M577" s="4">
        <f t="shared" ca="1" si="92"/>
        <v>81764</v>
      </c>
      <c r="N577" s="5">
        <f t="shared" ca="1" si="93"/>
        <v>0.57999999999999996</v>
      </c>
      <c r="O577" s="8">
        <f t="shared" ca="1" si="94"/>
        <v>177</v>
      </c>
    </row>
    <row r="578" spans="1:15" x14ac:dyDescent="0.2">
      <c r="A578">
        <f t="shared" ref="A578:A641" si="95">ROW()-2</f>
        <v>576</v>
      </c>
      <c r="B578" s="2">
        <f t="shared" ref="B578:B641" ca="1" si="96">RANDBETWEEN(1577854800000,1672549200000)</f>
        <v>1622923864291</v>
      </c>
      <c r="C578" s="6">
        <f t="shared" ca="1" si="89"/>
        <v>44548</v>
      </c>
      <c r="D578">
        <f t="shared" ref="D578:D641" ca="1" si="97">RANDBETWEEN(0,10)</f>
        <v>10</v>
      </c>
      <c r="E578" t="str">
        <f ca="1">INDEX(Sheet2!$E$2:$E$12,MATCH(D578,Sheet2!$D$2:$D$12,0),1)</f>
        <v>Salsa Dancing</v>
      </c>
      <c r="F578">
        <f ca="1">INDEX(Sheet2!$F$2:$F$12,MATCH(D578,Sheet2!$D$2:$D$12,0),1)</f>
        <v>7</v>
      </c>
      <c r="G578">
        <f t="shared" ref="G578:G641" ca="1" si="98">RANDBETWEEN(0,22)</f>
        <v>9</v>
      </c>
      <c r="H578" t="str">
        <f ca="1">INDEX(Sheet2!$K$2:$K$26,MATCH(G578,Sheet2!$I$2:$I$26,0),1)</f>
        <v>Share Daily Update</v>
      </c>
      <c r="I578" t="str">
        <f ca="1">INDEX(Sheet2!$L$2:$L$26,MATCH(G578,Sheet2!$I$2:$I$216,0),1)</f>
        <v>Prep questions for daily standup</v>
      </c>
      <c r="J578">
        <f t="shared" ca="1" si="90"/>
        <v>7</v>
      </c>
      <c r="K578" t="str">
        <f ca="1">INDEX(Sheet2!$B$2:$B$10,MATCH(J578,Sheet2!$A$2:$A$10,0),1)</f>
        <v>Hobbies</v>
      </c>
      <c r="L578" s="4">
        <f t="shared" ca="1" si="91"/>
        <v>1932941</v>
      </c>
      <c r="M578" s="4">
        <f t="shared" ca="1" si="92"/>
        <v>98315</v>
      </c>
      <c r="N578" s="5">
        <f t="shared" ca="1" si="93"/>
        <v>0.51</v>
      </c>
      <c r="O578" s="8">
        <f t="shared" ca="1" si="94"/>
        <v>441</v>
      </c>
    </row>
    <row r="579" spans="1:15" x14ac:dyDescent="0.2">
      <c r="A579">
        <f t="shared" si="95"/>
        <v>577</v>
      </c>
      <c r="B579" s="2">
        <f t="shared" ca="1" si="96"/>
        <v>1648859566323</v>
      </c>
      <c r="C579" s="6">
        <f t="shared" ref="C579:C642" ca="1" si="99">$C$2+RANDBETWEEN(0,4*365)</f>
        <v>44205</v>
      </c>
      <c r="D579">
        <f t="shared" ca="1" si="97"/>
        <v>7</v>
      </c>
      <c r="E579" t="str">
        <f ca="1">INDEX(Sheet2!$E$2:$E$12,MATCH(D579,Sheet2!$D$2:$D$12,0),1)</f>
        <v>Thursday Date Night</v>
      </c>
      <c r="F579">
        <f ca="1">INDEX(Sheet2!$F$2:$F$12,MATCH(D579,Sheet2!$D$2:$D$12,0),1)</f>
        <v>4</v>
      </c>
      <c r="G579">
        <f t="shared" ca="1" si="98"/>
        <v>10</v>
      </c>
      <c r="H579" t="str">
        <f ca="1">INDEX(Sheet2!$K$2:$K$26,MATCH(G579,Sheet2!$I$2:$I$26,0),1)</f>
        <v>Recap Daily Goals</v>
      </c>
      <c r="I579" t="str">
        <f ca="1">INDEX(Sheet2!$L$2:$L$26,MATCH(G579,Sheet2!$I$2:$I$216,0),1)</f>
        <v>Summarize daily accomplishments and asks</v>
      </c>
      <c r="J579">
        <f t="shared" ca="1" si="90"/>
        <v>4</v>
      </c>
      <c r="K579" t="str">
        <f ca="1">INDEX(Sheet2!$B$2:$B$10,MATCH(J579,Sheet2!$A$2:$A$10,0),1)</f>
        <v>My Boo</v>
      </c>
      <c r="L579" s="4">
        <f t="shared" ca="1" si="91"/>
        <v>5572481</v>
      </c>
      <c r="M579" s="4">
        <f t="shared" ca="1" si="92"/>
        <v>5779</v>
      </c>
      <c r="N579" s="5">
        <f t="shared" ca="1" si="93"/>
        <v>0.79</v>
      </c>
      <c r="O579" s="8">
        <f t="shared" ca="1" si="94"/>
        <v>784</v>
      </c>
    </row>
    <row r="580" spans="1:15" x14ac:dyDescent="0.2">
      <c r="A580">
        <f t="shared" si="95"/>
        <v>578</v>
      </c>
      <c r="B580" s="2">
        <f t="shared" ca="1" si="96"/>
        <v>1670405831558</v>
      </c>
      <c r="C580" s="6">
        <f t="shared" ca="1" si="99"/>
        <v>43887</v>
      </c>
      <c r="D580">
        <f t="shared" ca="1" si="97"/>
        <v>6</v>
      </c>
      <c r="E580" t="str">
        <f ca="1">INDEX(Sheet2!$E$2:$E$12,MATCH(D580,Sheet2!$D$2:$D$12,0),1)</f>
        <v>Udemy Classes</v>
      </c>
      <c r="F580">
        <f ca="1">INDEX(Sheet2!$F$2:$F$12,MATCH(D580,Sheet2!$D$2:$D$12,0),1)</f>
        <v>8</v>
      </c>
      <c r="G580">
        <f t="shared" ca="1" si="98"/>
        <v>10</v>
      </c>
      <c r="H580" t="str">
        <f ca="1">INDEX(Sheet2!$K$2:$K$26,MATCH(G580,Sheet2!$I$2:$I$26,0),1)</f>
        <v>Recap Daily Goals</v>
      </c>
      <c r="I580" t="str">
        <f ca="1">INDEX(Sheet2!$L$2:$L$26,MATCH(G580,Sheet2!$I$2:$I$216,0),1)</f>
        <v>Summarize daily accomplishments and asks</v>
      </c>
      <c r="J580">
        <f t="shared" ca="1" si="90"/>
        <v>8</v>
      </c>
      <c r="K580" t="str">
        <f ca="1">INDEX(Sheet2!$B$2:$B$10,MATCH(J580,Sheet2!$A$2:$A$10,0),1)</f>
        <v>School</v>
      </c>
      <c r="L580" s="4">
        <f t="shared" ca="1" si="91"/>
        <v>5515953</v>
      </c>
      <c r="M580" s="4">
        <f t="shared" ca="1" si="92"/>
        <v>87774</v>
      </c>
      <c r="N580" s="5">
        <f t="shared" ca="1" si="93"/>
        <v>0.76</v>
      </c>
      <c r="O580" s="8">
        <f t="shared" ca="1" si="94"/>
        <v>1102</v>
      </c>
    </row>
    <row r="581" spans="1:15" x14ac:dyDescent="0.2">
      <c r="A581">
        <f t="shared" si="95"/>
        <v>579</v>
      </c>
      <c r="B581" s="2">
        <f t="shared" ca="1" si="96"/>
        <v>1607650672602</v>
      </c>
      <c r="C581" s="6">
        <f t="shared" ca="1" si="99"/>
        <v>44821</v>
      </c>
      <c r="D581">
        <f t="shared" ca="1" si="97"/>
        <v>5</v>
      </c>
      <c r="E581" t="str">
        <f ca="1">INDEX(Sheet2!$E$2:$E$12,MATCH(D581,Sheet2!$D$2:$D$12,0),1)</f>
        <v>Weekly Happy Hour</v>
      </c>
      <c r="F581">
        <f ca="1">INDEX(Sheet2!$F$2:$F$12,MATCH(D581,Sheet2!$D$2:$D$12,0),1)</f>
        <v>5</v>
      </c>
      <c r="G581">
        <f t="shared" ca="1" si="98"/>
        <v>9</v>
      </c>
      <c r="H581" t="str">
        <f ca="1">INDEX(Sheet2!$K$2:$K$26,MATCH(G581,Sheet2!$I$2:$I$26,0),1)</f>
        <v>Share Daily Update</v>
      </c>
      <c r="I581" t="str">
        <f ca="1">INDEX(Sheet2!$L$2:$L$26,MATCH(G581,Sheet2!$I$2:$I$216,0),1)</f>
        <v>Prep questions for daily standup</v>
      </c>
      <c r="J581">
        <f t="shared" ca="1" si="90"/>
        <v>5</v>
      </c>
      <c r="K581" t="str">
        <f ca="1">INDEX(Sheet2!$B$2:$B$10,MATCH(J581,Sheet2!$A$2:$A$10,0),1)</f>
        <v>Friends</v>
      </c>
      <c r="L581" s="4">
        <f t="shared" ca="1" si="91"/>
        <v>8840690</v>
      </c>
      <c r="M581" s="4">
        <f t="shared" ca="1" si="92"/>
        <v>48880</v>
      </c>
      <c r="N581" s="5">
        <f t="shared" ca="1" si="93"/>
        <v>0.78</v>
      </c>
      <c r="O581" s="8">
        <f t="shared" ca="1" si="94"/>
        <v>168</v>
      </c>
    </row>
    <row r="582" spans="1:15" x14ac:dyDescent="0.2">
      <c r="A582">
        <f t="shared" si="95"/>
        <v>580</v>
      </c>
      <c r="B582" s="2">
        <f t="shared" ca="1" si="96"/>
        <v>1620568856702</v>
      </c>
      <c r="C582" s="6">
        <f t="shared" ca="1" si="99"/>
        <v>44131</v>
      </c>
      <c r="D582">
        <f t="shared" ca="1" si="97"/>
        <v>6</v>
      </c>
      <c r="E582" t="str">
        <f ca="1">INDEX(Sheet2!$E$2:$E$12,MATCH(D582,Sheet2!$D$2:$D$12,0),1)</f>
        <v>Udemy Classes</v>
      </c>
      <c r="F582">
        <f ca="1">INDEX(Sheet2!$F$2:$F$12,MATCH(D582,Sheet2!$D$2:$D$12,0),1)</f>
        <v>8</v>
      </c>
      <c r="G582">
        <f t="shared" ca="1" si="98"/>
        <v>17</v>
      </c>
      <c r="H582" t="str">
        <f ca="1">INDEX(Sheet2!$K$2:$K$26,MATCH(G582,Sheet2!$I$2:$I$26,0),1)</f>
        <v>Plan date night</v>
      </c>
      <c r="I582" t="str">
        <f ca="1">INDEX(Sheet2!$L$2:$L$26,MATCH(G582,Sheet2!$I$2:$I$216,0),1)</f>
        <v>Plan travel, to and from restruarant, pick dress code, and review menu items</v>
      </c>
      <c r="J582">
        <f t="shared" ca="1" si="90"/>
        <v>8</v>
      </c>
      <c r="K582" t="str">
        <f ca="1">INDEX(Sheet2!$B$2:$B$10,MATCH(J582,Sheet2!$A$2:$A$10,0),1)</f>
        <v>School</v>
      </c>
      <c r="L582" s="4">
        <f t="shared" ca="1" si="91"/>
        <v>2661886</v>
      </c>
      <c r="M582" s="4">
        <f t="shared" ca="1" si="92"/>
        <v>67223</v>
      </c>
      <c r="N582" s="5">
        <f t="shared" ca="1" si="93"/>
        <v>0.82</v>
      </c>
      <c r="O582" s="8">
        <f t="shared" ca="1" si="94"/>
        <v>858</v>
      </c>
    </row>
    <row r="583" spans="1:15" x14ac:dyDescent="0.2">
      <c r="A583">
        <f t="shared" si="95"/>
        <v>581</v>
      </c>
      <c r="B583" s="2">
        <f t="shared" ca="1" si="96"/>
        <v>1644614745152</v>
      </c>
      <c r="C583" s="6">
        <f t="shared" ca="1" si="99"/>
        <v>44528</v>
      </c>
      <c r="D583">
        <f t="shared" ca="1" si="97"/>
        <v>6</v>
      </c>
      <c r="E583" t="str">
        <f ca="1">INDEX(Sheet2!$E$2:$E$12,MATCH(D583,Sheet2!$D$2:$D$12,0),1)</f>
        <v>Udemy Classes</v>
      </c>
      <c r="F583">
        <f ca="1">INDEX(Sheet2!$F$2:$F$12,MATCH(D583,Sheet2!$D$2:$D$12,0),1)</f>
        <v>8</v>
      </c>
      <c r="G583">
        <f t="shared" ca="1" si="98"/>
        <v>4</v>
      </c>
      <c r="H583" t="str">
        <f ca="1">INDEX(Sheet2!$K$2:$K$26,MATCH(G583,Sheet2!$I$2:$I$26,0),1)</f>
        <v>Cook Food</v>
      </c>
      <c r="I583" t="str">
        <f ca="1">INDEX(Sheet2!$L$2:$L$26,MATCH(G583,Sheet2!$I$2:$I$216,0),1)</f>
        <v>Cook the dinner with prepped items</v>
      </c>
      <c r="J583">
        <f t="shared" ca="1" si="90"/>
        <v>8</v>
      </c>
      <c r="K583" t="str">
        <f ca="1">INDEX(Sheet2!$B$2:$B$10,MATCH(J583,Sheet2!$A$2:$A$10,0),1)</f>
        <v>School</v>
      </c>
      <c r="L583" s="4">
        <f t="shared" ca="1" si="91"/>
        <v>1800953</v>
      </c>
      <c r="M583" s="4">
        <f t="shared" ca="1" si="92"/>
        <v>88226</v>
      </c>
      <c r="N583" s="5">
        <f t="shared" ca="1" si="93"/>
        <v>0.22</v>
      </c>
      <c r="O583" s="8">
        <f t="shared" ca="1" si="94"/>
        <v>461</v>
      </c>
    </row>
    <row r="584" spans="1:15" x14ac:dyDescent="0.2">
      <c r="A584">
        <f t="shared" si="95"/>
        <v>582</v>
      </c>
      <c r="B584" s="2">
        <f t="shared" ca="1" si="96"/>
        <v>1649077622818</v>
      </c>
      <c r="C584" s="6">
        <f t="shared" ca="1" si="99"/>
        <v>44712</v>
      </c>
      <c r="D584">
        <f t="shared" ca="1" si="97"/>
        <v>2</v>
      </c>
      <c r="E584" t="str">
        <f ca="1">INDEX(Sheet2!$E$2:$E$12,MATCH(D584,Sheet2!$D$2:$D$12,0),1)</f>
        <v>Mindfulness</v>
      </c>
      <c r="F584">
        <f ca="1">INDEX(Sheet2!$F$2:$F$12,MATCH(D584,Sheet2!$D$2:$D$12,0),1)</f>
        <v>3</v>
      </c>
      <c r="G584">
        <f t="shared" ca="1" si="98"/>
        <v>14</v>
      </c>
      <c r="H584" t="str">
        <f ca="1">INDEX(Sheet2!$K$2:$K$26,MATCH(G584,Sheet2!$I$2:$I$26,0),1)</f>
        <v>Take Classes</v>
      </c>
      <c r="I584" t="str">
        <f ca="1">INDEX(Sheet2!$L$2:$L$26,MATCH(G584,Sheet2!$I$2:$I$216,0),1)</f>
        <v>Find time to review online courses</v>
      </c>
      <c r="J584">
        <f t="shared" ca="1" si="90"/>
        <v>3</v>
      </c>
      <c r="K584" t="str">
        <f ca="1">INDEX(Sheet2!$B$2:$B$10,MATCH(J584,Sheet2!$A$2:$A$10,0),1)</f>
        <v>Emotional Health</v>
      </c>
      <c r="L584" s="4">
        <f t="shared" ca="1" si="91"/>
        <v>6688893</v>
      </c>
      <c r="M584" s="4">
        <f t="shared" ca="1" si="92"/>
        <v>73721</v>
      </c>
      <c r="N584" s="5">
        <f t="shared" ca="1" si="93"/>
        <v>0.7</v>
      </c>
      <c r="O584" s="8">
        <f t="shared" ca="1" si="94"/>
        <v>277</v>
      </c>
    </row>
    <row r="585" spans="1:15" x14ac:dyDescent="0.2">
      <c r="A585">
        <f t="shared" si="95"/>
        <v>583</v>
      </c>
      <c r="B585" s="2">
        <f t="shared" ca="1" si="96"/>
        <v>1649200035607</v>
      </c>
      <c r="C585" s="6">
        <f t="shared" ca="1" si="99"/>
        <v>43619</v>
      </c>
      <c r="D585">
        <f t="shared" ca="1" si="97"/>
        <v>0</v>
      </c>
      <c r="E585" t="str">
        <f ca="1">INDEX(Sheet2!$E$2:$E$12,MATCH(D585,Sheet2!$D$2:$D$12,0),1)</f>
        <v>Daily Exercise</v>
      </c>
      <c r="F585">
        <f ca="1">INDEX(Sheet2!$F$2:$F$12,MATCH(D585,Sheet2!$D$2:$D$12,0),1)</f>
        <v>2</v>
      </c>
      <c r="G585">
        <f t="shared" ca="1" si="98"/>
        <v>18</v>
      </c>
      <c r="H585" t="str">
        <f ca="1">INDEX(Sheet2!$K$2:$K$26,MATCH(G585,Sheet2!$I$2:$I$26,0),1)</f>
        <v>Have Fun with Bae!</v>
      </c>
      <c r="I585" t="str">
        <f ca="1">INDEX(Sheet2!$L$2:$L$26,MATCH(G585,Sheet2!$I$2:$I$216,0),1)</f>
        <v>Show up and be present with Bae!</v>
      </c>
      <c r="J585">
        <f t="shared" ca="1" si="90"/>
        <v>2</v>
      </c>
      <c r="K585" t="str">
        <f ca="1">INDEX(Sheet2!$B$2:$B$10,MATCH(J585,Sheet2!$A$2:$A$10,0),1)</f>
        <v>Physical Health</v>
      </c>
      <c r="L585" s="4">
        <f t="shared" ca="1" si="91"/>
        <v>167159</v>
      </c>
      <c r="M585" s="4">
        <f t="shared" ca="1" si="92"/>
        <v>91104</v>
      </c>
      <c r="N585" s="5">
        <f t="shared" ca="1" si="93"/>
        <v>0.79</v>
      </c>
      <c r="O585" s="8">
        <f t="shared" ca="1" si="94"/>
        <v>1370</v>
      </c>
    </row>
    <row r="586" spans="1:15" x14ac:dyDescent="0.2">
      <c r="A586">
        <f t="shared" si="95"/>
        <v>584</v>
      </c>
      <c r="B586" s="2">
        <f t="shared" ca="1" si="96"/>
        <v>1668579247352</v>
      </c>
      <c r="C586" s="6">
        <f t="shared" ca="1" si="99"/>
        <v>43855</v>
      </c>
      <c r="D586">
        <f t="shared" ca="1" si="97"/>
        <v>5</v>
      </c>
      <c r="E586" t="str">
        <f ca="1">INDEX(Sheet2!$E$2:$E$12,MATCH(D586,Sheet2!$D$2:$D$12,0),1)</f>
        <v>Weekly Happy Hour</v>
      </c>
      <c r="F586">
        <f ca="1">INDEX(Sheet2!$F$2:$F$12,MATCH(D586,Sheet2!$D$2:$D$12,0),1)</f>
        <v>5</v>
      </c>
      <c r="G586">
        <f t="shared" ca="1" si="98"/>
        <v>18</v>
      </c>
      <c r="H586" t="str">
        <f ca="1">INDEX(Sheet2!$K$2:$K$26,MATCH(G586,Sheet2!$I$2:$I$26,0),1)</f>
        <v>Have Fun with Bae!</v>
      </c>
      <c r="I586" t="str">
        <f ca="1">INDEX(Sheet2!$L$2:$L$26,MATCH(G586,Sheet2!$I$2:$I$216,0),1)</f>
        <v>Show up and be present with Bae!</v>
      </c>
      <c r="J586">
        <f t="shared" ca="1" si="90"/>
        <v>5</v>
      </c>
      <c r="K586" t="str">
        <f ca="1">INDEX(Sheet2!$B$2:$B$10,MATCH(J586,Sheet2!$A$2:$A$10,0),1)</f>
        <v>Friends</v>
      </c>
      <c r="L586" s="4">
        <f t="shared" ca="1" si="91"/>
        <v>8486029</v>
      </c>
      <c r="M586" s="4">
        <f t="shared" ca="1" si="92"/>
        <v>49134</v>
      </c>
      <c r="N586" s="5">
        <f t="shared" ca="1" si="93"/>
        <v>0.48</v>
      </c>
      <c r="O586" s="8">
        <f t="shared" ca="1" si="94"/>
        <v>1134</v>
      </c>
    </row>
    <row r="587" spans="1:15" x14ac:dyDescent="0.2">
      <c r="A587">
        <f t="shared" si="95"/>
        <v>585</v>
      </c>
      <c r="B587" s="2">
        <f t="shared" ca="1" si="96"/>
        <v>1668611535937</v>
      </c>
      <c r="C587" s="6">
        <f t="shared" ca="1" si="99"/>
        <v>44493</v>
      </c>
      <c r="D587">
        <f t="shared" ca="1" si="97"/>
        <v>8</v>
      </c>
      <c r="E587" t="str">
        <f ca="1">INDEX(Sheet2!$E$2:$E$12,MATCH(D587,Sheet2!$D$2:$D$12,0),1)</f>
        <v>Laundry</v>
      </c>
      <c r="F587">
        <f ca="1">INDEX(Sheet2!$F$2:$F$12,MATCH(D587,Sheet2!$D$2:$D$12,0),1)</f>
        <v>0</v>
      </c>
      <c r="G587">
        <f t="shared" ca="1" si="98"/>
        <v>15</v>
      </c>
      <c r="H587" t="str">
        <f ca="1">INDEX(Sheet2!$K$2:$K$26,MATCH(G587,Sheet2!$I$2:$I$26,0),1)</f>
        <v>Do Homework</v>
      </c>
      <c r="I587" t="str">
        <f ca="1">INDEX(Sheet2!$L$2:$L$26,MATCH(G587,Sheet2!$I$2:$I$216,0),1)</f>
        <v>Find time to complete hobby assignments</v>
      </c>
      <c r="J587">
        <f t="shared" ca="1" si="90"/>
        <v>0</v>
      </c>
      <c r="K587" t="str">
        <f ca="1">INDEX(Sheet2!$B$2:$B$10,MATCH(J587,Sheet2!$A$2:$A$10,0),1)</f>
        <v>General</v>
      </c>
      <c r="L587" s="4">
        <f t="shared" ca="1" si="91"/>
        <v>8613547</v>
      </c>
      <c r="M587" s="4">
        <f t="shared" ca="1" si="92"/>
        <v>26777</v>
      </c>
      <c r="N587" s="5">
        <f t="shared" ca="1" si="93"/>
        <v>0.81</v>
      </c>
      <c r="O587" s="8">
        <f t="shared" ca="1" si="94"/>
        <v>496</v>
      </c>
    </row>
    <row r="588" spans="1:15" x14ac:dyDescent="0.2">
      <c r="A588">
        <f t="shared" si="95"/>
        <v>586</v>
      </c>
      <c r="B588" s="2">
        <f t="shared" ca="1" si="96"/>
        <v>1584334530988</v>
      </c>
      <c r="C588" s="6">
        <f t="shared" ca="1" si="99"/>
        <v>43834</v>
      </c>
      <c r="D588">
        <f t="shared" ca="1" si="97"/>
        <v>1</v>
      </c>
      <c r="E588" t="str">
        <f ca="1">INDEX(Sheet2!$E$2:$E$12,MATCH(D588,Sheet2!$D$2:$D$12,0),1)</f>
        <v>Dinner Prep</v>
      </c>
      <c r="F588">
        <f ca="1">INDEX(Sheet2!$F$2:$F$12,MATCH(D588,Sheet2!$D$2:$D$12,0),1)</f>
        <v>6</v>
      </c>
      <c r="G588">
        <f t="shared" ca="1" si="98"/>
        <v>18</v>
      </c>
      <c r="H588" t="str">
        <f ca="1">INDEX(Sheet2!$K$2:$K$26,MATCH(G588,Sheet2!$I$2:$I$26,0),1)</f>
        <v>Have Fun with Bae!</v>
      </c>
      <c r="I588" t="str">
        <f ca="1">INDEX(Sheet2!$L$2:$L$26,MATCH(G588,Sheet2!$I$2:$I$216,0),1)</f>
        <v>Show up and be present with Bae!</v>
      </c>
      <c r="J588">
        <f t="shared" ca="1" si="90"/>
        <v>6</v>
      </c>
      <c r="K588" t="str">
        <f ca="1">INDEX(Sheet2!$B$2:$B$10,MATCH(J588,Sheet2!$A$2:$A$10,0),1)</f>
        <v>Family</v>
      </c>
      <c r="L588" s="4">
        <f t="shared" ca="1" si="91"/>
        <v>4977700</v>
      </c>
      <c r="M588" s="4">
        <f t="shared" ca="1" si="92"/>
        <v>28259</v>
      </c>
      <c r="N588" s="5">
        <f t="shared" ca="1" si="93"/>
        <v>0.28000000000000003</v>
      </c>
      <c r="O588" s="8">
        <f t="shared" ca="1" si="94"/>
        <v>1155</v>
      </c>
    </row>
    <row r="589" spans="1:15" x14ac:dyDescent="0.2">
      <c r="A589">
        <f t="shared" si="95"/>
        <v>587</v>
      </c>
      <c r="B589" s="2">
        <f t="shared" ca="1" si="96"/>
        <v>1669690139842</v>
      </c>
      <c r="C589" s="6">
        <f t="shared" ca="1" si="99"/>
        <v>44272</v>
      </c>
      <c r="D589">
        <f t="shared" ca="1" si="97"/>
        <v>10</v>
      </c>
      <c r="E589" t="str">
        <f ca="1">INDEX(Sheet2!$E$2:$E$12,MATCH(D589,Sheet2!$D$2:$D$12,0),1)</f>
        <v>Salsa Dancing</v>
      </c>
      <c r="F589">
        <f ca="1">INDEX(Sheet2!$F$2:$F$12,MATCH(D589,Sheet2!$D$2:$D$12,0),1)</f>
        <v>7</v>
      </c>
      <c r="G589">
        <f t="shared" ca="1" si="98"/>
        <v>9</v>
      </c>
      <c r="H589" t="str">
        <f ca="1">INDEX(Sheet2!$K$2:$K$26,MATCH(G589,Sheet2!$I$2:$I$26,0),1)</f>
        <v>Share Daily Update</v>
      </c>
      <c r="I589" t="str">
        <f ca="1">INDEX(Sheet2!$L$2:$L$26,MATCH(G589,Sheet2!$I$2:$I$216,0),1)</f>
        <v>Prep questions for daily standup</v>
      </c>
      <c r="J589">
        <f t="shared" ca="1" si="90"/>
        <v>7</v>
      </c>
      <c r="K589" t="str">
        <f ca="1">INDEX(Sheet2!$B$2:$B$10,MATCH(J589,Sheet2!$A$2:$A$10,0),1)</f>
        <v>Hobbies</v>
      </c>
      <c r="L589" s="4">
        <f t="shared" ca="1" si="91"/>
        <v>2966193</v>
      </c>
      <c r="M589" s="4">
        <f t="shared" ca="1" si="92"/>
        <v>87073</v>
      </c>
      <c r="N589" s="5">
        <f t="shared" ca="1" si="93"/>
        <v>0.86</v>
      </c>
      <c r="O589" s="8">
        <f t="shared" ca="1" si="94"/>
        <v>717</v>
      </c>
    </row>
    <row r="590" spans="1:15" x14ac:dyDescent="0.2">
      <c r="A590">
        <f t="shared" si="95"/>
        <v>588</v>
      </c>
      <c r="B590" s="2">
        <f t="shared" ca="1" si="96"/>
        <v>1607796325795</v>
      </c>
      <c r="C590" s="6">
        <f t="shared" ca="1" si="99"/>
        <v>44413</v>
      </c>
      <c r="D590">
        <f t="shared" ca="1" si="97"/>
        <v>1</v>
      </c>
      <c r="E590" t="str">
        <f ca="1">INDEX(Sheet2!$E$2:$E$12,MATCH(D590,Sheet2!$D$2:$D$12,0),1)</f>
        <v>Dinner Prep</v>
      </c>
      <c r="F590">
        <f ca="1">INDEX(Sheet2!$F$2:$F$12,MATCH(D590,Sheet2!$D$2:$D$12,0),1)</f>
        <v>6</v>
      </c>
      <c r="G590">
        <f t="shared" ca="1" si="98"/>
        <v>15</v>
      </c>
      <c r="H590" t="str">
        <f ca="1">INDEX(Sheet2!$K$2:$K$26,MATCH(G590,Sheet2!$I$2:$I$26,0),1)</f>
        <v>Do Homework</v>
      </c>
      <c r="I590" t="str">
        <f ca="1">INDEX(Sheet2!$L$2:$L$26,MATCH(G590,Sheet2!$I$2:$I$216,0),1)</f>
        <v>Find time to complete hobby assignments</v>
      </c>
      <c r="J590">
        <f t="shared" ca="1" si="90"/>
        <v>6</v>
      </c>
      <c r="K590" t="str">
        <f ca="1">INDEX(Sheet2!$B$2:$B$10,MATCH(J590,Sheet2!$A$2:$A$10,0),1)</f>
        <v>Family</v>
      </c>
      <c r="L590" s="4">
        <f t="shared" ca="1" si="91"/>
        <v>1745051</v>
      </c>
      <c r="M590" s="4">
        <f t="shared" ca="1" si="92"/>
        <v>12069</v>
      </c>
      <c r="N590" s="5">
        <f t="shared" ca="1" si="93"/>
        <v>0.97</v>
      </c>
      <c r="O590" s="8">
        <f t="shared" ca="1" si="94"/>
        <v>576</v>
      </c>
    </row>
    <row r="591" spans="1:15" x14ac:dyDescent="0.2">
      <c r="A591">
        <f t="shared" si="95"/>
        <v>589</v>
      </c>
      <c r="B591" s="2">
        <f t="shared" ca="1" si="96"/>
        <v>1583609424135</v>
      </c>
      <c r="C591" s="6">
        <f t="shared" ca="1" si="99"/>
        <v>44715</v>
      </c>
      <c r="D591">
        <f t="shared" ca="1" si="97"/>
        <v>9</v>
      </c>
      <c r="E591" t="str">
        <f ca="1">INDEX(Sheet2!$E$2:$E$12,MATCH(D591,Sheet2!$D$2:$D$12,0),1)</f>
        <v>Pilot Lessons</v>
      </c>
      <c r="F591">
        <f ca="1">INDEX(Sheet2!$F$2:$F$12,MATCH(D591,Sheet2!$D$2:$D$12,0),1)</f>
        <v>7</v>
      </c>
      <c r="G591">
        <f t="shared" ca="1" si="98"/>
        <v>8</v>
      </c>
      <c r="H591" t="str">
        <f ca="1">INDEX(Sheet2!$K$2:$K$26,MATCH(G591,Sheet2!$I$2:$I$26,0),1)</f>
        <v>Prep For Standup</v>
      </c>
      <c r="I591" t="str">
        <f ca="1">INDEX(Sheet2!$L$2:$L$26,MATCH(G591,Sheet2!$I$2:$I$216,0),1)</f>
        <v>Review previous day's accomplishments and daily goals</v>
      </c>
      <c r="J591">
        <f t="shared" ca="1" si="90"/>
        <v>7</v>
      </c>
      <c r="K591" t="str">
        <f ca="1">INDEX(Sheet2!$B$2:$B$10,MATCH(J591,Sheet2!$A$2:$A$10,0),1)</f>
        <v>Hobbies</v>
      </c>
      <c r="L591" s="4">
        <f t="shared" ca="1" si="91"/>
        <v>6897963</v>
      </c>
      <c r="M591" s="4">
        <f t="shared" ca="1" si="92"/>
        <v>44948</v>
      </c>
      <c r="N591" s="5">
        <f t="shared" ca="1" si="93"/>
        <v>0.86</v>
      </c>
      <c r="O591" s="8">
        <f t="shared" ca="1" si="94"/>
        <v>274</v>
      </c>
    </row>
    <row r="592" spans="1:15" x14ac:dyDescent="0.2">
      <c r="A592">
        <f t="shared" si="95"/>
        <v>590</v>
      </c>
      <c r="B592" s="2">
        <f t="shared" ca="1" si="96"/>
        <v>1668165560112</v>
      </c>
      <c r="C592" s="6">
        <f t="shared" ca="1" si="99"/>
        <v>44734</v>
      </c>
      <c r="D592">
        <f t="shared" ca="1" si="97"/>
        <v>6</v>
      </c>
      <c r="E592" t="str">
        <f ca="1">INDEX(Sheet2!$E$2:$E$12,MATCH(D592,Sheet2!$D$2:$D$12,0),1)</f>
        <v>Udemy Classes</v>
      </c>
      <c r="F592">
        <f ca="1">INDEX(Sheet2!$F$2:$F$12,MATCH(D592,Sheet2!$D$2:$D$12,0),1)</f>
        <v>8</v>
      </c>
      <c r="G592">
        <f t="shared" ca="1" si="98"/>
        <v>4</v>
      </c>
      <c r="H592" t="str">
        <f ca="1">INDEX(Sheet2!$K$2:$K$26,MATCH(G592,Sheet2!$I$2:$I$26,0),1)</f>
        <v>Cook Food</v>
      </c>
      <c r="I592" t="str">
        <f ca="1">INDEX(Sheet2!$L$2:$L$26,MATCH(G592,Sheet2!$I$2:$I$216,0),1)</f>
        <v>Cook the dinner with prepped items</v>
      </c>
      <c r="J592">
        <f t="shared" ca="1" si="90"/>
        <v>8</v>
      </c>
      <c r="K592" t="str">
        <f ca="1">INDEX(Sheet2!$B$2:$B$10,MATCH(J592,Sheet2!$A$2:$A$10,0),1)</f>
        <v>School</v>
      </c>
      <c r="L592" s="4">
        <f t="shared" ca="1" si="91"/>
        <v>8758814</v>
      </c>
      <c r="M592" s="4">
        <f t="shared" ca="1" si="92"/>
        <v>91249</v>
      </c>
      <c r="N592" s="5">
        <f t="shared" ca="1" si="93"/>
        <v>0.39</v>
      </c>
      <c r="O592" s="8">
        <f t="shared" ca="1" si="94"/>
        <v>255</v>
      </c>
    </row>
    <row r="593" spans="1:15" x14ac:dyDescent="0.2">
      <c r="A593">
        <f t="shared" si="95"/>
        <v>591</v>
      </c>
      <c r="B593" s="2">
        <f t="shared" ca="1" si="96"/>
        <v>1587162532755</v>
      </c>
      <c r="C593" s="6">
        <f t="shared" ca="1" si="99"/>
        <v>44770</v>
      </c>
      <c r="D593">
        <f t="shared" ca="1" si="97"/>
        <v>8</v>
      </c>
      <c r="E593" t="str">
        <f ca="1">INDEX(Sheet2!$E$2:$E$12,MATCH(D593,Sheet2!$D$2:$D$12,0),1)</f>
        <v>Laundry</v>
      </c>
      <c r="F593">
        <f ca="1">INDEX(Sheet2!$F$2:$F$12,MATCH(D593,Sheet2!$D$2:$D$12,0),1)</f>
        <v>0</v>
      </c>
      <c r="G593">
        <f t="shared" ca="1" si="98"/>
        <v>17</v>
      </c>
      <c r="H593" t="str">
        <f ca="1">INDEX(Sheet2!$K$2:$K$26,MATCH(G593,Sheet2!$I$2:$I$26,0),1)</f>
        <v>Plan date night</v>
      </c>
      <c r="I593" t="str">
        <f ca="1">INDEX(Sheet2!$L$2:$L$26,MATCH(G593,Sheet2!$I$2:$I$216,0),1)</f>
        <v>Plan travel, to and from restruarant, pick dress code, and review menu items</v>
      </c>
      <c r="J593">
        <f t="shared" ca="1" si="90"/>
        <v>0</v>
      </c>
      <c r="K593" t="str">
        <f ca="1">INDEX(Sheet2!$B$2:$B$10,MATCH(J593,Sheet2!$A$2:$A$10,0),1)</f>
        <v>General</v>
      </c>
      <c r="L593" s="4">
        <f t="shared" ca="1" si="91"/>
        <v>4195009</v>
      </c>
      <c r="M593" s="4">
        <f t="shared" ca="1" si="92"/>
        <v>7730</v>
      </c>
      <c r="N593" s="5">
        <f t="shared" ca="1" si="93"/>
        <v>0.81</v>
      </c>
      <c r="O593" s="8">
        <f t="shared" ca="1" si="94"/>
        <v>219</v>
      </c>
    </row>
    <row r="594" spans="1:15" x14ac:dyDescent="0.2">
      <c r="A594">
        <f t="shared" si="95"/>
        <v>592</v>
      </c>
      <c r="B594" s="2">
        <f t="shared" ca="1" si="96"/>
        <v>1652567054416</v>
      </c>
      <c r="C594" s="6">
        <f t="shared" ca="1" si="99"/>
        <v>44854</v>
      </c>
      <c r="D594">
        <f t="shared" ca="1" si="97"/>
        <v>3</v>
      </c>
      <c r="E594" t="str">
        <f ca="1">INDEX(Sheet2!$E$2:$E$12,MATCH(D594,Sheet2!$D$2:$D$12,0),1)</f>
        <v>Daily Standup</v>
      </c>
      <c r="F594">
        <f ca="1">INDEX(Sheet2!$F$2:$F$12,MATCH(D594,Sheet2!$D$2:$D$12,0),1)</f>
        <v>1</v>
      </c>
      <c r="G594">
        <f t="shared" ca="1" si="98"/>
        <v>4</v>
      </c>
      <c r="H594" t="str">
        <f ca="1">INDEX(Sheet2!$K$2:$K$26,MATCH(G594,Sheet2!$I$2:$I$26,0),1)</f>
        <v>Cook Food</v>
      </c>
      <c r="I594" t="str">
        <f ca="1">INDEX(Sheet2!$L$2:$L$26,MATCH(G594,Sheet2!$I$2:$I$216,0),1)</f>
        <v>Cook the dinner with prepped items</v>
      </c>
      <c r="J594">
        <f t="shared" ca="1" si="90"/>
        <v>1</v>
      </c>
      <c r="K594" t="str">
        <f ca="1">INDEX(Sheet2!$B$2:$B$10,MATCH(J594,Sheet2!$A$2:$A$10,0),1)</f>
        <v>Work</v>
      </c>
      <c r="L594" s="4">
        <f t="shared" ca="1" si="91"/>
        <v>2337555</v>
      </c>
      <c r="M594" s="4">
        <f t="shared" ca="1" si="92"/>
        <v>49663</v>
      </c>
      <c r="N594" s="5">
        <f t="shared" ca="1" si="93"/>
        <v>0.59</v>
      </c>
      <c r="O594" s="8">
        <f t="shared" ca="1" si="94"/>
        <v>135</v>
      </c>
    </row>
    <row r="595" spans="1:15" x14ac:dyDescent="0.2">
      <c r="A595">
        <f t="shared" si="95"/>
        <v>593</v>
      </c>
      <c r="B595" s="2">
        <f t="shared" ca="1" si="96"/>
        <v>1653708349808</v>
      </c>
      <c r="C595" s="6">
        <f t="shared" ca="1" si="99"/>
        <v>43671</v>
      </c>
      <c r="D595">
        <f t="shared" ca="1" si="97"/>
        <v>6</v>
      </c>
      <c r="E595" t="str">
        <f ca="1">INDEX(Sheet2!$E$2:$E$12,MATCH(D595,Sheet2!$D$2:$D$12,0),1)</f>
        <v>Udemy Classes</v>
      </c>
      <c r="F595">
        <f ca="1">INDEX(Sheet2!$F$2:$F$12,MATCH(D595,Sheet2!$D$2:$D$12,0),1)</f>
        <v>8</v>
      </c>
      <c r="G595">
        <f t="shared" ca="1" si="98"/>
        <v>12</v>
      </c>
      <c r="H595" t="str">
        <f ca="1">INDEX(Sheet2!$K$2:$K$26,MATCH(G595,Sheet2!$I$2:$I$26,0),1)</f>
        <v>Pick Location</v>
      </c>
      <c r="I595" t="str">
        <f ca="1">INDEX(Sheet2!$L$2:$L$26,MATCH(G595,Sheet2!$I$2:$I$216,0),1)</f>
        <v>Find fun new places for drinks with friends</v>
      </c>
      <c r="J595">
        <f t="shared" ca="1" si="90"/>
        <v>8</v>
      </c>
      <c r="K595" t="str">
        <f ca="1">INDEX(Sheet2!$B$2:$B$10,MATCH(J595,Sheet2!$A$2:$A$10,0),1)</f>
        <v>School</v>
      </c>
      <c r="L595" s="4">
        <f t="shared" ca="1" si="91"/>
        <v>1017175</v>
      </c>
      <c r="M595" s="4">
        <f t="shared" ca="1" si="92"/>
        <v>13564</v>
      </c>
      <c r="N595" s="5">
        <f t="shared" ca="1" si="93"/>
        <v>7.0000000000000007E-2</v>
      </c>
      <c r="O595" s="8">
        <f t="shared" ca="1" si="94"/>
        <v>1318</v>
      </c>
    </row>
    <row r="596" spans="1:15" x14ac:dyDescent="0.2">
      <c r="A596">
        <f t="shared" si="95"/>
        <v>594</v>
      </c>
      <c r="B596" s="2">
        <f t="shared" ca="1" si="96"/>
        <v>1619589936876</v>
      </c>
      <c r="C596" s="6">
        <f t="shared" ca="1" si="99"/>
        <v>44580</v>
      </c>
      <c r="D596">
        <f t="shared" ca="1" si="97"/>
        <v>9</v>
      </c>
      <c r="E596" t="str">
        <f ca="1">INDEX(Sheet2!$E$2:$E$12,MATCH(D596,Sheet2!$D$2:$D$12,0),1)</f>
        <v>Pilot Lessons</v>
      </c>
      <c r="F596">
        <f ca="1">INDEX(Sheet2!$F$2:$F$12,MATCH(D596,Sheet2!$D$2:$D$12,0),1)</f>
        <v>7</v>
      </c>
      <c r="G596">
        <f t="shared" ca="1" si="98"/>
        <v>11</v>
      </c>
      <c r="H596" t="str">
        <f ca="1">INDEX(Sheet2!$K$2:$K$26,MATCH(G596,Sheet2!$I$2:$I$26,0),1)</f>
        <v>Send Daily Email</v>
      </c>
      <c r="I596" t="str">
        <f ca="1">INDEX(Sheet2!$L$2:$L$26,MATCH(G596,Sheet2!$I$2:$I$216,0),1)</f>
        <v>Share update with the team</v>
      </c>
      <c r="J596">
        <f t="shared" ca="1" si="90"/>
        <v>7</v>
      </c>
      <c r="K596" t="str">
        <f ca="1">INDEX(Sheet2!$B$2:$B$10,MATCH(J596,Sheet2!$A$2:$A$10,0),1)</f>
        <v>Hobbies</v>
      </c>
      <c r="L596" s="4">
        <f t="shared" ca="1" si="91"/>
        <v>7038941</v>
      </c>
      <c r="M596" s="4">
        <f t="shared" ca="1" si="92"/>
        <v>63141</v>
      </c>
      <c r="N596" s="5">
        <f t="shared" ca="1" si="93"/>
        <v>0.81</v>
      </c>
      <c r="O596" s="8">
        <f t="shared" ca="1" si="94"/>
        <v>409</v>
      </c>
    </row>
    <row r="597" spans="1:15" x14ac:dyDescent="0.2">
      <c r="A597">
        <f t="shared" si="95"/>
        <v>595</v>
      </c>
      <c r="B597" s="2">
        <f t="shared" ca="1" si="96"/>
        <v>1605671085967</v>
      </c>
      <c r="C597" s="6">
        <f t="shared" ca="1" si="99"/>
        <v>43493</v>
      </c>
      <c r="D597">
        <f t="shared" ca="1" si="97"/>
        <v>8</v>
      </c>
      <c r="E597" t="str">
        <f ca="1">INDEX(Sheet2!$E$2:$E$12,MATCH(D597,Sheet2!$D$2:$D$12,0),1)</f>
        <v>Laundry</v>
      </c>
      <c r="F597">
        <f ca="1">INDEX(Sheet2!$F$2:$F$12,MATCH(D597,Sheet2!$D$2:$D$12,0),1)</f>
        <v>0</v>
      </c>
      <c r="G597">
        <f t="shared" ca="1" si="98"/>
        <v>8</v>
      </c>
      <c r="H597" t="str">
        <f ca="1">INDEX(Sheet2!$K$2:$K$26,MATCH(G597,Sheet2!$I$2:$I$26,0),1)</f>
        <v>Prep For Standup</v>
      </c>
      <c r="I597" t="str">
        <f ca="1">INDEX(Sheet2!$L$2:$L$26,MATCH(G597,Sheet2!$I$2:$I$216,0),1)</f>
        <v>Review previous day's accomplishments and daily goals</v>
      </c>
      <c r="J597">
        <f t="shared" ca="1" si="90"/>
        <v>0</v>
      </c>
      <c r="K597" t="str">
        <f ca="1">INDEX(Sheet2!$B$2:$B$10,MATCH(J597,Sheet2!$A$2:$A$10,0),1)</f>
        <v>General</v>
      </c>
      <c r="L597" s="4">
        <f t="shared" ca="1" si="91"/>
        <v>6529643</v>
      </c>
      <c r="M597" s="4">
        <f t="shared" ca="1" si="92"/>
        <v>43211</v>
      </c>
      <c r="N597" s="5">
        <f t="shared" ca="1" si="93"/>
        <v>0.51</v>
      </c>
      <c r="O597" s="8">
        <f t="shared" ca="1" si="94"/>
        <v>1496</v>
      </c>
    </row>
    <row r="598" spans="1:15" x14ac:dyDescent="0.2">
      <c r="A598">
        <f t="shared" si="95"/>
        <v>596</v>
      </c>
      <c r="B598" s="2">
        <f t="shared" ca="1" si="96"/>
        <v>1659133902050</v>
      </c>
      <c r="C598" s="6">
        <f t="shared" ca="1" si="99"/>
        <v>44910</v>
      </c>
      <c r="D598">
        <f t="shared" ca="1" si="97"/>
        <v>5</v>
      </c>
      <c r="E598" t="str">
        <f ca="1">INDEX(Sheet2!$E$2:$E$12,MATCH(D598,Sheet2!$D$2:$D$12,0),1)</f>
        <v>Weekly Happy Hour</v>
      </c>
      <c r="F598">
        <f ca="1">INDEX(Sheet2!$F$2:$F$12,MATCH(D598,Sheet2!$D$2:$D$12,0),1)</f>
        <v>5</v>
      </c>
      <c r="G598">
        <f t="shared" ca="1" si="98"/>
        <v>19</v>
      </c>
      <c r="H598" t="str">
        <f ca="1">INDEX(Sheet2!$K$2:$K$26,MATCH(G598,Sheet2!$I$2:$I$26,0),1)</f>
        <v>Do Laundry</v>
      </c>
      <c r="I598" t="str">
        <f ca="1">INDEX(Sheet2!$L$2:$L$26,MATCH(G598,Sheet2!$I$2:$I$216,0),1)</f>
        <v>Clean my laundry</v>
      </c>
      <c r="J598">
        <f t="shared" ca="1" si="90"/>
        <v>5</v>
      </c>
      <c r="K598" t="str">
        <f ca="1">INDEX(Sheet2!$B$2:$B$10,MATCH(J598,Sheet2!$A$2:$A$10,0),1)</f>
        <v>Friends</v>
      </c>
      <c r="L598" s="4">
        <f t="shared" ca="1" si="91"/>
        <v>5608732</v>
      </c>
      <c r="M598" s="4">
        <f t="shared" ca="1" si="92"/>
        <v>27933</v>
      </c>
      <c r="N598" s="5">
        <f t="shared" ca="1" si="93"/>
        <v>0.86</v>
      </c>
      <c r="O598" s="8">
        <f t="shared" ca="1" si="94"/>
        <v>79</v>
      </c>
    </row>
    <row r="599" spans="1:15" x14ac:dyDescent="0.2">
      <c r="A599">
        <f t="shared" si="95"/>
        <v>597</v>
      </c>
      <c r="B599" s="2">
        <f t="shared" ca="1" si="96"/>
        <v>1592960590496</v>
      </c>
      <c r="C599" s="6">
        <f t="shared" ca="1" si="99"/>
        <v>44060</v>
      </c>
      <c r="D599">
        <f t="shared" ca="1" si="97"/>
        <v>8</v>
      </c>
      <c r="E599" t="str">
        <f ca="1">INDEX(Sheet2!$E$2:$E$12,MATCH(D599,Sheet2!$D$2:$D$12,0),1)</f>
        <v>Laundry</v>
      </c>
      <c r="F599">
        <f ca="1">INDEX(Sheet2!$F$2:$F$12,MATCH(D599,Sheet2!$D$2:$D$12,0),1)</f>
        <v>0</v>
      </c>
      <c r="G599">
        <f t="shared" ca="1" si="98"/>
        <v>17</v>
      </c>
      <c r="H599" t="str">
        <f ca="1">INDEX(Sheet2!$K$2:$K$26,MATCH(G599,Sheet2!$I$2:$I$26,0),1)</f>
        <v>Plan date night</v>
      </c>
      <c r="I599" t="str">
        <f ca="1">INDEX(Sheet2!$L$2:$L$26,MATCH(G599,Sheet2!$I$2:$I$216,0),1)</f>
        <v>Plan travel, to and from restruarant, pick dress code, and review menu items</v>
      </c>
      <c r="J599">
        <f t="shared" ca="1" si="90"/>
        <v>0</v>
      </c>
      <c r="K599" t="str">
        <f ca="1">INDEX(Sheet2!$B$2:$B$10,MATCH(J599,Sheet2!$A$2:$A$10,0),1)</f>
        <v>General</v>
      </c>
      <c r="L599" s="4">
        <f t="shared" ca="1" si="91"/>
        <v>9263022</v>
      </c>
      <c r="M599" s="4">
        <f t="shared" ca="1" si="92"/>
        <v>75322</v>
      </c>
      <c r="N599" s="5">
        <f t="shared" ca="1" si="93"/>
        <v>0.45</v>
      </c>
      <c r="O599" s="8">
        <f t="shared" ca="1" si="94"/>
        <v>929</v>
      </c>
    </row>
    <row r="600" spans="1:15" x14ac:dyDescent="0.2">
      <c r="A600">
        <f t="shared" si="95"/>
        <v>598</v>
      </c>
      <c r="B600" s="2">
        <f t="shared" ca="1" si="96"/>
        <v>1603158145297</v>
      </c>
      <c r="C600" s="6">
        <f t="shared" ca="1" si="99"/>
        <v>44665</v>
      </c>
      <c r="D600">
        <f t="shared" ca="1" si="97"/>
        <v>2</v>
      </c>
      <c r="E600" t="str">
        <f ca="1">INDEX(Sheet2!$E$2:$E$12,MATCH(D600,Sheet2!$D$2:$D$12,0),1)</f>
        <v>Mindfulness</v>
      </c>
      <c r="F600">
        <f ca="1">INDEX(Sheet2!$F$2:$F$12,MATCH(D600,Sheet2!$D$2:$D$12,0),1)</f>
        <v>3</v>
      </c>
      <c r="G600">
        <f t="shared" ca="1" si="98"/>
        <v>1</v>
      </c>
      <c r="H600" t="str">
        <f ca="1">INDEX(Sheet2!$K$2:$K$26,MATCH(G600,Sheet2!$I$2:$I$26,0),1)</f>
        <v>Work Out</v>
      </c>
      <c r="I600" t="str">
        <f ca="1">INDEX(Sheet2!$L$2:$L$26,MATCH(G600,Sheet2!$I$2:$I$216,0),1)</f>
        <v>Daily exercise routine with core and body work</v>
      </c>
      <c r="J600">
        <f t="shared" ca="1" si="90"/>
        <v>3</v>
      </c>
      <c r="K600" t="str">
        <f ca="1">INDEX(Sheet2!$B$2:$B$10,MATCH(J600,Sheet2!$A$2:$A$10,0),1)</f>
        <v>Emotional Health</v>
      </c>
      <c r="L600" s="4">
        <f t="shared" ca="1" si="91"/>
        <v>8721695</v>
      </c>
      <c r="M600" s="4">
        <f t="shared" ca="1" si="92"/>
        <v>65774</v>
      </c>
      <c r="N600" s="5">
        <f t="shared" ca="1" si="93"/>
        <v>0.35</v>
      </c>
      <c r="O600" s="8">
        <f t="shared" ca="1" si="94"/>
        <v>324</v>
      </c>
    </row>
    <row r="601" spans="1:15" x14ac:dyDescent="0.2">
      <c r="A601">
        <f t="shared" si="95"/>
        <v>599</v>
      </c>
      <c r="B601" s="2">
        <f t="shared" ca="1" si="96"/>
        <v>1596072087295</v>
      </c>
      <c r="C601" s="6">
        <f t="shared" ca="1" si="99"/>
        <v>44875</v>
      </c>
      <c r="D601">
        <f t="shared" ca="1" si="97"/>
        <v>6</v>
      </c>
      <c r="E601" t="str">
        <f ca="1">INDEX(Sheet2!$E$2:$E$12,MATCH(D601,Sheet2!$D$2:$D$12,0),1)</f>
        <v>Udemy Classes</v>
      </c>
      <c r="F601">
        <f ca="1">INDEX(Sheet2!$F$2:$F$12,MATCH(D601,Sheet2!$D$2:$D$12,0),1)</f>
        <v>8</v>
      </c>
      <c r="G601">
        <f t="shared" ca="1" si="98"/>
        <v>10</v>
      </c>
      <c r="H601" t="str">
        <f ca="1">INDEX(Sheet2!$K$2:$K$26,MATCH(G601,Sheet2!$I$2:$I$26,0),1)</f>
        <v>Recap Daily Goals</v>
      </c>
      <c r="I601" t="str">
        <f ca="1">INDEX(Sheet2!$L$2:$L$26,MATCH(G601,Sheet2!$I$2:$I$216,0),1)</f>
        <v>Summarize daily accomplishments and asks</v>
      </c>
      <c r="J601">
        <f t="shared" ca="1" si="90"/>
        <v>8</v>
      </c>
      <c r="K601" t="str">
        <f ca="1">INDEX(Sheet2!$B$2:$B$10,MATCH(J601,Sheet2!$A$2:$A$10,0),1)</f>
        <v>School</v>
      </c>
      <c r="L601" s="4">
        <f t="shared" ca="1" si="91"/>
        <v>2997147</v>
      </c>
      <c r="M601" s="4">
        <f t="shared" ca="1" si="92"/>
        <v>56305</v>
      </c>
      <c r="N601" s="5">
        <f t="shared" ca="1" si="93"/>
        <v>0.98</v>
      </c>
      <c r="O601" s="8">
        <f t="shared" ca="1" si="94"/>
        <v>114</v>
      </c>
    </row>
    <row r="602" spans="1:15" x14ac:dyDescent="0.2">
      <c r="A602">
        <f t="shared" si="95"/>
        <v>600</v>
      </c>
      <c r="B602" s="2">
        <f t="shared" ca="1" si="96"/>
        <v>1665618898543</v>
      </c>
      <c r="C602" s="6">
        <f t="shared" ca="1" si="99"/>
        <v>43530</v>
      </c>
      <c r="D602">
        <f t="shared" ca="1" si="97"/>
        <v>2</v>
      </c>
      <c r="E602" t="str">
        <f ca="1">INDEX(Sheet2!$E$2:$E$12,MATCH(D602,Sheet2!$D$2:$D$12,0),1)</f>
        <v>Mindfulness</v>
      </c>
      <c r="F602">
        <f ca="1">INDEX(Sheet2!$F$2:$F$12,MATCH(D602,Sheet2!$D$2:$D$12,0),1)</f>
        <v>3</v>
      </c>
      <c r="G602">
        <f t="shared" ca="1" si="98"/>
        <v>8</v>
      </c>
      <c r="H602" t="str">
        <f ca="1">INDEX(Sheet2!$K$2:$K$26,MATCH(G602,Sheet2!$I$2:$I$26,0),1)</f>
        <v>Prep For Standup</v>
      </c>
      <c r="I602" t="str">
        <f ca="1">INDEX(Sheet2!$L$2:$L$26,MATCH(G602,Sheet2!$I$2:$I$216,0),1)</f>
        <v>Review previous day's accomplishments and daily goals</v>
      </c>
      <c r="J602">
        <f t="shared" ca="1" si="90"/>
        <v>3</v>
      </c>
      <c r="K602" t="str">
        <f ca="1">INDEX(Sheet2!$B$2:$B$10,MATCH(J602,Sheet2!$A$2:$A$10,0),1)</f>
        <v>Emotional Health</v>
      </c>
      <c r="L602" s="4">
        <f t="shared" ca="1" si="91"/>
        <v>7236050</v>
      </c>
      <c r="M602" s="4">
        <f t="shared" ca="1" si="92"/>
        <v>11248</v>
      </c>
      <c r="N602" s="5">
        <f t="shared" ca="1" si="93"/>
        <v>0.13</v>
      </c>
      <c r="O602" s="8">
        <f t="shared" ca="1" si="94"/>
        <v>1459</v>
      </c>
    </row>
    <row r="603" spans="1:15" x14ac:dyDescent="0.2">
      <c r="A603">
        <f t="shared" si="95"/>
        <v>601</v>
      </c>
      <c r="B603" s="2">
        <f t="shared" ca="1" si="96"/>
        <v>1659759338350</v>
      </c>
      <c r="C603" s="6">
        <f t="shared" ca="1" si="99"/>
        <v>43722</v>
      </c>
      <c r="D603">
        <f t="shared" ca="1" si="97"/>
        <v>7</v>
      </c>
      <c r="E603" t="str">
        <f ca="1">INDEX(Sheet2!$E$2:$E$12,MATCH(D603,Sheet2!$D$2:$D$12,0),1)</f>
        <v>Thursday Date Night</v>
      </c>
      <c r="F603">
        <f ca="1">INDEX(Sheet2!$F$2:$F$12,MATCH(D603,Sheet2!$D$2:$D$12,0),1)</f>
        <v>4</v>
      </c>
      <c r="G603">
        <f t="shared" ca="1" si="98"/>
        <v>21</v>
      </c>
      <c r="H603" t="str">
        <f ca="1">INDEX(Sheet2!$K$2:$K$26,MATCH(G603,Sheet2!$I$2:$I$26,0),1)</f>
        <v>Flight safety prep</v>
      </c>
      <c r="I603" t="str">
        <f ca="1">INDEX(Sheet2!$L$2:$L$26,MATCH(G603,Sheet2!$I$2:$I$216,0),1)</f>
        <v>Review pre-flight safety manual</v>
      </c>
      <c r="J603">
        <f t="shared" ca="1" si="90"/>
        <v>4</v>
      </c>
      <c r="K603" t="str">
        <f ca="1">INDEX(Sheet2!$B$2:$B$10,MATCH(J603,Sheet2!$A$2:$A$10,0),1)</f>
        <v>My Boo</v>
      </c>
      <c r="L603" s="4">
        <f t="shared" ca="1" si="91"/>
        <v>3480394</v>
      </c>
      <c r="M603" s="4">
        <f t="shared" ca="1" si="92"/>
        <v>73334</v>
      </c>
      <c r="N603" s="5">
        <f t="shared" ca="1" si="93"/>
        <v>1</v>
      </c>
      <c r="O603" s="8">
        <f t="shared" ca="1" si="94"/>
        <v>1267</v>
      </c>
    </row>
    <row r="604" spans="1:15" x14ac:dyDescent="0.2">
      <c r="A604">
        <f t="shared" si="95"/>
        <v>602</v>
      </c>
      <c r="B604" s="2">
        <f t="shared" ca="1" si="96"/>
        <v>1589305135186</v>
      </c>
      <c r="C604" s="6">
        <f t="shared" ca="1" si="99"/>
        <v>43906</v>
      </c>
      <c r="D604">
        <f t="shared" ca="1" si="97"/>
        <v>6</v>
      </c>
      <c r="E604" t="str">
        <f ca="1">INDEX(Sheet2!$E$2:$E$12,MATCH(D604,Sheet2!$D$2:$D$12,0),1)</f>
        <v>Udemy Classes</v>
      </c>
      <c r="F604">
        <f ca="1">INDEX(Sheet2!$F$2:$F$12,MATCH(D604,Sheet2!$D$2:$D$12,0),1)</f>
        <v>8</v>
      </c>
      <c r="G604">
        <f t="shared" ca="1" si="98"/>
        <v>3</v>
      </c>
      <c r="H604" t="str">
        <f ca="1">INDEX(Sheet2!$K$2:$K$26,MATCH(G604,Sheet2!$I$2:$I$26,0),1)</f>
        <v>Prep Food</v>
      </c>
      <c r="I604" t="str">
        <f ca="1">INDEX(Sheet2!$L$2:$L$26,MATCH(G604,Sheet2!$I$2:$I$216,0),1)</f>
        <v>Take items from fridge and prep the meal</v>
      </c>
      <c r="J604">
        <f t="shared" ca="1" si="90"/>
        <v>8</v>
      </c>
      <c r="K604" t="str">
        <f ca="1">INDEX(Sheet2!$B$2:$B$10,MATCH(J604,Sheet2!$A$2:$A$10,0),1)</f>
        <v>School</v>
      </c>
      <c r="L604" s="4">
        <f t="shared" ca="1" si="91"/>
        <v>6839761</v>
      </c>
      <c r="M604" s="4">
        <f t="shared" ca="1" si="92"/>
        <v>63536</v>
      </c>
      <c r="N604" s="5">
        <f t="shared" ca="1" si="93"/>
        <v>0.62</v>
      </c>
      <c r="O604" s="8">
        <f t="shared" ca="1" si="94"/>
        <v>1083</v>
      </c>
    </row>
    <row r="605" spans="1:15" x14ac:dyDescent="0.2">
      <c r="A605">
        <f t="shared" si="95"/>
        <v>603</v>
      </c>
      <c r="B605" s="2">
        <f t="shared" ca="1" si="96"/>
        <v>1655807569779</v>
      </c>
      <c r="C605" s="6">
        <f t="shared" ca="1" si="99"/>
        <v>44705</v>
      </c>
      <c r="D605">
        <f t="shared" ca="1" si="97"/>
        <v>1</v>
      </c>
      <c r="E605" t="str">
        <f ca="1">INDEX(Sheet2!$E$2:$E$12,MATCH(D605,Sheet2!$D$2:$D$12,0),1)</f>
        <v>Dinner Prep</v>
      </c>
      <c r="F605">
        <f ca="1">INDEX(Sheet2!$F$2:$F$12,MATCH(D605,Sheet2!$D$2:$D$12,0),1)</f>
        <v>6</v>
      </c>
      <c r="G605">
        <f t="shared" ca="1" si="98"/>
        <v>18</v>
      </c>
      <c r="H605" t="str">
        <f ca="1">INDEX(Sheet2!$K$2:$K$26,MATCH(G605,Sheet2!$I$2:$I$26,0),1)</f>
        <v>Have Fun with Bae!</v>
      </c>
      <c r="I605" t="str">
        <f ca="1">INDEX(Sheet2!$L$2:$L$26,MATCH(G605,Sheet2!$I$2:$I$216,0),1)</f>
        <v>Show up and be present with Bae!</v>
      </c>
      <c r="J605">
        <f t="shared" ca="1" si="90"/>
        <v>6</v>
      </c>
      <c r="K605" t="str">
        <f ca="1">INDEX(Sheet2!$B$2:$B$10,MATCH(J605,Sheet2!$A$2:$A$10,0),1)</f>
        <v>Family</v>
      </c>
      <c r="L605" s="4">
        <f t="shared" ca="1" si="91"/>
        <v>8584138</v>
      </c>
      <c r="M605" s="4">
        <f t="shared" ca="1" si="92"/>
        <v>55785</v>
      </c>
      <c r="N605" s="5">
        <f t="shared" ca="1" si="93"/>
        <v>0.05</v>
      </c>
      <c r="O605" s="8">
        <f t="shared" ca="1" si="94"/>
        <v>284</v>
      </c>
    </row>
    <row r="606" spans="1:15" x14ac:dyDescent="0.2">
      <c r="A606">
        <f t="shared" si="95"/>
        <v>604</v>
      </c>
      <c r="B606" s="2">
        <f t="shared" ca="1" si="96"/>
        <v>1589292404232</v>
      </c>
      <c r="C606" s="6">
        <f t="shared" ca="1" si="99"/>
        <v>44647</v>
      </c>
      <c r="D606">
        <f t="shared" ca="1" si="97"/>
        <v>3</v>
      </c>
      <c r="E606" t="str">
        <f ca="1">INDEX(Sheet2!$E$2:$E$12,MATCH(D606,Sheet2!$D$2:$D$12,0),1)</f>
        <v>Daily Standup</v>
      </c>
      <c r="F606">
        <f ca="1">INDEX(Sheet2!$F$2:$F$12,MATCH(D606,Sheet2!$D$2:$D$12,0),1)</f>
        <v>1</v>
      </c>
      <c r="G606">
        <f t="shared" ca="1" si="98"/>
        <v>2</v>
      </c>
      <c r="H606" t="str">
        <f ca="1">INDEX(Sheet2!$K$2:$K$26,MATCH(G606,Sheet2!$I$2:$I$26,0),1)</f>
        <v>Cool Down</v>
      </c>
      <c r="I606" t="str">
        <f ca="1">INDEX(Sheet2!$L$2:$L$26,MATCH(G606,Sheet2!$I$2:$I$216,0),1)</f>
        <v>Exercise cool down with stretching and shower</v>
      </c>
      <c r="J606">
        <f t="shared" ca="1" si="90"/>
        <v>1</v>
      </c>
      <c r="K606" t="str">
        <f ca="1">INDEX(Sheet2!$B$2:$B$10,MATCH(J606,Sheet2!$A$2:$A$10,0),1)</f>
        <v>Work</v>
      </c>
      <c r="L606" s="4">
        <f t="shared" ca="1" si="91"/>
        <v>7492919</v>
      </c>
      <c r="M606" s="4">
        <f t="shared" ca="1" si="92"/>
        <v>51981</v>
      </c>
      <c r="N606" s="5">
        <f t="shared" ca="1" si="93"/>
        <v>0.35</v>
      </c>
      <c r="O606" s="8">
        <f t="shared" ca="1" si="94"/>
        <v>342</v>
      </c>
    </row>
    <row r="607" spans="1:15" x14ac:dyDescent="0.2">
      <c r="A607">
        <f t="shared" si="95"/>
        <v>605</v>
      </c>
      <c r="B607" s="2">
        <f t="shared" ca="1" si="96"/>
        <v>1603208113663</v>
      </c>
      <c r="C607" s="6">
        <f t="shared" ca="1" si="99"/>
        <v>44307</v>
      </c>
      <c r="D607">
        <f t="shared" ca="1" si="97"/>
        <v>9</v>
      </c>
      <c r="E607" t="str">
        <f ca="1">INDEX(Sheet2!$E$2:$E$12,MATCH(D607,Sheet2!$D$2:$D$12,0),1)</f>
        <v>Pilot Lessons</v>
      </c>
      <c r="F607">
        <f ca="1">INDEX(Sheet2!$F$2:$F$12,MATCH(D607,Sheet2!$D$2:$D$12,0),1)</f>
        <v>7</v>
      </c>
      <c r="G607">
        <f t="shared" ca="1" si="98"/>
        <v>9</v>
      </c>
      <c r="H607" t="str">
        <f ca="1">INDEX(Sheet2!$K$2:$K$26,MATCH(G607,Sheet2!$I$2:$I$26,0),1)</f>
        <v>Share Daily Update</v>
      </c>
      <c r="I607" t="str">
        <f ca="1">INDEX(Sheet2!$L$2:$L$26,MATCH(G607,Sheet2!$I$2:$I$216,0),1)</f>
        <v>Prep questions for daily standup</v>
      </c>
      <c r="J607">
        <f t="shared" ca="1" si="90"/>
        <v>7</v>
      </c>
      <c r="K607" t="str">
        <f ca="1">INDEX(Sheet2!$B$2:$B$10,MATCH(J607,Sheet2!$A$2:$A$10,0),1)</f>
        <v>Hobbies</v>
      </c>
      <c r="L607" s="4">
        <f t="shared" ca="1" si="91"/>
        <v>7051748</v>
      </c>
      <c r="M607" s="4">
        <f t="shared" ca="1" si="92"/>
        <v>45930</v>
      </c>
      <c r="N607" s="5">
        <f t="shared" ca="1" si="93"/>
        <v>0.78</v>
      </c>
      <c r="O607" s="8">
        <f t="shared" ca="1" si="94"/>
        <v>682</v>
      </c>
    </row>
    <row r="608" spans="1:15" x14ac:dyDescent="0.2">
      <c r="A608">
        <f t="shared" si="95"/>
        <v>606</v>
      </c>
      <c r="B608" s="2">
        <f t="shared" ca="1" si="96"/>
        <v>1623664329894</v>
      </c>
      <c r="C608" s="6">
        <f t="shared" ca="1" si="99"/>
        <v>43893</v>
      </c>
      <c r="D608">
        <f t="shared" ca="1" si="97"/>
        <v>4</v>
      </c>
      <c r="E608" t="str">
        <f ca="1">INDEX(Sheet2!$E$2:$E$12,MATCH(D608,Sheet2!$D$2:$D$12,0),1)</f>
        <v>EOD Emails</v>
      </c>
      <c r="F608">
        <f ca="1">INDEX(Sheet2!$F$2:$F$12,MATCH(D608,Sheet2!$D$2:$D$12,0),1)</f>
        <v>1</v>
      </c>
      <c r="G608">
        <f t="shared" ca="1" si="98"/>
        <v>1</v>
      </c>
      <c r="H608" t="str">
        <f ca="1">INDEX(Sheet2!$K$2:$K$26,MATCH(G608,Sheet2!$I$2:$I$26,0),1)</f>
        <v>Work Out</v>
      </c>
      <c r="I608" t="str">
        <f ca="1">INDEX(Sheet2!$L$2:$L$26,MATCH(G608,Sheet2!$I$2:$I$216,0),1)</f>
        <v>Daily exercise routine with core and body work</v>
      </c>
      <c r="J608">
        <f t="shared" ca="1" si="90"/>
        <v>1</v>
      </c>
      <c r="K608" t="str">
        <f ca="1">INDEX(Sheet2!$B$2:$B$10,MATCH(J608,Sheet2!$A$2:$A$10,0),1)</f>
        <v>Work</v>
      </c>
      <c r="L608" s="4">
        <f t="shared" ca="1" si="91"/>
        <v>7776014</v>
      </c>
      <c r="M608" s="4">
        <f t="shared" ca="1" si="92"/>
        <v>9450</v>
      </c>
      <c r="N608" s="5">
        <f t="shared" ca="1" si="93"/>
        <v>0.63</v>
      </c>
      <c r="O608" s="8">
        <f t="shared" ca="1" si="94"/>
        <v>1096</v>
      </c>
    </row>
    <row r="609" spans="1:15" x14ac:dyDescent="0.2">
      <c r="A609">
        <f t="shared" si="95"/>
        <v>607</v>
      </c>
      <c r="B609" s="2">
        <f t="shared" ca="1" si="96"/>
        <v>1602921998198</v>
      </c>
      <c r="C609" s="6">
        <f t="shared" ca="1" si="99"/>
        <v>43593</v>
      </c>
      <c r="D609">
        <f t="shared" ca="1" si="97"/>
        <v>5</v>
      </c>
      <c r="E609" t="str">
        <f ca="1">INDEX(Sheet2!$E$2:$E$12,MATCH(D609,Sheet2!$D$2:$D$12,0),1)</f>
        <v>Weekly Happy Hour</v>
      </c>
      <c r="F609">
        <f ca="1">INDEX(Sheet2!$F$2:$F$12,MATCH(D609,Sheet2!$D$2:$D$12,0),1)</f>
        <v>5</v>
      </c>
      <c r="G609">
        <f t="shared" ca="1" si="98"/>
        <v>10</v>
      </c>
      <c r="H609" t="str">
        <f ca="1">INDEX(Sheet2!$K$2:$K$26,MATCH(G609,Sheet2!$I$2:$I$26,0),1)</f>
        <v>Recap Daily Goals</v>
      </c>
      <c r="I609" t="str">
        <f ca="1">INDEX(Sheet2!$L$2:$L$26,MATCH(G609,Sheet2!$I$2:$I$216,0),1)</f>
        <v>Summarize daily accomplishments and asks</v>
      </c>
      <c r="J609">
        <f t="shared" ca="1" si="90"/>
        <v>5</v>
      </c>
      <c r="K609" t="str">
        <f ca="1">INDEX(Sheet2!$B$2:$B$10,MATCH(J609,Sheet2!$A$2:$A$10,0),1)</f>
        <v>Friends</v>
      </c>
      <c r="L609" s="4">
        <f t="shared" ca="1" si="91"/>
        <v>2326998</v>
      </c>
      <c r="M609" s="4">
        <f t="shared" ca="1" si="92"/>
        <v>46377</v>
      </c>
      <c r="N609" s="5">
        <f t="shared" ca="1" si="93"/>
        <v>0.04</v>
      </c>
      <c r="O609" s="8">
        <f t="shared" ca="1" si="94"/>
        <v>1396</v>
      </c>
    </row>
    <row r="610" spans="1:15" x14ac:dyDescent="0.2">
      <c r="A610">
        <f t="shared" si="95"/>
        <v>608</v>
      </c>
      <c r="B610" s="2">
        <f t="shared" ca="1" si="96"/>
        <v>1596138339430</v>
      </c>
      <c r="C610" s="6">
        <f t="shared" ca="1" si="99"/>
        <v>44614</v>
      </c>
      <c r="D610">
        <f t="shared" ca="1" si="97"/>
        <v>9</v>
      </c>
      <c r="E610" t="str">
        <f ca="1">INDEX(Sheet2!$E$2:$E$12,MATCH(D610,Sheet2!$D$2:$D$12,0),1)</f>
        <v>Pilot Lessons</v>
      </c>
      <c r="F610">
        <f ca="1">INDEX(Sheet2!$F$2:$F$12,MATCH(D610,Sheet2!$D$2:$D$12,0),1)</f>
        <v>7</v>
      </c>
      <c r="G610">
        <f t="shared" ca="1" si="98"/>
        <v>5</v>
      </c>
      <c r="H610" t="str">
        <f ca="1">INDEX(Sheet2!$K$2:$K$26,MATCH(G610,Sheet2!$I$2:$I$26,0),1)</f>
        <v>Morning Meditation</v>
      </c>
      <c r="I610" t="str">
        <f ca="1">INDEX(Sheet2!$L$2:$L$26,MATCH(G610,Sheet2!$I$2:$I$216,0),1)</f>
        <v>Start day with morning mindfulness</v>
      </c>
      <c r="J610">
        <f t="shared" ca="1" si="90"/>
        <v>7</v>
      </c>
      <c r="K610" t="str">
        <f ca="1">INDEX(Sheet2!$B$2:$B$10,MATCH(J610,Sheet2!$A$2:$A$10,0),1)</f>
        <v>Hobbies</v>
      </c>
      <c r="L610" s="4">
        <f t="shared" ca="1" si="91"/>
        <v>7607957</v>
      </c>
      <c r="M610" s="4">
        <f t="shared" ca="1" si="92"/>
        <v>66640</v>
      </c>
      <c r="N610" s="5">
        <f t="shared" ca="1" si="93"/>
        <v>0.2</v>
      </c>
      <c r="O610" s="8">
        <f t="shared" ca="1" si="94"/>
        <v>375</v>
      </c>
    </row>
    <row r="611" spans="1:15" x14ac:dyDescent="0.2">
      <c r="A611">
        <f t="shared" si="95"/>
        <v>609</v>
      </c>
      <c r="B611" s="2">
        <f t="shared" ca="1" si="96"/>
        <v>1604917857616</v>
      </c>
      <c r="C611" s="6">
        <f t="shared" ca="1" si="99"/>
        <v>44548</v>
      </c>
      <c r="D611">
        <f t="shared" ca="1" si="97"/>
        <v>1</v>
      </c>
      <c r="E611" t="str">
        <f ca="1">INDEX(Sheet2!$E$2:$E$12,MATCH(D611,Sheet2!$D$2:$D$12,0),1)</f>
        <v>Dinner Prep</v>
      </c>
      <c r="F611">
        <f ca="1">INDEX(Sheet2!$F$2:$F$12,MATCH(D611,Sheet2!$D$2:$D$12,0),1)</f>
        <v>6</v>
      </c>
      <c r="G611">
        <f t="shared" ca="1" si="98"/>
        <v>5</v>
      </c>
      <c r="H611" t="str">
        <f ca="1">INDEX(Sheet2!$K$2:$K$26,MATCH(G611,Sheet2!$I$2:$I$26,0),1)</f>
        <v>Morning Meditation</v>
      </c>
      <c r="I611" t="str">
        <f ca="1">INDEX(Sheet2!$L$2:$L$26,MATCH(G611,Sheet2!$I$2:$I$216,0),1)</f>
        <v>Start day with morning mindfulness</v>
      </c>
      <c r="J611">
        <f t="shared" ca="1" si="90"/>
        <v>6</v>
      </c>
      <c r="K611" t="str">
        <f ca="1">INDEX(Sheet2!$B$2:$B$10,MATCH(J611,Sheet2!$A$2:$A$10,0),1)</f>
        <v>Family</v>
      </c>
      <c r="L611" s="4">
        <f t="shared" ca="1" si="91"/>
        <v>7865495</v>
      </c>
      <c r="M611" s="4">
        <f t="shared" ca="1" si="92"/>
        <v>10157</v>
      </c>
      <c r="N611" s="5">
        <f t="shared" ca="1" si="93"/>
        <v>0.76</v>
      </c>
      <c r="O611" s="8">
        <f t="shared" ca="1" si="94"/>
        <v>441</v>
      </c>
    </row>
    <row r="612" spans="1:15" x14ac:dyDescent="0.2">
      <c r="A612">
        <f t="shared" si="95"/>
        <v>610</v>
      </c>
      <c r="B612" s="2">
        <f t="shared" ca="1" si="96"/>
        <v>1667283715467</v>
      </c>
      <c r="C612" s="6">
        <f t="shared" ca="1" si="99"/>
        <v>43585</v>
      </c>
      <c r="D612">
        <f t="shared" ca="1" si="97"/>
        <v>10</v>
      </c>
      <c r="E612" t="str">
        <f ca="1">INDEX(Sheet2!$E$2:$E$12,MATCH(D612,Sheet2!$D$2:$D$12,0),1)</f>
        <v>Salsa Dancing</v>
      </c>
      <c r="F612">
        <f ca="1">INDEX(Sheet2!$F$2:$F$12,MATCH(D612,Sheet2!$D$2:$D$12,0),1)</f>
        <v>7</v>
      </c>
      <c r="G612">
        <f t="shared" ca="1" si="98"/>
        <v>0</v>
      </c>
      <c r="H612" t="str">
        <f ca="1">INDEX(Sheet2!$K$2:$K$26,MATCH(G612,Sheet2!$I$2:$I$26,0),1)</f>
        <v>Warm Up</v>
      </c>
      <c r="I612" t="str">
        <f ca="1">INDEX(Sheet2!$L$2:$L$26,MATCH(G612,Sheet2!$I$2:$I$216,0),1)</f>
        <v>Warm up for my daily workout with stretchs</v>
      </c>
      <c r="J612">
        <f t="shared" ca="1" si="90"/>
        <v>7</v>
      </c>
      <c r="K612" t="str">
        <f ca="1">INDEX(Sheet2!$B$2:$B$10,MATCH(J612,Sheet2!$A$2:$A$10,0),1)</f>
        <v>Hobbies</v>
      </c>
      <c r="L612" s="4">
        <f t="shared" ca="1" si="91"/>
        <v>1772687</v>
      </c>
      <c r="M612" s="4">
        <f t="shared" ca="1" si="92"/>
        <v>27902</v>
      </c>
      <c r="N612" s="5">
        <f t="shared" ca="1" si="93"/>
        <v>0.99</v>
      </c>
      <c r="O612" s="8">
        <f t="shared" ca="1" si="94"/>
        <v>1404</v>
      </c>
    </row>
    <row r="613" spans="1:15" x14ac:dyDescent="0.2">
      <c r="A613">
        <f t="shared" si="95"/>
        <v>611</v>
      </c>
      <c r="B613" s="2">
        <f t="shared" ca="1" si="96"/>
        <v>1630781865717</v>
      </c>
      <c r="C613" s="6">
        <f t="shared" ca="1" si="99"/>
        <v>44473</v>
      </c>
      <c r="D613">
        <f t="shared" ca="1" si="97"/>
        <v>8</v>
      </c>
      <c r="E613" t="str">
        <f ca="1">INDEX(Sheet2!$E$2:$E$12,MATCH(D613,Sheet2!$D$2:$D$12,0),1)</f>
        <v>Laundry</v>
      </c>
      <c r="F613">
        <f ca="1">INDEX(Sheet2!$F$2:$F$12,MATCH(D613,Sheet2!$D$2:$D$12,0),1)</f>
        <v>0</v>
      </c>
      <c r="G613">
        <f t="shared" ca="1" si="98"/>
        <v>8</v>
      </c>
      <c r="H613" t="str">
        <f ca="1">INDEX(Sheet2!$K$2:$K$26,MATCH(G613,Sheet2!$I$2:$I$26,0),1)</f>
        <v>Prep For Standup</v>
      </c>
      <c r="I613" t="str">
        <f ca="1">INDEX(Sheet2!$L$2:$L$26,MATCH(G613,Sheet2!$I$2:$I$216,0),1)</f>
        <v>Review previous day's accomplishments and daily goals</v>
      </c>
      <c r="J613">
        <f t="shared" ca="1" si="90"/>
        <v>0</v>
      </c>
      <c r="K613" t="str">
        <f ca="1">INDEX(Sheet2!$B$2:$B$10,MATCH(J613,Sheet2!$A$2:$A$10,0),1)</f>
        <v>General</v>
      </c>
      <c r="L613" s="4">
        <f t="shared" ca="1" si="91"/>
        <v>2620278</v>
      </c>
      <c r="M613" s="4">
        <f t="shared" ca="1" si="92"/>
        <v>97630</v>
      </c>
      <c r="N613" s="5">
        <f t="shared" ca="1" si="93"/>
        <v>0.65</v>
      </c>
      <c r="O613" s="8">
        <f t="shared" ca="1" si="94"/>
        <v>516</v>
      </c>
    </row>
    <row r="614" spans="1:15" x14ac:dyDescent="0.2">
      <c r="A614">
        <f t="shared" si="95"/>
        <v>612</v>
      </c>
      <c r="B614" s="2">
        <f t="shared" ca="1" si="96"/>
        <v>1631472381815</v>
      </c>
      <c r="C614" s="6">
        <f t="shared" ca="1" si="99"/>
        <v>43765</v>
      </c>
      <c r="D614">
        <f t="shared" ca="1" si="97"/>
        <v>10</v>
      </c>
      <c r="E614" t="str">
        <f ca="1">INDEX(Sheet2!$E$2:$E$12,MATCH(D614,Sheet2!$D$2:$D$12,0),1)</f>
        <v>Salsa Dancing</v>
      </c>
      <c r="F614">
        <f ca="1">INDEX(Sheet2!$F$2:$F$12,MATCH(D614,Sheet2!$D$2:$D$12,0),1)</f>
        <v>7</v>
      </c>
      <c r="G614">
        <f t="shared" ca="1" si="98"/>
        <v>13</v>
      </c>
      <c r="H614" t="str">
        <f ca="1">INDEX(Sheet2!$K$2:$K$26,MATCH(G614,Sheet2!$I$2:$I$26,0),1)</f>
        <v>Have Fun!</v>
      </c>
      <c r="I614" t="str">
        <f ca="1">INDEX(Sheet2!$L$2:$L$26,MATCH(G614,Sheet2!$I$2:$I$216,0),1)</f>
        <v>Actually show up to happy hour!</v>
      </c>
      <c r="J614">
        <f t="shared" ca="1" si="90"/>
        <v>7</v>
      </c>
      <c r="K614" t="str">
        <f ca="1">INDEX(Sheet2!$B$2:$B$10,MATCH(J614,Sheet2!$A$2:$A$10,0),1)</f>
        <v>Hobbies</v>
      </c>
      <c r="L614" s="4">
        <f t="shared" ca="1" si="91"/>
        <v>1844844</v>
      </c>
      <c r="M614" s="4">
        <f t="shared" ca="1" si="92"/>
        <v>81576</v>
      </c>
      <c r="N614" s="5">
        <f t="shared" ca="1" si="93"/>
        <v>0.46</v>
      </c>
      <c r="O614" s="8">
        <f t="shared" ca="1" si="94"/>
        <v>1224</v>
      </c>
    </row>
    <row r="615" spans="1:15" x14ac:dyDescent="0.2">
      <c r="A615">
        <f t="shared" si="95"/>
        <v>613</v>
      </c>
      <c r="B615" s="2">
        <f t="shared" ca="1" si="96"/>
        <v>1605865893487</v>
      </c>
      <c r="C615" s="6">
        <f t="shared" ca="1" si="99"/>
        <v>44188</v>
      </c>
      <c r="D615">
        <f t="shared" ca="1" si="97"/>
        <v>3</v>
      </c>
      <c r="E615" t="str">
        <f ca="1">INDEX(Sheet2!$E$2:$E$12,MATCH(D615,Sheet2!$D$2:$D$12,0),1)</f>
        <v>Daily Standup</v>
      </c>
      <c r="F615">
        <f ca="1">INDEX(Sheet2!$F$2:$F$12,MATCH(D615,Sheet2!$D$2:$D$12,0),1)</f>
        <v>1</v>
      </c>
      <c r="G615">
        <f t="shared" ca="1" si="98"/>
        <v>2</v>
      </c>
      <c r="H615" t="str">
        <f ca="1">INDEX(Sheet2!$K$2:$K$26,MATCH(G615,Sheet2!$I$2:$I$26,0),1)</f>
        <v>Cool Down</v>
      </c>
      <c r="I615" t="str">
        <f ca="1">INDEX(Sheet2!$L$2:$L$26,MATCH(G615,Sheet2!$I$2:$I$216,0),1)</f>
        <v>Exercise cool down with stretching and shower</v>
      </c>
      <c r="J615">
        <f t="shared" ca="1" si="90"/>
        <v>1</v>
      </c>
      <c r="K615" t="str">
        <f ca="1">INDEX(Sheet2!$B$2:$B$10,MATCH(J615,Sheet2!$A$2:$A$10,0),1)</f>
        <v>Work</v>
      </c>
      <c r="L615" s="4">
        <f t="shared" ca="1" si="91"/>
        <v>9612010</v>
      </c>
      <c r="M615" s="4">
        <f t="shared" ca="1" si="92"/>
        <v>29665</v>
      </c>
      <c r="N615" s="5">
        <f t="shared" ca="1" si="93"/>
        <v>0.13</v>
      </c>
      <c r="O615" s="8">
        <f t="shared" ca="1" si="94"/>
        <v>801</v>
      </c>
    </row>
    <row r="616" spans="1:15" x14ac:dyDescent="0.2">
      <c r="A616">
        <f t="shared" si="95"/>
        <v>614</v>
      </c>
      <c r="B616" s="2">
        <f t="shared" ca="1" si="96"/>
        <v>1583239097018</v>
      </c>
      <c r="C616" s="6">
        <f t="shared" ca="1" si="99"/>
        <v>43606</v>
      </c>
      <c r="D616">
        <f t="shared" ca="1" si="97"/>
        <v>7</v>
      </c>
      <c r="E616" t="str">
        <f ca="1">INDEX(Sheet2!$E$2:$E$12,MATCH(D616,Sheet2!$D$2:$D$12,0),1)</f>
        <v>Thursday Date Night</v>
      </c>
      <c r="F616">
        <f ca="1">INDEX(Sheet2!$F$2:$F$12,MATCH(D616,Sheet2!$D$2:$D$12,0),1)</f>
        <v>4</v>
      </c>
      <c r="G616">
        <f t="shared" ca="1" si="98"/>
        <v>8</v>
      </c>
      <c r="H616" t="str">
        <f ca="1">INDEX(Sheet2!$K$2:$K$26,MATCH(G616,Sheet2!$I$2:$I$26,0),1)</f>
        <v>Prep For Standup</v>
      </c>
      <c r="I616" t="str">
        <f ca="1">INDEX(Sheet2!$L$2:$L$26,MATCH(G616,Sheet2!$I$2:$I$216,0),1)</f>
        <v>Review previous day's accomplishments and daily goals</v>
      </c>
      <c r="J616">
        <f t="shared" ca="1" si="90"/>
        <v>4</v>
      </c>
      <c r="K616" t="str">
        <f ca="1">INDEX(Sheet2!$B$2:$B$10,MATCH(J616,Sheet2!$A$2:$A$10,0),1)</f>
        <v>My Boo</v>
      </c>
      <c r="L616" s="4">
        <f t="shared" ca="1" si="91"/>
        <v>9213825</v>
      </c>
      <c r="M616" s="4">
        <f t="shared" ca="1" si="92"/>
        <v>14558</v>
      </c>
      <c r="N616" s="5">
        <f t="shared" ca="1" si="93"/>
        <v>0.33</v>
      </c>
      <c r="O616" s="8">
        <f t="shared" ca="1" si="94"/>
        <v>1383</v>
      </c>
    </row>
    <row r="617" spans="1:15" x14ac:dyDescent="0.2">
      <c r="A617">
        <f t="shared" si="95"/>
        <v>615</v>
      </c>
      <c r="B617" s="2">
        <f t="shared" ca="1" si="96"/>
        <v>1637932058686</v>
      </c>
      <c r="C617" s="6">
        <f t="shared" ca="1" si="99"/>
        <v>44182</v>
      </c>
      <c r="D617">
        <f t="shared" ca="1" si="97"/>
        <v>0</v>
      </c>
      <c r="E617" t="str">
        <f ca="1">INDEX(Sheet2!$E$2:$E$12,MATCH(D617,Sheet2!$D$2:$D$12,0),1)</f>
        <v>Daily Exercise</v>
      </c>
      <c r="F617">
        <f ca="1">INDEX(Sheet2!$F$2:$F$12,MATCH(D617,Sheet2!$D$2:$D$12,0),1)</f>
        <v>2</v>
      </c>
      <c r="G617">
        <f t="shared" ca="1" si="98"/>
        <v>20</v>
      </c>
      <c r="H617" t="str">
        <f ca="1">INDEX(Sheet2!$K$2:$K$26,MATCH(G617,Sheet2!$I$2:$I$26,0),1)</f>
        <v>Flight Lessons</v>
      </c>
      <c r="I617" t="str">
        <f ca="1">INDEX(Sheet2!$L$2:$L$26,MATCH(G617,Sheet2!$I$2:$I$216,0),1)</f>
        <v>Go to flight School</v>
      </c>
      <c r="J617">
        <f t="shared" ca="1" si="90"/>
        <v>2</v>
      </c>
      <c r="K617" t="str">
        <f ca="1">INDEX(Sheet2!$B$2:$B$10,MATCH(J617,Sheet2!$A$2:$A$10,0),1)</f>
        <v>Physical Health</v>
      </c>
      <c r="L617" s="4">
        <f t="shared" ca="1" si="91"/>
        <v>9326717</v>
      </c>
      <c r="M617" s="4">
        <f t="shared" ca="1" si="92"/>
        <v>51264</v>
      </c>
      <c r="N617" s="5">
        <f t="shared" ca="1" si="93"/>
        <v>0.95</v>
      </c>
      <c r="O617" s="8">
        <f t="shared" ca="1" si="94"/>
        <v>807</v>
      </c>
    </row>
    <row r="618" spans="1:15" x14ac:dyDescent="0.2">
      <c r="A618">
        <f t="shared" si="95"/>
        <v>616</v>
      </c>
      <c r="B618" s="2">
        <f t="shared" ca="1" si="96"/>
        <v>1629137031988</v>
      </c>
      <c r="C618" s="6">
        <f t="shared" ca="1" si="99"/>
        <v>44035</v>
      </c>
      <c r="D618">
        <f t="shared" ca="1" si="97"/>
        <v>2</v>
      </c>
      <c r="E618" t="str">
        <f ca="1">INDEX(Sheet2!$E$2:$E$12,MATCH(D618,Sheet2!$D$2:$D$12,0),1)</f>
        <v>Mindfulness</v>
      </c>
      <c r="F618">
        <f ca="1">INDEX(Sheet2!$F$2:$F$12,MATCH(D618,Sheet2!$D$2:$D$12,0),1)</f>
        <v>3</v>
      </c>
      <c r="G618">
        <f t="shared" ca="1" si="98"/>
        <v>19</v>
      </c>
      <c r="H618" t="str">
        <f ca="1">INDEX(Sheet2!$K$2:$K$26,MATCH(G618,Sheet2!$I$2:$I$26,0),1)</f>
        <v>Do Laundry</v>
      </c>
      <c r="I618" t="str">
        <f ca="1">INDEX(Sheet2!$L$2:$L$26,MATCH(G618,Sheet2!$I$2:$I$216,0),1)</f>
        <v>Clean my laundry</v>
      </c>
      <c r="J618">
        <f t="shared" ca="1" si="90"/>
        <v>3</v>
      </c>
      <c r="K618" t="str">
        <f ca="1">INDEX(Sheet2!$B$2:$B$10,MATCH(J618,Sheet2!$A$2:$A$10,0),1)</f>
        <v>Emotional Health</v>
      </c>
      <c r="L618" s="4">
        <f t="shared" ca="1" si="91"/>
        <v>6564029</v>
      </c>
      <c r="M618" s="4">
        <f t="shared" ca="1" si="92"/>
        <v>87296</v>
      </c>
      <c r="N618" s="5">
        <f t="shared" ca="1" si="93"/>
        <v>0.27</v>
      </c>
      <c r="O618" s="8">
        <f t="shared" ca="1" si="94"/>
        <v>954</v>
      </c>
    </row>
    <row r="619" spans="1:15" x14ac:dyDescent="0.2">
      <c r="A619">
        <f t="shared" si="95"/>
        <v>617</v>
      </c>
      <c r="B619" s="2">
        <f t="shared" ca="1" si="96"/>
        <v>1609729208373</v>
      </c>
      <c r="C619" s="6">
        <f t="shared" ca="1" si="99"/>
        <v>43938</v>
      </c>
      <c r="D619">
        <f t="shared" ca="1" si="97"/>
        <v>10</v>
      </c>
      <c r="E619" t="str">
        <f ca="1">INDEX(Sheet2!$E$2:$E$12,MATCH(D619,Sheet2!$D$2:$D$12,0),1)</f>
        <v>Salsa Dancing</v>
      </c>
      <c r="F619">
        <f ca="1">INDEX(Sheet2!$F$2:$F$12,MATCH(D619,Sheet2!$D$2:$D$12,0),1)</f>
        <v>7</v>
      </c>
      <c r="G619">
        <f t="shared" ca="1" si="98"/>
        <v>4</v>
      </c>
      <c r="H619" t="str">
        <f ca="1">INDEX(Sheet2!$K$2:$K$26,MATCH(G619,Sheet2!$I$2:$I$26,0),1)</f>
        <v>Cook Food</v>
      </c>
      <c r="I619" t="str">
        <f ca="1">INDEX(Sheet2!$L$2:$L$26,MATCH(G619,Sheet2!$I$2:$I$216,0),1)</f>
        <v>Cook the dinner with prepped items</v>
      </c>
      <c r="J619">
        <f t="shared" ca="1" si="90"/>
        <v>7</v>
      </c>
      <c r="K619" t="str">
        <f ca="1">INDEX(Sheet2!$B$2:$B$10,MATCH(J619,Sheet2!$A$2:$A$10,0),1)</f>
        <v>Hobbies</v>
      </c>
      <c r="L619" s="4">
        <f t="shared" ca="1" si="91"/>
        <v>4690379</v>
      </c>
      <c r="M619" s="4">
        <f t="shared" ca="1" si="92"/>
        <v>67543</v>
      </c>
      <c r="N619" s="5">
        <f t="shared" ca="1" si="93"/>
        <v>0.62</v>
      </c>
      <c r="O619" s="8">
        <f t="shared" ca="1" si="94"/>
        <v>1051</v>
      </c>
    </row>
    <row r="620" spans="1:15" x14ac:dyDescent="0.2">
      <c r="A620">
        <f t="shared" si="95"/>
        <v>618</v>
      </c>
      <c r="B620" s="2">
        <f t="shared" ca="1" si="96"/>
        <v>1645698944724</v>
      </c>
      <c r="C620" s="6">
        <f t="shared" ca="1" si="99"/>
        <v>43912</v>
      </c>
      <c r="D620">
        <f t="shared" ca="1" si="97"/>
        <v>5</v>
      </c>
      <c r="E620" t="str">
        <f ca="1">INDEX(Sheet2!$E$2:$E$12,MATCH(D620,Sheet2!$D$2:$D$12,0),1)</f>
        <v>Weekly Happy Hour</v>
      </c>
      <c r="F620">
        <f ca="1">INDEX(Sheet2!$F$2:$F$12,MATCH(D620,Sheet2!$D$2:$D$12,0),1)</f>
        <v>5</v>
      </c>
      <c r="G620">
        <f t="shared" ca="1" si="98"/>
        <v>7</v>
      </c>
      <c r="H620" t="str">
        <f ca="1">INDEX(Sheet2!$K$2:$K$26,MATCH(G620,Sheet2!$I$2:$I$26,0),1)</f>
        <v>Evening Wind-Down</v>
      </c>
      <c r="I620" t="str">
        <f ca="1">INDEX(Sheet2!$L$2:$L$26,MATCH(G620,Sheet2!$I$2:$I$216,0),1)</f>
        <v>Daily Digital Detox pre-bed</v>
      </c>
      <c r="J620">
        <f t="shared" ca="1" si="90"/>
        <v>5</v>
      </c>
      <c r="K620" t="str">
        <f ca="1">INDEX(Sheet2!$B$2:$B$10,MATCH(J620,Sheet2!$A$2:$A$10,0),1)</f>
        <v>Friends</v>
      </c>
      <c r="L620" s="4">
        <f t="shared" ca="1" si="91"/>
        <v>8859099</v>
      </c>
      <c r="M620" s="4">
        <f t="shared" ca="1" si="92"/>
        <v>58621</v>
      </c>
      <c r="N620" s="5">
        <f t="shared" ca="1" si="93"/>
        <v>0.28999999999999998</v>
      </c>
      <c r="O620" s="8">
        <f t="shared" ca="1" si="94"/>
        <v>1077</v>
      </c>
    </row>
    <row r="621" spans="1:15" x14ac:dyDescent="0.2">
      <c r="A621">
        <f t="shared" si="95"/>
        <v>619</v>
      </c>
      <c r="B621" s="2">
        <f t="shared" ca="1" si="96"/>
        <v>1582431273558</v>
      </c>
      <c r="C621" s="6">
        <f t="shared" ca="1" si="99"/>
        <v>44809</v>
      </c>
      <c r="D621">
        <f t="shared" ca="1" si="97"/>
        <v>2</v>
      </c>
      <c r="E621" t="str">
        <f ca="1">INDEX(Sheet2!$E$2:$E$12,MATCH(D621,Sheet2!$D$2:$D$12,0),1)</f>
        <v>Mindfulness</v>
      </c>
      <c r="F621">
        <f ca="1">INDEX(Sheet2!$F$2:$F$12,MATCH(D621,Sheet2!$D$2:$D$12,0),1)</f>
        <v>3</v>
      </c>
      <c r="G621">
        <f t="shared" ca="1" si="98"/>
        <v>0</v>
      </c>
      <c r="H621" t="str">
        <f ca="1">INDEX(Sheet2!$K$2:$K$26,MATCH(G621,Sheet2!$I$2:$I$26,0),1)</f>
        <v>Warm Up</v>
      </c>
      <c r="I621" t="str">
        <f ca="1">INDEX(Sheet2!$L$2:$L$26,MATCH(G621,Sheet2!$I$2:$I$216,0),1)</f>
        <v>Warm up for my daily workout with stretchs</v>
      </c>
      <c r="J621">
        <f t="shared" ca="1" si="90"/>
        <v>3</v>
      </c>
      <c r="K621" t="str">
        <f ca="1">INDEX(Sheet2!$B$2:$B$10,MATCH(J621,Sheet2!$A$2:$A$10,0),1)</f>
        <v>Emotional Health</v>
      </c>
      <c r="L621" s="4">
        <f t="shared" ca="1" si="91"/>
        <v>1377553</v>
      </c>
      <c r="M621" s="4">
        <f t="shared" ca="1" si="92"/>
        <v>28428</v>
      </c>
      <c r="N621" s="5">
        <f t="shared" ca="1" si="93"/>
        <v>0.91</v>
      </c>
      <c r="O621" s="8">
        <f t="shared" ca="1" si="94"/>
        <v>180</v>
      </c>
    </row>
    <row r="622" spans="1:15" x14ac:dyDescent="0.2">
      <c r="A622">
        <f t="shared" si="95"/>
        <v>620</v>
      </c>
      <c r="B622" s="2">
        <f t="shared" ca="1" si="96"/>
        <v>1606300867313</v>
      </c>
      <c r="C622" s="6">
        <f t="shared" ca="1" si="99"/>
        <v>44371</v>
      </c>
      <c r="D622">
        <f t="shared" ca="1" si="97"/>
        <v>6</v>
      </c>
      <c r="E622" t="str">
        <f ca="1">INDEX(Sheet2!$E$2:$E$12,MATCH(D622,Sheet2!$D$2:$D$12,0),1)</f>
        <v>Udemy Classes</v>
      </c>
      <c r="F622">
        <f ca="1">INDEX(Sheet2!$F$2:$F$12,MATCH(D622,Sheet2!$D$2:$D$12,0),1)</f>
        <v>8</v>
      </c>
      <c r="G622">
        <f t="shared" ca="1" si="98"/>
        <v>19</v>
      </c>
      <c r="H622" t="str">
        <f ca="1">INDEX(Sheet2!$K$2:$K$26,MATCH(G622,Sheet2!$I$2:$I$26,0),1)</f>
        <v>Do Laundry</v>
      </c>
      <c r="I622" t="str">
        <f ca="1">INDEX(Sheet2!$L$2:$L$26,MATCH(G622,Sheet2!$I$2:$I$216,0),1)</f>
        <v>Clean my laundry</v>
      </c>
      <c r="J622">
        <f t="shared" ca="1" si="90"/>
        <v>8</v>
      </c>
      <c r="K622" t="str">
        <f ca="1">INDEX(Sheet2!$B$2:$B$10,MATCH(J622,Sheet2!$A$2:$A$10,0),1)</f>
        <v>School</v>
      </c>
      <c r="L622" s="4">
        <f t="shared" ca="1" si="91"/>
        <v>3261186</v>
      </c>
      <c r="M622" s="4">
        <f t="shared" ca="1" si="92"/>
        <v>80763</v>
      </c>
      <c r="N622" s="5">
        <f t="shared" ca="1" si="93"/>
        <v>0.69</v>
      </c>
      <c r="O622" s="8">
        <f t="shared" ca="1" si="94"/>
        <v>618</v>
      </c>
    </row>
    <row r="623" spans="1:15" x14ac:dyDescent="0.2">
      <c r="A623">
        <f t="shared" si="95"/>
        <v>621</v>
      </c>
      <c r="B623" s="2">
        <f t="shared" ca="1" si="96"/>
        <v>1627394352558</v>
      </c>
      <c r="C623" s="6">
        <f t="shared" ca="1" si="99"/>
        <v>44005</v>
      </c>
      <c r="D623">
        <f t="shared" ca="1" si="97"/>
        <v>8</v>
      </c>
      <c r="E623" t="str">
        <f ca="1">INDEX(Sheet2!$E$2:$E$12,MATCH(D623,Sheet2!$D$2:$D$12,0),1)</f>
        <v>Laundry</v>
      </c>
      <c r="F623">
        <f ca="1">INDEX(Sheet2!$F$2:$F$12,MATCH(D623,Sheet2!$D$2:$D$12,0),1)</f>
        <v>0</v>
      </c>
      <c r="G623">
        <f t="shared" ca="1" si="98"/>
        <v>1</v>
      </c>
      <c r="H623" t="str">
        <f ca="1">INDEX(Sheet2!$K$2:$K$26,MATCH(G623,Sheet2!$I$2:$I$26,0),1)</f>
        <v>Work Out</v>
      </c>
      <c r="I623" t="str">
        <f ca="1">INDEX(Sheet2!$L$2:$L$26,MATCH(G623,Sheet2!$I$2:$I$216,0),1)</f>
        <v>Daily exercise routine with core and body work</v>
      </c>
      <c r="J623">
        <f t="shared" ca="1" si="90"/>
        <v>0</v>
      </c>
      <c r="K623" t="str">
        <f ca="1">INDEX(Sheet2!$B$2:$B$10,MATCH(J623,Sheet2!$A$2:$A$10,0),1)</f>
        <v>General</v>
      </c>
      <c r="L623" s="4">
        <f t="shared" ca="1" si="91"/>
        <v>2174595</v>
      </c>
      <c r="M623" s="4">
        <f t="shared" ca="1" si="92"/>
        <v>53300</v>
      </c>
      <c r="N623" s="5">
        <f t="shared" ca="1" si="93"/>
        <v>0.8</v>
      </c>
      <c r="O623" s="8">
        <f t="shared" ca="1" si="94"/>
        <v>984</v>
      </c>
    </row>
    <row r="624" spans="1:15" x14ac:dyDescent="0.2">
      <c r="A624">
        <f t="shared" si="95"/>
        <v>622</v>
      </c>
      <c r="B624" s="2">
        <f t="shared" ca="1" si="96"/>
        <v>1643313321747</v>
      </c>
      <c r="C624" s="6">
        <f t="shared" ca="1" si="99"/>
        <v>44716</v>
      </c>
      <c r="D624">
        <f t="shared" ca="1" si="97"/>
        <v>8</v>
      </c>
      <c r="E624" t="str">
        <f ca="1">INDEX(Sheet2!$E$2:$E$12,MATCH(D624,Sheet2!$D$2:$D$12,0),1)</f>
        <v>Laundry</v>
      </c>
      <c r="F624">
        <f ca="1">INDEX(Sheet2!$F$2:$F$12,MATCH(D624,Sheet2!$D$2:$D$12,0),1)</f>
        <v>0</v>
      </c>
      <c r="G624">
        <f t="shared" ca="1" si="98"/>
        <v>20</v>
      </c>
      <c r="H624" t="str">
        <f ca="1">INDEX(Sheet2!$K$2:$K$26,MATCH(G624,Sheet2!$I$2:$I$26,0),1)</f>
        <v>Flight Lessons</v>
      </c>
      <c r="I624" t="str">
        <f ca="1">INDEX(Sheet2!$L$2:$L$26,MATCH(G624,Sheet2!$I$2:$I$216,0),1)</f>
        <v>Go to flight School</v>
      </c>
      <c r="J624">
        <f t="shared" ca="1" si="90"/>
        <v>0</v>
      </c>
      <c r="K624" t="str">
        <f ca="1">INDEX(Sheet2!$B$2:$B$10,MATCH(J624,Sheet2!$A$2:$A$10,0),1)</f>
        <v>General</v>
      </c>
      <c r="L624" s="4">
        <f t="shared" ca="1" si="91"/>
        <v>7806843</v>
      </c>
      <c r="M624" s="4">
        <f t="shared" ca="1" si="92"/>
        <v>30483</v>
      </c>
      <c r="N624" s="5">
        <f t="shared" ca="1" si="93"/>
        <v>0.39</v>
      </c>
      <c r="O624" s="8">
        <f t="shared" ca="1" si="94"/>
        <v>273</v>
      </c>
    </row>
    <row r="625" spans="1:15" x14ac:dyDescent="0.2">
      <c r="A625">
        <f t="shared" si="95"/>
        <v>623</v>
      </c>
      <c r="B625" s="2">
        <f t="shared" ca="1" si="96"/>
        <v>1619481772119</v>
      </c>
      <c r="C625" s="6">
        <f t="shared" ca="1" si="99"/>
        <v>44180</v>
      </c>
      <c r="D625">
        <f t="shared" ca="1" si="97"/>
        <v>4</v>
      </c>
      <c r="E625" t="str">
        <f ca="1">INDEX(Sheet2!$E$2:$E$12,MATCH(D625,Sheet2!$D$2:$D$12,0),1)</f>
        <v>EOD Emails</v>
      </c>
      <c r="F625">
        <f ca="1">INDEX(Sheet2!$F$2:$F$12,MATCH(D625,Sheet2!$D$2:$D$12,0),1)</f>
        <v>1</v>
      </c>
      <c r="G625">
        <f t="shared" ca="1" si="98"/>
        <v>22</v>
      </c>
      <c r="H625" t="str">
        <f ca="1">INDEX(Sheet2!$K$2:$K$26,MATCH(G625,Sheet2!$I$2:$I$26,0),1)</f>
        <v>Go to salsa class</v>
      </c>
      <c r="I625" t="str">
        <f ca="1">INDEX(Sheet2!$L$2:$L$26,MATCH(G625,Sheet2!$I$2:$I$216,0),1)</f>
        <v>Go to salsa class to become a better dancer</v>
      </c>
      <c r="J625">
        <f t="shared" ca="1" si="90"/>
        <v>1</v>
      </c>
      <c r="K625" t="str">
        <f ca="1">INDEX(Sheet2!$B$2:$B$10,MATCH(J625,Sheet2!$A$2:$A$10,0),1)</f>
        <v>Work</v>
      </c>
      <c r="L625" s="4">
        <f t="shared" ca="1" si="91"/>
        <v>5107671</v>
      </c>
      <c r="M625" s="4">
        <f t="shared" ca="1" si="92"/>
        <v>48362</v>
      </c>
      <c r="N625" s="5">
        <f t="shared" ca="1" si="93"/>
        <v>0.83</v>
      </c>
      <c r="O625" s="8">
        <f t="shared" ca="1" si="94"/>
        <v>809</v>
      </c>
    </row>
    <row r="626" spans="1:15" x14ac:dyDescent="0.2">
      <c r="A626">
        <f t="shared" si="95"/>
        <v>624</v>
      </c>
      <c r="B626" s="2">
        <f t="shared" ca="1" si="96"/>
        <v>1635171506971</v>
      </c>
      <c r="C626" s="6">
        <f t="shared" ca="1" si="99"/>
        <v>44240</v>
      </c>
      <c r="D626">
        <f t="shared" ca="1" si="97"/>
        <v>1</v>
      </c>
      <c r="E626" t="str">
        <f ca="1">INDEX(Sheet2!$E$2:$E$12,MATCH(D626,Sheet2!$D$2:$D$12,0),1)</f>
        <v>Dinner Prep</v>
      </c>
      <c r="F626">
        <f ca="1">INDEX(Sheet2!$F$2:$F$12,MATCH(D626,Sheet2!$D$2:$D$12,0),1)</f>
        <v>6</v>
      </c>
      <c r="G626">
        <f t="shared" ca="1" si="98"/>
        <v>13</v>
      </c>
      <c r="H626" t="str">
        <f ca="1">INDEX(Sheet2!$K$2:$K$26,MATCH(G626,Sheet2!$I$2:$I$26,0),1)</f>
        <v>Have Fun!</v>
      </c>
      <c r="I626" t="str">
        <f ca="1">INDEX(Sheet2!$L$2:$L$26,MATCH(G626,Sheet2!$I$2:$I$216,0),1)</f>
        <v>Actually show up to happy hour!</v>
      </c>
      <c r="J626">
        <f t="shared" ca="1" si="90"/>
        <v>6</v>
      </c>
      <c r="K626" t="str">
        <f ca="1">INDEX(Sheet2!$B$2:$B$10,MATCH(J626,Sheet2!$A$2:$A$10,0),1)</f>
        <v>Family</v>
      </c>
      <c r="L626" s="4">
        <f t="shared" ca="1" si="91"/>
        <v>458508</v>
      </c>
      <c r="M626" s="4">
        <f t="shared" ca="1" si="92"/>
        <v>13649</v>
      </c>
      <c r="N626" s="5">
        <f t="shared" ca="1" si="93"/>
        <v>0.73</v>
      </c>
      <c r="O626" s="8">
        <f t="shared" ca="1" si="94"/>
        <v>749</v>
      </c>
    </row>
    <row r="627" spans="1:15" x14ac:dyDescent="0.2">
      <c r="A627">
        <f t="shared" si="95"/>
        <v>625</v>
      </c>
      <c r="B627" s="2">
        <f t="shared" ca="1" si="96"/>
        <v>1621880764942</v>
      </c>
      <c r="C627" s="6">
        <f t="shared" ca="1" si="99"/>
        <v>44373</v>
      </c>
      <c r="D627">
        <f t="shared" ca="1" si="97"/>
        <v>5</v>
      </c>
      <c r="E627" t="str">
        <f ca="1">INDEX(Sheet2!$E$2:$E$12,MATCH(D627,Sheet2!$D$2:$D$12,0),1)</f>
        <v>Weekly Happy Hour</v>
      </c>
      <c r="F627">
        <f ca="1">INDEX(Sheet2!$F$2:$F$12,MATCH(D627,Sheet2!$D$2:$D$12,0),1)</f>
        <v>5</v>
      </c>
      <c r="G627">
        <f t="shared" ca="1" si="98"/>
        <v>8</v>
      </c>
      <c r="H627" t="str">
        <f ca="1">INDEX(Sheet2!$K$2:$K$26,MATCH(G627,Sheet2!$I$2:$I$26,0),1)</f>
        <v>Prep For Standup</v>
      </c>
      <c r="I627" t="str">
        <f ca="1">INDEX(Sheet2!$L$2:$L$26,MATCH(G627,Sheet2!$I$2:$I$216,0),1)</f>
        <v>Review previous day's accomplishments and daily goals</v>
      </c>
      <c r="J627">
        <f t="shared" ca="1" si="90"/>
        <v>5</v>
      </c>
      <c r="K627" t="str">
        <f ca="1">INDEX(Sheet2!$B$2:$B$10,MATCH(J627,Sheet2!$A$2:$A$10,0),1)</f>
        <v>Friends</v>
      </c>
      <c r="L627" s="4">
        <f t="shared" ca="1" si="91"/>
        <v>5548076</v>
      </c>
      <c r="M627" s="4">
        <f t="shared" ca="1" si="92"/>
        <v>66768</v>
      </c>
      <c r="N627" s="5">
        <f t="shared" ca="1" si="93"/>
        <v>0.81</v>
      </c>
      <c r="O627" s="8">
        <f t="shared" ca="1" si="94"/>
        <v>616</v>
      </c>
    </row>
    <row r="628" spans="1:15" x14ac:dyDescent="0.2">
      <c r="A628">
        <f t="shared" si="95"/>
        <v>626</v>
      </c>
      <c r="B628" s="2">
        <f t="shared" ca="1" si="96"/>
        <v>1594874165779</v>
      </c>
      <c r="C628" s="6">
        <f t="shared" ca="1" si="99"/>
        <v>44293</v>
      </c>
      <c r="D628">
        <f t="shared" ca="1" si="97"/>
        <v>6</v>
      </c>
      <c r="E628" t="str">
        <f ca="1">INDEX(Sheet2!$E$2:$E$12,MATCH(D628,Sheet2!$D$2:$D$12,0),1)</f>
        <v>Udemy Classes</v>
      </c>
      <c r="F628">
        <f ca="1">INDEX(Sheet2!$F$2:$F$12,MATCH(D628,Sheet2!$D$2:$D$12,0),1)</f>
        <v>8</v>
      </c>
      <c r="G628">
        <f t="shared" ca="1" si="98"/>
        <v>0</v>
      </c>
      <c r="H628" t="str">
        <f ca="1">INDEX(Sheet2!$K$2:$K$26,MATCH(G628,Sheet2!$I$2:$I$26,0),1)</f>
        <v>Warm Up</v>
      </c>
      <c r="I628" t="str">
        <f ca="1">INDEX(Sheet2!$L$2:$L$26,MATCH(G628,Sheet2!$I$2:$I$216,0),1)</f>
        <v>Warm up for my daily workout with stretchs</v>
      </c>
      <c r="J628">
        <f t="shared" ca="1" si="90"/>
        <v>8</v>
      </c>
      <c r="K628" t="str">
        <f ca="1">INDEX(Sheet2!$B$2:$B$10,MATCH(J628,Sheet2!$A$2:$A$10,0),1)</f>
        <v>School</v>
      </c>
      <c r="L628" s="4">
        <f t="shared" ca="1" si="91"/>
        <v>5031341</v>
      </c>
      <c r="M628" s="4">
        <f t="shared" ca="1" si="92"/>
        <v>76212</v>
      </c>
      <c r="N628" s="5">
        <f t="shared" ca="1" si="93"/>
        <v>0.48</v>
      </c>
      <c r="O628" s="8">
        <f t="shared" ca="1" si="94"/>
        <v>696</v>
      </c>
    </row>
    <row r="629" spans="1:15" x14ac:dyDescent="0.2">
      <c r="A629">
        <f t="shared" si="95"/>
        <v>627</v>
      </c>
      <c r="B629" s="2">
        <f t="shared" ca="1" si="96"/>
        <v>1616501472270</v>
      </c>
      <c r="C629" s="6">
        <f t="shared" ca="1" si="99"/>
        <v>44302</v>
      </c>
      <c r="D629">
        <f t="shared" ca="1" si="97"/>
        <v>10</v>
      </c>
      <c r="E629" t="str">
        <f ca="1">INDEX(Sheet2!$E$2:$E$12,MATCH(D629,Sheet2!$D$2:$D$12,0),1)</f>
        <v>Salsa Dancing</v>
      </c>
      <c r="F629">
        <f ca="1">INDEX(Sheet2!$F$2:$F$12,MATCH(D629,Sheet2!$D$2:$D$12,0),1)</f>
        <v>7</v>
      </c>
      <c r="G629">
        <f t="shared" ca="1" si="98"/>
        <v>13</v>
      </c>
      <c r="H629" t="str">
        <f ca="1">INDEX(Sheet2!$K$2:$K$26,MATCH(G629,Sheet2!$I$2:$I$26,0),1)</f>
        <v>Have Fun!</v>
      </c>
      <c r="I629" t="str">
        <f ca="1">INDEX(Sheet2!$L$2:$L$26,MATCH(G629,Sheet2!$I$2:$I$216,0),1)</f>
        <v>Actually show up to happy hour!</v>
      </c>
      <c r="J629">
        <f t="shared" ca="1" si="90"/>
        <v>7</v>
      </c>
      <c r="K629" t="str">
        <f ca="1">INDEX(Sheet2!$B$2:$B$10,MATCH(J629,Sheet2!$A$2:$A$10,0),1)</f>
        <v>Hobbies</v>
      </c>
      <c r="L629" s="4">
        <f t="shared" ca="1" si="91"/>
        <v>1986664</v>
      </c>
      <c r="M629" s="4">
        <f t="shared" ca="1" si="92"/>
        <v>89359</v>
      </c>
      <c r="N629" s="5">
        <f t="shared" ca="1" si="93"/>
        <v>0.89</v>
      </c>
      <c r="O629" s="8">
        <f t="shared" ca="1" si="94"/>
        <v>687</v>
      </c>
    </row>
    <row r="630" spans="1:15" x14ac:dyDescent="0.2">
      <c r="A630">
        <f t="shared" si="95"/>
        <v>628</v>
      </c>
      <c r="B630" s="2">
        <f t="shared" ca="1" si="96"/>
        <v>1659531193058</v>
      </c>
      <c r="C630" s="6">
        <f t="shared" ca="1" si="99"/>
        <v>43887</v>
      </c>
      <c r="D630">
        <f t="shared" ca="1" si="97"/>
        <v>5</v>
      </c>
      <c r="E630" t="str">
        <f ca="1">INDEX(Sheet2!$E$2:$E$12,MATCH(D630,Sheet2!$D$2:$D$12,0),1)</f>
        <v>Weekly Happy Hour</v>
      </c>
      <c r="F630">
        <f ca="1">INDEX(Sheet2!$F$2:$F$12,MATCH(D630,Sheet2!$D$2:$D$12,0),1)</f>
        <v>5</v>
      </c>
      <c r="G630">
        <f t="shared" ca="1" si="98"/>
        <v>13</v>
      </c>
      <c r="H630" t="str">
        <f ca="1">INDEX(Sheet2!$K$2:$K$26,MATCH(G630,Sheet2!$I$2:$I$26,0),1)</f>
        <v>Have Fun!</v>
      </c>
      <c r="I630" t="str">
        <f ca="1">INDEX(Sheet2!$L$2:$L$26,MATCH(G630,Sheet2!$I$2:$I$216,0),1)</f>
        <v>Actually show up to happy hour!</v>
      </c>
      <c r="J630">
        <f t="shared" ref="J630:J693" ca="1" si="100">F630</f>
        <v>5</v>
      </c>
      <c r="K630" t="str">
        <f ca="1">INDEX(Sheet2!$B$2:$B$10,MATCH(J630,Sheet2!$A$2:$A$10,0),1)</f>
        <v>Friends</v>
      </c>
      <c r="L630" s="4">
        <f t="shared" ref="L630:L693" ca="1" si="101">IF(OR(ROW(A630)=100,ROW(A630)=200,ROW(A630)=300,ROW(A630)=400),RANDBETWEEN(50000000,100000000),RANDBETWEEN(0,10000000))</f>
        <v>3986103</v>
      </c>
      <c r="M630" s="4">
        <f t="shared" ref="M630:M693" ca="1" si="102">IF(OR(ROW(B630)=100,ROW(B630)=200,ROW(B630)=300,ROW(B630)=400),RANDBETWEEN(5000000,10000000),RANDBETWEEN(0,100000))</f>
        <v>41018</v>
      </c>
      <c r="N630" s="5">
        <f t="shared" ref="N630:N693" ca="1" si="103">IF(OR(ROW(A630)=100,ROW(A630)=200,ROW(A630)=300,ROW(A630)=400),RANDBETWEEN(-40,0),RANDBETWEEN(0,100))/100</f>
        <v>0.21</v>
      </c>
      <c r="O630" s="8">
        <f t="shared" ref="O630:O693" ca="1" si="104">TODAY()-C630</f>
        <v>1102</v>
      </c>
    </row>
    <row r="631" spans="1:15" x14ac:dyDescent="0.2">
      <c r="A631">
        <f t="shared" si="95"/>
        <v>629</v>
      </c>
      <c r="B631" s="2">
        <f t="shared" ca="1" si="96"/>
        <v>1631223510618</v>
      </c>
      <c r="C631" s="6">
        <f t="shared" ca="1" si="99"/>
        <v>43966</v>
      </c>
      <c r="D631">
        <f t="shared" ca="1" si="97"/>
        <v>7</v>
      </c>
      <c r="E631" t="str">
        <f ca="1">INDEX(Sheet2!$E$2:$E$12,MATCH(D631,Sheet2!$D$2:$D$12,0),1)</f>
        <v>Thursday Date Night</v>
      </c>
      <c r="F631">
        <f ca="1">INDEX(Sheet2!$F$2:$F$12,MATCH(D631,Sheet2!$D$2:$D$12,0),1)</f>
        <v>4</v>
      </c>
      <c r="G631">
        <f t="shared" ca="1" si="98"/>
        <v>1</v>
      </c>
      <c r="H631" t="str">
        <f ca="1">INDEX(Sheet2!$K$2:$K$26,MATCH(G631,Sheet2!$I$2:$I$26,0),1)</f>
        <v>Work Out</v>
      </c>
      <c r="I631" t="str">
        <f ca="1">INDEX(Sheet2!$L$2:$L$26,MATCH(G631,Sheet2!$I$2:$I$216,0),1)</f>
        <v>Daily exercise routine with core and body work</v>
      </c>
      <c r="J631">
        <f t="shared" ca="1" si="100"/>
        <v>4</v>
      </c>
      <c r="K631" t="str">
        <f ca="1">INDEX(Sheet2!$B$2:$B$10,MATCH(J631,Sheet2!$A$2:$A$10,0),1)</f>
        <v>My Boo</v>
      </c>
      <c r="L631" s="4">
        <f t="shared" ca="1" si="101"/>
        <v>8381493</v>
      </c>
      <c r="M631" s="4">
        <f t="shared" ca="1" si="102"/>
        <v>96073</v>
      </c>
      <c r="N631" s="5">
        <f t="shared" ca="1" si="103"/>
        <v>0.18</v>
      </c>
      <c r="O631" s="8">
        <f t="shared" ca="1" si="104"/>
        <v>1023</v>
      </c>
    </row>
    <row r="632" spans="1:15" x14ac:dyDescent="0.2">
      <c r="A632">
        <f t="shared" si="95"/>
        <v>630</v>
      </c>
      <c r="B632" s="2">
        <f t="shared" ca="1" si="96"/>
        <v>1604301913665</v>
      </c>
      <c r="C632" s="6">
        <f t="shared" ca="1" si="99"/>
        <v>44840</v>
      </c>
      <c r="D632">
        <f t="shared" ca="1" si="97"/>
        <v>2</v>
      </c>
      <c r="E632" t="str">
        <f ca="1">INDEX(Sheet2!$E$2:$E$12,MATCH(D632,Sheet2!$D$2:$D$12,0),1)</f>
        <v>Mindfulness</v>
      </c>
      <c r="F632">
        <f ca="1">INDEX(Sheet2!$F$2:$F$12,MATCH(D632,Sheet2!$D$2:$D$12,0),1)</f>
        <v>3</v>
      </c>
      <c r="G632">
        <f t="shared" ca="1" si="98"/>
        <v>2</v>
      </c>
      <c r="H632" t="str">
        <f ca="1">INDEX(Sheet2!$K$2:$K$26,MATCH(G632,Sheet2!$I$2:$I$26,0),1)</f>
        <v>Cool Down</v>
      </c>
      <c r="I632" t="str">
        <f ca="1">INDEX(Sheet2!$L$2:$L$26,MATCH(G632,Sheet2!$I$2:$I$216,0),1)</f>
        <v>Exercise cool down with stretching and shower</v>
      </c>
      <c r="J632">
        <f t="shared" ca="1" si="100"/>
        <v>3</v>
      </c>
      <c r="K632" t="str">
        <f ca="1">INDEX(Sheet2!$B$2:$B$10,MATCH(J632,Sheet2!$A$2:$A$10,0),1)</f>
        <v>Emotional Health</v>
      </c>
      <c r="L632" s="4">
        <f t="shared" ca="1" si="101"/>
        <v>3773793</v>
      </c>
      <c r="M632" s="4">
        <f t="shared" ca="1" si="102"/>
        <v>88434</v>
      </c>
      <c r="N632" s="5">
        <f t="shared" ca="1" si="103"/>
        <v>0.53</v>
      </c>
      <c r="O632" s="8">
        <f t="shared" ca="1" si="104"/>
        <v>149</v>
      </c>
    </row>
    <row r="633" spans="1:15" x14ac:dyDescent="0.2">
      <c r="A633">
        <f t="shared" si="95"/>
        <v>631</v>
      </c>
      <c r="B633" s="2">
        <f t="shared" ca="1" si="96"/>
        <v>1581299296312</v>
      </c>
      <c r="C633" s="6">
        <f t="shared" ca="1" si="99"/>
        <v>43790</v>
      </c>
      <c r="D633">
        <f t="shared" ca="1" si="97"/>
        <v>0</v>
      </c>
      <c r="E633" t="str">
        <f ca="1">INDEX(Sheet2!$E$2:$E$12,MATCH(D633,Sheet2!$D$2:$D$12,0),1)</f>
        <v>Daily Exercise</v>
      </c>
      <c r="F633">
        <f ca="1">INDEX(Sheet2!$F$2:$F$12,MATCH(D633,Sheet2!$D$2:$D$12,0),1)</f>
        <v>2</v>
      </c>
      <c r="G633">
        <f t="shared" ca="1" si="98"/>
        <v>4</v>
      </c>
      <c r="H633" t="str">
        <f ca="1">INDEX(Sheet2!$K$2:$K$26,MATCH(G633,Sheet2!$I$2:$I$26,0),1)</f>
        <v>Cook Food</v>
      </c>
      <c r="I633" t="str">
        <f ca="1">INDEX(Sheet2!$L$2:$L$26,MATCH(G633,Sheet2!$I$2:$I$216,0),1)</f>
        <v>Cook the dinner with prepped items</v>
      </c>
      <c r="J633">
        <f t="shared" ca="1" si="100"/>
        <v>2</v>
      </c>
      <c r="K633" t="str">
        <f ca="1">INDEX(Sheet2!$B$2:$B$10,MATCH(J633,Sheet2!$A$2:$A$10,0),1)</f>
        <v>Physical Health</v>
      </c>
      <c r="L633" s="4">
        <f t="shared" ca="1" si="101"/>
        <v>673975</v>
      </c>
      <c r="M633" s="4">
        <f t="shared" ca="1" si="102"/>
        <v>99293</v>
      </c>
      <c r="N633" s="5">
        <f t="shared" ca="1" si="103"/>
        <v>7.0000000000000007E-2</v>
      </c>
      <c r="O633" s="8">
        <f t="shared" ca="1" si="104"/>
        <v>1199</v>
      </c>
    </row>
    <row r="634" spans="1:15" x14ac:dyDescent="0.2">
      <c r="A634">
        <f t="shared" si="95"/>
        <v>632</v>
      </c>
      <c r="B634" s="2">
        <f t="shared" ca="1" si="96"/>
        <v>1579972043071</v>
      </c>
      <c r="C634" s="6">
        <f t="shared" ca="1" si="99"/>
        <v>44033</v>
      </c>
      <c r="D634">
        <f t="shared" ca="1" si="97"/>
        <v>5</v>
      </c>
      <c r="E634" t="str">
        <f ca="1">INDEX(Sheet2!$E$2:$E$12,MATCH(D634,Sheet2!$D$2:$D$12,0),1)</f>
        <v>Weekly Happy Hour</v>
      </c>
      <c r="F634">
        <f ca="1">INDEX(Sheet2!$F$2:$F$12,MATCH(D634,Sheet2!$D$2:$D$12,0),1)</f>
        <v>5</v>
      </c>
      <c r="G634">
        <f t="shared" ca="1" si="98"/>
        <v>4</v>
      </c>
      <c r="H634" t="str">
        <f ca="1">INDEX(Sheet2!$K$2:$K$26,MATCH(G634,Sheet2!$I$2:$I$26,0),1)</f>
        <v>Cook Food</v>
      </c>
      <c r="I634" t="str">
        <f ca="1">INDEX(Sheet2!$L$2:$L$26,MATCH(G634,Sheet2!$I$2:$I$216,0),1)</f>
        <v>Cook the dinner with prepped items</v>
      </c>
      <c r="J634">
        <f t="shared" ca="1" si="100"/>
        <v>5</v>
      </c>
      <c r="K634" t="str">
        <f ca="1">INDEX(Sheet2!$B$2:$B$10,MATCH(J634,Sheet2!$A$2:$A$10,0),1)</f>
        <v>Friends</v>
      </c>
      <c r="L634" s="4">
        <f t="shared" ca="1" si="101"/>
        <v>6111895</v>
      </c>
      <c r="M634" s="4">
        <f t="shared" ca="1" si="102"/>
        <v>2147</v>
      </c>
      <c r="N634" s="5">
        <f t="shared" ca="1" si="103"/>
        <v>0.33</v>
      </c>
      <c r="O634" s="8">
        <f t="shared" ca="1" si="104"/>
        <v>956</v>
      </c>
    </row>
    <row r="635" spans="1:15" x14ac:dyDescent="0.2">
      <c r="A635">
        <f t="shared" si="95"/>
        <v>633</v>
      </c>
      <c r="B635" s="2">
        <f t="shared" ca="1" si="96"/>
        <v>1658038182905</v>
      </c>
      <c r="C635" s="6">
        <f t="shared" ca="1" si="99"/>
        <v>43998</v>
      </c>
      <c r="D635">
        <f t="shared" ca="1" si="97"/>
        <v>3</v>
      </c>
      <c r="E635" t="str">
        <f ca="1">INDEX(Sheet2!$E$2:$E$12,MATCH(D635,Sheet2!$D$2:$D$12,0),1)</f>
        <v>Daily Standup</v>
      </c>
      <c r="F635">
        <f ca="1">INDEX(Sheet2!$F$2:$F$12,MATCH(D635,Sheet2!$D$2:$D$12,0),1)</f>
        <v>1</v>
      </c>
      <c r="G635">
        <f t="shared" ca="1" si="98"/>
        <v>2</v>
      </c>
      <c r="H635" t="str">
        <f ca="1">INDEX(Sheet2!$K$2:$K$26,MATCH(G635,Sheet2!$I$2:$I$26,0),1)</f>
        <v>Cool Down</v>
      </c>
      <c r="I635" t="str">
        <f ca="1">INDEX(Sheet2!$L$2:$L$26,MATCH(G635,Sheet2!$I$2:$I$216,0),1)</f>
        <v>Exercise cool down with stretching and shower</v>
      </c>
      <c r="J635">
        <f t="shared" ca="1" si="100"/>
        <v>1</v>
      </c>
      <c r="K635" t="str">
        <f ca="1">INDEX(Sheet2!$B$2:$B$10,MATCH(J635,Sheet2!$A$2:$A$10,0),1)</f>
        <v>Work</v>
      </c>
      <c r="L635" s="4">
        <f t="shared" ca="1" si="101"/>
        <v>8754622</v>
      </c>
      <c r="M635" s="4">
        <f t="shared" ca="1" si="102"/>
        <v>1307</v>
      </c>
      <c r="N635" s="5">
        <f t="shared" ca="1" si="103"/>
        <v>0.89</v>
      </c>
      <c r="O635" s="8">
        <f t="shared" ca="1" si="104"/>
        <v>991</v>
      </c>
    </row>
    <row r="636" spans="1:15" x14ac:dyDescent="0.2">
      <c r="A636">
        <f t="shared" si="95"/>
        <v>634</v>
      </c>
      <c r="B636" s="2">
        <f t="shared" ca="1" si="96"/>
        <v>1603864417553</v>
      </c>
      <c r="C636" s="6">
        <f t="shared" ca="1" si="99"/>
        <v>44637</v>
      </c>
      <c r="D636">
        <f t="shared" ca="1" si="97"/>
        <v>2</v>
      </c>
      <c r="E636" t="str">
        <f ca="1">INDEX(Sheet2!$E$2:$E$12,MATCH(D636,Sheet2!$D$2:$D$12,0),1)</f>
        <v>Mindfulness</v>
      </c>
      <c r="F636">
        <f ca="1">INDEX(Sheet2!$F$2:$F$12,MATCH(D636,Sheet2!$D$2:$D$12,0),1)</f>
        <v>3</v>
      </c>
      <c r="G636">
        <f t="shared" ca="1" si="98"/>
        <v>13</v>
      </c>
      <c r="H636" t="str">
        <f ca="1">INDEX(Sheet2!$K$2:$K$26,MATCH(G636,Sheet2!$I$2:$I$26,0),1)</f>
        <v>Have Fun!</v>
      </c>
      <c r="I636" t="str">
        <f ca="1">INDEX(Sheet2!$L$2:$L$26,MATCH(G636,Sheet2!$I$2:$I$216,0),1)</f>
        <v>Actually show up to happy hour!</v>
      </c>
      <c r="J636">
        <f t="shared" ca="1" si="100"/>
        <v>3</v>
      </c>
      <c r="K636" t="str">
        <f ca="1">INDEX(Sheet2!$B$2:$B$10,MATCH(J636,Sheet2!$A$2:$A$10,0),1)</f>
        <v>Emotional Health</v>
      </c>
      <c r="L636" s="4">
        <f t="shared" ca="1" si="101"/>
        <v>6407284</v>
      </c>
      <c r="M636" s="4">
        <f t="shared" ca="1" si="102"/>
        <v>49957</v>
      </c>
      <c r="N636" s="5">
        <f t="shared" ca="1" si="103"/>
        <v>0.88</v>
      </c>
      <c r="O636" s="8">
        <f t="shared" ca="1" si="104"/>
        <v>352</v>
      </c>
    </row>
    <row r="637" spans="1:15" x14ac:dyDescent="0.2">
      <c r="A637">
        <f t="shared" si="95"/>
        <v>635</v>
      </c>
      <c r="B637" s="2">
        <f t="shared" ca="1" si="96"/>
        <v>1659707551539</v>
      </c>
      <c r="C637" s="6">
        <f t="shared" ca="1" si="99"/>
        <v>43865</v>
      </c>
      <c r="D637">
        <f t="shared" ca="1" si="97"/>
        <v>2</v>
      </c>
      <c r="E637" t="str">
        <f ca="1">INDEX(Sheet2!$E$2:$E$12,MATCH(D637,Sheet2!$D$2:$D$12,0),1)</f>
        <v>Mindfulness</v>
      </c>
      <c r="F637">
        <f ca="1">INDEX(Sheet2!$F$2:$F$12,MATCH(D637,Sheet2!$D$2:$D$12,0),1)</f>
        <v>3</v>
      </c>
      <c r="G637">
        <f t="shared" ca="1" si="98"/>
        <v>12</v>
      </c>
      <c r="H637" t="str">
        <f ca="1">INDEX(Sheet2!$K$2:$K$26,MATCH(G637,Sheet2!$I$2:$I$26,0),1)</f>
        <v>Pick Location</v>
      </c>
      <c r="I637" t="str">
        <f ca="1">INDEX(Sheet2!$L$2:$L$26,MATCH(G637,Sheet2!$I$2:$I$216,0),1)</f>
        <v>Find fun new places for drinks with friends</v>
      </c>
      <c r="J637">
        <f t="shared" ca="1" si="100"/>
        <v>3</v>
      </c>
      <c r="K637" t="str">
        <f ca="1">INDEX(Sheet2!$B$2:$B$10,MATCH(J637,Sheet2!$A$2:$A$10,0),1)</f>
        <v>Emotional Health</v>
      </c>
      <c r="L637" s="4">
        <f t="shared" ca="1" si="101"/>
        <v>7867480</v>
      </c>
      <c r="M637" s="4">
        <f t="shared" ca="1" si="102"/>
        <v>76779</v>
      </c>
      <c r="N637" s="5">
        <f t="shared" ca="1" si="103"/>
        <v>0.41</v>
      </c>
      <c r="O637" s="8">
        <f t="shared" ca="1" si="104"/>
        <v>1124</v>
      </c>
    </row>
    <row r="638" spans="1:15" x14ac:dyDescent="0.2">
      <c r="A638">
        <f t="shared" si="95"/>
        <v>636</v>
      </c>
      <c r="B638" s="2">
        <f t="shared" ca="1" si="96"/>
        <v>1652871543023</v>
      </c>
      <c r="C638" s="6">
        <f t="shared" ca="1" si="99"/>
        <v>43790</v>
      </c>
      <c r="D638">
        <f t="shared" ca="1" si="97"/>
        <v>6</v>
      </c>
      <c r="E638" t="str">
        <f ca="1">INDEX(Sheet2!$E$2:$E$12,MATCH(D638,Sheet2!$D$2:$D$12,0),1)</f>
        <v>Udemy Classes</v>
      </c>
      <c r="F638">
        <f ca="1">INDEX(Sheet2!$F$2:$F$12,MATCH(D638,Sheet2!$D$2:$D$12,0),1)</f>
        <v>8</v>
      </c>
      <c r="G638">
        <f t="shared" ca="1" si="98"/>
        <v>15</v>
      </c>
      <c r="H638" t="str">
        <f ca="1">INDEX(Sheet2!$K$2:$K$26,MATCH(G638,Sheet2!$I$2:$I$26,0),1)</f>
        <v>Do Homework</v>
      </c>
      <c r="I638" t="str">
        <f ca="1">INDEX(Sheet2!$L$2:$L$26,MATCH(G638,Sheet2!$I$2:$I$216,0),1)</f>
        <v>Find time to complete hobby assignments</v>
      </c>
      <c r="J638">
        <f t="shared" ca="1" si="100"/>
        <v>8</v>
      </c>
      <c r="K638" t="str">
        <f ca="1">INDEX(Sheet2!$B$2:$B$10,MATCH(J638,Sheet2!$A$2:$A$10,0),1)</f>
        <v>School</v>
      </c>
      <c r="L638" s="4">
        <f t="shared" ca="1" si="101"/>
        <v>9665160</v>
      </c>
      <c r="M638" s="4">
        <f t="shared" ca="1" si="102"/>
        <v>21917</v>
      </c>
      <c r="N638" s="5">
        <f t="shared" ca="1" si="103"/>
        <v>0.6</v>
      </c>
      <c r="O638" s="8">
        <f t="shared" ca="1" si="104"/>
        <v>1199</v>
      </c>
    </row>
    <row r="639" spans="1:15" x14ac:dyDescent="0.2">
      <c r="A639">
        <f t="shared" si="95"/>
        <v>637</v>
      </c>
      <c r="B639" s="2">
        <f t="shared" ca="1" si="96"/>
        <v>1643166418476</v>
      </c>
      <c r="C639" s="6">
        <f t="shared" ca="1" si="99"/>
        <v>43558</v>
      </c>
      <c r="D639">
        <f t="shared" ca="1" si="97"/>
        <v>2</v>
      </c>
      <c r="E639" t="str">
        <f ca="1">INDEX(Sheet2!$E$2:$E$12,MATCH(D639,Sheet2!$D$2:$D$12,0),1)</f>
        <v>Mindfulness</v>
      </c>
      <c r="F639">
        <f ca="1">INDEX(Sheet2!$F$2:$F$12,MATCH(D639,Sheet2!$D$2:$D$12,0),1)</f>
        <v>3</v>
      </c>
      <c r="G639">
        <f t="shared" ca="1" si="98"/>
        <v>20</v>
      </c>
      <c r="H639" t="str">
        <f ca="1">INDEX(Sheet2!$K$2:$K$26,MATCH(G639,Sheet2!$I$2:$I$26,0),1)</f>
        <v>Flight Lessons</v>
      </c>
      <c r="I639" t="str">
        <f ca="1">INDEX(Sheet2!$L$2:$L$26,MATCH(G639,Sheet2!$I$2:$I$216,0),1)</f>
        <v>Go to flight School</v>
      </c>
      <c r="J639">
        <f t="shared" ca="1" si="100"/>
        <v>3</v>
      </c>
      <c r="K639" t="str">
        <f ca="1">INDEX(Sheet2!$B$2:$B$10,MATCH(J639,Sheet2!$A$2:$A$10,0),1)</f>
        <v>Emotional Health</v>
      </c>
      <c r="L639" s="4">
        <f t="shared" ca="1" si="101"/>
        <v>8598575</v>
      </c>
      <c r="M639" s="4">
        <f t="shared" ca="1" si="102"/>
        <v>12922</v>
      </c>
      <c r="N639" s="5">
        <f t="shared" ca="1" si="103"/>
        <v>0.34</v>
      </c>
      <c r="O639" s="8">
        <f t="shared" ca="1" si="104"/>
        <v>1431</v>
      </c>
    </row>
    <row r="640" spans="1:15" x14ac:dyDescent="0.2">
      <c r="A640">
        <f t="shared" si="95"/>
        <v>638</v>
      </c>
      <c r="B640" s="2">
        <f t="shared" ca="1" si="96"/>
        <v>1633994568147</v>
      </c>
      <c r="C640" s="6">
        <f t="shared" ca="1" si="99"/>
        <v>44485</v>
      </c>
      <c r="D640">
        <f t="shared" ca="1" si="97"/>
        <v>1</v>
      </c>
      <c r="E640" t="str">
        <f ca="1">INDEX(Sheet2!$E$2:$E$12,MATCH(D640,Sheet2!$D$2:$D$12,0),1)</f>
        <v>Dinner Prep</v>
      </c>
      <c r="F640">
        <f ca="1">INDEX(Sheet2!$F$2:$F$12,MATCH(D640,Sheet2!$D$2:$D$12,0),1)</f>
        <v>6</v>
      </c>
      <c r="G640">
        <f t="shared" ca="1" si="98"/>
        <v>11</v>
      </c>
      <c r="H640" t="str">
        <f ca="1">INDEX(Sheet2!$K$2:$K$26,MATCH(G640,Sheet2!$I$2:$I$26,0),1)</f>
        <v>Send Daily Email</v>
      </c>
      <c r="I640" t="str">
        <f ca="1">INDEX(Sheet2!$L$2:$L$26,MATCH(G640,Sheet2!$I$2:$I$216,0),1)</f>
        <v>Share update with the team</v>
      </c>
      <c r="J640">
        <f t="shared" ca="1" si="100"/>
        <v>6</v>
      </c>
      <c r="K640" t="str">
        <f ca="1">INDEX(Sheet2!$B$2:$B$10,MATCH(J640,Sheet2!$A$2:$A$10,0),1)</f>
        <v>Family</v>
      </c>
      <c r="L640" s="4">
        <f t="shared" ca="1" si="101"/>
        <v>1226192</v>
      </c>
      <c r="M640" s="4">
        <f t="shared" ca="1" si="102"/>
        <v>42932</v>
      </c>
      <c r="N640" s="5">
        <f t="shared" ca="1" si="103"/>
        <v>0.32</v>
      </c>
      <c r="O640" s="8">
        <f t="shared" ca="1" si="104"/>
        <v>504</v>
      </c>
    </row>
    <row r="641" spans="1:15" x14ac:dyDescent="0.2">
      <c r="A641">
        <f t="shared" si="95"/>
        <v>639</v>
      </c>
      <c r="B641" s="2">
        <f t="shared" ca="1" si="96"/>
        <v>1648498845668</v>
      </c>
      <c r="C641" s="6">
        <f t="shared" ca="1" si="99"/>
        <v>44863</v>
      </c>
      <c r="D641">
        <f t="shared" ca="1" si="97"/>
        <v>9</v>
      </c>
      <c r="E641" t="str">
        <f ca="1">INDEX(Sheet2!$E$2:$E$12,MATCH(D641,Sheet2!$D$2:$D$12,0),1)</f>
        <v>Pilot Lessons</v>
      </c>
      <c r="F641">
        <f ca="1">INDEX(Sheet2!$F$2:$F$12,MATCH(D641,Sheet2!$D$2:$D$12,0),1)</f>
        <v>7</v>
      </c>
      <c r="G641">
        <f t="shared" ca="1" si="98"/>
        <v>20</v>
      </c>
      <c r="H641" t="str">
        <f ca="1">INDEX(Sheet2!$K$2:$K$26,MATCH(G641,Sheet2!$I$2:$I$26,0),1)</f>
        <v>Flight Lessons</v>
      </c>
      <c r="I641" t="str">
        <f ca="1">INDEX(Sheet2!$L$2:$L$26,MATCH(G641,Sheet2!$I$2:$I$216,0),1)</f>
        <v>Go to flight School</v>
      </c>
      <c r="J641">
        <f t="shared" ca="1" si="100"/>
        <v>7</v>
      </c>
      <c r="K641" t="str">
        <f ca="1">INDEX(Sheet2!$B$2:$B$10,MATCH(J641,Sheet2!$A$2:$A$10,0),1)</f>
        <v>Hobbies</v>
      </c>
      <c r="L641" s="4">
        <f t="shared" ca="1" si="101"/>
        <v>3004738</v>
      </c>
      <c r="M641" s="4">
        <f t="shared" ca="1" si="102"/>
        <v>54862</v>
      </c>
      <c r="N641" s="5">
        <f t="shared" ca="1" si="103"/>
        <v>0.91</v>
      </c>
      <c r="O641" s="8">
        <f t="shared" ca="1" si="104"/>
        <v>126</v>
      </c>
    </row>
    <row r="642" spans="1:15" x14ac:dyDescent="0.2">
      <c r="A642">
        <f t="shared" ref="A642:A705" si="105">ROW()-2</f>
        <v>640</v>
      </c>
      <c r="B642" s="2">
        <f t="shared" ref="B642:B705" ca="1" si="106">RANDBETWEEN(1577854800000,1672549200000)</f>
        <v>1609921261986</v>
      </c>
      <c r="C642" s="6">
        <f t="shared" ca="1" si="99"/>
        <v>44233</v>
      </c>
      <c r="D642">
        <f t="shared" ref="D642:D705" ca="1" si="107">RANDBETWEEN(0,10)</f>
        <v>9</v>
      </c>
      <c r="E642" t="str">
        <f ca="1">INDEX(Sheet2!$E$2:$E$12,MATCH(D642,Sheet2!$D$2:$D$12,0),1)</f>
        <v>Pilot Lessons</v>
      </c>
      <c r="F642">
        <f ca="1">INDEX(Sheet2!$F$2:$F$12,MATCH(D642,Sheet2!$D$2:$D$12,0),1)</f>
        <v>7</v>
      </c>
      <c r="G642">
        <f t="shared" ref="G642:G705" ca="1" si="108">RANDBETWEEN(0,22)</f>
        <v>14</v>
      </c>
      <c r="H642" t="str">
        <f ca="1">INDEX(Sheet2!$K$2:$K$26,MATCH(G642,Sheet2!$I$2:$I$26,0),1)</f>
        <v>Take Classes</v>
      </c>
      <c r="I642" t="str">
        <f ca="1">INDEX(Sheet2!$L$2:$L$26,MATCH(G642,Sheet2!$I$2:$I$216,0),1)</f>
        <v>Find time to review online courses</v>
      </c>
      <c r="J642">
        <f t="shared" ca="1" si="100"/>
        <v>7</v>
      </c>
      <c r="K642" t="str">
        <f ca="1">INDEX(Sheet2!$B$2:$B$10,MATCH(J642,Sheet2!$A$2:$A$10,0),1)</f>
        <v>Hobbies</v>
      </c>
      <c r="L642" s="4">
        <f t="shared" ca="1" si="101"/>
        <v>7672729</v>
      </c>
      <c r="M642" s="4">
        <f t="shared" ca="1" si="102"/>
        <v>69894</v>
      </c>
      <c r="N642" s="5">
        <f t="shared" ca="1" si="103"/>
        <v>0.51</v>
      </c>
      <c r="O642" s="8">
        <f t="shared" ca="1" si="104"/>
        <v>756</v>
      </c>
    </row>
    <row r="643" spans="1:15" x14ac:dyDescent="0.2">
      <c r="A643">
        <f t="shared" si="105"/>
        <v>641</v>
      </c>
      <c r="B643" s="2">
        <f t="shared" ca="1" si="106"/>
        <v>1632441238090</v>
      </c>
      <c r="C643" s="6">
        <f t="shared" ref="C643:C706" ca="1" si="109">$C$2+RANDBETWEEN(0,4*365)</f>
        <v>43858</v>
      </c>
      <c r="D643">
        <f t="shared" ca="1" si="107"/>
        <v>10</v>
      </c>
      <c r="E643" t="str">
        <f ca="1">INDEX(Sheet2!$E$2:$E$12,MATCH(D643,Sheet2!$D$2:$D$12,0),1)</f>
        <v>Salsa Dancing</v>
      </c>
      <c r="F643">
        <f ca="1">INDEX(Sheet2!$F$2:$F$12,MATCH(D643,Sheet2!$D$2:$D$12,0),1)</f>
        <v>7</v>
      </c>
      <c r="G643">
        <f t="shared" ca="1" si="108"/>
        <v>11</v>
      </c>
      <c r="H643" t="str">
        <f ca="1">INDEX(Sheet2!$K$2:$K$26,MATCH(G643,Sheet2!$I$2:$I$26,0),1)</f>
        <v>Send Daily Email</v>
      </c>
      <c r="I643" t="str">
        <f ca="1">INDEX(Sheet2!$L$2:$L$26,MATCH(G643,Sheet2!$I$2:$I$216,0),1)</f>
        <v>Share update with the team</v>
      </c>
      <c r="J643">
        <f t="shared" ca="1" si="100"/>
        <v>7</v>
      </c>
      <c r="K643" t="str">
        <f ca="1">INDEX(Sheet2!$B$2:$B$10,MATCH(J643,Sheet2!$A$2:$A$10,0),1)</f>
        <v>Hobbies</v>
      </c>
      <c r="L643" s="4">
        <f t="shared" ca="1" si="101"/>
        <v>3755431</v>
      </c>
      <c r="M643" s="4">
        <f t="shared" ca="1" si="102"/>
        <v>17686</v>
      </c>
      <c r="N643" s="5">
        <f t="shared" ca="1" si="103"/>
        <v>0.72</v>
      </c>
      <c r="O643" s="8">
        <f t="shared" ca="1" si="104"/>
        <v>1131</v>
      </c>
    </row>
    <row r="644" spans="1:15" x14ac:dyDescent="0.2">
      <c r="A644">
        <f t="shared" si="105"/>
        <v>642</v>
      </c>
      <c r="B644" s="2">
        <f t="shared" ca="1" si="106"/>
        <v>1583590858603</v>
      </c>
      <c r="C644" s="6">
        <f t="shared" ca="1" si="109"/>
        <v>44362</v>
      </c>
      <c r="D644">
        <f t="shared" ca="1" si="107"/>
        <v>1</v>
      </c>
      <c r="E644" t="str">
        <f ca="1">INDEX(Sheet2!$E$2:$E$12,MATCH(D644,Sheet2!$D$2:$D$12,0),1)</f>
        <v>Dinner Prep</v>
      </c>
      <c r="F644">
        <f ca="1">INDEX(Sheet2!$F$2:$F$12,MATCH(D644,Sheet2!$D$2:$D$12,0),1)</f>
        <v>6</v>
      </c>
      <c r="G644">
        <f t="shared" ca="1" si="108"/>
        <v>9</v>
      </c>
      <c r="H644" t="str">
        <f ca="1">INDEX(Sheet2!$K$2:$K$26,MATCH(G644,Sheet2!$I$2:$I$26,0),1)</f>
        <v>Share Daily Update</v>
      </c>
      <c r="I644" t="str">
        <f ca="1">INDEX(Sheet2!$L$2:$L$26,MATCH(G644,Sheet2!$I$2:$I$216,0),1)</f>
        <v>Prep questions for daily standup</v>
      </c>
      <c r="J644">
        <f t="shared" ca="1" si="100"/>
        <v>6</v>
      </c>
      <c r="K644" t="str">
        <f ca="1">INDEX(Sheet2!$B$2:$B$10,MATCH(J644,Sheet2!$A$2:$A$10,0),1)</f>
        <v>Family</v>
      </c>
      <c r="L644" s="4">
        <f t="shared" ca="1" si="101"/>
        <v>1827339</v>
      </c>
      <c r="M644" s="4">
        <f t="shared" ca="1" si="102"/>
        <v>69147</v>
      </c>
      <c r="N644" s="5">
        <f t="shared" ca="1" si="103"/>
        <v>0.79</v>
      </c>
      <c r="O644" s="8">
        <f t="shared" ca="1" si="104"/>
        <v>627</v>
      </c>
    </row>
    <row r="645" spans="1:15" x14ac:dyDescent="0.2">
      <c r="A645">
        <f t="shared" si="105"/>
        <v>643</v>
      </c>
      <c r="B645" s="2">
        <f t="shared" ca="1" si="106"/>
        <v>1627664251807</v>
      </c>
      <c r="C645" s="6">
        <f t="shared" ca="1" si="109"/>
        <v>44141</v>
      </c>
      <c r="D645">
        <f t="shared" ca="1" si="107"/>
        <v>10</v>
      </c>
      <c r="E645" t="str">
        <f ca="1">INDEX(Sheet2!$E$2:$E$12,MATCH(D645,Sheet2!$D$2:$D$12,0),1)</f>
        <v>Salsa Dancing</v>
      </c>
      <c r="F645">
        <f ca="1">INDEX(Sheet2!$F$2:$F$12,MATCH(D645,Sheet2!$D$2:$D$12,0),1)</f>
        <v>7</v>
      </c>
      <c r="G645">
        <f t="shared" ca="1" si="108"/>
        <v>9</v>
      </c>
      <c r="H645" t="str">
        <f ca="1">INDEX(Sheet2!$K$2:$K$26,MATCH(G645,Sheet2!$I$2:$I$26,0),1)</f>
        <v>Share Daily Update</v>
      </c>
      <c r="I645" t="str">
        <f ca="1">INDEX(Sheet2!$L$2:$L$26,MATCH(G645,Sheet2!$I$2:$I$216,0),1)</f>
        <v>Prep questions for daily standup</v>
      </c>
      <c r="J645">
        <f t="shared" ca="1" si="100"/>
        <v>7</v>
      </c>
      <c r="K645" t="str">
        <f ca="1">INDEX(Sheet2!$B$2:$B$10,MATCH(J645,Sheet2!$A$2:$A$10,0),1)</f>
        <v>Hobbies</v>
      </c>
      <c r="L645" s="4">
        <f t="shared" ca="1" si="101"/>
        <v>3195457</v>
      </c>
      <c r="M645" s="4">
        <f t="shared" ca="1" si="102"/>
        <v>58329</v>
      </c>
      <c r="N645" s="5">
        <f t="shared" ca="1" si="103"/>
        <v>0.35</v>
      </c>
      <c r="O645" s="8">
        <f t="shared" ca="1" si="104"/>
        <v>848</v>
      </c>
    </row>
    <row r="646" spans="1:15" x14ac:dyDescent="0.2">
      <c r="A646">
        <f t="shared" si="105"/>
        <v>644</v>
      </c>
      <c r="B646" s="2">
        <f t="shared" ca="1" si="106"/>
        <v>1623345621396</v>
      </c>
      <c r="C646" s="6">
        <f t="shared" ca="1" si="109"/>
        <v>44181</v>
      </c>
      <c r="D646">
        <f t="shared" ca="1" si="107"/>
        <v>8</v>
      </c>
      <c r="E646" t="str">
        <f ca="1">INDEX(Sheet2!$E$2:$E$12,MATCH(D646,Sheet2!$D$2:$D$12,0),1)</f>
        <v>Laundry</v>
      </c>
      <c r="F646">
        <f ca="1">INDEX(Sheet2!$F$2:$F$12,MATCH(D646,Sheet2!$D$2:$D$12,0),1)</f>
        <v>0</v>
      </c>
      <c r="G646">
        <f t="shared" ca="1" si="108"/>
        <v>10</v>
      </c>
      <c r="H646" t="str">
        <f ca="1">INDEX(Sheet2!$K$2:$K$26,MATCH(G646,Sheet2!$I$2:$I$26,0),1)</f>
        <v>Recap Daily Goals</v>
      </c>
      <c r="I646" t="str">
        <f ca="1">INDEX(Sheet2!$L$2:$L$26,MATCH(G646,Sheet2!$I$2:$I$216,0),1)</f>
        <v>Summarize daily accomplishments and asks</v>
      </c>
      <c r="J646">
        <f t="shared" ca="1" si="100"/>
        <v>0</v>
      </c>
      <c r="K646" t="str">
        <f ca="1">INDEX(Sheet2!$B$2:$B$10,MATCH(J646,Sheet2!$A$2:$A$10,0),1)</f>
        <v>General</v>
      </c>
      <c r="L646" s="4">
        <f t="shared" ca="1" si="101"/>
        <v>7015814</v>
      </c>
      <c r="M646" s="4">
        <f t="shared" ca="1" si="102"/>
        <v>79649</v>
      </c>
      <c r="N646" s="5">
        <f t="shared" ca="1" si="103"/>
        <v>0.32</v>
      </c>
      <c r="O646" s="8">
        <f t="shared" ca="1" si="104"/>
        <v>808</v>
      </c>
    </row>
    <row r="647" spans="1:15" x14ac:dyDescent="0.2">
      <c r="A647">
        <f t="shared" si="105"/>
        <v>645</v>
      </c>
      <c r="B647" s="2">
        <f t="shared" ca="1" si="106"/>
        <v>1583624806428</v>
      </c>
      <c r="C647" s="6">
        <f t="shared" ca="1" si="109"/>
        <v>44536</v>
      </c>
      <c r="D647">
        <f t="shared" ca="1" si="107"/>
        <v>8</v>
      </c>
      <c r="E647" t="str">
        <f ca="1">INDEX(Sheet2!$E$2:$E$12,MATCH(D647,Sheet2!$D$2:$D$12,0),1)</f>
        <v>Laundry</v>
      </c>
      <c r="F647">
        <f ca="1">INDEX(Sheet2!$F$2:$F$12,MATCH(D647,Sheet2!$D$2:$D$12,0),1)</f>
        <v>0</v>
      </c>
      <c r="G647">
        <f t="shared" ca="1" si="108"/>
        <v>20</v>
      </c>
      <c r="H647" t="str">
        <f ca="1">INDEX(Sheet2!$K$2:$K$26,MATCH(G647,Sheet2!$I$2:$I$26,0),1)</f>
        <v>Flight Lessons</v>
      </c>
      <c r="I647" t="str">
        <f ca="1">INDEX(Sheet2!$L$2:$L$26,MATCH(G647,Sheet2!$I$2:$I$216,0),1)</f>
        <v>Go to flight School</v>
      </c>
      <c r="J647">
        <f t="shared" ca="1" si="100"/>
        <v>0</v>
      </c>
      <c r="K647" t="str">
        <f ca="1">INDEX(Sheet2!$B$2:$B$10,MATCH(J647,Sheet2!$A$2:$A$10,0),1)</f>
        <v>General</v>
      </c>
      <c r="L647" s="4">
        <f t="shared" ca="1" si="101"/>
        <v>8874578</v>
      </c>
      <c r="M647" s="4">
        <f t="shared" ca="1" si="102"/>
        <v>69659</v>
      </c>
      <c r="N647" s="5">
        <f t="shared" ca="1" si="103"/>
        <v>0.12</v>
      </c>
      <c r="O647" s="8">
        <f t="shared" ca="1" si="104"/>
        <v>453</v>
      </c>
    </row>
    <row r="648" spans="1:15" x14ac:dyDescent="0.2">
      <c r="A648">
        <f t="shared" si="105"/>
        <v>646</v>
      </c>
      <c r="B648" s="2">
        <f t="shared" ca="1" si="106"/>
        <v>1621329050298</v>
      </c>
      <c r="C648" s="6">
        <f t="shared" ca="1" si="109"/>
        <v>43643</v>
      </c>
      <c r="D648">
        <f t="shared" ca="1" si="107"/>
        <v>6</v>
      </c>
      <c r="E648" t="str">
        <f ca="1">INDEX(Sheet2!$E$2:$E$12,MATCH(D648,Sheet2!$D$2:$D$12,0),1)</f>
        <v>Udemy Classes</v>
      </c>
      <c r="F648">
        <f ca="1">INDEX(Sheet2!$F$2:$F$12,MATCH(D648,Sheet2!$D$2:$D$12,0),1)</f>
        <v>8</v>
      </c>
      <c r="G648">
        <f t="shared" ca="1" si="108"/>
        <v>14</v>
      </c>
      <c r="H648" t="str">
        <f ca="1">INDEX(Sheet2!$K$2:$K$26,MATCH(G648,Sheet2!$I$2:$I$26,0),1)</f>
        <v>Take Classes</v>
      </c>
      <c r="I648" t="str">
        <f ca="1">INDEX(Sheet2!$L$2:$L$26,MATCH(G648,Sheet2!$I$2:$I$216,0),1)</f>
        <v>Find time to review online courses</v>
      </c>
      <c r="J648">
        <f t="shared" ca="1" si="100"/>
        <v>8</v>
      </c>
      <c r="K648" t="str">
        <f ca="1">INDEX(Sheet2!$B$2:$B$10,MATCH(J648,Sheet2!$A$2:$A$10,0),1)</f>
        <v>School</v>
      </c>
      <c r="L648" s="4">
        <f t="shared" ca="1" si="101"/>
        <v>9435915</v>
      </c>
      <c r="M648" s="4">
        <f t="shared" ca="1" si="102"/>
        <v>37412</v>
      </c>
      <c r="N648" s="5">
        <f t="shared" ca="1" si="103"/>
        <v>0.05</v>
      </c>
      <c r="O648" s="8">
        <f t="shared" ca="1" si="104"/>
        <v>1346</v>
      </c>
    </row>
    <row r="649" spans="1:15" x14ac:dyDescent="0.2">
      <c r="A649">
        <f t="shared" si="105"/>
        <v>647</v>
      </c>
      <c r="B649" s="2">
        <f t="shared" ca="1" si="106"/>
        <v>1604920274933</v>
      </c>
      <c r="C649" s="6">
        <f t="shared" ca="1" si="109"/>
        <v>43487</v>
      </c>
      <c r="D649">
        <f t="shared" ca="1" si="107"/>
        <v>9</v>
      </c>
      <c r="E649" t="str">
        <f ca="1">INDEX(Sheet2!$E$2:$E$12,MATCH(D649,Sheet2!$D$2:$D$12,0),1)</f>
        <v>Pilot Lessons</v>
      </c>
      <c r="F649">
        <f ca="1">INDEX(Sheet2!$F$2:$F$12,MATCH(D649,Sheet2!$D$2:$D$12,0),1)</f>
        <v>7</v>
      </c>
      <c r="G649">
        <f t="shared" ca="1" si="108"/>
        <v>18</v>
      </c>
      <c r="H649" t="str">
        <f ca="1">INDEX(Sheet2!$K$2:$K$26,MATCH(G649,Sheet2!$I$2:$I$26,0),1)</f>
        <v>Have Fun with Bae!</v>
      </c>
      <c r="I649" t="str">
        <f ca="1">INDEX(Sheet2!$L$2:$L$26,MATCH(G649,Sheet2!$I$2:$I$216,0),1)</f>
        <v>Show up and be present with Bae!</v>
      </c>
      <c r="J649">
        <f t="shared" ca="1" si="100"/>
        <v>7</v>
      </c>
      <c r="K649" t="str">
        <f ca="1">INDEX(Sheet2!$B$2:$B$10,MATCH(J649,Sheet2!$A$2:$A$10,0),1)</f>
        <v>Hobbies</v>
      </c>
      <c r="L649" s="4">
        <f t="shared" ca="1" si="101"/>
        <v>7690805</v>
      </c>
      <c r="M649" s="4">
        <f t="shared" ca="1" si="102"/>
        <v>7883</v>
      </c>
      <c r="N649" s="5">
        <f t="shared" ca="1" si="103"/>
        <v>0.77</v>
      </c>
      <c r="O649" s="8">
        <f t="shared" ca="1" si="104"/>
        <v>1502</v>
      </c>
    </row>
    <row r="650" spans="1:15" x14ac:dyDescent="0.2">
      <c r="A650">
        <f t="shared" si="105"/>
        <v>648</v>
      </c>
      <c r="B650" s="2">
        <f t="shared" ca="1" si="106"/>
        <v>1586237718779</v>
      </c>
      <c r="C650" s="6">
        <f t="shared" ca="1" si="109"/>
        <v>44098</v>
      </c>
      <c r="D650">
        <f t="shared" ca="1" si="107"/>
        <v>5</v>
      </c>
      <c r="E650" t="str">
        <f ca="1">INDEX(Sheet2!$E$2:$E$12,MATCH(D650,Sheet2!$D$2:$D$12,0),1)</f>
        <v>Weekly Happy Hour</v>
      </c>
      <c r="F650">
        <f ca="1">INDEX(Sheet2!$F$2:$F$12,MATCH(D650,Sheet2!$D$2:$D$12,0),1)</f>
        <v>5</v>
      </c>
      <c r="G650">
        <f t="shared" ca="1" si="108"/>
        <v>19</v>
      </c>
      <c r="H650" t="str">
        <f ca="1">INDEX(Sheet2!$K$2:$K$26,MATCH(G650,Sheet2!$I$2:$I$26,0),1)</f>
        <v>Do Laundry</v>
      </c>
      <c r="I650" t="str">
        <f ca="1">INDEX(Sheet2!$L$2:$L$26,MATCH(G650,Sheet2!$I$2:$I$216,0),1)</f>
        <v>Clean my laundry</v>
      </c>
      <c r="J650">
        <f t="shared" ca="1" si="100"/>
        <v>5</v>
      </c>
      <c r="K650" t="str">
        <f ca="1">INDEX(Sheet2!$B$2:$B$10,MATCH(J650,Sheet2!$A$2:$A$10,0),1)</f>
        <v>Friends</v>
      </c>
      <c r="L650" s="4">
        <f t="shared" ca="1" si="101"/>
        <v>7039451</v>
      </c>
      <c r="M650" s="4">
        <f t="shared" ca="1" si="102"/>
        <v>73158</v>
      </c>
      <c r="N650" s="5">
        <f t="shared" ca="1" si="103"/>
        <v>0.53</v>
      </c>
      <c r="O650" s="8">
        <f t="shared" ca="1" si="104"/>
        <v>891</v>
      </c>
    </row>
    <row r="651" spans="1:15" x14ac:dyDescent="0.2">
      <c r="A651">
        <f t="shared" si="105"/>
        <v>649</v>
      </c>
      <c r="B651" s="2">
        <f t="shared" ca="1" si="106"/>
        <v>1588740960903</v>
      </c>
      <c r="C651" s="6">
        <f t="shared" ca="1" si="109"/>
        <v>44589</v>
      </c>
      <c r="D651">
        <f t="shared" ca="1" si="107"/>
        <v>2</v>
      </c>
      <c r="E651" t="str">
        <f ca="1">INDEX(Sheet2!$E$2:$E$12,MATCH(D651,Sheet2!$D$2:$D$12,0),1)</f>
        <v>Mindfulness</v>
      </c>
      <c r="F651">
        <f ca="1">INDEX(Sheet2!$F$2:$F$12,MATCH(D651,Sheet2!$D$2:$D$12,0),1)</f>
        <v>3</v>
      </c>
      <c r="G651">
        <f t="shared" ca="1" si="108"/>
        <v>9</v>
      </c>
      <c r="H651" t="str">
        <f ca="1">INDEX(Sheet2!$K$2:$K$26,MATCH(G651,Sheet2!$I$2:$I$26,0),1)</f>
        <v>Share Daily Update</v>
      </c>
      <c r="I651" t="str">
        <f ca="1">INDEX(Sheet2!$L$2:$L$26,MATCH(G651,Sheet2!$I$2:$I$216,0),1)</f>
        <v>Prep questions for daily standup</v>
      </c>
      <c r="J651">
        <f t="shared" ca="1" si="100"/>
        <v>3</v>
      </c>
      <c r="K651" t="str">
        <f ca="1">INDEX(Sheet2!$B$2:$B$10,MATCH(J651,Sheet2!$A$2:$A$10,0),1)</f>
        <v>Emotional Health</v>
      </c>
      <c r="L651" s="4">
        <f t="shared" ca="1" si="101"/>
        <v>6395498</v>
      </c>
      <c r="M651" s="4">
        <f t="shared" ca="1" si="102"/>
        <v>38193</v>
      </c>
      <c r="N651" s="5">
        <f t="shared" ca="1" si="103"/>
        <v>0.56000000000000005</v>
      </c>
      <c r="O651" s="8">
        <f t="shared" ca="1" si="104"/>
        <v>400</v>
      </c>
    </row>
    <row r="652" spans="1:15" x14ac:dyDescent="0.2">
      <c r="A652">
        <f t="shared" si="105"/>
        <v>650</v>
      </c>
      <c r="B652" s="2">
        <f t="shared" ca="1" si="106"/>
        <v>1615904065340</v>
      </c>
      <c r="C652" s="6">
        <f t="shared" ca="1" si="109"/>
        <v>44491</v>
      </c>
      <c r="D652">
        <f t="shared" ca="1" si="107"/>
        <v>7</v>
      </c>
      <c r="E652" t="str">
        <f ca="1">INDEX(Sheet2!$E$2:$E$12,MATCH(D652,Sheet2!$D$2:$D$12,0),1)</f>
        <v>Thursday Date Night</v>
      </c>
      <c r="F652">
        <f ca="1">INDEX(Sheet2!$F$2:$F$12,MATCH(D652,Sheet2!$D$2:$D$12,0),1)</f>
        <v>4</v>
      </c>
      <c r="G652">
        <f t="shared" ca="1" si="108"/>
        <v>4</v>
      </c>
      <c r="H652" t="str">
        <f ca="1">INDEX(Sheet2!$K$2:$K$26,MATCH(G652,Sheet2!$I$2:$I$26,0),1)</f>
        <v>Cook Food</v>
      </c>
      <c r="I652" t="str">
        <f ca="1">INDEX(Sheet2!$L$2:$L$26,MATCH(G652,Sheet2!$I$2:$I$216,0),1)</f>
        <v>Cook the dinner with prepped items</v>
      </c>
      <c r="J652">
        <f t="shared" ca="1" si="100"/>
        <v>4</v>
      </c>
      <c r="K652" t="str">
        <f ca="1">INDEX(Sheet2!$B$2:$B$10,MATCH(J652,Sheet2!$A$2:$A$10,0),1)</f>
        <v>My Boo</v>
      </c>
      <c r="L652" s="4">
        <f t="shared" ca="1" si="101"/>
        <v>816405</v>
      </c>
      <c r="M652" s="4">
        <f t="shared" ca="1" si="102"/>
        <v>32764</v>
      </c>
      <c r="N652" s="5">
        <f t="shared" ca="1" si="103"/>
        <v>0.97</v>
      </c>
      <c r="O652" s="8">
        <f t="shared" ca="1" si="104"/>
        <v>498</v>
      </c>
    </row>
    <row r="653" spans="1:15" x14ac:dyDescent="0.2">
      <c r="A653">
        <f t="shared" si="105"/>
        <v>651</v>
      </c>
      <c r="B653" s="2">
        <f t="shared" ca="1" si="106"/>
        <v>1596769643582</v>
      </c>
      <c r="C653" s="6">
        <f t="shared" ca="1" si="109"/>
        <v>43870</v>
      </c>
      <c r="D653">
        <f t="shared" ca="1" si="107"/>
        <v>1</v>
      </c>
      <c r="E653" t="str">
        <f ca="1">INDEX(Sheet2!$E$2:$E$12,MATCH(D653,Sheet2!$D$2:$D$12,0),1)</f>
        <v>Dinner Prep</v>
      </c>
      <c r="F653">
        <f ca="1">INDEX(Sheet2!$F$2:$F$12,MATCH(D653,Sheet2!$D$2:$D$12,0),1)</f>
        <v>6</v>
      </c>
      <c r="G653">
        <f t="shared" ca="1" si="108"/>
        <v>2</v>
      </c>
      <c r="H653" t="str">
        <f ca="1">INDEX(Sheet2!$K$2:$K$26,MATCH(G653,Sheet2!$I$2:$I$26,0),1)</f>
        <v>Cool Down</v>
      </c>
      <c r="I653" t="str">
        <f ca="1">INDEX(Sheet2!$L$2:$L$26,MATCH(G653,Sheet2!$I$2:$I$216,0),1)</f>
        <v>Exercise cool down with stretching and shower</v>
      </c>
      <c r="J653">
        <f t="shared" ca="1" si="100"/>
        <v>6</v>
      </c>
      <c r="K653" t="str">
        <f ca="1">INDEX(Sheet2!$B$2:$B$10,MATCH(J653,Sheet2!$A$2:$A$10,0),1)</f>
        <v>Family</v>
      </c>
      <c r="L653" s="4">
        <f t="shared" ca="1" si="101"/>
        <v>2083056</v>
      </c>
      <c r="M653" s="4">
        <f t="shared" ca="1" si="102"/>
        <v>35754</v>
      </c>
      <c r="N653" s="5">
        <f t="shared" ca="1" si="103"/>
        <v>0.55000000000000004</v>
      </c>
      <c r="O653" s="8">
        <f t="shared" ca="1" si="104"/>
        <v>1119</v>
      </c>
    </row>
    <row r="654" spans="1:15" x14ac:dyDescent="0.2">
      <c r="A654">
        <f t="shared" si="105"/>
        <v>652</v>
      </c>
      <c r="B654" s="2">
        <f t="shared" ca="1" si="106"/>
        <v>1598012498869</v>
      </c>
      <c r="C654" s="6">
        <f t="shared" ca="1" si="109"/>
        <v>44644</v>
      </c>
      <c r="D654">
        <f t="shared" ca="1" si="107"/>
        <v>4</v>
      </c>
      <c r="E654" t="str">
        <f ca="1">INDEX(Sheet2!$E$2:$E$12,MATCH(D654,Sheet2!$D$2:$D$12,0),1)</f>
        <v>EOD Emails</v>
      </c>
      <c r="F654">
        <f ca="1">INDEX(Sheet2!$F$2:$F$12,MATCH(D654,Sheet2!$D$2:$D$12,0),1)</f>
        <v>1</v>
      </c>
      <c r="G654">
        <f t="shared" ca="1" si="108"/>
        <v>3</v>
      </c>
      <c r="H654" t="str">
        <f ca="1">INDEX(Sheet2!$K$2:$K$26,MATCH(G654,Sheet2!$I$2:$I$26,0),1)</f>
        <v>Prep Food</v>
      </c>
      <c r="I654" t="str">
        <f ca="1">INDEX(Sheet2!$L$2:$L$26,MATCH(G654,Sheet2!$I$2:$I$216,0),1)</f>
        <v>Take items from fridge and prep the meal</v>
      </c>
      <c r="J654">
        <f t="shared" ca="1" si="100"/>
        <v>1</v>
      </c>
      <c r="K654" t="str">
        <f ca="1">INDEX(Sheet2!$B$2:$B$10,MATCH(J654,Sheet2!$A$2:$A$10,0),1)</f>
        <v>Work</v>
      </c>
      <c r="L654" s="4">
        <f t="shared" ca="1" si="101"/>
        <v>4055052</v>
      </c>
      <c r="M654" s="4">
        <f t="shared" ca="1" si="102"/>
        <v>22421</v>
      </c>
      <c r="N654" s="5">
        <f t="shared" ca="1" si="103"/>
        <v>0.73</v>
      </c>
      <c r="O654" s="8">
        <f t="shared" ca="1" si="104"/>
        <v>345</v>
      </c>
    </row>
    <row r="655" spans="1:15" x14ac:dyDescent="0.2">
      <c r="A655">
        <f t="shared" si="105"/>
        <v>653</v>
      </c>
      <c r="B655" s="2">
        <f t="shared" ca="1" si="106"/>
        <v>1595357326259</v>
      </c>
      <c r="C655" s="6">
        <f t="shared" ca="1" si="109"/>
        <v>43988</v>
      </c>
      <c r="D655">
        <f t="shared" ca="1" si="107"/>
        <v>5</v>
      </c>
      <c r="E655" t="str">
        <f ca="1">INDEX(Sheet2!$E$2:$E$12,MATCH(D655,Sheet2!$D$2:$D$12,0),1)</f>
        <v>Weekly Happy Hour</v>
      </c>
      <c r="F655">
        <f ca="1">INDEX(Sheet2!$F$2:$F$12,MATCH(D655,Sheet2!$D$2:$D$12,0),1)</f>
        <v>5</v>
      </c>
      <c r="G655">
        <f t="shared" ca="1" si="108"/>
        <v>0</v>
      </c>
      <c r="H655" t="str">
        <f ca="1">INDEX(Sheet2!$K$2:$K$26,MATCH(G655,Sheet2!$I$2:$I$26,0),1)</f>
        <v>Warm Up</v>
      </c>
      <c r="I655" t="str">
        <f ca="1">INDEX(Sheet2!$L$2:$L$26,MATCH(G655,Sheet2!$I$2:$I$216,0),1)</f>
        <v>Warm up for my daily workout with stretchs</v>
      </c>
      <c r="J655">
        <f t="shared" ca="1" si="100"/>
        <v>5</v>
      </c>
      <c r="K655" t="str">
        <f ca="1">INDEX(Sheet2!$B$2:$B$10,MATCH(J655,Sheet2!$A$2:$A$10,0),1)</f>
        <v>Friends</v>
      </c>
      <c r="L655" s="4">
        <f t="shared" ca="1" si="101"/>
        <v>6786911</v>
      </c>
      <c r="M655" s="4">
        <f t="shared" ca="1" si="102"/>
        <v>32757</v>
      </c>
      <c r="N655" s="5">
        <f t="shared" ca="1" si="103"/>
        <v>0.24</v>
      </c>
      <c r="O655" s="8">
        <f t="shared" ca="1" si="104"/>
        <v>1001</v>
      </c>
    </row>
    <row r="656" spans="1:15" x14ac:dyDescent="0.2">
      <c r="A656">
        <f t="shared" si="105"/>
        <v>654</v>
      </c>
      <c r="B656" s="2">
        <f t="shared" ca="1" si="106"/>
        <v>1584858928997</v>
      </c>
      <c r="C656" s="6">
        <f t="shared" ca="1" si="109"/>
        <v>44133</v>
      </c>
      <c r="D656">
        <f t="shared" ca="1" si="107"/>
        <v>3</v>
      </c>
      <c r="E656" t="str">
        <f ca="1">INDEX(Sheet2!$E$2:$E$12,MATCH(D656,Sheet2!$D$2:$D$12,0),1)</f>
        <v>Daily Standup</v>
      </c>
      <c r="F656">
        <f ca="1">INDEX(Sheet2!$F$2:$F$12,MATCH(D656,Sheet2!$D$2:$D$12,0),1)</f>
        <v>1</v>
      </c>
      <c r="G656">
        <f t="shared" ca="1" si="108"/>
        <v>16</v>
      </c>
      <c r="H656" t="str">
        <f ca="1">INDEX(Sheet2!$K$2:$K$26,MATCH(G656,Sheet2!$I$2:$I$26,0),1)</f>
        <v>Find Restaurant</v>
      </c>
      <c r="I656" t="str">
        <f ca="1">INDEX(Sheet2!$L$2:$L$26,MATCH(G656,Sheet2!$I$2:$I$216,0),1)</f>
        <v>Find fun new restaurants for dinners with Bae</v>
      </c>
      <c r="J656">
        <f t="shared" ca="1" si="100"/>
        <v>1</v>
      </c>
      <c r="K656" t="str">
        <f ca="1">INDEX(Sheet2!$B$2:$B$10,MATCH(J656,Sheet2!$A$2:$A$10,0),1)</f>
        <v>Work</v>
      </c>
      <c r="L656" s="4">
        <f t="shared" ca="1" si="101"/>
        <v>5185430</v>
      </c>
      <c r="M656" s="4">
        <f t="shared" ca="1" si="102"/>
        <v>38161</v>
      </c>
      <c r="N656" s="5">
        <f t="shared" ca="1" si="103"/>
        <v>0.34</v>
      </c>
      <c r="O656" s="8">
        <f t="shared" ca="1" si="104"/>
        <v>856</v>
      </c>
    </row>
    <row r="657" spans="1:15" x14ac:dyDescent="0.2">
      <c r="A657">
        <f t="shared" si="105"/>
        <v>655</v>
      </c>
      <c r="B657" s="2">
        <f t="shared" ca="1" si="106"/>
        <v>1627205262476</v>
      </c>
      <c r="C657" s="6">
        <f t="shared" ca="1" si="109"/>
        <v>43950</v>
      </c>
      <c r="D657">
        <f t="shared" ca="1" si="107"/>
        <v>5</v>
      </c>
      <c r="E657" t="str">
        <f ca="1">INDEX(Sheet2!$E$2:$E$12,MATCH(D657,Sheet2!$D$2:$D$12,0),1)</f>
        <v>Weekly Happy Hour</v>
      </c>
      <c r="F657">
        <f ca="1">INDEX(Sheet2!$F$2:$F$12,MATCH(D657,Sheet2!$D$2:$D$12,0),1)</f>
        <v>5</v>
      </c>
      <c r="G657">
        <f t="shared" ca="1" si="108"/>
        <v>15</v>
      </c>
      <c r="H657" t="str">
        <f ca="1">INDEX(Sheet2!$K$2:$K$26,MATCH(G657,Sheet2!$I$2:$I$26,0),1)</f>
        <v>Do Homework</v>
      </c>
      <c r="I657" t="str">
        <f ca="1">INDEX(Sheet2!$L$2:$L$26,MATCH(G657,Sheet2!$I$2:$I$216,0),1)</f>
        <v>Find time to complete hobby assignments</v>
      </c>
      <c r="J657">
        <f t="shared" ca="1" si="100"/>
        <v>5</v>
      </c>
      <c r="K657" t="str">
        <f ca="1">INDEX(Sheet2!$B$2:$B$10,MATCH(J657,Sheet2!$A$2:$A$10,0),1)</f>
        <v>Friends</v>
      </c>
      <c r="L657" s="4">
        <f t="shared" ca="1" si="101"/>
        <v>6847393</v>
      </c>
      <c r="M657" s="4">
        <f t="shared" ca="1" si="102"/>
        <v>79834</v>
      </c>
      <c r="N657" s="5">
        <f t="shared" ca="1" si="103"/>
        <v>0.53</v>
      </c>
      <c r="O657" s="8">
        <f t="shared" ca="1" si="104"/>
        <v>1039</v>
      </c>
    </row>
    <row r="658" spans="1:15" x14ac:dyDescent="0.2">
      <c r="A658">
        <f t="shared" si="105"/>
        <v>656</v>
      </c>
      <c r="B658" s="2">
        <f t="shared" ca="1" si="106"/>
        <v>1619265924461</v>
      </c>
      <c r="C658" s="6">
        <f t="shared" ca="1" si="109"/>
        <v>43817</v>
      </c>
      <c r="D658">
        <f t="shared" ca="1" si="107"/>
        <v>0</v>
      </c>
      <c r="E658" t="str">
        <f ca="1">INDEX(Sheet2!$E$2:$E$12,MATCH(D658,Sheet2!$D$2:$D$12,0),1)</f>
        <v>Daily Exercise</v>
      </c>
      <c r="F658">
        <f ca="1">INDEX(Sheet2!$F$2:$F$12,MATCH(D658,Sheet2!$D$2:$D$12,0),1)</f>
        <v>2</v>
      </c>
      <c r="G658">
        <f t="shared" ca="1" si="108"/>
        <v>11</v>
      </c>
      <c r="H658" t="str">
        <f ca="1">INDEX(Sheet2!$K$2:$K$26,MATCH(G658,Sheet2!$I$2:$I$26,0),1)</f>
        <v>Send Daily Email</v>
      </c>
      <c r="I658" t="str">
        <f ca="1">INDEX(Sheet2!$L$2:$L$26,MATCH(G658,Sheet2!$I$2:$I$216,0),1)</f>
        <v>Share update with the team</v>
      </c>
      <c r="J658">
        <f t="shared" ca="1" si="100"/>
        <v>2</v>
      </c>
      <c r="K658" t="str">
        <f ca="1">INDEX(Sheet2!$B$2:$B$10,MATCH(J658,Sheet2!$A$2:$A$10,0),1)</f>
        <v>Physical Health</v>
      </c>
      <c r="L658" s="4">
        <f t="shared" ca="1" si="101"/>
        <v>3649577</v>
      </c>
      <c r="M658" s="4">
        <f t="shared" ca="1" si="102"/>
        <v>10240</v>
      </c>
      <c r="N658" s="5">
        <f t="shared" ca="1" si="103"/>
        <v>0.01</v>
      </c>
      <c r="O658" s="8">
        <f t="shared" ca="1" si="104"/>
        <v>1172</v>
      </c>
    </row>
    <row r="659" spans="1:15" x14ac:dyDescent="0.2">
      <c r="A659">
        <f t="shared" si="105"/>
        <v>657</v>
      </c>
      <c r="B659" s="2">
        <f t="shared" ca="1" si="106"/>
        <v>1605208709076</v>
      </c>
      <c r="C659" s="6">
        <f t="shared" ca="1" si="109"/>
        <v>44363</v>
      </c>
      <c r="D659">
        <f t="shared" ca="1" si="107"/>
        <v>2</v>
      </c>
      <c r="E659" t="str">
        <f ca="1">INDEX(Sheet2!$E$2:$E$12,MATCH(D659,Sheet2!$D$2:$D$12,0),1)</f>
        <v>Mindfulness</v>
      </c>
      <c r="F659">
        <f ca="1">INDEX(Sheet2!$F$2:$F$12,MATCH(D659,Sheet2!$D$2:$D$12,0),1)</f>
        <v>3</v>
      </c>
      <c r="G659">
        <f t="shared" ca="1" si="108"/>
        <v>18</v>
      </c>
      <c r="H659" t="str">
        <f ca="1">INDEX(Sheet2!$K$2:$K$26,MATCH(G659,Sheet2!$I$2:$I$26,0),1)</f>
        <v>Have Fun with Bae!</v>
      </c>
      <c r="I659" t="str">
        <f ca="1">INDEX(Sheet2!$L$2:$L$26,MATCH(G659,Sheet2!$I$2:$I$216,0),1)</f>
        <v>Show up and be present with Bae!</v>
      </c>
      <c r="J659">
        <f t="shared" ca="1" si="100"/>
        <v>3</v>
      </c>
      <c r="K659" t="str">
        <f ca="1">INDEX(Sheet2!$B$2:$B$10,MATCH(J659,Sheet2!$A$2:$A$10,0),1)</f>
        <v>Emotional Health</v>
      </c>
      <c r="L659" s="4">
        <f t="shared" ca="1" si="101"/>
        <v>3758392</v>
      </c>
      <c r="M659" s="4">
        <f t="shared" ca="1" si="102"/>
        <v>21316</v>
      </c>
      <c r="N659" s="5">
        <f t="shared" ca="1" si="103"/>
        <v>0.87</v>
      </c>
      <c r="O659" s="8">
        <f t="shared" ca="1" si="104"/>
        <v>626</v>
      </c>
    </row>
    <row r="660" spans="1:15" x14ac:dyDescent="0.2">
      <c r="A660">
        <f t="shared" si="105"/>
        <v>658</v>
      </c>
      <c r="B660" s="2">
        <f t="shared" ca="1" si="106"/>
        <v>1602816727687</v>
      </c>
      <c r="C660" s="6">
        <f t="shared" ca="1" si="109"/>
        <v>43836</v>
      </c>
      <c r="D660">
        <f t="shared" ca="1" si="107"/>
        <v>10</v>
      </c>
      <c r="E660" t="str">
        <f ca="1">INDEX(Sheet2!$E$2:$E$12,MATCH(D660,Sheet2!$D$2:$D$12,0),1)</f>
        <v>Salsa Dancing</v>
      </c>
      <c r="F660">
        <f ca="1">INDEX(Sheet2!$F$2:$F$12,MATCH(D660,Sheet2!$D$2:$D$12,0),1)</f>
        <v>7</v>
      </c>
      <c r="G660">
        <f t="shared" ca="1" si="108"/>
        <v>19</v>
      </c>
      <c r="H660" t="str">
        <f ca="1">INDEX(Sheet2!$K$2:$K$26,MATCH(G660,Sheet2!$I$2:$I$26,0),1)</f>
        <v>Do Laundry</v>
      </c>
      <c r="I660" t="str">
        <f ca="1">INDEX(Sheet2!$L$2:$L$26,MATCH(G660,Sheet2!$I$2:$I$216,0),1)</f>
        <v>Clean my laundry</v>
      </c>
      <c r="J660">
        <f t="shared" ca="1" si="100"/>
        <v>7</v>
      </c>
      <c r="K660" t="str">
        <f ca="1">INDEX(Sheet2!$B$2:$B$10,MATCH(J660,Sheet2!$A$2:$A$10,0),1)</f>
        <v>Hobbies</v>
      </c>
      <c r="L660" s="4">
        <f t="shared" ca="1" si="101"/>
        <v>1507751</v>
      </c>
      <c r="M660" s="4">
        <f t="shared" ca="1" si="102"/>
        <v>69305</v>
      </c>
      <c r="N660" s="5">
        <f t="shared" ca="1" si="103"/>
        <v>0.16</v>
      </c>
      <c r="O660" s="8">
        <f t="shared" ca="1" si="104"/>
        <v>1153</v>
      </c>
    </row>
    <row r="661" spans="1:15" x14ac:dyDescent="0.2">
      <c r="A661">
        <f t="shared" si="105"/>
        <v>659</v>
      </c>
      <c r="B661" s="2">
        <f t="shared" ca="1" si="106"/>
        <v>1638359436947</v>
      </c>
      <c r="C661" s="6">
        <f t="shared" ca="1" si="109"/>
        <v>44161</v>
      </c>
      <c r="D661">
        <f t="shared" ca="1" si="107"/>
        <v>4</v>
      </c>
      <c r="E661" t="str">
        <f ca="1">INDEX(Sheet2!$E$2:$E$12,MATCH(D661,Sheet2!$D$2:$D$12,0),1)</f>
        <v>EOD Emails</v>
      </c>
      <c r="F661">
        <f ca="1">INDEX(Sheet2!$F$2:$F$12,MATCH(D661,Sheet2!$D$2:$D$12,0),1)</f>
        <v>1</v>
      </c>
      <c r="G661">
        <f t="shared" ca="1" si="108"/>
        <v>21</v>
      </c>
      <c r="H661" t="str">
        <f ca="1">INDEX(Sheet2!$K$2:$K$26,MATCH(G661,Sheet2!$I$2:$I$26,0),1)</f>
        <v>Flight safety prep</v>
      </c>
      <c r="I661" t="str">
        <f ca="1">INDEX(Sheet2!$L$2:$L$26,MATCH(G661,Sheet2!$I$2:$I$216,0),1)</f>
        <v>Review pre-flight safety manual</v>
      </c>
      <c r="J661">
        <f t="shared" ca="1" si="100"/>
        <v>1</v>
      </c>
      <c r="K661" t="str">
        <f ca="1">INDEX(Sheet2!$B$2:$B$10,MATCH(J661,Sheet2!$A$2:$A$10,0),1)</f>
        <v>Work</v>
      </c>
      <c r="L661" s="4">
        <f t="shared" ca="1" si="101"/>
        <v>7788778</v>
      </c>
      <c r="M661" s="4">
        <f t="shared" ca="1" si="102"/>
        <v>57390</v>
      </c>
      <c r="N661" s="5">
        <f t="shared" ca="1" si="103"/>
        <v>0.01</v>
      </c>
      <c r="O661" s="8">
        <f t="shared" ca="1" si="104"/>
        <v>828</v>
      </c>
    </row>
    <row r="662" spans="1:15" x14ac:dyDescent="0.2">
      <c r="A662">
        <f t="shared" si="105"/>
        <v>660</v>
      </c>
      <c r="B662" s="2">
        <f t="shared" ca="1" si="106"/>
        <v>1588738453259</v>
      </c>
      <c r="C662" s="6">
        <f t="shared" ca="1" si="109"/>
        <v>44792</v>
      </c>
      <c r="D662">
        <f t="shared" ca="1" si="107"/>
        <v>9</v>
      </c>
      <c r="E662" t="str">
        <f ca="1">INDEX(Sheet2!$E$2:$E$12,MATCH(D662,Sheet2!$D$2:$D$12,0),1)</f>
        <v>Pilot Lessons</v>
      </c>
      <c r="F662">
        <f ca="1">INDEX(Sheet2!$F$2:$F$12,MATCH(D662,Sheet2!$D$2:$D$12,0),1)</f>
        <v>7</v>
      </c>
      <c r="G662">
        <f t="shared" ca="1" si="108"/>
        <v>15</v>
      </c>
      <c r="H662" t="str">
        <f ca="1">INDEX(Sheet2!$K$2:$K$26,MATCH(G662,Sheet2!$I$2:$I$26,0),1)</f>
        <v>Do Homework</v>
      </c>
      <c r="I662" t="str">
        <f ca="1">INDEX(Sheet2!$L$2:$L$26,MATCH(G662,Sheet2!$I$2:$I$216,0),1)</f>
        <v>Find time to complete hobby assignments</v>
      </c>
      <c r="J662">
        <f t="shared" ca="1" si="100"/>
        <v>7</v>
      </c>
      <c r="K662" t="str">
        <f ca="1">INDEX(Sheet2!$B$2:$B$10,MATCH(J662,Sheet2!$A$2:$A$10,0),1)</f>
        <v>Hobbies</v>
      </c>
      <c r="L662" s="4">
        <f t="shared" ca="1" si="101"/>
        <v>8037566</v>
      </c>
      <c r="M662" s="4">
        <f t="shared" ca="1" si="102"/>
        <v>38248</v>
      </c>
      <c r="N662" s="5">
        <f t="shared" ca="1" si="103"/>
        <v>0.4</v>
      </c>
      <c r="O662" s="8">
        <f t="shared" ca="1" si="104"/>
        <v>197</v>
      </c>
    </row>
    <row r="663" spans="1:15" x14ac:dyDescent="0.2">
      <c r="A663">
        <f t="shared" si="105"/>
        <v>661</v>
      </c>
      <c r="B663" s="2">
        <f t="shared" ca="1" si="106"/>
        <v>1616239871814</v>
      </c>
      <c r="C663" s="6">
        <f t="shared" ca="1" si="109"/>
        <v>44242</v>
      </c>
      <c r="D663">
        <f t="shared" ca="1" si="107"/>
        <v>10</v>
      </c>
      <c r="E663" t="str">
        <f ca="1">INDEX(Sheet2!$E$2:$E$12,MATCH(D663,Sheet2!$D$2:$D$12,0),1)</f>
        <v>Salsa Dancing</v>
      </c>
      <c r="F663">
        <f ca="1">INDEX(Sheet2!$F$2:$F$12,MATCH(D663,Sheet2!$D$2:$D$12,0),1)</f>
        <v>7</v>
      </c>
      <c r="G663">
        <f t="shared" ca="1" si="108"/>
        <v>12</v>
      </c>
      <c r="H663" t="str">
        <f ca="1">INDEX(Sheet2!$K$2:$K$26,MATCH(G663,Sheet2!$I$2:$I$26,0),1)</f>
        <v>Pick Location</v>
      </c>
      <c r="I663" t="str">
        <f ca="1">INDEX(Sheet2!$L$2:$L$26,MATCH(G663,Sheet2!$I$2:$I$216,0),1)</f>
        <v>Find fun new places for drinks with friends</v>
      </c>
      <c r="J663">
        <f t="shared" ca="1" si="100"/>
        <v>7</v>
      </c>
      <c r="K663" t="str">
        <f ca="1">INDEX(Sheet2!$B$2:$B$10,MATCH(J663,Sheet2!$A$2:$A$10,0),1)</f>
        <v>Hobbies</v>
      </c>
      <c r="L663" s="4">
        <f t="shared" ca="1" si="101"/>
        <v>6928315</v>
      </c>
      <c r="M663" s="4">
        <f t="shared" ca="1" si="102"/>
        <v>33263</v>
      </c>
      <c r="N663" s="5">
        <f t="shared" ca="1" si="103"/>
        <v>1</v>
      </c>
      <c r="O663" s="8">
        <f t="shared" ca="1" si="104"/>
        <v>747</v>
      </c>
    </row>
    <row r="664" spans="1:15" x14ac:dyDescent="0.2">
      <c r="A664">
        <f t="shared" si="105"/>
        <v>662</v>
      </c>
      <c r="B664" s="2">
        <f t="shared" ca="1" si="106"/>
        <v>1651072034967</v>
      </c>
      <c r="C664" s="6">
        <f t="shared" ca="1" si="109"/>
        <v>43686</v>
      </c>
      <c r="D664">
        <f t="shared" ca="1" si="107"/>
        <v>10</v>
      </c>
      <c r="E664" t="str">
        <f ca="1">INDEX(Sheet2!$E$2:$E$12,MATCH(D664,Sheet2!$D$2:$D$12,0),1)</f>
        <v>Salsa Dancing</v>
      </c>
      <c r="F664">
        <f ca="1">INDEX(Sheet2!$F$2:$F$12,MATCH(D664,Sheet2!$D$2:$D$12,0),1)</f>
        <v>7</v>
      </c>
      <c r="G664">
        <f t="shared" ca="1" si="108"/>
        <v>13</v>
      </c>
      <c r="H664" t="str">
        <f ca="1">INDEX(Sheet2!$K$2:$K$26,MATCH(G664,Sheet2!$I$2:$I$26,0),1)</f>
        <v>Have Fun!</v>
      </c>
      <c r="I664" t="str">
        <f ca="1">INDEX(Sheet2!$L$2:$L$26,MATCH(G664,Sheet2!$I$2:$I$216,0),1)</f>
        <v>Actually show up to happy hour!</v>
      </c>
      <c r="J664">
        <f t="shared" ca="1" si="100"/>
        <v>7</v>
      </c>
      <c r="K664" t="str">
        <f ca="1">INDEX(Sheet2!$B$2:$B$10,MATCH(J664,Sheet2!$A$2:$A$10,0),1)</f>
        <v>Hobbies</v>
      </c>
      <c r="L664" s="4">
        <f t="shared" ca="1" si="101"/>
        <v>4840834</v>
      </c>
      <c r="M664" s="4">
        <f t="shared" ca="1" si="102"/>
        <v>37986</v>
      </c>
      <c r="N664" s="5">
        <f t="shared" ca="1" si="103"/>
        <v>0.6</v>
      </c>
      <c r="O664" s="8">
        <f t="shared" ca="1" si="104"/>
        <v>1303</v>
      </c>
    </row>
    <row r="665" spans="1:15" x14ac:dyDescent="0.2">
      <c r="A665">
        <f t="shared" si="105"/>
        <v>663</v>
      </c>
      <c r="B665" s="2">
        <f t="shared" ca="1" si="106"/>
        <v>1652678376854</v>
      </c>
      <c r="C665" s="6">
        <f t="shared" ca="1" si="109"/>
        <v>44171</v>
      </c>
      <c r="D665">
        <f t="shared" ca="1" si="107"/>
        <v>6</v>
      </c>
      <c r="E665" t="str">
        <f ca="1">INDEX(Sheet2!$E$2:$E$12,MATCH(D665,Sheet2!$D$2:$D$12,0),1)</f>
        <v>Udemy Classes</v>
      </c>
      <c r="F665">
        <f ca="1">INDEX(Sheet2!$F$2:$F$12,MATCH(D665,Sheet2!$D$2:$D$12,0),1)</f>
        <v>8</v>
      </c>
      <c r="G665">
        <f t="shared" ca="1" si="108"/>
        <v>21</v>
      </c>
      <c r="H665" t="str">
        <f ca="1">INDEX(Sheet2!$K$2:$K$26,MATCH(G665,Sheet2!$I$2:$I$26,0),1)</f>
        <v>Flight safety prep</v>
      </c>
      <c r="I665" t="str">
        <f ca="1">INDEX(Sheet2!$L$2:$L$26,MATCH(G665,Sheet2!$I$2:$I$216,0),1)</f>
        <v>Review pre-flight safety manual</v>
      </c>
      <c r="J665">
        <f t="shared" ca="1" si="100"/>
        <v>8</v>
      </c>
      <c r="K665" t="str">
        <f ca="1">INDEX(Sheet2!$B$2:$B$10,MATCH(J665,Sheet2!$A$2:$A$10,0),1)</f>
        <v>School</v>
      </c>
      <c r="L665" s="4">
        <f t="shared" ca="1" si="101"/>
        <v>7646618</v>
      </c>
      <c r="M665" s="4">
        <f t="shared" ca="1" si="102"/>
        <v>83405</v>
      </c>
      <c r="N665" s="5">
        <f t="shared" ca="1" si="103"/>
        <v>0.99</v>
      </c>
      <c r="O665" s="8">
        <f t="shared" ca="1" si="104"/>
        <v>818</v>
      </c>
    </row>
    <row r="666" spans="1:15" x14ac:dyDescent="0.2">
      <c r="A666">
        <f t="shared" si="105"/>
        <v>664</v>
      </c>
      <c r="B666" s="2">
        <f t="shared" ca="1" si="106"/>
        <v>1582088433432</v>
      </c>
      <c r="C666" s="6">
        <f t="shared" ca="1" si="109"/>
        <v>44158</v>
      </c>
      <c r="D666">
        <f t="shared" ca="1" si="107"/>
        <v>6</v>
      </c>
      <c r="E666" t="str">
        <f ca="1">INDEX(Sheet2!$E$2:$E$12,MATCH(D666,Sheet2!$D$2:$D$12,0),1)</f>
        <v>Udemy Classes</v>
      </c>
      <c r="F666">
        <f ca="1">INDEX(Sheet2!$F$2:$F$12,MATCH(D666,Sheet2!$D$2:$D$12,0),1)</f>
        <v>8</v>
      </c>
      <c r="G666">
        <f t="shared" ca="1" si="108"/>
        <v>5</v>
      </c>
      <c r="H666" t="str">
        <f ca="1">INDEX(Sheet2!$K$2:$K$26,MATCH(G666,Sheet2!$I$2:$I$26,0),1)</f>
        <v>Morning Meditation</v>
      </c>
      <c r="I666" t="str">
        <f ca="1">INDEX(Sheet2!$L$2:$L$26,MATCH(G666,Sheet2!$I$2:$I$216,0),1)</f>
        <v>Start day with morning mindfulness</v>
      </c>
      <c r="J666">
        <f t="shared" ca="1" si="100"/>
        <v>8</v>
      </c>
      <c r="K666" t="str">
        <f ca="1">INDEX(Sheet2!$B$2:$B$10,MATCH(J666,Sheet2!$A$2:$A$10,0),1)</f>
        <v>School</v>
      </c>
      <c r="L666" s="4">
        <f t="shared" ca="1" si="101"/>
        <v>8914406</v>
      </c>
      <c r="M666" s="4">
        <f t="shared" ca="1" si="102"/>
        <v>53050</v>
      </c>
      <c r="N666" s="5">
        <f t="shared" ca="1" si="103"/>
        <v>0.73</v>
      </c>
      <c r="O666" s="8">
        <f t="shared" ca="1" si="104"/>
        <v>831</v>
      </c>
    </row>
    <row r="667" spans="1:15" x14ac:dyDescent="0.2">
      <c r="A667">
        <f t="shared" si="105"/>
        <v>665</v>
      </c>
      <c r="B667" s="2">
        <f t="shared" ca="1" si="106"/>
        <v>1594814928408</v>
      </c>
      <c r="C667" s="6">
        <f t="shared" ca="1" si="109"/>
        <v>44280</v>
      </c>
      <c r="D667">
        <f t="shared" ca="1" si="107"/>
        <v>4</v>
      </c>
      <c r="E667" t="str">
        <f ca="1">INDEX(Sheet2!$E$2:$E$12,MATCH(D667,Sheet2!$D$2:$D$12,0),1)</f>
        <v>EOD Emails</v>
      </c>
      <c r="F667">
        <f ca="1">INDEX(Sheet2!$F$2:$F$12,MATCH(D667,Sheet2!$D$2:$D$12,0),1)</f>
        <v>1</v>
      </c>
      <c r="G667">
        <f t="shared" ca="1" si="108"/>
        <v>4</v>
      </c>
      <c r="H667" t="str">
        <f ca="1">INDEX(Sheet2!$K$2:$K$26,MATCH(G667,Sheet2!$I$2:$I$26,0),1)</f>
        <v>Cook Food</v>
      </c>
      <c r="I667" t="str">
        <f ca="1">INDEX(Sheet2!$L$2:$L$26,MATCH(G667,Sheet2!$I$2:$I$216,0),1)</f>
        <v>Cook the dinner with prepped items</v>
      </c>
      <c r="J667">
        <f t="shared" ca="1" si="100"/>
        <v>1</v>
      </c>
      <c r="K667" t="str">
        <f ca="1">INDEX(Sheet2!$B$2:$B$10,MATCH(J667,Sheet2!$A$2:$A$10,0),1)</f>
        <v>Work</v>
      </c>
      <c r="L667" s="4">
        <f t="shared" ca="1" si="101"/>
        <v>8993561</v>
      </c>
      <c r="M667" s="4">
        <f t="shared" ca="1" si="102"/>
        <v>95320</v>
      </c>
      <c r="N667" s="5">
        <f t="shared" ca="1" si="103"/>
        <v>0.56999999999999995</v>
      </c>
      <c r="O667" s="8">
        <f t="shared" ca="1" si="104"/>
        <v>709</v>
      </c>
    </row>
    <row r="668" spans="1:15" x14ac:dyDescent="0.2">
      <c r="A668">
        <f t="shared" si="105"/>
        <v>666</v>
      </c>
      <c r="B668" s="2">
        <f t="shared" ca="1" si="106"/>
        <v>1621888204063</v>
      </c>
      <c r="C668" s="6">
        <f t="shared" ca="1" si="109"/>
        <v>43604</v>
      </c>
      <c r="D668">
        <f t="shared" ca="1" si="107"/>
        <v>8</v>
      </c>
      <c r="E668" t="str">
        <f ca="1">INDEX(Sheet2!$E$2:$E$12,MATCH(D668,Sheet2!$D$2:$D$12,0),1)</f>
        <v>Laundry</v>
      </c>
      <c r="F668">
        <f ca="1">INDEX(Sheet2!$F$2:$F$12,MATCH(D668,Sheet2!$D$2:$D$12,0),1)</f>
        <v>0</v>
      </c>
      <c r="G668">
        <f t="shared" ca="1" si="108"/>
        <v>8</v>
      </c>
      <c r="H668" t="str">
        <f ca="1">INDEX(Sheet2!$K$2:$K$26,MATCH(G668,Sheet2!$I$2:$I$26,0),1)</f>
        <v>Prep For Standup</v>
      </c>
      <c r="I668" t="str">
        <f ca="1">INDEX(Sheet2!$L$2:$L$26,MATCH(G668,Sheet2!$I$2:$I$216,0),1)</f>
        <v>Review previous day's accomplishments and daily goals</v>
      </c>
      <c r="J668">
        <f t="shared" ca="1" si="100"/>
        <v>0</v>
      </c>
      <c r="K668" t="str">
        <f ca="1">INDEX(Sheet2!$B$2:$B$10,MATCH(J668,Sheet2!$A$2:$A$10,0),1)</f>
        <v>General</v>
      </c>
      <c r="L668" s="4">
        <f t="shared" ca="1" si="101"/>
        <v>6607884</v>
      </c>
      <c r="M668" s="4">
        <f t="shared" ca="1" si="102"/>
        <v>71808</v>
      </c>
      <c r="N668" s="5">
        <f t="shared" ca="1" si="103"/>
        <v>0.79</v>
      </c>
      <c r="O668" s="8">
        <f t="shared" ca="1" si="104"/>
        <v>1385</v>
      </c>
    </row>
    <row r="669" spans="1:15" x14ac:dyDescent="0.2">
      <c r="A669">
        <f t="shared" si="105"/>
        <v>667</v>
      </c>
      <c r="B669" s="2">
        <f t="shared" ca="1" si="106"/>
        <v>1597129068237</v>
      </c>
      <c r="C669" s="6">
        <f t="shared" ca="1" si="109"/>
        <v>44578</v>
      </c>
      <c r="D669">
        <f t="shared" ca="1" si="107"/>
        <v>0</v>
      </c>
      <c r="E669" t="str">
        <f ca="1">INDEX(Sheet2!$E$2:$E$12,MATCH(D669,Sheet2!$D$2:$D$12,0),1)</f>
        <v>Daily Exercise</v>
      </c>
      <c r="F669">
        <f ca="1">INDEX(Sheet2!$F$2:$F$12,MATCH(D669,Sheet2!$D$2:$D$12,0),1)</f>
        <v>2</v>
      </c>
      <c r="G669">
        <f t="shared" ca="1" si="108"/>
        <v>9</v>
      </c>
      <c r="H669" t="str">
        <f ca="1">INDEX(Sheet2!$K$2:$K$26,MATCH(G669,Sheet2!$I$2:$I$26,0),1)</f>
        <v>Share Daily Update</v>
      </c>
      <c r="I669" t="str">
        <f ca="1">INDEX(Sheet2!$L$2:$L$26,MATCH(G669,Sheet2!$I$2:$I$216,0),1)</f>
        <v>Prep questions for daily standup</v>
      </c>
      <c r="J669">
        <f t="shared" ca="1" si="100"/>
        <v>2</v>
      </c>
      <c r="K669" t="str">
        <f ca="1">INDEX(Sheet2!$B$2:$B$10,MATCH(J669,Sheet2!$A$2:$A$10,0),1)</f>
        <v>Physical Health</v>
      </c>
      <c r="L669" s="4">
        <f t="shared" ca="1" si="101"/>
        <v>1988389</v>
      </c>
      <c r="M669" s="4">
        <f t="shared" ca="1" si="102"/>
        <v>94992</v>
      </c>
      <c r="N669" s="5">
        <f t="shared" ca="1" si="103"/>
        <v>0.32</v>
      </c>
      <c r="O669" s="8">
        <f t="shared" ca="1" si="104"/>
        <v>411</v>
      </c>
    </row>
    <row r="670" spans="1:15" x14ac:dyDescent="0.2">
      <c r="A670">
        <f t="shared" si="105"/>
        <v>668</v>
      </c>
      <c r="B670" s="2">
        <f t="shared" ca="1" si="106"/>
        <v>1664814942173</v>
      </c>
      <c r="C670" s="6">
        <f t="shared" ca="1" si="109"/>
        <v>43807</v>
      </c>
      <c r="D670">
        <f t="shared" ca="1" si="107"/>
        <v>4</v>
      </c>
      <c r="E670" t="str">
        <f ca="1">INDEX(Sheet2!$E$2:$E$12,MATCH(D670,Sheet2!$D$2:$D$12,0),1)</f>
        <v>EOD Emails</v>
      </c>
      <c r="F670">
        <f ca="1">INDEX(Sheet2!$F$2:$F$12,MATCH(D670,Sheet2!$D$2:$D$12,0),1)</f>
        <v>1</v>
      </c>
      <c r="G670">
        <f t="shared" ca="1" si="108"/>
        <v>20</v>
      </c>
      <c r="H670" t="str">
        <f ca="1">INDEX(Sheet2!$K$2:$K$26,MATCH(G670,Sheet2!$I$2:$I$26,0),1)</f>
        <v>Flight Lessons</v>
      </c>
      <c r="I670" t="str">
        <f ca="1">INDEX(Sheet2!$L$2:$L$26,MATCH(G670,Sheet2!$I$2:$I$216,0),1)</f>
        <v>Go to flight School</v>
      </c>
      <c r="J670">
        <f t="shared" ca="1" si="100"/>
        <v>1</v>
      </c>
      <c r="K670" t="str">
        <f ca="1">INDEX(Sheet2!$B$2:$B$10,MATCH(J670,Sheet2!$A$2:$A$10,0),1)</f>
        <v>Work</v>
      </c>
      <c r="L670" s="4">
        <f t="shared" ca="1" si="101"/>
        <v>9115941</v>
      </c>
      <c r="M670" s="4">
        <f t="shared" ca="1" si="102"/>
        <v>42327</v>
      </c>
      <c r="N670" s="5">
        <f t="shared" ca="1" si="103"/>
        <v>0.44</v>
      </c>
      <c r="O670" s="8">
        <f t="shared" ca="1" si="104"/>
        <v>1182</v>
      </c>
    </row>
    <row r="671" spans="1:15" x14ac:dyDescent="0.2">
      <c r="A671">
        <f t="shared" si="105"/>
        <v>669</v>
      </c>
      <c r="B671" s="2">
        <f t="shared" ca="1" si="106"/>
        <v>1621792824995</v>
      </c>
      <c r="C671" s="6">
        <f t="shared" ca="1" si="109"/>
        <v>44665</v>
      </c>
      <c r="D671">
        <f t="shared" ca="1" si="107"/>
        <v>5</v>
      </c>
      <c r="E671" t="str">
        <f ca="1">INDEX(Sheet2!$E$2:$E$12,MATCH(D671,Sheet2!$D$2:$D$12,0),1)</f>
        <v>Weekly Happy Hour</v>
      </c>
      <c r="F671">
        <f ca="1">INDEX(Sheet2!$F$2:$F$12,MATCH(D671,Sheet2!$D$2:$D$12,0),1)</f>
        <v>5</v>
      </c>
      <c r="G671">
        <f t="shared" ca="1" si="108"/>
        <v>2</v>
      </c>
      <c r="H671" t="str">
        <f ca="1">INDEX(Sheet2!$K$2:$K$26,MATCH(G671,Sheet2!$I$2:$I$26,0),1)</f>
        <v>Cool Down</v>
      </c>
      <c r="I671" t="str">
        <f ca="1">INDEX(Sheet2!$L$2:$L$26,MATCH(G671,Sheet2!$I$2:$I$216,0),1)</f>
        <v>Exercise cool down with stretching and shower</v>
      </c>
      <c r="J671">
        <f t="shared" ca="1" si="100"/>
        <v>5</v>
      </c>
      <c r="K671" t="str">
        <f ca="1">INDEX(Sheet2!$B$2:$B$10,MATCH(J671,Sheet2!$A$2:$A$10,0),1)</f>
        <v>Friends</v>
      </c>
      <c r="L671" s="4">
        <f t="shared" ca="1" si="101"/>
        <v>445062</v>
      </c>
      <c r="M671" s="4">
        <f t="shared" ca="1" si="102"/>
        <v>82690</v>
      </c>
      <c r="N671" s="5">
        <f t="shared" ca="1" si="103"/>
        <v>0.51</v>
      </c>
      <c r="O671" s="8">
        <f t="shared" ca="1" si="104"/>
        <v>324</v>
      </c>
    </row>
    <row r="672" spans="1:15" x14ac:dyDescent="0.2">
      <c r="A672">
        <f t="shared" si="105"/>
        <v>670</v>
      </c>
      <c r="B672" s="2">
        <f t="shared" ca="1" si="106"/>
        <v>1578833746009</v>
      </c>
      <c r="C672" s="6">
        <f t="shared" ca="1" si="109"/>
        <v>43962</v>
      </c>
      <c r="D672">
        <f t="shared" ca="1" si="107"/>
        <v>1</v>
      </c>
      <c r="E672" t="str">
        <f ca="1">INDEX(Sheet2!$E$2:$E$12,MATCH(D672,Sheet2!$D$2:$D$12,0),1)</f>
        <v>Dinner Prep</v>
      </c>
      <c r="F672">
        <f ca="1">INDEX(Sheet2!$F$2:$F$12,MATCH(D672,Sheet2!$D$2:$D$12,0),1)</f>
        <v>6</v>
      </c>
      <c r="G672">
        <f t="shared" ca="1" si="108"/>
        <v>15</v>
      </c>
      <c r="H672" t="str">
        <f ca="1">INDEX(Sheet2!$K$2:$K$26,MATCH(G672,Sheet2!$I$2:$I$26,0),1)</f>
        <v>Do Homework</v>
      </c>
      <c r="I672" t="str">
        <f ca="1">INDEX(Sheet2!$L$2:$L$26,MATCH(G672,Sheet2!$I$2:$I$216,0),1)</f>
        <v>Find time to complete hobby assignments</v>
      </c>
      <c r="J672">
        <f t="shared" ca="1" si="100"/>
        <v>6</v>
      </c>
      <c r="K672" t="str">
        <f ca="1">INDEX(Sheet2!$B$2:$B$10,MATCH(J672,Sheet2!$A$2:$A$10,0),1)</f>
        <v>Family</v>
      </c>
      <c r="L672" s="4">
        <f t="shared" ca="1" si="101"/>
        <v>5024338</v>
      </c>
      <c r="M672" s="4">
        <f t="shared" ca="1" si="102"/>
        <v>72391</v>
      </c>
      <c r="N672" s="5">
        <f t="shared" ca="1" si="103"/>
        <v>0.39</v>
      </c>
      <c r="O672" s="8">
        <f t="shared" ca="1" si="104"/>
        <v>1027</v>
      </c>
    </row>
    <row r="673" spans="1:15" x14ac:dyDescent="0.2">
      <c r="A673">
        <f t="shared" si="105"/>
        <v>671</v>
      </c>
      <c r="B673" s="2">
        <f t="shared" ca="1" si="106"/>
        <v>1632034985138</v>
      </c>
      <c r="C673" s="6">
        <f t="shared" ca="1" si="109"/>
        <v>43792</v>
      </c>
      <c r="D673">
        <f t="shared" ca="1" si="107"/>
        <v>0</v>
      </c>
      <c r="E673" t="str">
        <f ca="1">INDEX(Sheet2!$E$2:$E$12,MATCH(D673,Sheet2!$D$2:$D$12,0),1)</f>
        <v>Daily Exercise</v>
      </c>
      <c r="F673">
        <f ca="1">INDEX(Sheet2!$F$2:$F$12,MATCH(D673,Sheet2!$D$2:$D$12,0),1)</f>
        <v>2</v>
      </c>
      <c r="G673">
        <f t="shared" ca="1" si="108"/>
        <v>9</v>
      </c>
      <c r="H673" t="str">
        <f ca="1">INDEX(Sheet2!$K$2:$K$26,MATCH(G673,Sheet2!$I$2:$I$26,0),1)</f>
        <v>Share Daily Update</v>
      </c>
      <c r="I673" t="str">
        <f ca="1">INDEX(Sheet2!$L$2:$L$26,MATCH(G673,Sheet2!$I$2:$I$216,0),1)</f>
        <v>Prep questions for daily standup</v>
      </c>
      <c r="J673">
        <f t="shared" ca="1" si="100"/>
        <v>2</v>
      </c>
      <c r="K673" t="str">
        <f ca="1">INDEX(Sheet2!$B$2:$B$10,MATCH(J673,Sheet2!$A$2:$A$10,0),1)</f>
        <v>Physical Health</v>
      </c>
      <c r="L673" s="4">
        <f t="shared" ca="1" si="101"/>
        <v>4632378</v>
      </c>
      <c r="M673" s="4">
        <f t="shared" ca="1" si="102"/>
        <v>2031</v>
      </c>
      <c r="N673" s="5">
        <f t="shared" ca="1" si="103"/>
        <v>0.04</v>
      </c>
      <c r="O673" s="8">
        <f t="shared" ca="1" si="104"/>
        <v>1197</v>
      </c>
    </row>
    <row r="674" spans="1:15" x14ac:dyDescent="0.2">
      <c r="A674">
        <f t="shared" si="105"/>
        <v>672</v>
      </c>
      <c r="B674" s="2">
        <f t="shared" ca="1" si="106"/>
        <v>1638907963983</v>
      </c>
      <c r="C674" s="6">
        <f t="shared" ca="1" si="109"/>
        <v>44349</v>
      </c>
      <c r="D674">
        <f t="shared" ca="1" si="107"/>
        <v>1</v>
      </c>
      <c r="E674" t="str">
        <f ca="1">INDEX(Sheet2!$E$2:$E$12,MATCH(D674,Sheet2!$D$2:$D$12,0),1)</f>
        <v>Dinner Prep</v>
      </c>
      <c r="F674">
        <f ca="1">INDEX(Sheet2!$F$2:$F$12,MATCH(D674,Sheet2!$D$2:$D$12,0),1)</f>
        <v>6</v>
      </c>
      <c r="G674">
        <f t="shared" ca="1" si="108"/>
        <v>17</v>
      </c>
      <c r="H674" t="str">
        <f ca="1">INDEX(Sheet2!$K$2:$K$26,MATCH(G674,Sheet2!$I$2:$I$26,0),1)</f>
        <v>Plan date night</v>
      </c>
      <c r="I674" t="str">
        <f ca="1">INDEX(Sheet2!$L$2:$L$26,MATCH(G674,Sheet2!$I$2:$I$216,0),1)</f>
        <v>Plan travel, to and from restruarant, pick dress code, and review menu items</v>
      </c>
      <c r="J674">
        <f t="shared" ca="1" si="100"/>
        <v>6</v>
      </c>
      <c r="K674" t="str">
        <f ca="1">INDEX(Sheet2!$B$2:$B$10,MATCH(J674,Sheet2!$A$2:$A$10,0),1)</f>
        <v>Family</v>
      </c>
      <c r="L674" s="4">
        <f t="shared" ca="1" si="101"/>
        <v>5715037</v>
      </c>
      <c r="M674" s="4">
        <f t="shared" ca="1" si="102"/>
        <v>98765</v>
      </c>
      <c r="N674" s="5">
        <f t="shared" ca="1" si="103"/>
        <v>0.01</v>
      </c>
      <c r="O674" s="8">
        <f t="shared" ca="1" si="104"/>
        <v>640</v>
      </c>
    </row>
    <row r="675" spans="1:15" x14ac:dyDescent="0.2">
      <c r="A675">
        <f t="shared" si="105"/>
        <v>673</v>
      </c>
      <c r="B675" s="2">
        <f t="shared" ca="1" si="106"/>
        <v>1652643968390</v>
      </c>
      <c r="C675" s="6">
        <f t="shared" ca="1" si="109"/>
        <v>44120</v>
      </c>
      <c r="D675">
        <f t="shared" ca="1" si="107"/>
        <v>2</v>
      </c>
      <c r="E675" t="str">
        <f ca="1">INDEX(Sheet2!$E$2:$E$12,MATCH(D675,Sheet2!$D$2:$D$12,0),1)</f>
        <v>Mindfulness</v>
      </c>
      <c r="F675">
        <f ca="1">INDEX(Sheet2!$F$2:$F$12,MATCH(D675,Sheet2!$D$2:$D$12,0),1)</f>
        <v>3</v>
      </c>
      <c r="G675">
        <f t="shared" ca="1" si="108"/>
        <v>15</v>
      </c>
      <c r="H675" t="str">
        <f ca="1">INDEX(Sheet2!$K$2:$K$26,MATCH(G675,Sheet2!$I$2:$I$26,0),1)</f>
        <v>Do Homework</v>
      </c>
      <c r="I675" t="str">
        <f ca="1">INDEX(Sheet2!$L$2:$L$26,MATCH(G675,Sheet2!$I$2:$I$216,0),1)</f>
        <v>Find time to complete hobby assignments</v>
      </c>
      <c r="J675">
        <f t="shared" ca="1" si="100"/>
        <v>3</v>
      </c>
      <c r="K675" t="str">
        <f ca="1">INDEX(Sheet2!$B$2:$B$10,MATCH(J675,Sheet2!$A$2:$A$10,0),1)</f>
        <v>Emotional Health</v>
      </c>
      <c r="L675" s="4">
        <f t="shared" ca="1" si="101"/>
        <v>7575424</v>
      </c>
      <c r="M675" s="4">
        <f t="shared" ca="1" si="102"/>
        <v>37457</v>
      </c>
      <c r="N675" s="5">
        <f t="shared" ca="1" si="103"/>
        <v>0.82</v>
      </c>
      <c r="O675" s="8">
        <f t="shared" ca="1" si="104"/>
        <v>869</v>
      </c>
    </row>
    <row r="676" spans="1:15" x14ac:dyDescent="0.2">
      <c r="A676">
        <f t="shared" si="105"/>
        <v>674</v>
      </c>
      <c r="B676" s="2">
        <f t="shared" ca="1" si="106"/>
        <v>1621676094012</v>
      </c>
      <c r="C676" s="6">
        <f t="shared" ca="1" si="109"/>
        <v>43965</v>
      </c>
      <c r="D676">
        <f t="shared" ca="1" si="107"/>
        <v>7</v>
      </c>
      <c r="E676" t="str">
        <f ca="1">INDEX(Sheet2!$E$2:$E$12,MATCH(D676,Sheet2!$D$2:$D$12,0),1)</f>
        <v>Thursday Date Night</v>
      </c>
      <c r="F676">
        <f ca="1">INDEX(Sheet2!$F$2:$F$12,MATCH(D676,Sheet2!$D$2:$D$12,0),1)</f>
        <v>4</v>
      </c>
      <c r="G676">
        <f t="shared" ca="1" si="108"/>
        <v>19</v>
      </c>
      <c r="H676" t="str">
        <f ca="1">INDEX(Sheet2!$K$2:$K$26,MATCH(G676,Sheet2!$I$2:$I$26,0),1)</f>
        <v>Do Laundry</v>
      </c>
      <c r="I676" t="str">
        <f ca="1">INDEX(Sheet2!$L$2:$L$26,MATCH(G676,Sheet2!$I$2:$I$216,0),1)</f>
        <v>Clean my laundry</v>
      </c>
      <c r="J676">
        <f t="shared" ca="1" si="100"/>
        <v>4</v>
      </c>
      <c r="K676" t="str">
        <f ca="1">INDEX(Sheet2!$B$2:$B$10,MATCH(J676,Sheet2!$A$2:$A$10,0),1)</f>
        <v>My Boo</v>
      </c>
      <c r="L676" s="4">
        <f t="shared" ca="1" si="101"/>
        <v>9026835</v>
      </c>
      <c r="M676" s="4">
        <f t="shared" ca="1" si="102"/>
        <v>86150</v>
      </c>
      <c r="N676" s="5">
        <f t="shared" ca="1" si="103"/>
        <v>0</v>
      </c>
      <c r="O676" s="8">
        <f t="shared" ca="1" si="104"/>
        <v>1024</v>
      </c>
    </row>
    <row r="677" spans="1:15" x14ac:dyDescent="0.2">
      <c r="A677">
        <f t="shared" si="105"/>
        <v>675</v>
      </c>
      <c r="B677" s="2">
        <f t="shared" ca="1" si="106"/>
        <v>1607639230042</v>
      </c>
      <c r="C677" s="6">
        <f t="shared" ca="1" si="109"/>
        <v>44907</v>
      </c>
      <c r="D677">
        <f t="shared" ca="1" si="107"/>
        <v>10</v>
      </c>
      <c r="E677" t="str">
        <f ca="1">INDEX(Sheet2!$E$2:$E$12,MATCH(D677,Sheet2!$D$2:$D$12,0),1)</f>
        <v>Salsa Dancing</v>
      </c>
      <c r="F677">
        <f ca="1">INDEX(Sheet2!$F$2:$F$12,MATCH(D677,Sheet2!$D$2:$D$12,0),1)</f>
        <v>7</v>
      </c>
      <c r="G677">
        <f t="shared" ca="1" si="108"/>
        <v>2</v>
      </c>
      <c r="H677" t="str">
        <f ca="1">INDEX(Sheet2!$K$2:$K$26,MATCH(G677,Sheet2!$I$2:$I$26,0),1)</f>
        <v>Cool Down</v>
      </c>
      <c r="I677" t="str">
        <f ca="1">INDEX(Sheet2!$L$2:$L$26,MATCH(G677,Sheet2!$I$2:$I$216,0),1)</f>
        <v>Exercise cool down with stretching and shower</v>
      </c>
      <c r="J677">
        <f t="shared" ca="1" si="100"/>
        <v>7</v>
      </c>
      <c r="K677" t="str">
        <f ca="1">INDEX(Sheet2!$B$2:$B$10,MATCH(J677,Sheet2!$A$2:$A$10,0),1)</f>
        <v>Hobbies</v>
      </c>
      <c r="L677" s="4">
        <f t="shared" ca="1" si="101"/>
        <v>9499457</v>
      </c>
      <c r="M677" s="4">
        <f t="shared" ca="1" si="102"/>
        <v>90668</v>
      </c>
      <c r="N677" s="5">
        <f t="shared" ca="1" si="103"/>
        <v>0.33</v>
      </c>
      <c r="O677" s="8">
        <f t="shared" ca="1" si="104"/>
        <v>82</v>
      </c>
    </row>
    <row r="678" spans="1:15" x14ac:dyDescent="0.2">
      <c r="A678">
        <f t="shared" si="105"/>
        <v>676</v>
      </c>
      <c r="B678" s="2">
        <f t="shared" ca="1" si="106"/>
        <v>1639038555780</v>
      </c>
      <c r="C678" s="6">
        <f t="shared" ca="1" si="109"/>
        <v>43940</v>
      </c>
      <c r="D678">
        <f t="shared" ca="1" si="107"/>
        <v>3</v>
      </c>
      <c r="E678" t="str">
        <f ca="1">INDEX(Sheet2!$E$2:$E$12,MATCH(D678,Sheet2!$D$2:$D$12,0),1)</f>
        <v>Daily Standup</v>
      </c>
      <c r="F678">
        <f ca="1">INDEX(Sheet2!$F$2:$F$12,MATCH(D678,Sheet2!$D$2:$D$12,0),1)</f>
        <v>1</v>
      </c>
      <c r="G678">
        <f t="shared" ca="1" si="108"/>
        <v>20</v>
      </c>
      <c r="H678" t="str">
        <f ca="1">INDEX(Sheet2!$K$2:$K$26,MATCH(G678,Sheet2!$I$2:$I$26,0),1)</f>
        <v>Flight Lessons</v>
      </c>
      <c r="I678" t="str">
        <f ca="1">INDEX(Sheet2!$L$2:$L$26,MATCH(G678,Sheet2!$I$2:$I$216,0),1)</f>
        <v>Go to flight School</v>
      </c>
      <c r="J678">
        <f t="shared" ca="1" si="100"/>
        <v>1</v>
      </c>
      <c r="K678" t="str">
        <f ca="1">INDEX(Sheet2!$B$2:$B$10,MATCH(J678,Sheet2!$A$2:$A$10,0),1)</f>
        <v>Work</v>
      </c>
      <c r="L678" s="4">
        <f t="shared" ca="1" si="101"/>
        <v>4377804</v>
      </c>
      <c r="M678" s="4">
        <f t="shared" ca="1" si="102"/>
        <v>7482</v>
      </c>
      <c r="N678" s="5">
        <f t="shared" ca="1" si="103"/>
        <v>0.44</v>
      </c>
      <c r="O678" s="8">
        <f t="shared" ca="1" si="104"/>
        <v>1049</v>
      </c>
    </row>
    <row r="679" spans="1:15" x14ac:dyDescent="0.2">
      <c r="A679">
        <f t="shared" si="105"/>
        <v>677</v>
      </c>
      <c r="B679" s="2">
        <f t="shared" ca="1" si="106"/>
        <v>1669852400251</v>
      </c>
      <c r="C679" s="6">
        <f t="shared" ca="1" si="109"/>
        <v>44805</v>
      </c>
      <c r="D679">
        <f t="shared" ca="1" si="107"/>
        <v>8</v>
      </c>
      <c r="E679" t="str">
        <f ca="1">INDEX(Sheet2!$E$2:$E$12,MATCH(D679,Sheet2!$D$2:$D$12,0),1)</f>
        <v>Laundry</v>
      </c>
      <c r="F679">
        <f ca="1">INDEX(Sheet2!$F$2:$F$12,MATCH(D679,Sheet2!$D$2:$D$12,0),1)</f>
        <v>0</v>
      </c>
      <c r="G679">
        <f t="shared" ca="1" si="108"/>
        <v>22</v>
      </c>
      <c r="H679" t="str">
        <f ca="1">INDEX(Sheet2!$K$2:$K$26,MATCH(G679,Sheet2!$I$2:$I$26,0),1)</f>
        <v>Go to salsa class</v>
      </c>
      <c r="I679" t="str">
        <f ca="1">INDEX(Sheet2!$L$2:$L$26,MATCH(G679,Sheet2!$I$2:$I$216,0),1)</f>
        <v>Go to salsa class to become a better dancer</v>
      </c>
      <c r="J679">
        <f t="shared" ca="1" si="100"/>
        <v>0</v>
      </c>
      <c r="K679" t="str">
        <f ca="1">INDEX(Sheet2!$B$2:$B$10,MATCH(J679,Sheet2!$A$2:$A$10,0),1)</f>
        <v>General</v>
      </c>
      <c r="L679" s="4">
        <f t="shared" ca="1" si="101"/>
        <v>4300719</v>
      </c>
      <c r="M679" s="4">
        <f t="shared" ca="1" si="102"/>
        <v>61837</v>
      </c>
      <c r="N679" s="5">
        <f t="shared" ca="1" si="103"/>
        <v>0.43</v>
      </c>
      <c r="O679" s="8">
        <f t="shared" ca="1" si="104"/>
        <v>184</v>
      </c>
    </row>
    <row r="680" spans="1:15" x14ac:dyDescent="0.2">
      <c r="A680">
        <f t="shared" si="105"/>
        <v>678</v>
      </c>
      <c r="B680" s="2">
        <f t="shared" ca="1" si="106"/>
        <v>1608651560457</v>
      </c>
      <c r="C680" s="6">
        <f t="shared" ca="1" si="109"/>
        <v>44724</v>
      </c>
      <c r="D680">
        <f t="shared" ca="1" si="107"/>
        <v>6</v>
      </c>
      <c r="E680" t="str">
        <f ca="1">INDEX(Sheet2!$E$2:$E$12,MATCH(D680,Sheet2!$D$2:$D$12,0),1)</f>
        <v>Udemy Classes</v>
      </c>
      <c r="F680">
        <f ca="1">INDEX(Sheet2!$F$2:$F$12,MATCH(D680,Sheet2!$D$2:$D$12,0),1)</f>
        <v>8</v>
      </c>
      <c r="G680">
        <f t="shared" ca="1" si="108"/>
        <v>0</v>
      </c>
      <c r="H680" t="str">
        <f ca="1">INDEX(Sheet2!$K$2:$K$26,MATCH(G680,Sheet2!$I$2:$I$26,0),1)</f>
        <v>Warm Up</v>
      </c>
      <c r="I680" t="str">
        <f ca="1">INDEX(Sheet2!$L$2:$L$26,MATCH(G680,Sheet2!$I$2:$I$216,0),1)</f>
        <v>Warm up for my daily workout with stretchs</v>
      </c>
      <c r="J680">
        <f t="shared" ca="1" si="100"/>
        <v>8</v>
      </c>
      <c r="K680" t="str">
        <f ca="1">INDEX(Sheet2!$B$2:$B$10,MATCH(J680,Sheet2!$A$2:$A$10,0),1)</f>
        <v>School</v>
      </c>
      <c r="L680" s="4">
        <f t="shared" ca="1" si="101"/>
        <v>6840307</v>
      </c>
      <c r="M680" s="4">
        <f t="shared" ca="1" si="102"/>
        <v>52492</v>
      </c>
      <c r="N680" s="5">
        <f t="shared" ca="1" si="103"/>
        <v>0.56999999999999995</v>
      </c>
      <c r="O680" s="8">
        <f t="shared" ca="1" si="104"/>
        <v>265</v>
      </c>
    </row>
    <row r="681" spans="1:15" x14ac:dyDescent="0.2">
      <c r="A681">
        <f t="shared" si="105"/>
        <v>679</v>
      </c>
      <c r="B681" s="2">
        <f t="shared" ca="1" si="106"/>
        <v>1669922979397</v>
      </c>
      <c r="C681" s="6">
        <f t="shared" ca="1" si="109"/>
        <v>44878</v>
      </c>
      <c r="D681">
        <f t="shared" ca="1" si="107"/>
        <v>6</v>
      </c>
      <c r="E681" t="str">
        <f ca="1">INDEX(Sheet2!$E$2:$E$12,MATCH(D681,Sheet2!$D$2:$D$12,0),1)</f>
        <v>Udemy Classes</v>
      </c>
      <c r="F681">
        <f ca="1">INDEX(Sheet2!$F$2:$F$12,MATCH(D681,Sheet2!$D$2:$D$12,0),1)</f>
        <v>8</v>
      </c>
      <c r="G681">
        <f t="shared" ca="1" si="108"/>
        <v>13</v>
      </c>
      <c r="H681" t="str">
        <f ca="1">INDEX(Sheet2!$K$2:$K$26,MATCH(G681,Sheet2!$I$2:$I$26,0),1)</f>
        <v>Have Fun!</v>
      </c>
      <c r="I681" t="str">
        <f ca="1">INDEX(Sheet2!$L$2:$L$26,MATCH(G681,Sheet2!$I$2:$I$216,0),1)</f>
        <v>Actually show up to happy hour!</v>
      </c>
      <c r="J681">
        <f t="shared" ca="1" si="100"/>
        <v>8</v>
      </c>
      <c r="K681" t="str">
        <f ca="1">INDEX(Sheet2!$B$2:$B$10,MATCH(J681,Sheet2!$A$2:$A$10,0),1)</f>
        <v>School</v>
      </c>
      <c r="L681" s="4">
        <f t="shared" ca="1" si="101"/>
        <v>2701235</v>
      </c>
      <c r="M681" s="4">
        <f t="shared" ca="1" si="102"/>
        <v>2495</v>
      </c>
      <c r="N681" s="5">
        <f t="shared" ca="1" si="103"/>
        <v>0.83</v>
      </c>
      <c r="O681" s="8">
        <f t="shared" ca="1" si="104"/>
        <v>111</v>
      </c>
    </row>
    <row r="682" spans="1:15" x14ac:dyDescent="0.2">
      <c r="A682">
        <f t="shared" si="105"/>
        <v>680</v>
      </c>
      <c r="B682" s="2">
        <f t="shared" ca="1" si="106"/>
        <v>1660166043245</v>
      </c>
      <c r="C682" s="6">
        <f t="shared" ca="1" si="109"/>
        <v>43980</v>
      </c>
      <c r="D682">
        <f t="shared" ca="1" si="107"/>
        <v>10</v>
      </c>
      <c r="E682" t="str">
        <f ca="1">INDEX(Sheet2!$E$2:$E$12,MATCH(D682,Sheet2!$D$2:$D$12,0),1)</f>
        <v>Salsa Dancing</v>
      </c>
      <c r="F682">
        <f ca="1">INDEX(Sheet2!$F$2:$F$12,MATCH(D682,Sheet2!$D$2:$D$12,0),1)</f>
        <v>7</v>
      </c>
      <c r="G682">
        <f t="shared" ca="1" si="108"/>
        <v>15</v>
      </c>
      <c r="H682" t="str">
        <f ca="1">INDEX(Sheet2!$K$2:$K$26,MATCH(G682,Sheet2!$I$2:$I$26,0),1)</f>
        <v>Do Homework</v>
      </c>
      <c r="I682" t="str">
        <f ca="1">INDEX(Sheet2!$L$2:$L$26,MATCH(G682,Sheet2!$I$2:$I$216,0),1)</f>
        <v>Find time to complete hobby assignments</v>
      </c>
      <c r="J682">
        <f t="shared" ca="1" si="100"/>
        <v>7</v>
      </c>
      <c r="K682" t="str">
        <f ca="1">INDEX(Sheet2!$B$2:$B$10,MATCH(J682,Sheet2!$A$2:$A$10,0),1)</f>
        <v>Hobbies</v>
      </c>
      <c r="L682" s="4">
        <f t="shared" ca="1" si="101"/>
        <v>5449224</v>
      </c>
      <c r="M682" s="4">
        <f t="shared" ca="1" si="102"/>
        <v>17396</v>
      </c>
      <c r="N682" s="5">
        <f t="shared" ca="1" si="103"/>
        <v>0.43</v>
      </c>
      <c r="O682" s="8">
        <f t="shared" ca="1" si="104"/>
        <v>1009</v>
      </c>
    </row>
    <row r="683" spans="1:15" x14ac:dyDescent="0.2">
      <c r="A683">
        <f t="shared" si="105"/>
        <v>681</v>
      </c>
      <c r="B683" s="2">
        <f t="shared" ca="1" si="106"/>
        <v>1653112125228</v>
      </c>
      <c r="C683" s="6">
        <f t="shared" ca="1" si="109"/>
        <v>43633</v>
      </c>
      <c r="D683">
        <f t="shared" ca="1" si="107"/>
        <v>1</v>
      </c>
      <c r="E683" t="str">
        <f ca="1">INDEX(Sheet2!$E$2:$E$12,MATCH(D683,Sheet2!$D$2:$D$12,0),1)</f>
        <v>Dinner Prep</v>
      </c>
      <c r="F683">
        <f ca="1">INDEX(Sheet2!$F$2:$F$12,MATCH(D683,Sheet2!$D$2:$D$12,0),1)</f>
        <v>6</v>
      </c>
      <c r="G683">
        <f t="shared" ca="1" si="108"/>
        <v>8</v>
      </c>
      <c r="H683" t="str">
        <f ca="1">INDEX(Sheet2!$K$2:$K$26,MATCH(G683,Sheet2!$I$2:$I$26,0),1)</f>
        <v>Prep For Standup</v>
      </c>
      <c r="I683" t="str">
        <f ca="1">INDEX(Sheet2!$L$2:$L$26,MATCH(G683,Sheet2!$I$2:$I$216,0),1)</f>
        <v>Review previous day's accomplishments and daily goals</v>
      </c>
      <c r="J683">
        <f t="shared" ca="1" si="100"/>
        <v>6</v>
      </c>
      <c r="K683" t="str">
        <f ca="1">INDEX(Sheet2!$B$2:$B$10,MATCH(J683,Sheet2!$A$2:$A$10,0),1)</f>
        <v>Family</v>
      </c>
      <c r="L683" s="4">
        <f t="shared" ca="1" si="101"/>
        <v>697286</v>
      </c>
      <c r="M683" s="4">
        <f t="shared" ca="1" si="102"/>
        <v>74271</v>
      </c>
      <c r="N683" s="5">
        <f t="shared" ca="1" si="103"/>
        <v>0.28999999999999998</v>
      </c>
      <c r="O683" s="8">
        <f t="shared" ca="1" si="104"/>
        <v>1356</v>
      </c>
    </row>
    <row r="684" spans="1:15" x14ac:dyDescent="0.2">
      <c r="A684">
        <f t="shared" si="105"/>
        <v>682</v>
      </c>
      <c r="B684" s="2">
        <f t="shared" ca="1" si="106"/>
        <v>1610661002504</v>
      </c>
      <c r="C684" s="6">
        <f t="shared" ca="1" si="109"/>
        <v>44218</v>
      </c>
      <c r="D684">
        <f t="shared" ca="1" si="107"/>
        <v>9</v>
      </c>
      <c r="E684" t="str">
        <f ca="1">INDEX(Sheet2!$E$2:$E$12,MATCH(D684,Sheet2!$D$2:$D$12,0),1)</f>
        <v>Pilot Lessons</v>
      </c>
      <c r="F684">
        <f ca="1">INDEX(Sheet2!$F$2:$F$12,MATCH(D684,Sheet2!$D$2:$D$12,0),1)</f>
        <v>7</v>
      </c>
      <c r="G684">
        <f t="shared" ca="1" si="108"/>
        <v>5</v>
      </c>
      <c r="H684" t="str">
        <f ca="1">INDEX(Sheet2!$K$2:$K$26,MATCH(G684,Sheet2!$I$2:$I$26,0),1)</f>
        <v>Morning Meditation</v>
      </c>
      <c r="I684" t="str">
        <f ca="1">INDEX(Sheet2!$L$2:$L$26,MATCH(G684,Sheet2!$I$2:$I$216,0),1)</f>
        <v>Start day with morning mindfulness</v>
      </c>
      <c r="J684">
        <f t="shared" ca="1" si="100"/>
        <v>7</v>
      </c>
      <c r="K684" t="str">
        <f ca="1">INDEX(Sheet2!$B$2:$B$10,MATCH(J684,Sheet2!$A$2:$A$10,0),1)</f>
        <v>Hobbies</v>
      </c>
      <c r="L684" s="4">
        <f t="shared" ca="1" si="101"/>
        <v>3637561</v>
      </c>
      <c r="M684" s="4">
        <f t="shared" ca="1" si="102"/>
        <v>62847</v>
      </c>
      <c r="N684" s="5">
        <f t="shared" ca="1" si="103"/>
        <v>0.44</v>
      </c>
      <c r="O684" s="8">
        <f t="shared" ca="1" si="104"/>
        <v>771</v>
      </c>
    </row>
    <row r="685" spans="1:15" x14ac:dyDescent="0.2">
      <c r="A685">
        <f t="shared" si="105"/>
        <v>683</v>
      </c>
      <c r="B685" s="2">
        <f t="shared" ca="1" si="106"/>
        <v>1642410260908</v>
      </c>
      <c r="C685" s="6">
        <f t="shared" ca="1" si="109"/>
        <v>44094</v>
      </c>
      <c r="D685">
        <f t="shared" ca="1" si="107"/>
        <v>9</v>
      </c>
      <c r="E685" t="str">
        <f ca="1">INDEX(Sheet2!$E$2:$E$12,MATCH(D685,Sheet2!$D$2:$D$12,0),1)</f>
        <v>Pilot Lessons</v>
      </c>
      <c r="F685">
        <f ca="1">INDEX(Sheet2!$F$2:$F$12,MATCH(D685,Sheet2!$D$2:$D$12,0),1)</f>
        <v>7</v>
      </c>
      <c r="G685">
        <f t="shared" ca="1" si="108"/>
        <v>2</v>
      </c>
      <c r="H685" t="str">
        <f ca="1">INDEX(Sheet2!$K$2:$K$26,MATCH(G685,Sheet2!$I$2:$I$26,0),1)</f>
        <v>Cool Down</v>
      </c>
      <c r="I685" t="str">
        <f ca="1">INDEX(Sheet2!$L$2:$L$26,MATCH(G685,Sheet2!$I$2:$I$216,0),1)</f>
        <v>Exercise cool down with stretching and shower</v>
      </c>
      <c r="J685">
        <f t="shared" ca="1" si="100"/>
        <v>7</v>
      </c>
      <c r="K685" t="str">
        <f ca="1">INDEX(Sheet2!$B$2:$B$10,MATCH(J685,Sheet2!$A$2:$A$10,0),1)</f>
        <v>Hobbies</v>
      </c>
      <c r="L685" s="4">
        <f t="shared" ca="1" si="101"/>
        <v>6886148</v>
      </c>
      <c r="M685" s="4">
        <f t="shared" ca="1" si="102"/>
        <v>79486</v>
      </c>
      <c r="N685" s="5">
        <f t="shared" ca="1" si="103"/>
        <v>0.35</v>
      </c>
      <c r="O685" s="8">
        <f t="shared" ca="1" si="104"/>
        <v>895</v>
      </c>
    </row>
    <row r="686" spans="1:15" x14ac:dyDescent="0.2">
      <c r="A686">
        <f t="shared" si="105"/>
        <v>684</v>
      </c>
      <c r="B686" s="2">
        <f t="shared" ca="1" si="106"/>
        <v>1627450489530</v>
      </c>
      <c r="C686" s="6">
        <f t="shared" ca="1" si="109"/>
        <v>44189</v>
      </c>
      <c r="D686">
        <f t="shared" ca="1" si="107"/>
        <v>1</v>
      </c>
      <c r="E686" t="str">
        <f ca="1">INDEX(Sheet2!$E$2:$E$12,MATCH(D686,Sheet2!$D$2:$D$12,0),1)</f>
        <v>Dinner Prep</v>
      </c>
      <c r="F686">
        <f ca="1">INDEX(Sheet2!$F$2:$F$12,MATCH(D686,Sheet2!$D$2:$D$12,0),1)</f>
        <v>6</v>
      </c>
      <c r="G686">
        <f t="shared" ca="1" si="108"/>
        <v>8</v>
      </c>
      <c r="H686" t="str">
        <f ca="1">INDEX(Sheet2!$K$2:$K$26,MATCH(G686,Sheet2!$I$2:$I$26,0),1)</f>
        <v>Prep For Standup</v>
      </c>
      <c r="I686" t="str">
        <f ca="1">INDEX(Sheet2!$L$2:$L$26,MATCH(G686,Sheet2!$I$2:$I$216,0),1)</f>
        <v>Review previous day's accomplishments and daily goals</v>
      </c>
      <c r="J686">
        <f t="shared" ca="1" si="100"/>
        <v>6</v>
      </c>
      <c r="K686" t="str">
        <f ca="1">INDEX(Sheet2!$B$2:$B$10,MATCH(J686,Sheet2!$A$2:$A$10,0),1)</f>
        <v>Family</v>
      </c>
      <c r="L686" s="4">
        <f t="shared" ca="1" si="101"/>
        <v>8315182</v>
      </c>
      <c r="M686" s="4">
        <f t="shared" ca="1" si="102"/>
        <v>69896</v>
      </c>
      <c r="N686" s="5">
        <f t="shared" ca="1" si="103"/>
        <v>0.1</v>
      </c>
      <c r="O686" s="8">
        <f t="shared" ca="1" si="104"/>
        <v>800</v>
      </c>
    </row>
    <row r="687" spans="1:15" x14ac:dyDescent="0.2">
      <c r="A687">
        <f t="shared" si="105"/>
        <v>685</v>
      </c>
      <c r="B687" s="2">
        <f t="shared" ca="1" si="106"/>
        <v>1627514749200</v>
      </c>
      <c r="C687" s="6">
        <f t="shared" ca="1" si="109"/>
        <v>43735</v>
      </c>
      <c r="D687">
        <f t="shared" ca="1" si="107"/>
        <v>8</v>
      </c>
      <c r="E687" t="str">
        <f ca="1">INDEX(Sheet2!$E$2:$E$12,MATCH(D687,Sheet2!$D$2:$D$12,0),1)</f>
        <v>Laundry</v>
      </c>
      <c r="F687">
        <f ca="1">INDEX(Sheet2!$F$2:$F$12,MATCH(D687,Sheet2!$D$2:$D$12,0),1)</f>
        <v>0</v>
      </c>
      <c r="G687">
        <f t="shared" ca="1" si="108"/>
        <v>20</v>
      </c>
      <c r="H687" t="str">
        <f ca="1">INDEX(Sheet2!$K$2:$K$26,MATCH(G687,Sheet2!$I$2:$I$26,0),1)</f>
        <v>Flight Lessons</v>
      </c>
      <c r="I687" t="str">
        <f ca="1">INDEX(Sheet2!$L$2:$L$26,MATCH(G687,Sheet2!$I$2:$I$216,0),1)</f>
        <v>Go to flight School</v>
      </c>
      <c r="J687">
        <f t="shared" ca="1" si="100"/>
        <v>0</v>
      </c>
      <c r="K687" t="str">
        <f ca="1">INDEX(Sheet2!$B$2:$B$10,MATCH(J687,Sheet2!$A$2:$A$10,0),1)</f>
        <v>General</v>
      </c>
      <c r="L687" s="4">
        <f t="shared" ca="1" si="101"/>
        <v>4780427</v>
      </c>
      <c r="M687" s="4">
        <f t="shared" ca="1" si="102"/>
        <v>26907</v>
      </c>
      <c r="N687" s="5">
        <f t="shared" ca="1" si="103"/>
        <v>0.09</v>
      </c>
      <c r="O687" s="8">
        <f t="shared" ca="1" si="104"/>
        <v>1254</v>
      </c>
    </row>
    <row r="688" spans="1:15" x14ac:dyDescent="0.2">
      <c r="A688">
        <f t="shared" si="105"/>
        <v>686</v>
      </c>
      <c r="B688" s="2">
        <f t="shared" ca="1" si="106"/>
        <v>1608148075460</v>
      </c>
      <c r="C688" s="6">
        <f t="shared" ca="1" si="109"/>
        <v>43651</v>
      </c>
      <c r="D688">
        <f t="shared" ca="1" si="107"/>
        <v>4</v>
      </c>
      <c r="E688" t="str">
        <f ca="1">INDEX(Sheet2!$E$2:$E$12,MATCH(D688,Sheet2!$D$2:$D$12,0),1)</f>
        <v>EOD Emails</v>
      </c>
      <c r="F688">
        <f ca="1">INDEX(Sheet2!$F$2:$F$12,MATCH(D688,Sheet2!$D$2:$D$12,0),1)</f>
        <v>1</v>
      </c>
      <c r="G688">
        <f t="shared" ca="1" si="108"/>
        <v>1</v>
      </c>
      <c r="H688" t="str">
        <f ca="1">INDEX(Sheet2!$K$2:$K$26,MATCH(G688,Sheet2!$I$2:$I$26,0),1)</f>
        <v>Work Out</v>
      </c>
      <c r="I688" t="str">
        <f ca="1">INDEX(Sheet2!$L$2:$L$26,MATCH(G688,Sheet2!$I$2:$I$216,0),1)</f>
        <v>Daily exercise routine with core and body work</v>
      </c>
      <c r="J688">
        <f t="shared" ca="1" si="100"/>
        <v>1</v>
      </c>
      <c r="K688" t="str">
        <f ca="1">INDEX(Sheet2!$B$2:$B$10,MATCH(J688,Sheet2!$A$2:$A$10,0),1)</f>
        <v>Work</v>
      </c>
      <c r="L688" s="4">
        <f t="shared" ca="1" si="101"/>
        <v>4565069</v>
      </c>
      <c r="M688" s="4">
        <f t="shared" ca="1" si="102"/>
        <v>41653</v>
      </c>
      <c r="N688" s="5">
        <f t="shared" ca="1" si="103"/>
        <v>0.83</v>
      </c>
      <c r="O688" s="8">
        <f t="shared" ca="1" si="104"/>
        <v>1338</v>
      </c>
    </row>
    <row r="689" spans="1:15" x14ac:dyDescent="0.2">
      <c r="A689">
        <f t="shared" si="105"/>
        <v>687</v>
      </c>
      <c r="B689" s="2">
        <f t="shared" ca="1" si="106"/>
        <v>1616383718379</v>
      </c>
      <c r="C689" s="6">
        <f t="shared" ca="1" si="109"/>
        <v>43564</v>
      </c>
      <c r="D689">
        <f t="shared" ca="1" si="107"/>
        <v>4</v>
      </c>
      <c r="E689" t="str">
        <f ca="1">INDEX(Sheet2!$E$2:$E$12,MATCH(D689,Sheet2!$D$2:$D$12,0),1)</f>
        <v>EOD Emails</v>
      </c>
      <c r="F689">
        <f ca="1">INDEX(Sheet2!$F$2:$F$12,MATCH(D689,Sheet2!$D$2:$D$12,0),1)</f>
        <v>1</v>
      </c>
      <c r="G689">
        <f t="shared" ca="1" si="108"/>
        <v>0</v>
      </c>
      <c r="H689" t="str">
        <f ca="1">INDEX(Sheet2!$K$2:$K$26,MATCH(G689,Sheet2!$I$2:$I$26,0),1)</f>
        <v>Warm Up</v>
      </c>
      <c r="I689" t="str">
        <f ca="1">INDEX(Sheet2!$L$2:$L$26,MATCH(G689,Sheet2!$I$2:$I$216,0),1)</f>
        <v>Warm up for my daily workout with stretchs</v>
      </c>
      <c r="J689">
        <f t="shared" ca="1" si="100"/>
        <v>1</v>
      </c>
      <c r="K689" t="str">
        <f ca="1">INDEX(Sheet2!$B$2:$B$10,MATCH(J689,Sheet2!$A$2:$A$10,0),1)</f>
        <v>Work</v>
      </c>
      <c r="L689" s="4">
        <f t="shared" ca="1" si="101"/>
        <v>1790486</v>
      </c>
      <c r="M689" s="4">
        <f t="shared" ca="1" si="102"/>
        <v>57211</v>
      </c>
      <c r="N689" s="5">
        <f t="shared" ca="1" si="103"/>
        <v>0.7</v>
      </c>
      <c r="O689" s="8">
        <f t="shared" ca="1" si="104"/>
        <v>1425</v>
      </c>
    </row>
    <row r="690" spans="1:15" x14ac:dyDescent="0.2">
      <c r="A690">
        <f t="shared" si="105"/>
        <v>688</v>
      </c>
      <c r="B690" s="2">
        <f t="shared" ca="1" si="106"/>
        <v>1648345031149</v>
      </c>
      <c r="C690" s="6">
        <f t="shared" ca="1" si="109"/>
        <v>43523</v>
      </c>
      <c r="D690">
        <f t="shared" ca="1" si="107"/>
        <v>0</v>
      </c>
      <c r="E690" t="str">
        <f ca="1">INDEX(Sheet2!$E$2:$E$12,MATCH(D690,Sheet2!$D$2:$D$12,0),1)</f>
        <v>Daily Exercise</v>
      </c>
      <c r="F690">
        <f ca="1">INDEX(Sheet2!$F$2:$F$12,MATCH(D690,Sheet2!$D$2:$D$12,0),1)</f>
        <v>2</v>
      </c>
      <c r="G690">
        <f t="shared" ca="1" si="108"/>
        <v>22</v>
      </c>
      <c r="H690" t="str">
        <f ca="1">INDEX(Sheet2!$K$2:$K$26,MATCH(G690,Sheet2!$I$2:$I$26,0),1)</f>
        <v>Go to salsa class</v>
      </c>
      <c r="I690" t="str">
        <f ca="1">INDEX(Sheet2!$L$2:$L$26,MATCH(G690,Sheet2!$I$2:$I$216,0),1)</f>
        <v>Go to salsa class to become a better dancer</v>
      </c>
      <c r="J690">
        <f t="shared" ca="1" si="100"/>
        <v>2</v>
      </c>
      <c r="K690" t="str">
        <f ca="1">INDEX(Sheet2!$B$2:$B$10,MATCH(J690,Sheet2!$A$2:$A$10,0),1)</f>
        <v>Physical Health</v>
      </c>
      <c r="L690" s="4">
        <f t="shared" ca="1" si="101"/>
        <v>4174066</v>
      </c>
      <c r="M690" s="4">
        <f t="shared" ca="1" si="102"/>
        <v>57893</v>
      </c>
      <c r="N690" s="5">
        <f t="shared" ca="1" si="103"/>
        <v>0.22</v>
      </c>
      <c r="O690" s="8">
        <f t="shared" ca="1" si="104"/>
        <v>1466</v>
      </c>
    </row>
    <row r="691" spans="1:15" x14ac:dyDescent="0.2">
      <c r="A691">
        <f t="shared" si="105"/>
        <v>689</v>
      </c>
      <c r="B691" s="2">
        <f t="shared" ca="1" si="106"/>
        <v>1596737042817</v>
      </c>
      <c r="C691" s="6">
        <f t="shared" ca="1" si="109"/>
        <v>44179</v>
      </c>
      <c r="D691">
        <f t="shared" ca="1" si="107"/>
        <v>6</v>
      </c>
      <c r="E691" t="str">
        <f ca="1">INDEX(Sheet2!$E$2:$E$12,MATCH(D691,Sheet2!$D$2:$D$12,0),1)</f>
        <v>Udemy Classes</v>
      </c>
      <c r="F691">
        <f ca="1">INDEX(Sheet2!$F$2:$F$12,MATCH(D691,Sheet2!$D$2:$D$12,0),1)</f>
        <v>8</v>
      </c>
      <c r="G691">
        <f t="shared" ca="1" si="108"/>
        <v>11</v>
      </c>
      <c r="H691" t="str">
        <f ca="1">INDEX(Sheet2!$K$2:$K$26,MATCH(G691,Sheet2!$I$2:$I$26,0),1)</f>
        <v>Send Daily Email</v>
      </c>
      <c r="I691" t="str">
        <f ca="1">INDEX(Sheet2!$L$2:$L$26,MATCH(G691,Sheet2!$I$2:$I$216,0),1)</f>
        <v>Share update with the team</v>
      </c>
      <c r="J691">
        <f t="shared" ca="1" si="100"/>
        <v>8</v>
      </c>
      <c r="K691" t="str">
        <f ca="1">INDEX(Sheet2!$B$2:$B$10,MATCH(J691,Sheet2!$A$2:$A$10,0),1)</f>
        <v>School</v>
      </c>
      <c r="L691" s="4">
        <f t="shared" ca="1" si="101"/>
        <v>3616000</v>
      </c>
      <c r="M691" s="4">
        <f t="shared" ca="1" si="102"/>
        <v>58949</v>
      </c>
      <c r="N691" s="5">
        <f t="shared" ca="1" si="103"/>
        <v>0.21</v>
      </c>
      <c r="O691" s="8">
        <f t="shared" ca="1" si="104"/>
        <v>810</v>
      </c>
    </row>
    <row r="692" spans="1:15" x14ac:dyDescent="0.2">
      <c r="A692">
        <f t="shared" si="105"/>
        <v>690</v>
      </c>
      <c r="B692" s="2">
        <f t="shared" ca="1" si="106"/>
        <v>1668825674970</v>
      </c>
      <c r="C692" s="6">
        <f t="shared" ca="1" si="109"/>
        <v>44885</v>
      </c>
      <c r="D692">
        <f t="shared" ca="1" si="107"/>
        <v>7</v>
      </c>
      <c r="E692" t="str">
        <f ca="1">INDEX(Sheet2!$E$2:$E$12,MATCH(D692,Sheet2!$D$2:$D$12,0),1)</f>
        <v>Thursday Date Night</v>
      </c>
      <c r="F692">
        <f ca="1">INDEX(Sheet2!$F$2:$F$12,MATCH(D692,Sheet2!$D$2:$D$12,0),1)</f>
        <v>4</v>
      </c>
      <c r="G692">
        <f t="shared" ca="1" si="108"/>
        <v>13</v>
      </c>
      <c r="H692" t="str">
        <f ca="1">INDEX(Sheet2!$K$2:$K$26,MATCH(G692,Sheet2!$I$2:$I$26,0),1)</f>
        <v>Have Fun!</v>
      </c>
      <c r="I692" t="str">
        <f ca="1">INDEX(Sheet2!$L$2:$L$26,MATCH(G692,Sheet2!$I$2:$I$216,0),1)</f>
        <v>Actually show up to happy hour!</v>
      </c>
      <c r="J692">
        <f t="shared" ca="1" si="100"/>
        <v>4</v>
      </c>
      <c r="K692" t="str">
        <f ca="1">INDEX(Sheet2!$B$2:$B$10,MATCH(J692,Sheet2!$A$2:$A$10,0),1)</f>
        <v>My Boo</v>
      </c>
      <c r="L692" s="4">
        <f t="shared" ca="1" si="101"/>
        <v>7187431</v>
      </c>
      <c r="M692" s="4">
        <f t="shared" ca="1" si="102"/>
        <v>95977</v>
      </c>
      <c r="N692" s="5">
        <f t="shared" ca="1" si="103"/>
        <v>0.2</v>
      </c>
      <c r="O692" s="8">
        <f t="shared" ca="1" si="104"/>
        <v>104</v>
      </c>
    </row>
    <row r="693" spans="1:15" x14ac:dyDescent="0.2">
      <c r="A693">
        <f t="shared" si="105"/>
        <v>691</v>
      </c>
      <c r="B693" s="2">
        <f t="shared" ca="1" si="106"/>
        <v>1656952938492</v>
      </c>
      <c r="C693" s="6">
        <f t="shared" ca="1" si="109"/>
        <v>44116</v>
      </c>
      <c r="D693">
        <f t="shared" ca="1" si="107"/>
        <v>0</v>
      </c>
      <c r="E693" t="str">
        <f ca="1">INDEX(Sheet2!$E$2:$E$12,MATCH(D693,Sheet2!$D$2:$D$12,0),1)</f>
        <v>Daily Exercise</v>
      </c>
      <c r="F693">
        <f ca="1">INDEX(Sheet2!$F$2:$F$12,MATCH(D693,Sheet2!$D$2:$D$12,0),1)</f>
        <v>2</v>
      </c>
      <c r="G693">
        <f t="shared" ca="1" si="108"/>
        <v>10</v>
      </c>
      <c r="H693" t="str">
        <f ca="1">INDEX(Sheet2!$K$2:$K$26,MATCH(G693,Sheet2!$I$2:$I$26,0),1)</f>
        <v>Recap Daily Goals</v>
      </c>
      <c r="I693" t="str">
        <f ca="1">INDEX(Sheet2!$L$2:$L$26,MATCH(G693,Sheet2!$I$2:$I$216,0),1)</f>
        <v>Summarize daily accomplishments and asks</v>
      </c>
      <c r="J693">
        <f t="shared" ca="1" si="100"/>
        <v>2</v>
      </c>
      <c r="K693" t="str">
        <f ca="1">INDEX(Sheet2!$B$2:$B$10,MATCH(J693,Sheet2!$A$2:$A$10,0),1)</f>
        <v>Physical Health</v>
      </c>
      <c r="L693" s="4">
        <f t="shared" ca="1" si="101"/>
        <v>7231806</v>
      </c>
      <c r="M693" s="4">
        <f t="shared" ca="1" si="102"/>
        <v>98008</v>
      </c>
      <c r="N693" s="5">
        <f t="shared" ca="1" si="103"/>
        <v>0.19</v>
      </c>
      <c r="O693" s="8">
        <f t="shared" ca="1" si="104"/>
        <v>873</v>
      </c>
    </row>
    <row r="694" spans="1:15" x14ac:dyDescent="0.2">
      <c r="A694">
        <f t="shared" si="105"/>
        <v>692</v>
      </c>
      <c r="B694" s="2">
        <f t="shared" ca="1" si="106"/>
        <v>1661078468194</v>
      </c>
      <c r="C694" s="6">
        <f t="shared" ca="1" si="109"/>
        <v>44605</v>
      </c>
      <c r="D694">
        <f t="shared" ca="1" si="107"/>
        <v>2</v>
      </c>
      <c r="E694" t="str">
        <f ca="1">INDEX(Sheet2!$E$2:$E$12,MATCH(D694,Sheet2!$D$2:$D$12,0),1)</f>
        <v>Mindfulness</v>
      </c>
      <c r="F694">
        <f ca="1">INDEX(Sheet2!$F$2:$F$12,MATCH(D694,Sheet2!$D$2:$D$12,0),1)</f>
        <v>3</v>
      </c>
      <c r="G694">
        <f t="shared" ca="1" si="108"/>
        <v>17</v>
      </c>
      <c r="H694" t="str">
        <f ca="1">INDEX(Sheet2!$K$2:$K$26,MATCH(G694,Sheet2!$I$2:$I$26,0),1)</f>
        <v>Plan date night</v>
      </c>
      <c r="I694" t="str">
        <f ca="1">INDEX(Sheet2!$L$2:$L$26,MATCH(G694,Sheet2!$I$2:$I$216,0),1)</f>
        <v>Plan travel, to and from restruarant, pick dress code, and review menu items</v>
      </c>
      <c r="J694">
        <f t="shared" ref="J694:J757" ca="1" si="110">F694</f>
        <v>3</v>
      </c>
      <c r="K694" t="str">
        <f ca="1">INDEX(Sheet2!$B$2:$B$10,MATCH(J694,Sheet2!$A$2:$A$10,0),1)</f>
        <v>Emotional Health</v>
      </c>
      <c r="L694" s="4">
        <f t="shared" ref="L694:L757" ca="1" si="111">IF(OR(ROW(A694)=100,ROW(A694)=200,ROW(A694)=300,ROW(A694)=400),RANDBETWEEN(50000000,100000000),RANDBETWEEN(0,10000000))</f>
        <v>7865533</v>
      </c>
      <c r="M694" s="4">
        <f t="shared" ref="M694:M757" ca="1" si="112">IF(OR(ROW(B694)=100,ROW(B694)=200,ROW(B694)=300,ROW(B694)=400),RANDBETWEEN(5000000,10000000),RANDBETWEEN(0,100000))</f>
        <v>35793</v>
      </c>
      <c r="N694" s="5">
        <f t="shared" ref="N694:N757" ca="1" si="113">IF(OR(ROW(A694)=100,ROW(A694)=200,ROW(A694)=300,ROW(A694)=400),RANDBETWEEN(-40,0),RANDBETWEEN(0,100))/100</f>
        <v>0.39</v>
      </c>
      <c r="O694" s="8">
        <f t="shared" ref="O694:O757" ca="1" si="114">TODAY()-C694</f>
        <v>384</v>
      </c>
    </row>
    <row r="695" spans="1:15" x14ac:dyDescent="0.2">
      <c r="A695">
        <f t="shared" si="105"/>
        <v>693</v>
      </c>
      <c r="B695" s="2">
        <f t="shared" ca="1" si="106"/>
        <v>1605843680980</v>
      </c>
      <c r="C695" s="6">
        <f t="shared" ca="1" si="109"/>
        <v>44171</v>
      </c>
      <c r="D695">
        <f t="shared" ca="1" si="107"/>
        <v>0</v>
      </c>
      <c r="E695" t="str">
        <f ca="1">INDEX(Sheet2!$E$2:$E$12,MATCH(D695,Sheet2!$D$2:$D$12,0),1)</f>
        <v>Daily Exercise</v>
      </c>
      <c r="F695">
        <f ca="1">INDEX(Sheet2!$F$2:$F$12,MATCH(D695,Sheet2!$D$2:$D$12,0),1)</f>
        <v>2</v>
      </c>
      <c r="G695">
        <f t="shared" ca="1" si="108"/>
        <v>3</v>
      </c>
      <c r="H695" t="str">
        <f ca="1">INDEX(Sheet2!$K$2:$K$26,MATCH(G695,Sheet2!$I$2:$I$26,0),1)</f>
        <v>Prep Food</v>
      </c>
      <c r="I695" t="str">
        <f ca="1">INDEX(Sheet2!$L$2:$L$26,MATCH(G695,Sheet2!$I$2:$I$216,0),1)</f>
        <v>Take items from fridge and prep the meal</v>
      </c>
      <c r="J695">
        <f t="shared" ca="1" si="110"/>
        <v>2</v>
      </c>
      <c r="K695" t="str">
        <f ca="1">INDEX(Sheet2!$B$2:$B$10,MATCH(J695,Sheet2!$A$2:$A$10,0),1)</f>
        <v>Physical Health</v>
      </c>
      <c r="L695" s="4">
        <f t="shared" ca="1" si="111"/>
        <v>5779970</v>
      </c>
      <c r="M695" s="4">
        <f t="shared" ca="1" si="112"/>
        <v>36994</v>
      </c>
      <c r="N695" s="5">
        <f t="shared" ca="1" si="113"/>
        <v>0.51</v>
      </c>
      <c r="O695" s="8">
        <f t="shared" ca="1" si="114"/>
        <v>818</v>
      </c>
    </row>
    <row r="696" spans="1:15" x14ac:dyDescent="0.2">
      <c r="A696">
        <f t="shared" si="105"/>
        <v>694</v>
      </c>
      <c r="B696" s="2">
        <f t="shared" ca="1" si="106"/>
        <v>1635124549112</v>
      </c>
      <c r="C696" s="6">
        <f t="shared" ca="1" si="109"/>
        <v>43601</v>
      </c>
      <c r="D696">
        <f t="shared" ca="1" si="107"/>
        <v>5</v>
      </c>
      <c r="E696" t="str">
        <f ca="1">INDEX(Sheet2!$E$2:$E$12,MATCH(D696,Sheet2!$D$2:$D$12,0),1)</f>
        <v>Weekly Happy Hour</v>
      </c>
      <c r="F696">
        <f ca="1">INDEX(Sheet2!$F$2:$F$12,MATCH(D696,Sheet2!$D$2:$D$12,0),1)</f>
        <v>5</v>
      </c>
      <c r="G696">
        <f t="shared" ca="1" si="108"/>
        <v>16</v>
      </c>
      <c r="H696" t="str">
        <f ca="1">INDEX(Sheet2!$K$2:$K$26,MATCH(G696,Sheet2!$I$2:$I$26,0),1)</f>
        <v>Find Restaurant</v>
      </c>
      <c r="I696" t="str">
        <f ca="1">INDEX(Sheet2!$L$2:$L$26,MATCH(G696,Sheet2!$I$2:$I$216,0),1)</f>
        <v>Find fun new restaurants for dinners with Bae</v>
      </c>
      <c r="J696">
        <f t="shared" ca="1" si="110"/>
        <v>5</v>
      </c>
      <c r="K696" t="str">
        <f ca="1">INDEX(Sheet2!$B$2:$B$10,MATCH(J696,Sheet2!$A$2:$A$10,0),1)</f>
        <v>Friends</v>
      </c>
      <c r="L696" s="4">
        <f t="shared" ca="1" si="111"/>
        <v>7976650</v>
      </c>
      <c r="M696" s="4">
        <f t="shared" ca="1" si="112"/>
        <v>65272</v>
      </c>
      <c r="N696" s="5">
        <f t="shared" ca="1" si="113"/>
        <v>0.37</v>
      </c>
      <c r="O696" s="8">
        <f t="shared" ca="1" si="114"/>
        <v>1388</v>
      </c>
    </row>
    <row r="697" spans="1:15" x14ac:dyDescent="0.2">
      <c r="A697">
        <f t="shared" si="105"/>
        <v>695</v>
      </c>
      <c r="B697" s="2">
        <f t="shared" ca="1" si="106"/>
        <v>1663771686079</v>
      </c>
      <c r="C697" s="6">
        <f t="shared" ca="1" si="109"/>
        <v>43690</v>
      </c>
      <c r="D697">
        <f t="shared" ca="1" si="107"/>
        <v>4</v>
      </c>
      <c r="E697" t="str">
        <f ca="1">INDEX(Sheet2!$E$2:$E$12,MATCH(D697,Sheet2!$D$2:$D$12,0),1)</f>
        <v>EOD Emails</v>
      </c>
      <c r="F697">
        <f ca="1">INDEX(Sheet2!$F$2:$F$12,MATCH(D697,Sheet2!$D$2:$D$12,0),1)</f>
        <v>1</v>
      </c>
      <c r="G697">
        <f t="shared" ca="1" si="108"/>
        <v>5</v>
      </c>
      <c r="H697" t="str">
        <f ca="1">INDEX(Sheet2!$K$2:$K$26,MATCH(G697,Sheet2!$I$2:$I$26,0),1)</f>
        <v>Morning Meditation</v>
      </c>
      <c r="I697" t="str">
        <f ca="1">INDEX(Sheet2!$L$2:$L$26,MATCH(G697,Sheet2!$I$2:$I$216,0),1)</f>
        <v>Start day with morning mindfulness</v>
      </c>
      <c r="J697">
        <f t="shared" ca="1" si="110"/>
        <v>1</v>
      </c>
      <c r="K697" t="str">
        <f ca="1">INDEX(Sheet2!$B$2:$B$10,MATCH(J697,Sheet2!$A$2:$A$10,0),1)</f>
        <v>Work</v>
      </c>
      <c r="L697" s="4">
        <f t="shared" ca="1" si="111"/>
        <v>1073249</v>
      </c>
      <c r="M697" s="4">
        <f t="shared" ca="1" si="112"/>
        <v>11698</v>
      </c>
      <c r="N697" s="5">
        <f t="shared" ca="1" si="113"/>
        <v>0.2</v>
      </c>
      <c r="O697" s="8">
        <f t="shared" ca="1" si="114"/>
        <v>1299</v>
      </c>
    </row>
    <row r="698" spans="1:15" x14ac:dyDescent="0.2">
      <c r="A698">
        <f t="shared" si="105"/>
        <v>696</v>
      </c>
      <c r="B698" s="2">
        <f t="shared" ca="1" si="106"/>
        <v>1641872147546</v>
      </c>
      <c r="C698" s="6">
        <f t="shared" ca="1" si="109"/>
        <v>43546</v>
      </c>
      <c r="D698">
        <f t="shared" ca="1" si="107"/>
        <v>9</v>
      </c>
      <c r="E698" t="str">
        <f ca="1">INDEX(Sheet2!$E$2:$E$12,MATCH(D698,Sheet2!$D$2:$D$12,0),1)</f>
        <v>Pilot Lessons</v>
      </c>
      <c r="F698">
        <f ca="1">INDEX(Sheet2!$F$2:$F$12,MATCH(D698,Sheet2!$D$2:$D$12,0),1)</f>
        <v>7</v>
      </c>
      <c r="G698">
        <f t="shared" ca="1" si="108"/>
        <v>10</v>
      </c>
      <c r="H698" t="str">
        <f ca="1">INDEX(Sheet2!$K$2:$K$26,MATCH(G698,Sheet2!$I$2:$I$26,0),1)</f>
        <v>Recap Daily Goals</v>
      </c>
      <c r="I698" t="str">
        <f ca="1">INDEX(Sheet2!$L$2:$L$26,MATCH(G698,Sheet2!$I$2:$I$216,0),1)</f>
        <v>Summarize daily accomplishments and asks</v>
      </c>
      <c r="J698">
        <f t="shared" ca="1" si="110"/>
        <v>7</v>
      </c>
      <c r="K698" t="str">
        <f ca="1">INDEX(Sheet2!$B$2:$B$10,MATCH(J698,Sheet2!$A$2:$A$10,0),1)</f>
        <v>Hobbies</v>
      </c>
      <c r="L698" s="4">
        <f t="shared" ca="1" si="111"/>
        <v>7931405</v>
      </c>
      <c r="M698" s="4">
        <f t="shared" ca="1" si="112"/>
        <v>39753</v>
      </c>
      <c r="N698" s="5">
        <f t="shared" ca="1" si="113"/>
        <v>0.94</v>
      </c>
      <c r="O698" s="8">
        <f t="shared" ca="1" si="114"/>
        <v>1443</v>
      </c>
    </row>
    <row r="699" spans="1:15" x14ac:dyDescent="0.2">
      <c r="A699">
        <f t="shared" si="105"/>
        <v>697</v>
      </c>
      <c r="B699" s="2">
        <f t="shared" ca="1" si="106"/>
        <v>1589724352693</v>
      </c>
      <c r="C699" s="6">
        <f t="shared" ca="1" si="109"/>
        <v>44475</v>
      </c>
      <c r="D699">
        <f t="shared" ca="1" si="107"/>
        <v>10</v>
      </c>
      <c r="E699" t="str">
        <f ca="1">INDEX(Sheet2!$E$2:$E$12,MATCH(D699,Sheet2!$D$2:$D$12,0),1)</f>
        <v>Salsa Dancing</v>
      </c>
      <c r="F699">
        <f ca="1">INDEX(Sheet2!$F$2:$F$12,MATCH(D699,Sheet2!$D$2:$D$12,0),1)</f>
        <v>7</v>
      </c>
      <c r="G699">
        <f t="shared" ca="1" si="108"/>
        <v>20</v>
      </c>
      <c r="H699" t="str">
        <f ca="1">INDEX(Sheet2!$K$2:$K$26,MATCH(G699,Sheet2!$I$2:$I$26,0),1)</f>
        <v>Flight Lessons</v>
      </c>
      <c r="I699" t="str">
        <f ca="1">INDEX(Sheet2!$L$2:$L$26,MATCH(G699,Sheet2!$I$2:$I$216,0),1)</f>
        <v>Go to flight School</v>
      </c>
      <c r="J699">
        <f t="shared" ca="1" si="110"/>
        <v>7</v>
      </c>
      <c r="K699" t="str">
        <f ca="1">INDEX(Sheet2!$B$2:$B$10,MATCH(J699,Sheet2!$A$2:$A$10,0),1)</f>
        <v>Hobbies</v>
      </c>
      <c r="L699" s="4">
        <f t="shared" ca="1" si="111"/>
        <v>8699966</v>
      </c>
      <c r="M699" s="4">
        <f t="shared" ca="1" si="112"/>
        <v>39676</v>
      </c>
      <c r="N699" s="5">
        <f t="shared" ca="1" si="113"/>
        <v>0.98</v>
      </c>
      <c r="O699" s="8">
        <f t="shared" ca="1" si="114"/>
        <v>514</v>
      </c>
    </row>
    <row r="700" spans="1:15" x14ac:dyDescent="0.2">
      <c r="A700">
        <f t="shared" si="105"/>
        <v>698</v>
      </c>
      <c r="B700" s="2">
        <f t="shared" ca="1" si="106"/>
        <v>1607771035400</v>
      </c>
      <c r="C700" s="6">
        <f t="shared" ca="1" si="109"/>
        <v>44206</v>
      </c>
      <c r="D700">
        <f t="shared" ca="1" si="107"/>
        <v>6</v>
      </c>
      <c r="E700" t="str">
        <f ca="1">INDEX(Sheet2!$E$2:$E$12,MATCH(D700,Sheet2!$D$2:$D$12,0),1)</f>
        <v>Udemy Classes</v>
      </c>
      <c r="F700">
        <f ca="1">INDEX(Sheet2!$F$2:$F$12,MATCH(D700,Sheet2!$D$2:$D$12,0),1)</f>
        <v>8</v>
      </c>
      <c r="G700">
        <f t="shared" ca="1" si="108"/>
        <v>12</v>
      </c>
      <c r="H700" t="str">
        <f ca="1">INDEX(Sheet2!$K$2:$K$26,MATCH(G700,Sheet2!$I$2:$I$26,0),1)</f>
        <v>Pick Location</v>
      </c>
      <c r="I700" t="str">
        <f ca="1">INDEX(Sheet2!$L$2:$L$26,MATCH(G700,Sheet2!$I$2:$I$216,0),1)</f>
        <v>Find fun new places for drinks with friends</v>
      </c>
      <c r="J700">
        <f t="shared" ca="1" si="110"/>
        <v>8</v>
      </c>
      <c r="K700" t="str">
        <f ca="1">INDEX(Sheet2!$B$2:$B$10,MATCH(J700,Sheet2!$A$2:$A$10,0),1)</f>
        <v>School</v>
      </c>
      <c r="L700" s="4">
        <f t="shared" ca="1" si="111"/>
        <v>5039301</v>
      </c>
      <c r="M700" s="4">
        <f t="shared" ca="1" si="112"/>
        <v>64703</v>
      </c>
      <c r="N700" s="5">
        <f t="shared" ca="1" si="113"/>
        <v>0.93</v>
      </c>
      <c r="O700" s="8">
        <f t="shared" ca="1" si="114"/>
        <v>783</v>
      </c>
    </row>
    <row r="701" spans="1:15" x14ac:dyDescent="0.2">
      <c r="A701">
        <f t="shared" si="105"/>
        <v>699</v>
      </c>
      <c r="B701" s="2">
        <f t="shared" ca="1" si="106"/>
        <v>1629165320601</v>
      </c>
      <c r="C701" s="6">
        <f t="shared" ca="1" si="109"/>
        <v>44023</v>
      </c>
      <c r="D701">
        <f t="shared" ca="1" si="107"/>
        <v>0</v>
      </c>
      <c r="E701" t="str">
        <f ca="1">INDEX(Sheet2!$E$2:$E$12,MATCH(D701,Sheet2!$D$2:$D$12,0),1)</f>
        <v>Daily Exercise</v>
      </c>
      <c r="F701">
        <f ca="1">INDEX(Sheet2!$F$2:$F$12,MATCH(D701,Sheet2!$D$2:$D$12,0),1)</f>
        <v>2</v>
      </c>
      <c r="G701">
        <f t="shared" ca="1" si="108"/>
        <v>2</v>
      </c>
      <c r="H701" t="str">
        <f ca="1">INDEX(Sheet2!$K$2:$K$26,MATCH(G701,Sheet2!$I$2:$I$26,0),1)</f>
        <v>Cool Down</v>
      </c>
      <c r="I701" t="str">
        <f ca="1">INDEX(Sheet2!$L$2:$L$26,MATCH(G701,Sheet2!$I$2:$I$216,0),1)</f>
        <v>Exercise cool down with stretching and shower</v>
      </c>
      <c r="J701">
        <f t="shared" ca="1" si="110"/>
        <v>2</v>
      </c>
      <c r="K701" t="str">
        <f ca="1">INDEX(Sheet2!$B$2:$B$10,MATCH(J701,Sheet2!$A$2:$A$10,0),1)</f>
        <v>Physical Health</v>
      </c>
      <c r="L701" s="4">
        <f t="shared" ca="1" si="111"/>
        <v>2347173</v>
      </c>
      <c r="M701" s="4">
        <f t="shared" ca="1" si="112"/>
        <v>66666</v>
      </c>
      <c r="N701" s="5">
        <f t="shared" ca="1" si="113"/>
        <v>0.13</v>
      </c>
      <c r="O701" s="8">
        <f t="shared" ca="1" si="114"/>
        <v>966</v>
      </c>
    </row>
    <row r="702" spans="1:15" x14ac:dyDescent="0.2">
      <c r="A702">
        <f t="shared" si="105"/>
        <v>700</v>
      </c>
      <c r="B702" s="2">
        <f t="shared" ca="1" si="106"/>
        <v>1595512077051</v>
      </c>
      <c r="C702" s="6">
        <f t="shared" ca="1" si="109"/>
        <v>43732</v>
      </c>
      <c r="D702">
        <f t="shared" ca="1" si="107"/>
        <v>4</v>
      </c>
      <c r="E702" t="str">
        <f ca="1">INDEX(Sheet2!$E$2:$E$12,MATCH(D702,Sheet2!$D$2:$D$12,0),1)</f>
        <v>EOD Emails</v>
      </c>
      <c r="F702">
        <f ca="1">INDEX(Sheet2!$F$2:$F$12,MATCH(D702,Sheet2!$D$2:$D$12,0),1)</f>
        <v>1</v>
      </c>
      <c r="G702">
        <f t="shared" ca="1" si="108"/>
        <v>10</v>
      </c>
      <c r="H702" t="str">
        <f ca="1">INDEX(Sheet2!$K$2:$K$26,MATCH(G702,Sheet2!$I$2:$I$26,0),1)</f>
        <v>Recap Daily Goals</v>
      </c>
      <c r="I702" t="str">
        <f ca="1">INDEX(Sheet2!$L$2:$L$26,MATCH(G702,Sheet2!$I$2:$I$216,0),1)</f>
        <v>Summarize daily accomplishments and asks</v>
      </c>
      <c r="J702">
        <f t="shared" ca="1" si="110"/>
        <v>1</v>
      </c>
      <c r="K702" t="str">
        <f ca="1">INDEX(Sheet2!$B$2:$B$10,MATCH(J702,Sheet2!$A$2:$A$10,0),1)</f>
        <v>Work</v>
      </c>
      <c r="L702" s="4">
        <f t="shared" ca="1" si="111"/>
        <v>3249563</v>
      </c>
      <c r="M702" s="4">
        <f t="shared" ca="1" si="112"/>
        <v>67715</v>
      </c>
      <c r="N702" s="5">
        <f t="shared" ca="1" si="113"/>
        <v>0.42</v>
      </c>
      <c r="O702" s="8">
        <f t="shared" ca="1" si="114"/>
        <v>1257</v>
      </c>
    </row>
    <row r="703" spans="1:15" x14ac:dyDescent="0.2">
      <c r="A703">
        <f t="shared" si="105"/>
        <v>701</v>
      </c>
      <c r="B703" s="2">
        <f t="shared" ca="1" si="106"/>
        <v>1668186204485</v>
      </c>
      <c r="C703" s="6">
        <f t="shared" ca="1" si="109"/>
        <v>43857</v>
      </c>
      <c r="D703">
        <f t="shared" ca="1" si="107"/>
        <v>1</v>
      </c>
      <c r="E703" t="str">
        <f ca="1">INDEX(Sheet2!$E$2:$E$12,MATCH(D703,Sheet2!$D$2:$D$12,0),1)</f>
        <v>Dinner Prep</v>
      </c>
      <c r="F703">
        <f ca="1">INDEX(Sheet2!$F$2:$F$12,MATCH(D703,Sheet2!$D$2:$D$12,0),1)</f>
        <v>6</v>
      </c>
      <c r="G703">
        <f t="shared" ca="1" si="108"/>
        <v>5</v>
      </c>
      <c r="H703" t="str">
        <f ca="1">INDEX(Sheet2!$K$2:$K$26,MATCH(G703,Sheet2!$I$2:$I$26,0),1)</f>
        <v>Morning Meditation</v>
      </c>
      <c r="I703" t="str">
        <f ca="1">INDEX(Sheet2!$L$2:$L$26,MATCH(G703,Sheet2!$I$2:$I$216,0),1)</f>
        <v>Start day with morning mindfulness</v>
      </c>
      <c r="J703">
        <f t="shared" ca="1" si="110"/>
        <v>6</v>
      </c>
      <c r="K703" t="str">
        <f ca="1">INDEX(Sheet2!$B$2:$B$10,MATCH(J703,Sheet2!$A$2:$A$10,0),1)</f>
        <v>Family</v>
      </c>
      <c r="L703" s="4">
        <f t="shared" ca="1" si="111"/>
        <v>6338649</v>
      </c>
      <c r="M703" s="4">
        <f t="shared" ca="1" si="112"/>
        <v>43999</v>
      </c>
      <c r="N703" s="5">
        <f t="shared" ca="1" si="113"/>
        <v>0.41</v>
      </c>
      <c r="O703" s="8">
        <f t="shared" ca="1" si="114"/>
        <v>1132</v>
      </c>
    </row>
    <row r="704" spans="1:15" x14ac:dyDescent="0.2">
      <c r="A704">
        <f t="shared" si="105"/>
        <v>702</v>
      </c>
      <c r="B704" s="2">
        <f t="shared" ca="1" si="106"/>
        <v>1649217194488</v>
      </c>
      <c r="C704" s="6">
        <f t="shared" ca="1" si="109"/>
        <v>43818</v>
      </c>
      <c r="D704">
        <f t="shared" ca="1" si="107"/>
        <v>4</v>
      </c>
      <c r="E704" t="str">
        <f ca="1">INDEX(Sheet2!$E$2:$E$12,MATCH(D704,Sheet2!$D$2:$D$12,0),1)</f>
        <v>EOD Emails</v>
      </c>
      <c r="F704">
        <f ca="1">INDEX(Sheet2!$F$2:$F$12,MATCH(D704,Sheet2!$D$2:$D$12,0),1)</f>
        <v>1</v>
      </c>
      <c r="G704">
        <f t="shared" ca="1" si="108"/>
        <v>16</v>
      </c>
      <c r="H704" t="str">
        <f ca="1">INDEX(Sheet2!$K$2:$K$26,MATCH(G704,Sheet2!$I$2:$I$26,0),1)</f>
        <v>Find Restaurant</v>
      </c>
      <c r="I704" t="str">
        <f ca="1">INDEX(Sheet2!$L$2:$L$26,MATCH(G704,Sheet2!$I$2:$I$216,0),1)</f>
        <v>Find fun new restaurants for dinners with Bae</v>
      </c>
      <c r="J704">
        <f t="shared" ca="1" si="110"/>
        <v>1</v>
      </c>
      <c r="K704" t="str">
        <f ca="1">INDEX(Sheet2!$B$2:$B$10,MATCH(J704,Sheet2!$A$2:$A$10,0),1)</f>
        <v>Work</v>
      </c>
      <c r="L704" s="4">
        <f t="shared" ca="1" si="111"/>
        <v>6410583</v>
      </c>
      <c r="M704" s="4">
        <f t="shared" ca="1" si="112"/>
        <v>25905</v>
      </c>
      <c r="N704" s="5">
        <f t="shared" ca="1" si="113"/>
        <v>0.93</v>
      </c>
      <c r="O704" s="8">
        <f t="shared" ca="1" si="114"/>
        <v>1171</v>
      </c>
    </row>
    <row r="705" spans="1:15" x14ac:dyDescent="0.2">
      <c r="A705">
        <f t="shared" si="105"/>
        <v>703</v>
      </c>
      <c r="B705" s="2">
        <f t="shared" ca="1" si="106"/>
        <v>1666751621673</v>
      </c>
      <c r="C705" s="6">
        <f t="shared" ca="1" si="109"/>
        <v>44047</v>
      </c>
      <c r="D705">
        <f t="shared" ca="1" si="107"/>
        <v>5</v>
      </c>
      <c r="E705" t="str">
        <f ca="1">INDEX(Sheet2!$E$2:$E$12,MATCH(D705,Sheet2!$D$2:$D$12,0),1)</f>
        <v>Weekly Happy Hour</v>
      </c>
      <c r="F705">
        <f ca="1">INDEX(Sheet2!$F$2:$F$12,MATCH(D705,Sheet2!$D$2:$D$12,0),1)</f>
        <v>5</v>
      </c>
      <c r="G705">
        <f t="shared" ca="1" si="108"/>
        <v>17</v>
      </c>
      <c r="H705" t="str">
        <f ca="1">INDEX(Sheet2!$K$2:$K$26,MATCH(G705,Sheet2!$I$2:$I$26,0),1)</f>
        <v>Plan date night</v>
      </c>
      <c r="I705" t="str">
        <f ca="1">INDEX(Sheet2!$L$2:$L$26,MATCH(G705,Sheet2!$I$2:$I$216,0),1)</f>
        <v>Plan travel, to and from restruarant, pick dress code, and review menu items</v>
      </c>
      <c r="J705">
        <f t="shared" ca="1" si="110"/>
        <v>5</v>
      </c>
      <c r="K705" t="str">
        <f ca="1">INDEX(Sheet2!$B$2:$B$10,MATCH(J705,Sheet2!$A$2:$A$10,0),1)</f>
        <v>Friends</v>
      </c>
      <c r="L705" s="4">
        <f t="shared" ca="1" si="111"/>
        <v>5676365</v>
      </c>
      <c r="M705" s="4">
        <f t="shared" ca="1" si="112"/>
        <v>34309</v>
      </c>
      <c r="N705" s="5">
        <f t="shared" ca="1" si="113"/>
        <v>0.32</v>
      </c>
      <c r="O705" s="8">
        <f t="shared" ca="1" si="114"/>
        <v>942</v>
      </c>
    </row>
    <row r="706" spans="1:15" x14ac:dyDescent="0.2">
      <c r="A706">
        <f t="shared" ref="A706:A769" si="115">ROW()-2</f>
        <v>704</v>
      </c>
      <c r="B706" s="2">
        <f t="shared" ref="B706:B769" ca="1" si="116">RANDBETWEEN(1577854800000,1672549200000)</f>
        <v>1611927751098</v>
      </c>
      <c r="C706" s="6">
        <f t="shared" ca="1" si="109"/>
        <v>44692</v>
      </c>
      <c r="D706">
        <f t="shared" ref="D706:D769" ca="1" si="117">RANDBETWEEN(0,10)</f>
        <v>10</v>
      </c>
      <c r="E706" t="str">
        <f ca="1">INDEX(Sheet2!$E$2:$E$12,MATCH(D706,Sheet2!$D$2:$D$12,0),1)</f>
        <v>Salsa Dancing</v>
      </c>
      <c r="F706">
        <f ca="1">INDEX(Sheet2!$F$2:$F$12,MATCH(D706,Sheet2!$D$2:$D$12,0),1)</f>
        <v>7</v>
      </c>
      <c r="G706">
        <f t="shared" ref="G706:G769" ca="1" si="118">RANDBETWEEN(0,22)</f>
        <v>14</v>
      </c>
      <c r="H706" t="str">
        <f ca="1">INDEX(Sheet2!$K$2:$K$26,MATCH(G706,Sheet2!$I$2:$I$26,0),1)</f>
        <v>Take Classes</v>
      </c>
      <c r="I706" t="str">
        <f ca="1">INDEX(Sheet2!$L$2:$L$26,MATCH(G706,Sheet2!$I$2:$I$216,0),1)</f>
        <v>Find time to review online courses</v>
      </c>
      <c r="J706">
        <f t="shared" ca="1" si="110"/>
        <v>7</v>
      </c>
      <c r="K706" t="str">
        <f ca="1">INDEX(Sheet2!$B$2:$B$10,MATCH(J706,Sheet2!$A$2:$A$10,0),1)</f>
        <v>Hobbies</v>
      </c>
      <c r="L706" s="4">
        <f t="shared" ca="1" si="111"/>
        <v>3675216</v>
      </c>
      <c r="M706" s="4">
        <f t="shared" ca="1" si="112"/>
        <v>75562</v>
      </c>
      <c r="N706" s="5">
        <f t="shared" ca="1" si="113"/>
        <v>0.41</v>
      </c>
      <c r="O706" s="8">
        <f t="shared" ca="1" si="114"/>
        <v>297</v>
      </c>
    </row>
    <row r="707" spans="1:15" x14ac:dyDescent="0.2">
      <c r="A707">
        <f t="shared" si="115"/>
        <v>705</v>
      </c>
      <c r="B707" s="2">
        <f t="shared" ca="1" si="116"/>
        <v>1663202436811</v>
      </c>
      <c r="C707" s="6">
        <f t="shared" ref="C707:C770" ca="1" si="119">$C$2+RANDBETWEEN(0,4*365)</f>
        <v>44612</v>
      </c>
      <c r="D707">
        <f t="shared" ca="1" si="117"/>
        <v>8</v>
      </c>
      <c r="E707" t="str">
        <f ca="1">INDEX(Sheet2!$E$2:$E$12,MATCH(D707,Sheet2!$D$2:$D$12,0),1)</f>
        <v>Laundry</v>
      </c>
      <c r="F707">
        <f ca="1">INDEX(Sheet2!$F$2:$F$12,MATCH(D707,Sheet2!$D$2:$D$12,0),1)</f>
        <v>0</v>
      </c>
      <c r="G707">
        <f t="shared" ca="1" si="118"/>
        <v>13</v>
      </c>
      <c r="H707" t="str">
        <f ca="1">INDEX(Sheet2!$K$2:$K$26,MATCH(G707,Sheet2!$I$2:$I$26,0),1)</f>
        <v>Have Fun!</v>
      </c>
      <c r="I707" t="str">
        <f ca="1">INDEX(Sheet2!$L$2:$L$26,MATCH(G707,Sheet2!$I$2:$I$216,0),1)</f>
        <v>Actually show up to happy hour!</v>
      </c>
      <c r="J707">
        <f t="shared" ca="1" si="110"/>
        <v>0</v>
      </c>
      <c r="K707" t="str">
        <f ca="1">INDEX(Sheet2!$B$2:$B$10,MATCH(J707,Sheet2!$A$2:$A$10,0),1)</f>
        <v>General</v>
      </c>
      <c r="L707" s="4">
        <f t="shared" ca="1" si="111"/>
        <v>5547933</v>
      </c>
      <c r="M707" s="4">
        <f t="shared" ca="1" si="112"/>
        <v>16866</v>
      </c>
      <c r="N707" s="5">
        <f t="shared" ca="1" si="113"/>
        <v>0.23</v>
      </c>
      <c r="O707" s="8">
        <f t="shared" ca="1" si="114"/>
        <v>377</v>
      </c>
    </row>
    <row r="708" spans="1:15" x14ac:dyDescent="0.2">
      <c r="A708">
        <f t="shared" si="115"/>
        <v>706</v>
      </c>
      <c r="B708" s="2">
        <f t="shared" ca="1" si="116"/>
        <v>1601902179028</v>
      </c>
      <c r="C708" s="6">
        <f t="shared" ca="1" si="119"/>
        <v>43597</v>
      </c>
      <c r="D708">
        <f t="shared" ca="1" si="117"/>
        <v>9</v>
      </c>
      <c r="E708" t="str">
        <f ca="1">INDEX(Sheet2!$E$2:$E$12,MATCH(D708,Sheet2!$D$2:$D$12,0),1)</f>
        <v>Pilot Lessons</v>
      </c>
      <c r="F708">
        <f ca="1">INDEX(Sheet2!$F$2:$F$12,MATCH(D708,Sheet2!$D$2:$D$12,0),1)</f>
        <v>7</v>
      </c>
      <c r="G708">
        <f t="shared" ca="1" si="118"/>
        <v>19</v>
      </c>
      <c r="H708" t="str">
        <f ca="1">INDEX(Sheet2!$K$2:$K$26,MATCH(G708,Sheet2!$I$2:$I$26,0),1)</f>
        <v>Do Laundry</v>
      </c>
      <c r="I708" t="str">
        <f ca="1">INDEX(Sheet2!$L$2:$L$26,MATCH(G708,Sheet2!$I$2:$I$216,0),1)</f>
        <v>Clean my laundry</v>
      </c>
      <c r="J708">
        <f t="shared" ca="1" si="110"/>
        <v>7</v>
      </c>
      <c r="K708" t="str">
        <f ca="1">INDEX(Sheet2!$B$2:$B$10,MATCH(J708,Sheet2!$A$2:$A$10,0),1)</f>
        <v>Hobbies</v>
      </c>
      <c r="L708" s="4">
        <f t="shared" ca="1" si="111"/>
        <v>6997488</v>
      </c>
      <c r="M708" s="4">
        <f t="shared" ca="1" si="112"/>
        <v>71575</v>
      </c>
      <c r="N708" s="5">
        <f t="shared" ca="1" si="113"/>
        <v>0.46</v>
      </c>
      <c r="O708" s="8">
        <f t="shared" ca="1" si="114"/>
        <v>1392</v>
      </c>
    </row>
    <row r="709" spans="1:15" x14ac:dyDescent="0.2">
      <c r="A709">
        <f t="shared" si="115"/>
        <v>707</v>
      </c>
      <c r="B709" s="2">
        <f t="shared" ca="1" si="116"/>
        <v>1624577275073</v>
      </c>
      <c r="C709" s="6">
        <f t="shared" ca="1" si="119"/>
        <v>44617</v>
      </c>
      <c r="D709">
        <f t="shared" ca="1" si="117"/>
        <v>4</v>
      </c>
      <c r="E709" t="str">
        <f ca="1">INDEX(Sheet2!$E$2:$E$12,MATCH(D709,Sheet2!$D$2:$D$12,0),1)</f>
        <v>EOD Emails</v>
      </c>
      <c r="F709">
        <f ca="1">INDEX(Sheet2!$F$2:$F$12,MATCH(D709,Sheet2!$D$2:$D$12,0),1)</f>
        <v>1</v>
      </c>
      <c r="G709">
        <f t="shared" ca="1" si="118"/>
        <v>13</v>
      </c>
      <c r="H709" t="str">
        <f ca="1">INDEX(Sheet2!$K$2:$K$26,MATCH(G709,Sheet2!$I$2:$I$26,0),1)</f>
        <v>Have Fun!</v>
      </c>
      <c r="I709" t="str">
        <f ca="1">INDEX(Sheet2!$L$2:$L$26,MATCH(G709,Sheet2!$I$2:$I$216,0),1)</f>
        <v>Actually show up to happy hour!</v>
      </c>
      <c r="J709">
        <f t="shared" ca="1" si="110"/>
        <v>1</v>
      </c>
      <c r="K709" t="str">
        <f ca="1">INDEX(Sheet2!$B$2:$B$10,MATCH(J709,Sheet2!$A$2:$A$10,0),1)</f>
        <v>Work</v>
      </c>
      <c r="L709" s="4">
        <f t="shared" ca="1" si="111"/>
        <v>6834144</v>
      </c>
      <c r="M709" s="4">
        <f t="shared" ca="1" si="112"/>
        <v>81316</v>
      </c>
      <c r="N709" s="5">
        <f t="shared" ca="1" si="113"/>
        <v>0.44</v>
      </c>
      <c r="O709" s="8">
        <f t="shared" ca="1" si="114"/>
        <v>372</v>
      </c>
    </row>
    <row r="710" spans="1:15" x14ac:dyDescent="0.2">
      <c r="A710">
        <f t="shared" si="115"/>
        <v>708</v>
      </c>
      <c r="B710" s="2">
        <f t="shared" ca="1" si="116"/>
        <v>1669001658549</v>
      </c>
      <c r="C710" s="6">
        <f t="shared" ca="1" si="119"/>
        <v>44456</v>
      </c>
      <c r="D710">
        <f t="shared" ca="1" si="117"/>
        <v>4</v>
      </c>
      <c r="E710" t="str">
        <f ca="1">INDEX(Sheet2!$E$2:$E$12,MATCH(D710,Sheet2!$D$2:$D$12,0),1)</f>
        <v>EOD Emails</v>
      </c>
      <c r="F710">
        <f ca="1">INDEX(Sheet2!$F$2:$F$12,MATCH(D710,Sheet2!$D$2:$D$12,0),1)</f>
        <v>1</v>
      </c>
      <c r="G710">
        <f t="shared" ca="1" si="118"/>
        <v>16</v>
      </c>
      <c r="H710" t="str">
        <f ca="1">INDEX(Sheet2!$K$2:$K$26,MATCH(G710,Sheet2!$I$2:$I$26,0),1)</f>
        <v>Find Restaurant</v>
      </c>
      <c r="I710" t="str">
        <f ca="1">INDEX(Sheet2!$L$2:$L$26,MATCH(G710,Sheet2!$I$2:$I$216,0),1)</f>
        <v>Find fun new restaurants for dinners with Bae</v>
      </c>
      <c r="J710">
        <f t="shared" ca="1" si="110"/>
        <v>1</v>
      </c>
      <c r="K710" t="str">
        <f ca="1">INDEX(Sheet2!$B$2:$B$10,MATCH(J710,Sheet2!$A$2:$A$10,0),1)</f>
        <v>Work</v>
      </c>
      <c r="L710" s="4">
        <f t="shared" ca="1" si="111"/>
        <v>9214471</v>
      </c>
      <c r="M710" s="4">
        <f t="shared" ca="1" si="112"/>
        <v>85316</v>
      </c>
      <c r="N710" s="5">
        <f t="shared" ca="1" si="113"/>
        <v>0.32</v>
      </c>
      <c r="O710" s="8">
        <f t="shared" ca="1" si="114"/>
        <v>533</v>
      </c>
    </row>
    <row r="711" spans="1:15" x14ac:dyDescent="0.2">
      <c r="A711">
        <f t="shared" si="115"/>
        <v>709</v>
      </c>
      <c r="B711" s="2">
        <f t="shared" ca="1" si="116"/>
        <v>1651448612011</v>
      </c>
      <c r="C711" s="6">
        <f t="shared" ca="1" si="119"/>
        <v>43901</v>
      </c>
      <c r="D711">
        <f t="shared" ca="1" si="117"/>
        <v>10</v>
      </c>
      <c r="E711" t="str">
        <f ca="1">INDEX(Sheet2!$E$2:$E$12,MATCH(D711,Sheet2!$D$2:$D$12,0),1)</f>
        <v>Salsa Dancing</v>
      </c>
      <c r="F711">
        <f ca="1">INDEX(Sheet2!$F$2:$F$12,MATCH(D711,Sheet2!$D$2:$D$12,0),1)</f>
        <v>7</v>
      </c>
      <c r="G711">
        <f t="shared" ca="1" si="118"/>
        <v>4</v>
      </c>
      <c r="H711" t="str">
        <f ca="1">INDEX(Sheet2!$K$2:$K$26,MATCH(G711,Sheet2!$I$2:$I$26,0),1)</f>
        <v>Cook Food</v>
      </c>
      <c r="I711" t="str">
        <f ca="1">INDEX(Sheet2!$L$2:$L$26,MATCH(G711,Sheet2!$I$2:$I$216,0),1)</f>
        <v>Cook the dinner with prepped items</v>
      </c>
      <c r="J711">
        <f t="shared" ca="1" si="110"/>
        <v>7</v>
      </c>
      <c r="K711" t="str">
        <f ca="1">INDEX(Sheet2!$B$2:$B$10,MATCH(J711,Sheet2!$A$2:$A$10,0),1)</f>
        <v>Hobbies</v>
      </c>
      <c r="L711" s="4">
        <f t="shared" ca="1" si="111"/>
        <v>1284641</v>
      </c>
      <c r="M711" s="4">
        <f t="shared" ca="1" si="112"/>
        <v>20227</v>
      </c>
      <c r="N711" s="5">
        <f t="shared" ca="1" si="113"/>
        <v>0.48</v>
      </c>
      <c r="O711" s="8">
        <f t="shared" ca="1" si="114"/>
        <v>1088</v>
      </c>
    </row>
    <row r="712" spans="1:15" x14ac:dyDescent="0.2">
      <c r="A712">
        <f t="shared" si="115"/>
        <v>710</v>
      </c>
      <c r="B712" s="2">
        <f t="shared" ca="1" si="116"/>
        <v>1618212699159</v>
      </c>
      <c r="C712" s="6">
        <f t="shared" ca="1" si="119"/>
        <v>44860</v>
      </c>
      <c r="D712">
        <f t="shared" ca="1" si="117"/>
        <v>7</v>
      </c>
      <c r="E712" t="str">
        <f ca="1">INDEX(Sheet2!$E$2:$E$12,MATCH(D712,Sheet2!$D$2:$D$12,0),1)</f>
        <v>Thursday Date Night</v>
      </c>
      <c r="F712">
        <f ca="1">INDEX(Sheet2!$F$2:$F$12,MATCH(D712,Sheet2!$D$2:$D$12,0),1)</f>
        <v>4</v>
      </c>
      <c r="G712">
        <f t="shared" ca="1" si="118"/>
        <v>14</v>
      </c>
      <c r="H712" t="str">
        <f ca="1">INDEX(Sheet2!$K$2:$K$26,MATCH(G712,Sheet2!$I$2:$I$26,0),1)</f>
        <v>Take Classes</v>
      </c>
      <c r="I712" t="str">
        <f ca="1">INDEX(Sheet2!$L$2:$L$26,MATCH(G712,Sheet2!$I$2:$I$216,0),1)</f>
        <v>Find time to review online courses</v>
      </c>
      <c r="J712">
        <f t="shared" ca="1" si="110"/>
        <v>4</v>
      </c>
      <c r="K712" t="str">
        <f ca="1">INDEX(Sheet2!$B$2:$B$10,MATCH(J712,Sheet2!$A$2:$A$10,0),1)</f>
        <v>My Boo</v>
      </c>
      <c r="L712" s="4">
        <f t="shared" ca="1" si="111"/>
        <v>9598324</v>
      </c>
      <c r="M712" s="4">
        <f t="shared" ca="1" si="112"/>
        <v>5073</v>
      </c>
      <c r="N712" s="5">
        <f t="shared" ca="1" si="113"/>
        <v>0.93</v>
      </c>
      <c r="O712" s="8">
        <f t="shared" ca="1" si="114"/>
        <v>129</v>
      </c>
    </row>
    <row r="713" spans="1:15" x14ac:dyDescent="0.2">
      <c r="A713">
        <f t="shared" si="115"/>
        <v>711</v>
      </c>
      <c r="B713" s="2">
        <f t="shared" ca="1" si="116"/>
        <v>1584263387358</v>
      </c>
      <c r="C713" s="6">
        <f t="shared" ca="1" si="119"/>
        <v>43899</v>
      </c>
      <c r="D713">
        <f t="shared" ca="1" si="117"/>
        <v>5</v>
      </c>
      <c r="E713" t="str">
        <f ca="1">INDEX(Sheet2!$E$2:$E$12,MATCH(D713,Sheet2!$D$2:$D$12,0),1)</f>
        <v>Weekly Happy Hour</v>
      </c>
      <c r="F713">
        <f ca="1">INDEX(Sheet2!$F$2:$F$12,MATCH(D713,Sheet2!$D$2:$D$12,0),1)</f>
        <v>5</v>
      </c>
      <c r="G713">
        <f t="shared" ca="1" si="118"/>
        <v>19</v>
      </c>
      <c r="H713" t="str">
        <f ca="1">INDEX(Sheet2!$K$2:$K$26,MATCH(G713,Sheet2!$I$2:$I$26,0),1)</f>
        <v>Do Laundry</v>
      </c>
      <c r="I713" t="str">
        <f ca="1">INDEX(Sheet2!$L$2:$L$26,MATCH(G713,Sheet2!$I$2:$I$216,0),1)</f>
        <v>Clean my laundry</v>
      </c>
      <c r="J713">
        <f t="shared" ca="1" si="110"/>
        <v>5</v>
      </c>
      <c r="K713" t="str">
        <f ca="1">INDEX(Sheet2!$B$2:$B$10,MATCH(J713,Sheet2!$A$2:$A$10,0),1)</f>
        <v>Friends</v>
      </c>
      <c r="L713" s="4">
        <f t="shared" ca="1" si="111"/>
        <v>1156268</v>
      </c>
      <c r="M713" s="4">
        <f t="shared" ca="1" si="112"/>
        <v>4788</v>
      </c>
      <c r="N713" s="5">
        <f t="shared" ca="1" si="113"/>
        <v>0.99</v>
      </c>
      <c r="O713" s="8">
        <f t="shared" ca="1" si="114"/>
        <v>1090</v>
      </c>
    </row>
    <row r="714" spans="1:15" x14ac:dyDescent="0.2">
      <c r="A714">
        <f t="shared" si="115"/>
        <v>712</v>
      </c>
      <c r="B714" s="2">
        <f t="shared" ca="1" si="116"/>
        <v>1602526107244</v>
      </c>
      <c r="C714" s="6">
        <f t="shared" ca="1" si="119"/>
        <v>44519</v>
      </c>
      <c r="D714">
        <f t="shared" ca="1" si="117"/>
        <v>1</v>
      </c>
      <c r="E714" t="str">
        <f ca="1">INDEX(Sheet2!$E$2:$E$12,MATCH(D714,Sheet2!$D$2:$D$12,0),1)</f>
        <v>Dinner Prep</v>
      </c>
      <c r="F714">
        <f ca="1">INDEX(Sheet2!$F$2:$F$12,MATCH(D714,Sheet2!$D$2:$D$12,0),1)</f>
        <v>6</v>
      </c>
      <c r="G714">
        <f t="shared" ca="1" si="118"/>
        <v>14</v>
      </c>
      <c r="H714" t="str">
        <f ca="1">INDEX(Sheet2!$K$2:$K$26,MATCH(G714,Sheet2!$I$2:$I$26,0),1)</f>
        <v>Take Classes</v>
      </c>
      <c r="I714" t="str">
        <f ca="1">INDEX(Sheet2!$L$2:$L$26,MATCH(G714,Sheet2!$I$2:$I$216,0),1)</f>
        <v>Find time to review online courses</v>
      </c>
      <c r="J714">
        <f t="shared" ca="1" si="110"/>
        <v>6</v>
      </c>
      <c r="K714" t="str">
        <f ca="1">INDEX(Sheet2!$B$2:$B$10,MATCH(J714,Sheet2!$A$2:$A$10,0),1)</f>
        <v>Family</v>
      </c>
      <c r="L714" s="4">
        <f t="shared" ca="1" si="111"/>
        <v>7942832</v>
      </c>
      <c r="M714" s="4">
        <f t="shared" ca="1" si="112"/>
        <v>25163</v>
      </c>
      <c r="N714" s="5">
        <f t="shared" ca="1" si="113"/>
        <v>0.84</v>
      </c>
      <c r="O714" s="8">
        <f t="shared" ca="1" si="114"/>
        <v>470</v>
      </c>
    </row>
    <row r="715" spans="1:15" x14ac:dyDescent="0.2">
      <c r="A715">
        <f t="shared" si="115"/>
        <v>713</v>
      </c>
      <c r="B715" s="2">
        <f t="shared" ca="1" si="116"/>
        <v>1609374317170</v>
      </c>
      <c r="C715" s="6">
        <f t="shared" ca="1" si="119"/>
        <v>44703</v>
      </c>
      <c r="D715">
        <f t="shared" ca="1" si="117"/>
        <v>3</v>
      </c>
      <c r="E715" t="str">
        <f ca="1">INDEX(Sheet2!$E$2:$E$12,MATCH(D715,Sheet2!$D$2:$D$12,0),1)</f>
        <v>Daily Standup</v>
      </c>
      <c r="F715">
        <f ca="1">INDEX(Sheet2!$F$2:$F$12,MATCH(D715,Sheet2!$D$2:$D$12,0),1)</f>
        <v>1</v>
      </c>
      <c r="G715">
        <f t="shared" ca="1" si="118"/>
        <v>7</v>
      </c>
      <c r="H715" t="str">
        <f ca="1">INDEX(Sheet2!$K$2:$K$26,MATCH(G715,Sheet2!$I$2:$I$26,0),1)</f>
        <v>Evening Wind-Down</v>
      </c>
      <c r="I715" t="str">
        <f ca="1">INDEX(Sheet2!$L$2:$L$26,MATCH(G715,Sheet2!$I$2:$I$216,0),1)</f>
        <v>Daily Digital Detox pre-bed</v>
      </c>
      <c r="J715">
        <f t="shared" ca="1" si="110"/>
        <v>1</v>
      </c>
      <c r="K715" t="str">
        <f ca="1">INDEX(Sheet2!$B$2:$B$10,MATCH(J715,Sheet2!$A$2:$A$10,0),1)</f>
        <v>Work</v>
      </c>
      <c r="L715" s="4">
        <f t="shared" ca="1" si="111"/>
        <v>4642887</v>
      </c>
      <c r="M715" s="4">
        <f t="shared" ca="1" si="112"/>
        <v>40514</v>
      </c>
      <c r="N715" s="5">
        <f t="shared" ca="1" si="113"/>
        <v>0.95</v>
      </c>
      <c r="O715" s="8">
        <f t="shared" ca="1" si="114"/>
        <v>286</v>
      </c>
    </row>
    <row r="716" spans="1:15" x14ac:dyDescent="0.2">
      <c r="A716">
        <f t="shared" si="115"/>
        <v>714</v>
      </c>
      <c r="B716" s="2">
        <f t="shared" ca="1" si="116"/>
        <v>1606476005572</v>
      </c>
      <c r="C716" s="6">
        <f t="shared" ca="1" si="119"/>
        <v>43961</v>
      </c>
      <c r="D716">
        <f t="shared" ca="1" si="117"/>
        <v>1</v>
      </c>
      <c r="E716" t="str">
        <f ca="1">INDEX(Sheet2!$E$2:$E$12,MATCH(D716,Sheet2!$D$2:$D$12,0),1)</f>
        <v>Dinner Prep</v>
      </c>
      <c r="F716">
        <f ca="1">INDEX(Sheet2!$F$2:$F$12,MATCH(D716,Sheet2!$D$2:$D$12,0),1)</f>
        <v>6</v>
      </c>
      <c r="G716">
        <f t="shared" ca="1" si="118"/>
        <v>1</v>
      </c>
      <c r="H716" t="str">
        <f ca="1">INDEX(Sheet2!$K$2:$K$26,MATCH(G716,Sheet2!$I$2:$I$26,0),1)</f>
        <v>Work Out</v>
      </c>
      <c r="I716" t="str">
        <f ca="1">INDEX(Sheet2!$L$2:$L$26,MATCH(G716,Sheet2!$I$2:$I$216,0),1)</f>
        <v>Daily exercise routine with core and body work</v>
      </c>
      <c r="J716">
        <f t="shared" ca="1" si="110"/>
        <v>6</v>
      </c>
      <c r="K716" t="str">
        <f ca="1">INDEX(Sheet2!$B$2:$B$10,MATCH(J716,Sheet2!$A$2:$A$10,0),1)</f>
        <v>Family</v>
      </c>
      <c r="L716" s="4">
        <f t="shared" ca="1" si="111"/>
        <v>7817062</v>
      </c>
      <c r="M716" s="4">
        <f t="shared" ca="1" si="112"/>
        <v>95874</v>
      </c>
      <c r="N716" s="5">
        <f t="shared" ca="1" si="113"/>
        <v>0.9</v>
      </c>
      <c r="O716" s="8">
        <f t="shared" ca="1" si="114"/>
        <v>1028</v>
      </c>
    </row>
    <row r="717" spans="1:15" x14ac:dyDescent="0.2">
      <c r="A717">
        <f t="shared" si="115"/>
        <v>715</v>
      </c>
      <c r="B717" s="2">
        <f t="shared" ca="1" si="116"/>
        <v>1648221490428</v>
      </c>
      <c r="C717" s="6">
        <f t="shared" ca="1" si="119"/>
        <v>44422</v>
      </c>
      <c r="D717">
        <f t="shared" ca="1" si="117"/>
        <v>6</v>
      </c>
      <c r="E717" t="str">
        <f ca="1">INDEX(Sheet2!$E$2:$E$12,MATCH(D717,Sheet2!$D$2:$D$12,0),1)</f>
        <v>Udemy Classes</v>
      </c>
      <c r="F717">
        <f ca="1">INDEX(Sheet2!$F$2:$F$12,MATCH(D717,Sheet2!$D$2:$D$12,0),1)</f>
        <v>8</v>
      </c>
      <c r="G717">
        <f t="shared" ca="1" si="118"/>
        <v>11</v>
      </c>
      <c r="H717" t="str">
        <f ca="1">INDEX(Sheet2!$K$2:$K$26,MATCH(G717,Sheet2!$I$2:$I$26,0),1)</f>
        <v>Send Daily Email</v>
      </c>
      <c r="I717" t="str">
        <f ca="1">INDEX(Sheet2!$L$2:$L$26,MATCH(G717,Sheet2!$I$2:$I$216,0),1)</f>
        <v>Share update with the team</v>
      </c>
      <c r="J717">
        <f t="shared" ca="1" si="110"/>
        <v>8</v>
      </c>
      <c r="K717" t="str">
        <f ca="1">INDEX(Sheet2!$B$2:$B$10,MATCH(J717,Sheet2!$A$2:$A$10,0),1)</f>
        <v>School</v>
      </c>
      <c r="L717" s="4">
        <f t="shared" ca="1" si="111"/>
        <v>4762790</v>
      </c>
      <c r="M717" s="4">
        <f t="shared" ca="1" si="112"/>
        <v>93165</v>
      </c>
      <c r="N717" s="5">
        <f t="shared" ca="1" si="113"/>
        <v>0.93</v>
      </c>
      <c r="O717" s="8">
        <f t="shared" ca="1" si="114"/>
        <v>567</v>
      </c>
    </row>
    <row r="718" spans="1:15" x14ac:dyDescent="0.2">
      <c r="A718">
        <f t="shared" si="115"/>
        <v>716</v>
      </c>
      <c r="B718" s="2">
        <f t="shared" ca="1" si="116"/>
        <v>1618871627210</v>
      </c>
      <c r="C718" s="6">
        <f t="shared" ca="1" si="119"/>
        <v>44824</v>
      </c>
      <c r="D718">
        <f t="shared" ca="1" si="117"/>
        <v>0</v>
      </c>
      <c r="E718" t="str">
        <f ca="1">INDEX(Sheet2!$E$2:$E$12,MATCH(D718,Sheet2!$D$2:$D$12,0),1)</f>
        <v>Daily Exercise</v>
      </c>
      <c r="F718">
        <f ca="1">INDEX(Sheet2!$F$2:$F$12,MATCH(D718,Sheet2!$D$2:$D$12,0),1)</f>
        <v>2</v>
      </c>
      <c r="G718">
        <f t="shared" ca="1" si="118"/>
        <v>19</v>
      </c>
      <c r="H718" t="str">
        <f ca="1">INDEX(Sheet2!$K$2:$K$26,MATCH(G718,Sheet2!$I$2:$I$26,0),1)</f>
        <v>Do Laundry</v>
      </c>
      <c r="I718" t="str">
        <f ca="1">INDEX(Sheet2!$L$2:$L$26,MATCH(G718,Sheet2!$I$2:$I$216,0),1)</f>
        <v>Clean my laundry</v>
      </c>
      <c r="J718">
        <f t="shared" ca="1" si="110"/>
        <v>2</v>
      </c>
      <c r="K718" t="str">
        <f ca="1">INDEX(Sheet2!$B$2:$B$10,MATCH(J718,Sheet2!$A$2:$A$10,0),1)</f>
        <v>Physical Health</v>
      </c>
      <c r="L718" s="4">
        <f t="shared" ca="1" si="111"/>
        <v>3435288</v>
      </c>
      <c r="M718" s="4">
        <f t="shared" ca="1" si="112"/>
        <v>39305</v>
      </c>
      <c r="N718" s="5">
        <f t="shared" ca="1" si="113"/>
        <v>0.37</v>
      </c>
      <c r="O718" s="8">
        <f t="shared" ca="1" si="114"/>
        <v>165</v>
      </c>
    </row>
    <row r="719" spans="1:15" x14ac:dyDescent="0.2">
      <c r="A719">
        <f t="shared" si="115"/>
        <v>717</v>
      </c>
      <c r="B719" s="2">
        <f t="shared" ca="1" si="116"/>
        <v>1617874174386</v>
      </c>
      <c r="C719" s="6">
        <f t="shared" ca="1" si="119"/>
        <v>44347</v>
      </c>
      <c r="D719">
        <f t="shared" ca="1" si="117"/>
        <v>1</v>
      </c>
      <c r="E719" t="str">
        <f ca="1">INDEX(Sheet2!$E$2:$E$12,MATCH(D719,Sheet2!$D$2:$D$12,0),1)</f>
        <v>Dinner Prep</v>
      </c>
      <c r="F719">
        <f ca="1">INDEX(Sheet2!$F$2:$F$12,MATCH(D719,Sheet2!$D$2:$D$12,0),1)</f>
        <v>6</v>
      </c>
      <c r="G719">
        <f t="shared" ca="1" si="118"/>
        <v>22</v>
      </c>
      <c r="H719" t="str">
        <f ca="1">INDEX(Sheet2!$K$2:$K$26,MATCH(G719,Sheet2!$I$2:$I$26,0),1)</f>
        <v>Go to salsa class</v>
      </c>
      <c r="I719" t="str">
        <f ca="1">INDEX(Sheet2!$L$2:$L$26,MATCH(G719,Sheet2!$I$2:$I$216,0),1)</f>
        <v>Go to salsa class to become a better dancer</v>
      </c>
      <c r="J719">
        <f t="shared" ca="1" si="110"/>
        <v>6</v>
      </c>
      <c r="K719" t="str">
        <f ca="1">INDEX(Sheet2!$B$2:$B$10,MATCH(J719,Sheet2!$A$2:$A$10,0),1)</f>
        <v>Family</v>
      </c>
      <c r="L719" s="4">
        <f t="shared" ca="1" si="111"/>
        <v>7716345</v>
      </c>
      <c r="M719" s="4">
        <f t="shared" ca="1" si="112"/>
        <v>6471</v>
      </c>
      <c r="N719" s="5">
        <f t="shared" ca="1" si="113"/>
        <v>0.01</v>
      </c>
      <c r="O719" s="8">
        <f t="shared" ca="1" si="114"/>
        <v>642</v>
      </c>
    </row>
    <row r="720" spans="1:15" x14ac:dyDescent="0.2">
      <c r="A720">
        <f t="shared" si="115"/>
        <v>718</v>
      </c>
      <c r="B720" s="2">
        <f t="shared" ca="1" si="116"/>
        <v>1625369156810</v>
      </c>
      <c r="C720" s="6">
        <f t="shared" ca="1" si="119"/>
        <v>44682</v>
      </c>
      <c r="D720">
        <f t="shared" ca="1" si="117"/>
        <v>9</v>
      </c>
      <c r="E720" t="str">
        <f ca="1">INDEX(Sheet2!$E$2:$E$12,MATCH(D720,Sheet2!$D$2:$D$12,0),1)</f>
        <v>Pilot Lessons</v>
      </c>
      <c r="F720">
        <f ca="1">INDEX(Sheet2!$F$2:$F$12,MATCH(D720,Sheet2!$D$2:$D$12,0),1)</f>
        <v>7</v>
      </c>
      <c r="G720">
        <f t="shared" ca="1" si="118"/>
        <v>1</v>
      </c>
      <c r="H720" t="str">
        <f ca="1">INDEX(Sheet2!$K$2:$K$26,MATCH(G720,Sheet2!$I$2:$I$26,0),1)</f>
        <v>Work Out</v>
      </c>
      <c r="I720" t="str">
        <f ca="1">INDEX(Sheet2!$L$2:$L$26,MATCH(G720,Sheet2!$I$2:$I$216,0),1)</f>
        <v>Daily exercise routine with core and body work</v>
      </c>
      <c r="J720">
        <f t="shared" ca="1" si="110"/>
        <v>7</v>
      </c>
      <c r="K720" t="str">
        <f ca="1">INDEX(Sheet2!$B$2:$B$10,MATCH(J720,Sheet2!$A$2:$A$10,0),1)</f>
        <v>Hobbies</v>
      </c>
      <c r="L720" s="4">
        <f t="shared" ca="1" si="111"/>
        <v>9853825</v>
      </c>
      <c r="M720" s="4">
        <f t="shared" ca="1" si="112"/>
        <v>37258</v>
      </c>
      <c r="N720" s="5">
        <f t="shared" ca="1" si="113"/>
        <v>0.76</v>
      </c>
      <c r="O720" s="8">
        <f t="shared" ca="1" si="114"/>
        <v>307</v>
      </c>
    </row>
    <row r="721" spans="1:15" x14ac:dyDescent="0.2">
      <c r="A721">
        <f t="shared" si="115"/>
        <v>719</v>
      </c>
      <c r="B721" s="2">
        <f t="shared" ca="1" si="116"/>
        <v>1590175989729</v>
      </c>
      <c r="C721" s="6">
        <f t="shared" ca="1" si="119"/>
        <v>44503</v>
      </c>
      <c r="D721">
        <f t="shared" ca="1" si="117"/>
        <v>5</v>
      </c>
      <c r="E721" t="str">
        <f ca="1">INDEX(Sheet2!$E$2:$E$12,MATCH(D721,Sheet2!$D$2:$D$12,0),1)</f>
        <v>Weekly Happy Hour</v>
      </c>
      <c r="F721">
        <f ca="1">INDEX(Sheet2!$F$2:$F$12,MATCH(D721,Sheet2!$D$2:$D$12,0),1)</f>
        <v>5</v>
      </c>
      <c r="G721">
        <f t="shared" ca="1" si="118"/>
        <v>3</v>
      </c>
      <c r="H721" t="str">
        <f ca="1">INDEX(Sheet2!$K$2:$K$26,MATCH(G721,Sheet2!$I$2:$I$26,0),1)</f>
        <v>Prep Food</v>
      </c>
      <c r="I721" t="str">
        <f ca="1">INDEX(Sheet2!$L$2:$L$26,MATCH(G721,Sheet2!$I$2:$I$216,0),1)</f>
        <v>Take items from fridge and prep the meal</v>
      </c>
      <c r="J721">
        <f t="shared" ca="1" si="110"/>
        <v>5</v>
      </c>
      <c r="K721" t="str">
        <f ca="1">INDEX(Sheet2!$B$2:$B$10,MATCH(J721,Sheet2!$A$2:$A$10,0),1)</f>
        <v>Friends</v>
      </c>
      <c r="L721" s="4">
        <f t="shared" ca="1" si="111"/>
        <v>9915549</v>
      </c>
      <c r="M721" s="4">
        <f t="shared" ca="1" si="112"/>
        <v>95278</v>
      </c>
      <c r="N721" s="5">
        <f t="shared" ca="1" si="113"/>
        <v>0.08</v>
      </c>
      <c r="O721" s="8">
        <f t="shared" ca="1" si="114"/>
        <v>486</v>
      </c>
    </row>
    <row r="722" spans="1:15" x14ac:dyDescent="0.2">
      <c r="A722">
        <f t="shared" si="115"/>
        <v>720</v>
      </c>
      <c r="B722" s="2">
        <f t="shared" ca="1" si="116"/>
        <v>1654668191216</v>
      </c>
      <c r="C722" s="6">
        <f t="shared" ca="1" si="119"/>
        <v>43554</v>
      </c>
      <c r="D722">
        <f t="shared" ca="1" si="117"/>
        <v>0</v>
      </c>
      <c r="E722" t="str">
        <f ca="1">INDEX(Sheet2!$E$2:$E$12,MATCH(D722,Sheet2!$D$2:$D$12,0),1)</f>
        <v>Daily Exercise</v>
      </c>
      <c r="F722">
        <f ca="1">INDEX(Sheet2!$F$2:$F$12,MATCH(D722,Sheet2!$D$2:$D$12,0),1)</f>
        <v>2</v>
      </c>
      <c r="G722">
        <f t="shared" ca="1" si="118"/>
        <v>2</v>
      </c>
      <c r="H722" t="str">
        <f ca="1">INDEX(Sheet2!$K$2:$K$26,MATCH(G722,Sheet2!$I$2:$I$26,0),1)</f>
        <v>Cool Down</v>
      </c>
      <c r="I722" t="str">
        <f ca="1">INDEX(Sheet2!$L$2:$L$26,MATCH(G722,Sheet2!$I$2:$I$216,0),1)</f>
        <v>Exercise cool down with stretching and shower</v>
      </c>
      <c r="J722">
        <f t="shared" ca="1" si="110"/>
        <v>2</v>
      </c>
      <c r="K722" t="str">
        <f ca="1">INDEX(Sheet2!$B$2:$B$10,MATCH(J722,Sheet2!$A$2:$A$10,0),1)</f>
        <v>Physical Health</v>
      </c>
      <c r="L722" s="4">
        <f t="shared" ca="1" si="111"/>
        <v>9850253</v>
      </c>
      <c r="M722" s="4">
        <f t="shared" ca="1" si="112"/>
        <v>81985</v>
      </c>
      <c r="N722" s="5">
        <f t="shared" ca="1" si="113"/>
        <v>0</v>
      </c>
      <c r="O722" s="8">
        <f t="shared" ca="1" si="114"/>
        <v>1435</v>
      </c>
    </row>
    <row r="723" spans="1:15" x14ac:dyDescent="0.2">
      <c r="A723">
        <f t="shared" si="115"/>
        <v>721</v>
      </c>
      <c r="B723" s="2">
        <f t="shared" ca="1" si="116"/>
        <v>1629613454942</v>
      </c>
      <c r="C723" s="6">
        <f t="shared" ca="1" si="119"/>
        <v>44456</v>
      </c>
      <c r="D723">
        <f t="shared" ca="1" si="117"/>
        <v>4</v>
      </c>
      <c r="E723" t="str">
        <f ca="1">INDEX(Sheet2!$E$2:$E$12,MATCH(D723,Sheet2!$D$2:$D$12,0),1)</f>
        <v>EOD Emails</v>
      </c>
      <c r="F723">
        <f ca="1">INDEX(Sheet2!$F$2:$F$12,MATCH(D723,Sheet2!$D$2:$D$12,0),1)</f>
        <v>1</v>
      </c>
      <c r="G723">
        <f t="shared" ca="1" si="118"/>
        <v>3</v>
      </c>
      <c r="H723" t="str">
        <f ca="1">INDEX(Sheet2!$K$2:$K$26,MATCH(G723,Sheet2!$I$2:$I$26,0),1)</f>
        <v>Prep Food</v>
      </c>
      <c r="I723" t="str">
        <f ca="1">INDEX(Sheet2!$L$2:$L$26,MATCH(G723,Sheet2!$I$2:$I$216,0),1)</f>
        <v>Take items from fridge and prep the meal</v>
      </c>
      <c r="J723">
        <f t="shared" ca="1" si="110"/>
        <v>1</v>
      </c>
      <c r="K723" t="str">
        <f ca="1">INDEX(Sheet2!$B$2:$B$10,MATCH(J723,Sheet2!$A$2:$A$10,0),1)</f>
        <v>Work</v>
      </c>
      <c r="L723" s="4">
        <f t="shared" ca="1" si="111"/>
        <v>7460838</v>
      </c>
      <c r="M723" s="4">
        <f t="shared" ca="1" si="112"/>
        <v>82900</v>
      </c>
      <c r="N723" s="5">
        <f t="shared" ca="1" si="113"/>
        <v>0.03</v>
      </c>
      <c r="O723" s="8">
        <f t="shared" ca="1" si="114"/>
        <v>533</v>
      </c>
    </row>
    <row r="724" spans="1:15" x14ac:dyDescent="0.2">
      <c r="A724">
        <f t="shared" si="115"/>
        <v>722</v>
      </c>
      <c r="B724" s="2">
        <f t="shared" ca="1" si="116"/>
        <v>1597504091335</v>
      </c>
      <c r="C724" s="6">
        <f t="shared" ca="1" si="119"/>
        <v>44787</v>
      </c>
      <c r="D724">
        <f t="shared" ca="1" si="117"/>
        <v>5</v>
      </c>
      <c r="E724" t="str">
        <f ca="1">INDEX(Sheet2!$E$2:$E$12,MATCH(D724,Sheet2!$D$2:$D$12,0),1)</f>
        <v>Weekly Happy Hour</v>
      </c>
      <c r="F724">
        <f ca="1">INDEX(Sheet2!$F$2:$F$12,MATCH(D724,Sheet2!$D$2:$D$12,0),1)</f>
        <v>5</v>
      </c>
      <c r="G724">
        <f t="shared" ca="1" si="118"/>
        <v>12</v>
      </c>
      <c r="H724" t="str">
        <f ca="1">INDEX(Sheet2!$K$2:$K$26,MATCH(G724,Sheet2!$I$2:$I$26,0),1)</f>
        <v>Pick Location</v>
      </c>
      <c r="I724" t="str">
        <f ca="1">INDEX(Sheet2!$L$2:$L$26,MATCH(G724,Sheet2!$I$2:$I$216,0),1)</f>
        <v>Find fun new places for drinks with friends</v>
      </c>
      <c r="J724">
        <f t="shared" ca="1" si="110"/>
        <v>5</v>
      </c>
      <c r="K724" t="str">
        <f ca="1">INDEX(Sheet2!$B$2:$B$10,MATCH(J724,Sheet2!$A$2:$A$10,0),1)</f>
        <v>Friends</v>
      </c>
      <c r="L724" s="4">
        <f t="shared" ca="1" si="111"/>
        <v>4308434</v>
      </c>
      <c r="M724" s="4">
        <f t="shared" ca="1" si="112"/>
        <v>69968</v>
      </c>
      <c r="N724" s="5">
        <f t="shared" ca="1" si="113"/>
        <v>0.24</v>
      </c>
      <c r="O724" s="8">
        <f t="shared" ca="1" si="114"/>
        <v>202</v>
      </c>
    </row>
    <row r="725" spans="1:15" x14ac:dyDescent="0.2">
      <c r="A725">
        <f t="shared" si="115"/>
        <v>723</v>
      </c>
      <c r="B725" s="2">
        <f t="shared" ca="1" si="116"/>
        <v>1627692926315</v>
      </c>
      <c r="C725" s="6">
        <f t="shared" ca="1" si="119"/>
        <v>43509</v>
      </c>
      <c r="D725">
        <f t="shared" ca="1" si="117"/>
        <v>0</v>
      </c>
      <c r="E725" t="str">
        <f ca="1">INDEX(Sheet2!$E$2:$E$12,MATCH(D725,Sheet2!$D$2:$D$12,0),1)</f>
        <v>Daily Exercise</v>
      </c>
      <c r="F725">
        <f ca="1">INDEX(Sheet2!$F$2:$F$12,MATCH(D725,Sheet2!$D$2:$D$12,0),1)</f>
        <v>2</v>
      </c>
      <c r="G725">
        <f t="shared" ca="1" si="118"/>
        <v>6</v>
      </c>
      <c r="H725" t="str">
        <f ca="1">INDEX(Sheet2!$K$2:$K$26,MATCH(G725,Sheet2!$I$2:$I$26,0),1)</f>
        <v>Mid Day Calm</v>
      </c>
      <c r="I725" t="str">
        <f ca="1">INDEX(Sheet2!$L$2:$L$26,MATCH(G725,Sheet2!$I$2:$I$216,0),1)</f>
        <v>Take a mid day walk in the park to reset the mind</v>
      </c>
      <c r="J725">
        <f t="shared" ca="1" si="110"/>
        <v>2</v>
      </c>
      <c r="K725" t="str">
        <f ca="1">INDEX(Sheet2!$B$2:$B$10,MATCH(J725,Sheet2!$A$2:$A$10,0),1)</f>
        <v>Physical Health</v>
      </c>
      <c r="L725" s="4">
        <f t="shared" ca="1" si="111"/>
        <v>7823363</v>
      </c>
      <c r="M725" s="4">
        <f t="shared" ca="1" si="112"/>
        <v>71824</v>
      </c>
      <c r="N725" s="5">
        <f t="shared" ca="1" si="113"/>
        <v>0.88</v>
      </c>
      <c r="O725" s="8">
        <f t="shared" ca="1" si="114"/>
        <v>1480</v>
      </c>
    </row>
    <row r="726" spans="1:15" x14ac:dyDescent="0.2">
      <c r="A726">
        <f t="shared" si="115"/>
        <v>724</v>
      </c>
      <c r="B726" s="2">
        <f t="shared" ca="1" si="116"/>
        <v>1650067866624</v>
      </c>
      <c r="C726" s="6">
        <f t="shared" ca="1" si="119"/>
        <v>43557</v>
      </c>
      <c r="D726">
        <f t="shared" ca="1" si="117"/>
        <v>6</v>
      </c>
      <c r="E726" t="str">
        <f ca="1">INDEX(Sheet2!$E$2:$E$12,MATCH(D726,Sheet2!$D$2:$D$12,0),1)</f>
        <v>Udemy Classes</v>
      </c>
      <c r="F726">
        <f ca="1">INDEX(Sheet2!$F$2:$F$12,MATCH(D726,Sheet2!$D$2:$D$12,0),1)</f>
        <v>8</v>
      </c>
      <c r="G726">
        <f t="shared" ca="1" si="118"/>
        <v>9</v>
      </c>
      <c r="H726" t="str">
        <f ca="1">INDEX(Sheet2!$K$2:$K$26,MATCH(G726,Sheet2!$I$2:$I$26,0),1)</f>
        <v>Share Daily Update</v>
      </c>
      <c r="I726" t="str">
        <f ca="1">INDEX(Sheet2!$L$2:$L$26,MATCH(G726,Sheet2!$I$2:$I$216,0),1)</f>
        <v>Prep questions for daily standup</v>
      </c>
      <c r="J726">
        <f t="shared" ca="1" si="110"/>
        <v>8</v>
      </c>
      <c r="K726" t="str">
        <f ca="1">INDEX(Sheet2!$B$2:$B$10,MATCH(J726,Sheet2!$A$2:$A$10,0),1)</f>
        <v>School</v>
      </c>
      <c r="L726" s="4">
        <f t="shared" ca="1" si="111"/>
        <v>1532343</v>
      </c>
      <c r="M726" s="4">
        <f t="shared" ca="1" si="112"/>
        <v>29602</v>
      </c>
      <c r="N726" s="5">
        <f t="shared" ca="1" si="113"/>
        <v>0.56000000000000005</v>
      </c>
      <c r="O726" s="8">
        <f t="shared" ca="1" si="114"/>
        <v>1432</v>
      </c>
    </row>
    <row r="727" spans="1:15" x14ac:dyDescent="0.2">
      <c r="A727">
        <f t="shared" si="115"/>
        <v>725</v>
      </c>
      <c r="B727" s="2">
        <f t="shared" ca="1" si="116"/>
        <v>1622312483204</v>
      </c>
      <c r="C727" s="6">
        <f t="shared" ca="1" si="119"/>
        <v>44782</v>
      </c>
      <c r="D727">
        <f t="shared" ca="1" si="117"/>
        <v>10</v>
      </c>
      <c r="E727" t="str">
        <f ca="1">INDEX(Sheet2!$E$2:$E$12,MATCH(D727,Sheet2!$D$2:$D$12,0),1)</f>
        <v>Salsa Dancing</v>
      </c>
      <c r="F727">
        <f ca="1">INDEX(Sheet2!$F$2:$F$12,MATCH(D727,Sheet2!$D$2:$D$12,0),1)</f>
        <v>7</v>
      </c>
      <c r="G727">
        <f t="shared" ca="1" si="118"/>
        <v>22</v>
      </c>
      <c r="H727" t="str">
        <f ca="1">INDEX(Sheet2!$K$2:$K$26,MATCH(G727,Sheet2!$I$2:$I$26,0),1)</f>
        <v>Go to salsa class</v>
      </c>
      <c r="I727" t="str">
        <f ca="1">INDEX(Sheet2!$L$2:$L$26,MATCH(G727,Sheet2!$I$2:$I$216,0),1)</f>
        <v>Go to salsa class to become a better dancer</v>
      </c>
      <c r="J727">
        <f t="shared" ca="1" si="110"/>
        <v>7</v>
      </c>
      <c r="K727" t="str">
        <f ca="1">INDEX(Sheet2!$B$2:$B$10,MATCH(J727,Sheet2!$A$2:$A$10,0),1)</f>
        <v>Hobbies</v>
      </c>
      <c r="L727" s="4">
        <f t="shared" ca="1" si="111"/>
        <v>1548140</v>
      </c>
      <c r="M727" s="4">
        <f t="shared" ca="1" si="112"/>
        <v>9019</v>
      </c>
      <c r="N727" s="5">
        <f t="shared" ca="1" si="113"/>
        <v>0.62</v>
      </c>
      <c r="O727" s="8">
        <f t="shared" ca="1" si="114"/>
        <v>207</v>
      </c>
    </row>
    <row r="728" spans="1:15" x14ac:dyDescent="0.2">
      <c r="A728">
        <f t="shared" si="115"/>
        <v>726</v>
      </c>
      <c r="B728" s="2">
        <f t="shared" ca="1" si="116"/>
        <v>1623590826952</v>
      </c>
      <c r="C728" s="6">
        <f t="shared" ca="1" si="119"/>
        <v>44748</v>
      </c>
      <c r="D728">
        <f t="shared" ca="1" si="117"/>
        <v>8</v>
      </c>
      <c r="E728" t="str">
        <f ca="1">INDEX(Sheet2!$E$2:$E$12,MATCH(D728,Sheet2!$D$2:$D$12,0),1)</f>
        <v>Laundry</v>
      </c>
      <c r="F728">
        <f ca="1">INDEX(Sheet2!$F$2:$F$12,MATCH(D728,Sheet2!$D$2:$D$12,0),1)</f>
        <v>0</v>
      </c>
      <c r="G728">
        <f t="shared" ca="1" si="118"/>
        <v>3</v>
      </c>
      <c r="H728" t="str">
        <f ca="1">INDEX(Sheet2!$K$2:$K$26,MATCH(G728,Sheet2!$I$2:$I$26,0),1)</f>
        <v>Prep Food</v>
      </c>
      <c r="I728" t="str">
        <f ca="1">INDEX(Sheet2!$L$2:$L$26,MATCH(G728,Sheet2!$I$2:$I$216,0),1)</f>
        <v>Take items from fridge and prep the meal</v>
      </c>
      <c r="J728">
        <f t="shared" ca="1" si="110"/>
        <v>0</v>
      </c>
      <c r="K728" t="str">
        <f ca="1">INDEX(Sheet2!$B$2:$B$10,MATCH(J728,Sheet2!$A$2:$A$10,0),1)</f>
        <v>General</v>
      </c>
      <c r="L728" s="4">
        <f t="shared" ca="1" si="111"/>
        <v>1642936</v>
      </c>
      <c r="M728" s="4">
        <f t="shared" ca="1" si="112"/>
        <v>97787</v>
      </c>
      <c r="N728" s="5">
        <f t="shared" ca="1" si="113"/>
        <v>0.49</v>
      </c>
      <c r="O728" s="8">
        <f t="shared" ca="1" si="114"/>
        <v>241</v>
      </c>
    </row>
    <row r="729" spans="1:15" x14ac:dyDescent="0.2">
      <c r="A729">
        <f t="shared" si="115"/>
        <v>727</v>
      </c>
      <c r="B729" s="2">
        <f t="shared" ca="1" si="116"/>
        <v>1640961059846</v>
      </c>
      <c r="C729" s="6">
        <f t="shared" ca="1" si="119"/>
        <v>44144</v>
      </c>
      <c r="D729">
        <f t="shared" ca="1" si="117"/>
        <v>4</v>
      </c>
      <c r="E729" t="str">
        <f ca="1">INDEX(Sheet2!$E$2:$E$12,MATCH(D729,Sheet2!$D$2:$D$12,0),1)</f>
        <v>EOD Emails</v>
      </c>
      <c r="F729">
        <f ca="1">INDEX(Sheet2!$F$2:$F$12,MATCH(D729,Sheet2!$D$2:$D$12,0),1)</f>
        <v>1</v>
      </c>
      <c r="G729">
        <f t="shared" ca="1" si="118"/>
        <v>10</v>
      </c>
      <c r="H729" t="str">
        <f ca="1">INDEX(Sheet2!$K$2:$K$26,MATCH(G729,Sheet2!$I$2:$I$26,0),1)</f>
        <v>Recap Daily Goals</v>
      </c>
      <c r="I729" t="str">
        <f ca="1">INDEX(Sheet2!$L$2:$L$26,MATCH(G729,Sheet2!$I$2:$I$216,0),1)</f>
        <v>Summarize daily accomplishments and asks</v>
      </c>
      <c r="J729">
        <f t="shared" ca="1" si="110"/>
        <v>1</v>
      </c>
      <c r="K729" t="str">
        <f ca="1">INDEX(Sheet2!$B$2:$B$10,MATCH(J729,Sheet2!$A$2:$A$10,0),1)</f>
        <v>Work</v>
      </c>
      <c r="L729" s="4">
        <f t="shared" ca="1" si="111"/>
        <v>8120702</v>
      </c>
      <c r="M729" s="4">
        <f t="shared" ca="1" si="112"/>
        <v>85970</v>
      </c>
      <c r="N729" s="5">
        <f t="shared" ca="1" si="113"/>
        <v>0.28999999999999998</v>
      </c>
      <c r="O729" s="8">
        <f t="shared" ca="1" si="114"/>
        <v>845</v>
      </c>
    </row>
    <row r="730" spans="1:15" x14ac:dyDescent="0.2">
      <c r="A730">
        <f t="shared" si="115"/>
        <v>728</v>
      </c>
      <c r="B730" s="2">
        <f t="shared" ca="1" si="116"/>
        <v>1621326029497</v>
      </c>
      <c r="C730" s="6">
        <f t="shared" ca="1" si="119"/>
        <v>43900</v>
      </c>
      <c r="D730">
        <f t="shared" ca="1" si="117"/>
        <v>5</v>
      </c>
      <c r="E730" t="str">
        <f ca="1">INDEX(Sheet2!$E$2:$E$12,MATCH(D730,Sheet2!$D$2:$D$12,0),1)</f>
        <v>Weekly Happy Hour</v>
      </c>
      <c r="F730">
        <f ca="1">INDEX(Sheet2!$F$2:$F$12,MATCH(D730,Sheet2!$D$2:$D$12,0),1)</f>
        <v>5</v>
      </c>
      <c r="G730">
        <f t="shared" ca="1" si="118"/>
        <v>7</v>
      </c>
      <c r="H730" t="str">
        <f ca="1">INDEX(Sheet2!$K$2:$K$26,MATCH(G730,Sheet2!$I$2:$I$26,0),1)</f>
        <v>Evening Wind-Down</v>
      </c>
      <c r="I730" t="str">
        <f ca="1">INDEX(Sheet2!$L$2:$L$26,MATCH(G730,Sheet2!$I$2:$I$216,0),1)</f>
        <v>Daily Digital Detox pre-bed</v>
      </c>
      <c r="J730">
        <f t="shared" ca="1" si="110"/>
        <v>5</v>
      </c>
      <c r="K730" t="str">
        <f ca="1">INDEX(Sheet2!$B$2:$B$10,MATCH(J730,Sheet2!$A$2:$A$10,0),1)</f>
        <v>Friends</v>
      </c>
      <c r="L730" s="4">
        <f t="shared" ca="1" si="111"/>
        <v>4654953</v>
      </c>
      <c r="M730" s="4">
        <f t="shared" ca="1" si="112"/>
        <v>88389</v>
      </c>
      <c r="N730" s="5">
        <f t="shared" ca="1" si="113"/>
        <v>0.54</v>
      </c>
      <c r="O730" s="8">
        <f t="shared" ca="1" si="114"/>
        <v>1089</v>
      </c>
    </row>
    <row r="731" spans="1:15" x14ac:dyDescent="0.2">
      <c r="A731">
        <f t="shared" si="115"/>
        <v>729</v>
      </c>
      <c r="B731" s="2">
        <f t="shared" ca="1" si="116"/>
        <v>1649521942261</v>
      </c>
      <c r="C731" s="6">
        <f t="shared" ca="1" si="119"/>
        <v>43572</v>
      </c>
      <c r="D731">
        <f t="shared" ca="1" si="117"/>
        <v>9</v>
      </c>
      <c r="E731" t="str">
        <f ca="1">INDEX(Sheet2!$E$2:$E$12,MATCH(D731,Sheet2!$D$2:$D$12,0),1)</f>
        <v>Pilot Lessons</v>
      </c>
      <c r="F731">
        <f ca="1">INDEX(Sheet2!$F$2:$F$12,MATCH(D731,Sheet2!$D$2:$D$12,0),1)</f>
        <v>7</v>
      </c>
      <c r="G731">
        <f t="shared" ca="1" si="118"/>
        <v>11</v>
      </c>
      <c r="H731" t="str">
        <f ca="1">INDEX(Sheet2!$K$2:$K$26,MATCH(G731,Sheet2!$I$2:$I$26,0),1)</f>
        <v>Send Daily Email</v>
      </c>
      <c r="I731" t="str">
        <f ca="1">INDEX(Sheet2!$L$2:$L$26,MATCH(G731,Sheet2!$I$2:$I$216,0),1)</f>
        <v>Share update with the team</v>
      </c>
      <c r="J731">
        <f t="shared" ca="1" si="110"/>
        <v>7</v>
      </c>
      <c r="K731" t="str">
        <f ca="1">INDEX(Sheet2!$B$2:$B$10,MATCH(J731,Sheet2!$A$2:$A$10,0),1)</f>
        <v>Hobbies</v>
      </c>
      <c r="L731" s="4">
        <f t="shared" ca="1" si="111"/>
        <v>3704248</v>
      </c>
      <c r="M731" s="4">
        <f t="shared" ca="1" si="112"/>
        <v>99508</v>
      </c>
      <c r="N731" s="5">
        <f t="shared" ca="1" si="113"/>
        <v>0.28999999999999998</v>
      </c>
      <c r="O731" s="8">
        <f t="shared" ca="1" si="114"/>
        <v>1417</v>
      </c>
    </row>
    <row r="732" spans="1:15" x14ac:dyDescent="0.2">
      <c r="A732">
        <f t="shared" si="115"/>
        <v>730</v>
      </c>
      <c r="B732" s="2">
        <f t="shared" ca="1" si="116"/>
        <v>1593890902943</v>
      </c>
      <c r="C732" s="6">
        <f t="shared" ca="1" si="119"/>
        <v>44835</v>
      </c>
      <c r="D732">
        <f t="shared" ca="1" si="117"/>
        <v>4</v>
      </c>
      <c r="E732" t="str">
        <f ca="1">INDEX(Sheet2!$E$2:$E$12,MATCH(D732,Sheet2!$D$2:$D$12,0),1)</f>
        <v>EOD Emails</v>
      </c>
      <c r="F732">
        <f ca="1">INDEX(Sheet2!$F$2:$F$12,MATCH(D732,Sheet2!$D$2:$D$12,0),1)</f>
        <v>1</v>
      </c>
      <c r="G732">
        <f t="shared" ca="1" si="118"/>
        <v>22</v>
      </c>
      <c r="H732" t="str">
        <f ca="1">INDEX(Sheet2!$K$2:$K$26,MATCH(G732,Sheet2!$I$2:$I$26,0),1)</f>
        <v>Go to salsa class</v>
      </c>
      <c r="I732" t="str">
        <f ca="1">INDEX(Sheet2!$L$2:$L$26,MATCH(G732,Sheet2!$I$2:$I$216,0),1)</f>
        <v>Go to salsa class to become a better dancer</v>
      </c>
      <c r="J732">
        <f t="shared" ca="1" si="110"/>
        <v>1</v>
      </c>
      <c r="K732" t="str">
        <f ca="1">INDEX(Sheet2!$B$2:$B$10,MATCH(J732,Sheet2!$A$2:$A$10,0),1)</f>
        <v>Work</v>
      </c>
      <c r="L732" s="4">
        <f t="shared" ca="1" si="111"/>
        <v>2411511</v>
      </c>
      <c r="M732" s="4">
        <f t="shared" ca="1" si="112"/>
        <v>95025</v>
      </c>
      <c r="N732" s="5">
        <f t="shared" ca="1" si="113"/>
        <v>0.87</v>
      </c>
      <c r="O732" s="8">
        <f t="shared" ca="1" si="114"/>
        <v>154</v>
      </c>
    </row>
    <row r="733" spans="1:15" x14ac:dyDescent="0.2">
      <c r="A733">
        <f t="shared" si="115"/>
        <v>731</v>
      </c>
      <c r="B733" s="2">
        <f t="shared" ca="1" si="116"/>
        <v>1662269826787</v>
      </c>
      <c r="C733" s="6">
        <f t="shared" ca="1" si="119"/>
        <v>43630</v>
      </c>
      <c r="D733">
        <f t="shared" ca="1" si="117"/>
        <v>10</v>
      </c>
      <c r="E733" t="str">
        <f ca="1">INDEX(Sheet2!$E$2:$E$12,MATCH(D733,Sheet2!$D$2:$D$12,0),1)</f>
        <v>Salsa Dancing</v>
      </c>
      <c r="F733">
        <f ca="1">INDEX(Sheet2!$F$2:$F$12,MATCH(D733,Sheet2!$D$2:$D$12,0),1)</f>
        <v>7</v>
      </c>
      <c r="G733">
        <f t="shared" ca="1" si="118"/>
        <v>10</v>
      </c>
      <c r="H733" t="str">
        <f ca="1">INDEX(Sheet2!$K$2:$K$26,MATCH(G733,Sheet2!$I$2:$I$26,0),1)</f>
        <v>Recap Daily Goals</v>
      </c>
      <c r="I733" t="str">
        <f ca="1">INDEX(Sheet2!$L$2:$L$26,MATCH(G733,Sheet2!$I$2:$I$216,0),1)</f>
        <v>Summarize daily accomplishments and asks</v>
      </c>
      <c r="J733">
        <f t="shared" ca="1" si="110"/>
        <v>7</v>
      </c>
      <c r="K733" t="str">
        <f ca="1">INDEX(Sheet2!$B$2:$B$10,MATCH(J733,Sheet2!$A$2:$A$10,0),1)</f>
        <v>Hobbies</v>
      </c>
      <c r="L733" s="4">
        <f t="shared" ca="1" si="111"/>
        <v>9764134</v>
      </c>
      <c r="M733" s="4">
        <f t="shared" ca="1" si="112"/>
        <v>44754</v>
      </c>
      <c r="N733" s="5">
        <f t="shared" ca="1" si="113"/>
        <v>0.97</v>
      </c>
      <c r="O733" s="8">
        <f t="shared" ca="1" si="114"/>
        <v>1359</v>
      </c>
    </row>
    <row r="734" spans="1:15" x14ac:dyDescent="0.2">
      <c r="A734">
        <f t="shared" si="115"/>
        <v>732</v>
      </c>
      <c r="B734" s="2">
        <f t="shared" ca="1" si="116"/>
        <v>1645287732728</v>
      </c>
      <c r="C734" s="6">
        <f t="shared" ca="1" si="119"/>
        <v>44877</v>
      </c>
      <c r="D734">
        <f t="shared" ca="1" si="117"/>
        <v>0</v>
      </c>
      <c r="E734" t="str">
        <f ca="1">INDEX(Sheet2!$E$2:$E$12,MATCH(D734,Sheet2!$D$2:$D$12,0),1)</f>
        <v>Daily Exercise</v>
      </c>
      <c r="F734">
        <f ca="1">INDEX(Sheet2!$F$2:$F$12,MATCH(D734,Sheet2!$D$2:$D$12,0),1)</f>
        <v>2</v>
      </c>
      <c r="G734">
        <f t="shared" ca="1" si="118"/>
        <v>21</v>
      </c>
      <c r="H734" t="str">
        <f ca="1">INDEX(Sheet2!$K$2:$K$26,MATCH(G734,Sheet2!$I$2:$I$26,0),1)</f>
        <v>Flight safety prep</v>
      </c>
      <c r="I734" t="str">
        <f ca="1">INDEX(Sheet2!$L$2:$L$26,MATCH(G734,Sheet2!$I$2:$I$216,0),1)</f>
        <v>Review pre-flight safety manual</v>
      </c>
      <c r="J734">
        <f t="shared" ca="1" si="110"/>
        <v>2</v>
      </c>
      <c r="K734" t="str">
        <f ca="1">INDEX(Sheet2!$B$2:$B$10,MATCH(J734,Sheet2!$A$2:$A$10,0),1)</f>
        <v>Physical Health</v>
      </c>
      <c r="L734" s="4">
        <f t="shared" ca="1" si="111"/>
        <v>563044</v>
      </c>
      <c r="M734" s="4">
        <f t="shared" ca="1" si="112"/>
        <v>37777</v>
      </c>
      <c r="N734" s="5">
        <f t="shared" ca="1" si="113"/>
        <v>0.99</v>
      </c>
      <c r="O734" s="8">
        <f t="shared" ca="1" si="114"/>
        <v>112</v>
      </c>
    </row>
    <row r="735" spans="1:15" x14ac:dyDescent="0.2">
      <c r="A735">
        <f t="shared" si="115"/>
        <v>733</v>
      </c>
      <c r="B735" s="2">
        <f t="shared" ca="1" si="116"/>
        <v>1648340689824</v>
      </c>
      <c r="C735" s="6">
        <f t="shared" ca="1" si="119"/>
        <v>43529</v>
      </c>
      <c r="D735">
        <f t="shared" ca="1" si="117"/>
        <v>3</v>
      </c>
      <c r="E735" t="str">
        <f ca="1">INDEX(Sheet2!$E$2:$E$12,MATCH(D735,Sheet2!$D$2:$D$12,0),1)</f>
        <v>Daily Standup</v>
      </c>
      <c r="F735">
        <f ca="1">INDEX(Sheet2!$F$2:$F$12,MATCH(D735,Sheet2!$D$2:$D$12,0),1)</f>
        <v>1</v>
      </c>
      <c r="G735">
        <f t="shared" ca="1" si="118"/>
        <v>12</v>
      </c>
      <c r="H735" t="str">
        <f ca="1">INDEX(Sheet2!$K$2:$K$26,MATCH(G735,Sheet2!$I$2:$I$26,0),1)</f>
        <v>Pick Location</v>
      </c>
      <c r="I735" t="str">
        <f ca="1">INDEX(Sheet2!$L$2:$L$26,MATCH(G735,Sheet2!$I$2:$I$216,0),1)</f>
        <v>Find fun new places for drinks with friends</v>
      </c>
      <c r="J735">
        <f t="shared" ca="1" si="110"/>
        <v>1</v>
      </c>
      <c r="K735" t="str">
        <f ca="1">INDEX(Sheet2!$B$2:$B$10,MATCH(J735,Sheet2!$A$2:$A$10,0),1)</f>
        <v>Work</v>
      </c>
      <c r="L735" s="4">
        <f t="shared" ca="1" si="111"/>
        <v>7977198</v>
      </c>
      <c r="M735" s="4">
        <f t="shared" ca="1" si="112"/>
        <v>50434</v>
      </c>
      <c r="N735" s="5">
        <f t="shared" ca="1" si="113"/>
        <v>0.96</v>
      </c>
      <c r="O735" s="8">
        <f t="shared" ca="1" si="114"/>
        <v>1460</v>
      </c>
    </row>
    <row r="736" spans="1:15" x14ac:dyDescent="0.2">
      <c r="A736">
        <f t="shared" si="115"/>
        <v>734</v>
      </c>
      <c r="B736" s="2">
        <f t="shared" ca="1" si="116"/>
        <v>1667216188787</v>
      </c>
      <c r="C736" s="6">
        <f t="shared" ca="1" si="119"/>
        <v>44763</v>
      </c>
      <c r="D736">
        <f t="shared" ca="1" si="117"/>
        <v>1</v>
      </c>
      <c r="E736" t="str">
        <f ca="1">INDEX(Sheet2!$E$2:$E$12,MATCH(D736,Sheet2!$D$2:$D$12,0),1)</f>
        <v>Dinner Prep</v>
      </c>
      <c r="F736">
        <f ca="1">INDEX(Sheet2!$F$2:$F$12,MATCH(D736,Sheet2!$D$2:$D$12,0),1)</f>
        <v>6</v>
      </c>
      <c r="G736">
        <f t="shared" ca="1" si="118"/>
        <v>14</v>
      </c>
      <c r="H736" t="str">
        <f ca="1">INDEX(Sheet2!$K$2:$K$26,MATCH(G736,Sheet2!$I$2:$I$26,0),1)</f>
        <v>Take Classes</v>
      </c>
      <c r="I736" t="str">
        <f ca="1">INDEX(Sheet2!$L$2:$L$26,MATCH(G736,Sheet2!$I$2:$I$216,0),1)</f>
        <v>Find time to review online courses</v>
      </c>
      <c r="J736">
        <f t="shared" ca="1" si="110"/>
        <v>6</v>
      </c>
      <c r="K736" t="str">
        <f ca="1">INDEX(Sheet2!$B$2:$B$10,MATCH(J736,Sheet2!$A$2:$A$10,0),1)</f>
        <v>Family</v>
      </c>
      <c r="L736" s="4">
        <f t="shared" ca="1" si="111"/>
        <v>3125222</v>
      </c>
      <c r="M736" s="4">
        <f t="shared" ca="1" si="112"/>
        <v>6312</v>
      </c>
      <c r="N736" s="5">
        <f t="shared" ca="1" si="113"/>
        <v>0.89</v>
      </c>
      <c r="O736" s="8">
        <f t="shared" ca="1" si="114"/>
        <v>226</v>
      </c>
    </row>
    <row r="737" spans="1:15" x14ac:dyDescent="0.2">
      <c r="A737">
        <f t="shared" si="115"/>
        <v>735</v>
      </c>
      <c r="B737" s="2">
        <f t="shared" ca="1" si="116"/>
        <v>1658895804982</v>
      </c>
      <c r="C737" s="6">
        <f t="shared" ca="1" si="119"/>
        <v>44174</v>
      </c>
      <c r="D737">
        <f t="shared" ca="1" si="117"/>
        <v>3</v>
      </c>
      <c r="E737" t="str">
        <f ca="1">INDEX(Sheet2!$E$2:$E$12,MATCH(D737,Sheet2!$D$2:$D$12,0),1)</f>
        <v>Daily Standup</v>
      </c>
      <c r="F737">
        <f ca="1">INDEX(Sheet2!$F$2:$F$12,MATCH(D737,Sheet2!$D$2:$D$12,0),1)</f>
        <v>1</v>
      </c>
      <c r="G737">
        <f t="shared" ca="1" si="118"/>
        <v>8</v>
      </c>
      <c r="H737" t="str">
        <f ca="1">INDEX(Sheet2!$K$2:$K$26,MATCH(G737,Sheet2!$I$2:$I$26,0),1)</f>
        <v>Prep For Standup</v>
      </c>
      <c r="I737" t="str">
        <f ca="1">INDEX(Sheet2!$L$2:$L$26,MATCH(G737,Sheet2!$I$2:$I$216,0),1)</f>
        <v>Review previous day's accomplishments and daily goals</v>
      </c>
      <c r="J737">
        <f t="shared" ca="1" si="110"/>
        <v>1</v>
      </c>
      <c r="K737" t="str">
        <f ca="1">INDEX(Sheet2!$B$2:$B$10,MATCH(J737,Sheet2!$A$2:$A$10,0),1)</f>
        <v>Work</v>
      </c>
      <c r="L737" s="4">
        <f t="shared" ca="1" si="111"/>
        <v>506181</v>
      </c>
      <c r="M737" s="4">
        <f t="shared" ca="1" si="112"/>
        <v>71437</v>
      </c>
      <c r="N737" s="5">
        <f t="shared" ca="1" si="113"/>
        <v>0.7</v>
      </c>
      <c r="O737" s="8">
        <f t="shared" ca="1" si="114"/>
        <v>815</v>
      </c>
    </row>
    <row r="738" spans="1:15" x14ac:dyDescent="0.2">
      <c r="A738">
        <f t="shared" si="115"/>
        <v>736</v>
      </c>
      <c r="B738" s="2">
        <f t="shared" ca="1" si="116"/>
        <v>1670954204282</v>
      </c>
      <c r="C738" s="6">
        <f t="shared" ca="1" si="119"/>
        <v>43869</v>
      </c>
      <c r="D738">
        <f t="shared" ca="1" si="117"/>
        <v>2</v>
      </c>
      <c r="E738" t="str">
        <f ca="1">INDEX(Sheet2!$E$2:$E$12,MATCH(D738,Sheet2!$D$2:$D$12,0),1)</f>
        <v>Mindfulness</v>
      </c>
      <c r="F738">
        <f ca="1">INDEX(Sheet2!$F$2:$F$12,MATCH(D738,Sheet2!$D$2:$D$12,0),1)</f>
        <v>3</v>
      </c>
      <c r="G738">
        <f t="shared" ca="1" si="118"/>
        <v>3</v>
      </c>
      <c r="H738" t="str">
        <f ca="1">INDEX(Sheet2!$K$2:$K$26,MATCH(G738,Sheet2!$I$2:$I$26,0),1)</f>
        <v>Prep Food</v>
      </c>
      <c r="I738" t="str">
        <f ca="1">INDEX(Sheet2!$L$2:$L$26,MATCH(G738,Sheet2!$I$2:$I$216,0),1)</f>
        <v>Take items from fridge and prep the meal</v>
      </c>
      <c r="J738">
        <f t="shared" ca="1" si="110"/>
        <v>3</v>
      </c>
      <c r="K738" t="str">
        <f ca="1">INDEX(Sheet2!$B$2:$B$10,MATCH(J738,Sheet2!$A$2:$A$10,0),1)</f>
        <v>Emotional Health</v>
      </c>
      <c r="L738" s="4">
        <f t="shared" ca="1" si="111"/>
        <v>7584590</v>
      </c>
      <c r="M738" s="4">
        <f t="shared" ca="1" si="112"/>
        <v>91952</v>
      </c>
      <c r="N738" s="5">
        <f t="shared" ca="1" si="113"/>
        <v>0.78</v>
      </c>
      <c r="O738" s="8">
        <f t="shared" ca="1" si="114"/>
        <v>1120</v>
      </c>
    </row>
    <row r="739" spans="1:15" x14ac:dyDescent="0.2">
      <c r="A739">
        <f t="shared" si="115"/>
        <v>737</v>
      </c>
      <c r="B739" s="2">
        <f t="shared" ca="1" si="116"/>
        <v>1601040124432</v>
      </c>
      <c r="C739" s="6">
        <f t="shared" ca="1" si="119"/>
        <v>44180</v>
      </c>
      <c r="D739">
        <f t="shared" ca="1" si="117"/>
        <v>7</v>
      </c>
      <c r="E739" t="str">
        <f ca="1">INDEX(Sheet2!$E$2:$E$12,MATCH(D739,Sheet2!$D$2:$D$12,0),1)</f>
        <v>Thursday Date Night</v>
      </c>
      <c r="F739">
        <f ca="1">INDEX(Sheet2!$F$2:$F$12,MATCH(D739,Sheet2!$D$2:$D$12,0),1)</f>
        <v>4</v>
      </c>
      <c r="G739">
        <f t="shared" ca="1" si="118"/>
        <v>3</v>
      </c>
      <c r="H739" t="str">
        <f ca="1">INDEX(Sheet2!$K$2:$K$26,MATCH(G739,Sheet2!$I$2:$I$26,0),1)</f>
        <v>Prep Food</v>
      </c>
      <c r="I739" t="str">
        <f ca="1">INDEX(Sheet2!$L$2:$L$26,MATCH(G739,Sheet2!$I$2:$I$216,0),1)</f>
        <v>Take items from fridge and prep the meal</v>
      </c>
      <c r="J739">
        <f t="shared" ca="1" si="110"/>
        <v>4</v>
      </c>
      <c r="K739" t="str">
        <f ca="1">INDEX(Sheet2!$B$2:$B$10,MATCH(J739,Sheet2!$A$2:$A$10,0),1)</f>
        <v>My Boo</v>
      </c>
      <c r="L739" s="4">
        <f t="shared" ca="1" si="111"/>
        <v>5623148</v>
      </c>
      <c r="M739" s="4">
        <f t="shared" ca="1" si="112"/>
        <v>99105</v>
      </c>
      <c r="N739" s="5">
        <f t="shared" ca="1" si="113"/>
        <v>0.11</v>
      </c>
      <c r="O739" s="8">
        <f t="shared" ca="1" si="114"/>
        <v>809</v>
      </c>
    </row>
    <row r="740" spans="1:15" x14ac:dyDescent="0.2">
      <c r="A740">
        <f t="shared" si="115"/>
        <v>738</v>
      </c>
      <c r="B740" s="2">
        <f t="shared" ca="1" si="116"/>
        <v>1651895440385</v>
      </c>
      <c r="C740" s="6">
        <f t="shared" ca="1" si="119"/>
        <v>44207</v>
      </c>
      <c r="D740">
        <f t="shared" ca="1" si="117"/>
        <v>9</v>
      </c>
      <c r="E740" t="str">
        <f ca="1">INDEX(Sheet2!$E$2:$E$12,MATCH(D740,Sheet2!$D$2:$D$12,0),1)</f>
        <v>Pilot Lessons</v>
      </c>
      <c r="F740">
        <f ca="1">INDEX(Sheet2!$F$2:$F$12,MATCH(D740,Sheet2!$D$2:$D$12,0),1)</f>
        <v>7</v>
      </c>
      <c r="G740">
        <f t="shared" ca="1" si="118"/>
        <v>15</v>
      </c>
      <c r="H740" t="str">
        <f ca="1">INDEX(Sheet2!$K$2:$K$26,MATCH(G740,Sheet2!$I$2:$I$26,0),1)</f>
        <v>Do Homework</v>
      </c>
      <c r="I740" t="str">
        <f ca="1">INDEX(Sheet2!$L$2:$L$26,MATCH(G740,Sheet2!$I$2:$I$216,0),1)</f>
        <v>Find time to complete hobby assignments</v>
      </c>
      <c r="J740">
        <f t="shared" ca="1" si="110"/>
        <v>7</v>
      </c>
      <c r="K740" t="str">
        <f ca="1">INDEX(Sheet2!$B$2:$B$10,MATCH(J740,Sheet2!$A$2:$A$10,0),1)</f>
        <v>Hobbies</v>
      </c>
      <c r="L740" s="4">
        <f t="shared" ca="1" si="111"/>
        <v>9616532</v>
      </c>
      <c r="M740" s="4">
        <f t="shared" ca="1" si="112"/>
        <v>99285</v>
      </c>
      <c r="N740" s="5">
        <f t="shared" ca="1" si="113"/>
        <v>0.98</v>
      </c>
      <c r="O740" s="8">
        <f t="shared" ca="1" si="114"/>
        <v>782</v>
      </c>
    </row>
    <row r="741" spans="1:15" x14ac:dyDescent="0.2">
      <c r="A741">
        <f t="shared" si="115"/>
        <v>739</v>
      </c>
      <c r="B741" s="2">
        <f t="shared" ca="1" si="116"/>
        <v>1654461672010</v>
      </c>
      <c r="C741" s="6">
        <f t="shared" ca="1" si="119"/>
        <v>44494</v>
      </c>
      <c r="D741">
        <f t="shared" ca="1" si="117"/>
        <v>6</v>
      </c>
      <c r="E741" t="str">
        <f ca="1">INDEX(Sheet2!$E$2:$E$12,MATCH(D741,Sheet2!$D$2:$D$12,0),1)</f>
        <v>Udemy Classes</v>
      </c>
      <c r="F741">
        <f ca="1">INDEX(Sheet2!$F$2:$F$12,MATCH(D741,Sheet2!$D$2:$D$12,0),1)</f>
        <v>8</v>
      </c>
      <c r="G741">
        <f t="shared" ca="1" si="118"/>
        <v>2</v>
      </c>
      <c r="H741" t="str">
        <f ca="1">INDEX(Sheet2!$K$2:$K$26,MATCH(G741,Sheet2!$I$2:$I$26,0),1)</f>
        <v>Cool Down</v>
      </c>
      <c r="I741" t="str">
        <f ca="1">INDEX(Sheet2!$L$2:$L$26,MATCH(G741,Sheet2!$I$2:$I$216,0),1)</f>
        <v>Exercise cool down with stretching and shower</v>
      </c>
      <c r="J741">
        <f t="shared" ca="1" si="110"/>
        <v>8</v>
      </c>
      <c r="K741" t="str">
        <f ca="1">INDEX(Sheet2!$B$2:$B$10,MATCH(J741,Sheet2!$A$2:$A$10,0),1)</f>
        <v>School</v>
      </c>
      <c r="L741" s="4">
        <f t="shared" ca="1" si="111"/>
        <v>7127050</v>
      </c>
      <c r="M741" s="4">
        <f t="shared" ca="1" si="112"/>
        <v>82150</v>
      </c>
      <c r="N741" s="5">
        <f t="shared" ca="1" si="113"/>
        <v>0.68</v>
      </c>
      <c r="O741" s="8">
        <f t="shared" ca="1" si="114"/>
        <v>495</v>
      </c>
    </row>
    <row r="742" spans="1:15" x14ac:dyDescent="0.2">
      <c r="A742">
        <f t="shared" si="115"/>
        <v>740</v>
      </c>
      <c r="B742" s="2">
        <f t="shared" ca="1" si="116"/>
        <v>1590739488390</v>
      </c>
      <c r="C742" s="6">
        <f t="shared" ca="1" si="119"/>
        <v>44613</v>
      </c>
      <c r="D742">
        <f t="shared" ca="1" si="117"/>
        <v>4</v>
      </c>
      <c r="E742" t="str">
        <f ca="1">INDEX(Sheet2!$E$2:$E$12,MATCH(D742,Sheet2!$D$2:$D$12,0),1)</f>
        <v>EOD Emails</v>
      </c>
      <c r="F742">
        <f ca="1">INDEX(Sheet2!$F$2:$F$12,MATCH(D742,Sheet2!$D$2:$D$12,0),1)</f>
        <v>1</v>
      </c>
      <c r="G742">
        <f t="shared" ca="1" si="118"/>
        <v>6</v>
      </c>
      <c r="H742" t="str">
        <f ca="1">INDEX(Sheet2!$K$2:$K$26,MATCH(G742,Sheet2!$I$2:$I$26,0),1)</f>
        <v>Mid Day Calm</v>
      </c>
      <c r="I742" t="str">
        <f ca="1">INDEX(Sheet2!$L$2:$L$26,MATCH(G742,Sheet2!$I$2:$I$216,0),1)</f>
        <v>Take a mid day walk in the park to reset the mind</v>
      </c>
      <c r="J742">
        <f t="shared" ca="1" si="110"/>
        <v>1</v>
      </c>
      <c r="K742" t="str">
        <f ca="1">INDEX(Sheet2!$B$2:$B$10,MATCH(J742,Sheet2!$A$2:$A$10,0),1)</f>
        <v>Work</v>
      </c>
      <c r="L742" s="4">
        <f t="shared" ca="1" si="111"/>
        <v>542621</v>
      </c>
      <c r="M742" s="4">
        <f t="shared" ca="1" si="112"/>
        <v>62998</v>
      </c>
      <c r="N742" s="5">
        <f t="shared" ca="1" si="113"/>
        <v>0.46</v>
      </c>
      <c r="O742" s="8">
        <f t="shared" ca="1" si="114"/>
        <v>376</v>
      </c>
    </row>
    <row r="743" spans="1:15" x14ac:dyDescent="0.2">
      <c r="A743">
        <f t="shared" si="115"/>
        <v>741</v>
      </c>
      <c r="B743" s="2">
        <f t="shared" ca="1" si="116"/>
        <v>1670178137740</v>
      </c>
      <c r="C743" s="6">
        <f t="shared" ca="1" si="119"/>
        <v>44606</v>
      </c>
      <c r="D743">
        <f t="shared" ca="1" si="117"/>
        <v>7</v>
      </c>
      <c r="E743" t="str">
        <f ca="1">INDEX(Sheet2!$E$2:$E$12,MATCH(D743,Sheet2!$D$2:$D$12,0),1)</f>
        <v>Thursday Date Night</v>
      </c>
      <c r="F743">
        <f ca="1">INDEX(Sheet2!$F$2:$F$12,MATCH(D743,Sheet2!$D$2:$D$12,0),1)</f>
        <v>4</v>
      </c>
      <c r="G743">
        <f t="shared" ca="1" si="118"/>
        <v>1</v>
      </c>
      <c r="H743" t="str">
        <f ca="1">INDEX(Sheet2!$K$2:$K$26,MATCH(G743,Sheet2!$I$2:$I$26,0),1)</f>
        <v>Work Out</v>
      </c>
      <c r="I743" t="str">
        <f ca="1">INDEX(Sheet2!$L$2:$L$26,MATCH(G743,Sheet2!$I$2:$I$216,0),1)</f>
        <v>Daily exercise routine with core and body work</v>
      </c>
      <c r="J743">
        <f t="shared" ca="1" si="110"/>
        <v>4</v>
      </c>
      <c r="K743" t="str">
        <f ca="1">INDEX(Sheet2!$B$2:$B$10,MATCH(J743,Sheet2!$A$2:$A$10,0),1)</f>
        <v>My Boo</v>
      </c>
      <c r="L743" s="4">
        <f t="shared" ca="1" si="111"/>
        <v>9155184</v>
      </c>
      <c r="M743" s="4">
        <f t="shared" ca="1" si="112"/>
        <v>60148</v>
      </c>
      <c r="N743" s="5">
        <f t="shared" ca="1" si="113"/>
        <v>0.68</v>
      </c>
      <c r="O743" s="8">
        <f t="shared" ca="1" si="114"/>
        <v>383</v>
      </c>
    </row>
    <row r="744" spans="1:15" x14ac:dyDescent="0.2">
      <c r="A744">
        <f t="shared" si="115"/>
        <v>742</v>
      </c>
      <c r="B744" s="2">
        <f t="shared" ca="1" si="116"/>
        <v>1610830237213</v>
      </c>
      <c r="C744" s="6">
        <f t="shared" ca="1" si="119"/>
        <v>44191</v>
      </c>
      <c r="D744">
        <f t="shared" ca="1" si="117"/>
        <v>9</v>
      </c>
      <c r="E744" t="str">
        <f ca="1">INDEX(Sheet2!$E$2:$E$12,MATCH(D744,Sheet2!$D$2:$D$12,0),1)</f>
        <v>Pilot Lessons</v>
      </c>
      <c r="F744">
        <f ca="1">INDEX(Sheet2!$F$2:$F$12,MATCH(D744,Sheet2!$D$2:$D$12,0),1)</f>
        <v>7</v>
      </c>
      <c r="G744">
        <f t="shared" ca="1" si="118"/>
        <v>14</v>
      </c>
      <c r="H744" t="str">
        <f ca="1">INDEX(Sheet2!$K$2:$K$26,MATCH(G744,Sheet2!$I$2:$I$26,0),1)</f>
        <v>Take Classes</v>
      </c>
      <c r="I744" t="str">
        <f ca="1">INDEX(Sheet2!$L$2:$L$26,MATCH(G744,Sheet2!$I$2:$I$216,0),1)</f>
        <v>Find time to review online courses</v>
      </c>
      <c r="J744">
        <f t="shared" ca="1" si="110"/>
        <v>7</v>
      </c>
      <c r="K744" t="str">
        <f ca="1">INDEX(Sheet2!$B$2:$B$10,MATCH(J744,Sheet2!$A$2:$A$10,0),1)</f>
        <v>Hobbies</v>
      </c>
      <c r="L744" s="4">
        <f t="shared" ca="1" si="111"/>
        <v>7403799</v>
      </c>
      <c r="M744" s="4">
        <f t="shared" ca="1" si="112"/>
        <v>84793</v>
      </c>
      <c r="N744" s="5">
        <f t="shared" ca="1" si="113"/>
        <v>0.18</v>
      </c>
      <c r="O744" s="8">
        <f t="shared" ca="1" si="114"/>
        <v>798</v>
      </c>
    </row>
    <row r="745" spans="1:15" x14ac:dyDescent="0.2">
      <c r="A745">
        <f t="shared" si="115"/>
        <v>743</v>
      </c>
      <c r="B745" s="2">
        <f t="shared" ca="1" si="116"/>
        <v>1624551023716</v>
      </c>
      <c r="C745" s="6">
        <f t="shared" ca="1" si="119"/>
        <v>44647</v>
      </c>
      <c r="D745">
        <f t="shared" ca="1" si="117"/>
        <v>6</v>
      </c>
      <c r="E745" t="str">
        <f ca="1">INDEX(Sheet2!$E$2:$E$12,MATCH(D745,Sheet2!$D$2:$D$12,0),1)</f>
        <v>Udemy Classes</v>
      </c>
      <c r="F745">
        <f ca="1">INDEX(Sheet2!$F$2:$F$12,MATCH(D745,Sheet2!$D$2:$D$12,0),1)</f>
        <v>8</v>
      </c>
      <c r="G745">
        <f t="shared" ca="1" si="118"/>
        <v>14</v>
      </c>
      <c r="H745" t="str">
        <f ca="1">INDEX(Sheet2!$K$2:$K$26,MATCH(G745,Sheet2!$I$2:$I$26,0),1)</f>
        <v>Take Classes</v>
      </c>
      <c r="I745" t="str">
        <f ca="1">INDEX(Sheet2!$L$2:$L$26,MATCH(G745,Sheet2!$I$2:$I$216,0),1)</f>
        <v>Find time to review online courses</v>
      </c>
      <c r="J745">
        <f t="shared" ca="1" si="110"/>
        <v>8</v>
      </c>
      <c r="K745" t="str">
        <f ca="1">INDEX(Sheet2!$B$2:$B$10,MATCH(J745,Sheet2!$A$2:$A$10,0),1)</f>
        <v>School</v>
      </c>
      <c r="L745" s="4">
        <f t="shared" ca="1" si="111"/>
        <v>9962177</v>
      </c>
      <c r="M745" s="4">
        <f t="shared" ca="1" si="112"/>
        <v>74546</v>
      </c>
      <c r="N745" s="5">
        <f t="shared" ca="1" si="113"/>
        <v>0.59</v>
      </c>
      <c r="O745" s="8">
        <f t="shared" ca="1" si="114"/>
        <v>342</v>
      </c>
    </row>
    <row r="746" spans="1:15" x14ac:dyDescent="0.2">
      <c r="A746">
        <f t="shared" si="115"/>
        <v>744</v>
      </c>
      <c r="B746" s="2">
        <f t="shared" ca="1" si="116"/>
        <v>1601670450023</v>
      </c>
      <c r="C746" s="6">
        <f t="shared" ca="1" si="119"/>
        <v>44921</v>
      </c>
      <c r="D746">
        <f t="shared" ca="1" si="117"/>
        <v>6</v>
      </c>
      <c r="E746" t="str">
        <f ca="1">INDEX(Sheet2!$E$2:$E$12,MATCH(D746,Sheet2!$D$2:$D$12,0),1)</f>
        <v>Udemy Classes</v>
      </c>
      <c r="F746">
        <f ca="1">INDEX(Sheet2!$F$2:$F$12,MATCH(D746,Sheet2!$D$2:$D$12,0),1)</f>
        <v>8</v>
      </c>
      <c r="G746">
        <f t="shared" ca="1" si="118"/>
        <v>16</v>
      </c>
      <c r="H746" t="str">
        <f ca="1">INDEX(Sheet2!$K$2:$K$26,MATCH(G746,Sheet2!$I$2:$I$26,0),1)</f>
        <v>Find Restaurant</v>
      </c>
      <c r="I746" t="str">
        <f ca="1">INDEX(Sheet2!$L$2:$L$26,MATCH(G746,Sheet2!$I$2:$I$216,0),1)</f>
        <v>Find fun new restaurants for dinners with Bae</v>
      </c>
      <c r="J746">
        <f t="shared" ca="1" si="110"/>
        <v>8</v>
      </c>
      <c r="K746" t="str">
        <f ca="1">INDEX(Sheet2!$B$2:$B$10,MATCH(J746,Sheet2!$A$2:$A$10,0),1)</f>
        <v>School</v>
      </c>
      <c r="L746" s="4">
        <f t="shared" ca="1" si="111"/>
        <v>2979742</v>
      </c>
      <c r="M746" s="4">
        <f t="shared" ca="1" si="112"/>
        <v>53457</v>
      </c>
      <c r="N746" s="5">
        <f t="shared" ca="1" si="113"/>
        <v>0.37</v>
      </c>
      <c r="O746" s="8">
        <f t="shared" ca="1" si="114"/>
        <v>68</v>
      </c>
    </row>
    <row r="747" spans="1:15" x14ac:dyDescent="0.2">
      <c r="A747">
        <f t="shared" si="115"/>
        <v>745</v>
      </c>
      <c r="B747" s="2">
        <f t="shared" ca="1" si="116"/>
        <v>1652166473408</v>
      </c>
      <c r="C747" s="6">
        <f t="shared" ca="1" si="119"/>
        <v>43789</v>
      </c>
      <c r="D747">
        <f t="shared" ca="1" si="117"/>
        <v>0</v>
      </c>
      <c r="E747" t="str">
        <f ca="1">INDEX(Sheet2!$E$2:$E$12,MATCH(D747,Sheet2!$D$2:$D$12,0),1)</f>
        <v>Daily Exercise</v>
      </c>
      <c r="F747">
        <f ca="1">INDEX(Sheet2!$F$2:$F$12,MATCH(D747,Sheet2!$D$2:$D$12,0),1)</f>
        <v>2</v>
      </c>
      <c r="G747">
        <f t="shared" ca="1" si="118"/>
        <v>20</v>
      </c>
      <c r="H747" t="str">
        <f ca="1">INDEX(Sheet2!$K$2:$K$26,MATCH(G747,Sheet2!$I$2:$I$26,0),1)</f>
        <v>Flight Lessons</v>
      </c>
      <c r="I747" t="str">
        <f ca="1">INDEX(Sheet2!$L$2:$L$26,MATCH(G747,Sheet2!$I$2:$I$216,0),1)</f>
        <v>Go to flight School</v>
      </c>
      <c r="J747">
        <f t="shared" ca="1" si="110"/>
        <v>2</v>
      </c>
      <c r="K747" t="str">
        <f ca="1">INDEX(Sheet2!$B$2:$B$10,MATCH(J747,Sheet2!$A$2:$A$10,0),1)</f>
        <v>Physical Health</v>
      </c>
      <c r="L747" s="4">
        <f t="shared" ca="1" si="111"/>
        <v>2363584</v>
      </c>
      <c r="M747" s="4">
        <f t="shared" ca="1" si="112"/>
        <v>36026</v>
      </c>
      <c r="N747" s="5">
        <f t="shared" ca="1" si="113"/>
        <v>0.86</v>
      </c>
      <c r="O747" s="8">
        <f t="shared" ca="1" si="114"/>
        <v>1200</v>
      </c>
    </row>
    <row r="748" spans="1:15" x14ac:dyDescent="0.2">
      <c r="A748">
        <f t="shared" si="115"/>
        <v>746</v>
      </c>
      <c r="B748" s="2">
        <f t="shared" ca="1" si="116"/>
        <v>1585025968778</v>
      </c>
      <c r="C748" s="6">
        <f t="shared" ca="1" si="119"/>
        <v>44740</v>
      </c>
      <c r="D748">
        <f t="shared" ca="1" si="117"/>
        <v>8</v>
      </c>
      <c r="E748" t="str">
        <f ca="1">INDEX(Sheet2!$E$2:$E$12,MATCH(D748,Sheet2!$D$2:$D$12,0),1)</f>
        <v>Laundry</v>
      </c>
      <c r="F748">
        <f ca="1">INDEX(Sheet2!$F$2:$F$12,MATCH(D748,Sheet2!$D$2:$D$12,0),1)</f>
        <v>0</v>
      </c>
      <c r="G748">
        <f t="shared" ca="1" si="118"/>
        <v>16</v>
      </c>
      <c r="H748" t="str">
        <f ca="1">INDEX(Sheet2!$K$2:$K$26,MATCH(G748,Sheet2!$I$2:$I$26,0),1)</f>
        <v>Find Restaurant</v>
      </c>
      <c r="I748" t="str">
        <f ca="1">INDEX(Sheet2!$L$2:$L$26,MATCH(G748,Sheet2!$I$2:$I$216,0),1)</f>
        <v>Find fun new restaurants for dinners with Bae</v>
      </c>
      <c r="J748">
        <f t="shared" ca="1" si="110"/>
        <v>0</v>
      </c>
      <c r="K748" t="str">
        <f ca="1">INDEX(Sheet2!$B$2:$B$10,MATCH(J748,Sheet2!$A$2:$A$10,0),1)</f>
        <v>General</v>
      </c>
      <c r="L748" s="4">
        <f t="shared" ca="1" si="111"/>
        <v>4024750</v>
      </c>
      <c r="M748" s="4">
        <f t="shared" ca="1" si="112"/>
        <v>20312</v>
      </c>
      <c r="N748" s="5">
        <f t="shared" ca="1" si="113"/>
        <v>0.16</v>
      </c>
      <c r="O748" s="8">
        <f t="shared" ca="1" si="114"/>
        <v>249</v>
      </c>
    </row>
    <row r="749" spans="1:15" x14ac:dyDescent="0.2">
      <c r="A749">
        <f t="shared" si="115"/>
        <v>747</v>
      </c>
      <c r="B749" s="2">
        <f t="shared" ca="1" si="116"/>
        <v>1591699399456</v>
      </c>
      <c r="C749" s="6">
        <f t="shared" ca="1" si="119"/>
        <v>43763</v>
      </c>
      <c r="D749">
        <f t="shared" ca="1" si="117"/>
        <v>8</v>
      </c>
      <c r="E749" t="str">
        <f ca="1">INDEX(Sheet2!$E$2:$E$12,MATCH(D749,Sheet2!$D$2:$D$12,0),1)</f>
        <v>Laundry</v>
      </c>
      <c r="F749">
        <f ca="1">INDEX(Sheet2!$F$2:$F$12,MATCH(D749,Sheet2!$D$2:$D$12,0),1)</f>
        <v>0</v>
      </c>
      <c r="G749">
        <f t="shared" ca="1" si="118"/>
        <v>10</v>
      </c>
      <c r="H749" t="str">
        <f ca="1">INDEX(Sheet2!$K$2:$K$26,MATCH(G749,Sheet2!$I$2:$I$26,0),1)</f>
        <v>Recap Daily Goals</v>
      </c>
      <c r="I749" t="str">
        <f ca="1">INDEX(Sheet2!$L$2:$L$26,MATCH(G749,Sheet2!$I$2:$I$216,0),1)</f>
        <v>Summarize daily accomplishments and asks</v>
      </c>
      <c r="J749">
        <f t="shared" ca="1" si="110"/>
        <v>0</v>
      </c>
      <c r="K749" t="str">
        <f ca="1">INDEX(Sheet2!$B$2:$B$10,MATCH(J749,Sheet2!$A$2:$A$10,0),1)</f>
        <v>General</v>
      </c>
      <c r="L749" s="4">
        <f t="shared" ca="1" si="111"/>
        <v>5893427</v>
      </c>
      <c r="M749" s="4">
        <f t="shared" ca="1" si="112"/>
        <v>54121</v>
      </c>
      <c r="N749" s="5">
        <f t="shared" ca="1" si="113"/>
        <v>0.03</v>
      </c>
      <c r="O749" s="8">
        <f t="shared" ca="1" si="114"/>
        <v>1226</v>
      </c>
    </row>
    <row r="750" spans="1:15" x14ac:dyDescent="0.2">
      <c r="A750">
        <f t="shared" si="115"/>
        <v>748</v>
      </c>
      <c r="B750" s="2">
        <f t="shared" ca="1" si="116"/>
        <v>1641751150686</v>
      </c>
      <c r="C750" s="6">
        <f t="shared" ca="1" si="119"/>
        <v>44478</v>
      </c>
      <c r="D750">
        <f t="shared" ca="1" si="117"/>
        <v>7</v>
      </c>
      <c r="E750" t="str">
        <f ca="1">INDEX(Sheet2!$E$2:$E$12,MATCH(D750,Sheet2!$D$2:$D$12,0),1)</f>
        <v>Thursday Date Night</v>
      </c>
      <c r="F750">
        <f ca="1">INDEX(Sheet2!$F$2:$F$12,MATCH(D750,Sheet2!$D$2:$D$12,0),1)</f>
        <v>4</v>
      </c>
      <c r="G750">
        <f t="shared" ca="1" si="118"/>
        <v>2</v>
      </c>
      <c r="H750" t="str">
        <f ca="1">INDEX(Sheet2!$K$2:$K$26,MATCH(G750,Sheet2!$I$2:$I$26,0),1)</f>
        <v>Cool Down</v>
      </c>
      <c r="I750" t="str">
        <f ca="1">INDEX(Sheet2!$L$2:$L$26,MATCH(G750,Sheet2!$I$2:$I$216,0),1)</f>
        <v>Exercise cool down with stretching and shower</v>
      </c>
      <c r="J750">
        <f t="shared" ca="1" si="110"/>
        <v>4</v>
      </c>
      <c r="K750" t="str">
        <f ca="1">INDEX(Sheet2!$B$2:$B$10,MATCH(J750,Sheet2!$A$2:$A$10,0),1)</f>
        <v>My Boo</v>
      </c>
      <c r="L750" s="4">
        <f t="shared" ca="1" si="111"/>
        <v>6262754</v>
      </c>
      <c r="M750" s="4">
        <f t="shared" ca="1" si="112"/>
        <v>80811</v>
      </c>
      <c r="N750" s="5">
        <f t="shared" ca="1" si="113"/>
        <v>0.18</v>
      </c>
      <c r="O750" s="8">
        <f t="shared" ca="1" si="114"/>
        <v>511</v>
      </c>
    </row>
    <row r="751" spans="1:15" x14ac:dyDescent="0.2">
      <c r="A751">
        <f t="shared" si="115"/>
        <v>749</v>
      </c>
      <c r="B751" s="2">
        <f t="shared" ca="1" si="116"/>
        <v>1608767302851</v>
      </c>
      <c r="C751" s="6">
        <f t="shared" ca="1" si="119"/>
        <v>44733</v>
      </c>
      <c r="D751">
        <f t="shared" ca="1" si="117"/>
        <v>1</v>
      </c>
      <c r="E751" t="str">
        <f ca="1">INDEX(Sheet2!$E$2:$E$12,MATCH(D751,Sheet2!$D$2:$D$12,0),1)</f>
        <v>Dinner Prep</v>
      </c>
      <c r="F751">
        <f ca="1">INDEX(Sheet2!$F$2:$F$12,MATCH(D751,Sheet2!$D$2:$D$12,0),1)</f>
        <v>6</v>
      </c>
      <c r="G751">
        <f t="shared" ca="1" si="118"/>
        <v>22</v>
      </c>
      <c r="H751" t="str">
        <f ca="1">INDEX(Sheet2!$K$2:$K$26,MATCH(G751,Sheet2!$I$2:$I$26,0),1)</f>
        <v>Go to salsa class</v>
      </c>
      <c r="I751" t="str">
        <f ca="1">INDEX(Sheet2!$L$2:$L$26,MATCH(G751,Sheet2!$I$2:$I$216,0),1)</f>
        <v>Go to salsa class to become a better dancer</v>
      </c>
      <c r="J751">
        <f t="shared" ca="1" si="110"/>
        <v>6</v>
      </c>
      <c r="K751" t="str">
        <f ca="1">INDEX(Sheet2!$B$2:$B$10,MATCH(J751,Sheet2!$A$2:$A$10,0),1)</f>
        <v>Family</v>
      </c>
      <c r="L751" s="4">
        <f t="shared" ca="1" si="111"/>
        <v>2591953</v>
      </c>
      <c r="M751" s="4">
        <f t="shared" ca="1" si="112"/>
        <v>64591</v>
      </c>
      <c r="N751" s="5">
        <f t="shared" ca="1" si="113"/>
        <v>0.05</v>
      </c>
      <c r="O751" s="8">
        <f t="shared" ca="1" si="114"/>
        <v>256</v>
      </c>
    </row>
    <row r="752" spans="1:15" x14ac:dyDescent="0.2">
      <c r="A752">
        <f t="shared" si="115"/>
        <v>750</v>
      </c>
      <c r="B752" s="2">
        <f t="shared" ca="1" si="116"/>
        <v>1648900503214</v>
      </c>
      <c r="C752" s="6">
        <f t="shared" ca="1" si="119"/>
        <v>44707</v>
      </c>
      <c r="D752">
        <f t="shared" ca="1" si="117"/>
        <v>3</v>
      </c>
      <c r="E752" t="str">
        <f ca="1">INDEX(Sheet2!$E$2:$E$12,MATCH(D752,Sheet2!$D$2:$D$12,0),1)</f>
        <v>Daily Standup</v>
      </c>
      <c r="F752">
        <f ca="1">INDEX(Sheet2!$F$2:$F$12,MATCH(D752,Sheet2!$D$2:$D$12,0),1)</f>
        <v>1</v>
      </c>
      <c r="G752">
        <f t="shared" ca="1" si="118"/>
        <v>13</v>
      </c>
      <c r="H752" t="str">
        <f ca="1">INDEX(Sheet2!$K$2:$K$26,MATCH(G752,Sheet2!$I$2:$I$26,0),1)</f>
        <v>Have Fun!</v>
      </c>
      <c r="I752" t="str">
        <f ca="1">INDEX(Sheet2!$L$2:$L$26,MATCH(G752,Sheet2!$I$2:$I$216,0),1)</f>
        <v>Actually show up to happy hour!</v>
      </c>
      <c r="J752">
        <f t="shared" ca="1" si="110"/>
        <v>1</v>
      </c>
      <c r="K752" t="str">
        <f ca="1">INDEX(Sheet2!$B$2:$B$10,MATCH(J752,Sheet2!$A$2:$A$10,0),1)</f>
        <v>Work</v>
      </c>
      <c r="L752" s="4">
        <f t="shared" ca="1" si="111"/>
        <v>2417539</v>
      </c>
      <c r="M752" s="4">
        <f t="shared" ca="1" si="112"/>
        <v>41100</v>
      </c>
      <c r="N752" s="5">
        <f t="shared" ca="1" si="113"/>
        <v>0.63</v>
      </c>
      <c r="O752" s="8">
        <f t="shared" ca="1" si="114"/>
        <v>282</v>
      </c>
    </row>
    <row r="753" spans="1:15" x14ac:dyDescent="0.2">
      <c r="A753">
        <f t="shared" si="115"/>
        <v>751</v>
      </c>
      <c r="B753" s="2">
        <f t="shared" ca="1" si="116"/>
        <v>1667690951263</v>
      </c>
      <c r="C753" s="6">
        <f t="shared" ca="1" si="119"/>
        <v>43991</v>
      </c>
      <c r="D753">
        <f t="shared" ca="1" si="117"/>
        <v>8</v>
      </c>
      <c r="E753" t="str">
        <f ca="1">INDEX(Sheet2!$E$2:$E$12,MATCH(D753,Sheet2!$D$2:$D$12,0),1)</f>
        <v>Laundry</v>
      </c>
      <c r="F753">
        <f ca="1">INDEX(Sheet2!$F$2:$F$12,MATCH(D753,Sheet2!$D$2:$D$12,0),1)</f>
        <v>0</v>
      </c>
      <c r="G753">
        <f t="shared" ca="1" si="118"/>
        <v>12</v>
      </c>
      <c r="H753" t="str">
        <f ca="1">INDEX(Sheet2!$K$2:$K$26,MATCH(G753,Sheet2!$I$2:$I$26,0),1)</f>
        <v>Pick Location</v>
      </c>
      <c r="I753" t="str">
        <f ca="1">INDEX(Sheet2!$L$2:$L$26,MATCH(G753,Sheet2!$I$2:$I$216,0),1)</f>
        <v>Find fun new places for drinks with friends</v>
      </c>
      <c r="J753">
        <f t="shared" ca="1" si="110"/>
        <v>0</v>
      </c>
      <c r="K753" t="str">
        <f ca="1">INDEX(Sheet2!$B$2:$B$10,MATCH(J753,Sheet2!$A$2:$A$10,0),1)</f>
        <v>General</v>
      </c>
      <c r="L753" s="4">
        <f t="shared" ca="1" si="111"/>
        <v>2917782</v>
      </c>
      <c r="M753" s="4">
        <f t="shared" ca="1" si="112"/>
        <v>69164</v>
      </c>
      <c r="N753" s="5">
        <f t="shared" ca="1" si="113"/>
        <v>0.72</v>
      </c>
      <c r="O753" s="8">
        <f t="shared" ca="1" si="114"/>
        <v>998</v>
      </c>
    </row>
    <row r="754" spans="1:15" x14ac:dyDescent="0.2">
      <c r="A754">
        <f t="shared" si="115"/>
        <v>752</v>
      </c>
      <c r="B754" s="2">
        <f t="shared" ca="1" si="116"/>
        <v>1596539354294</v>
      </c>
      <c r="C754" s="6">
        <f t="shared" ca="1" si="119"/>
        <v>44652</v>
      </c>
      <c r="D754">
        <f t="shared" ca="1" si="117"/>
        <v>8</v>
      </c>
      <c r="E754" t="str">
        <f ca="1">INDEX(Sheet2!$E$2:$E$12,MATCH(D754,Sheet2!$D$2:$D$12,0),1)</f>
        <v>Laundry</v>
      </c>
      <c r="F754">
        <f ca="1">INDEX(Sheet2!$F$2:$F$12,MATCH(D754,Sheet2!$D$2:$D$12,0),1)</f>
        <v>0</v>
      </c>
      <c r="G754">
        <f t="shared" ca="1" si="118"/>
        <v>16</v>
      </c>
      <c r="H754" t="str">
        <f ca="1">INDEX(Sheet2!$K$2:$K$26,MATCH(G754,Sheet2!$I$2:$I$26,0),1)</f>
        <v>Find Restaurant</v>
      </c>
      <c r="I754" t="str">
        <f ca="1">INDEX(Sheet2!$L$2:$L$26,MATCH(G754,Sheet2!$I$2:$I$216,0),1)</f>
        <v>Find fun new restaurants for dinners with Bae</v>
      </c>
      <c r="J754">
        <f t="shared" ca="1" si="110"/>
        <v>0</v>
      </c>
      <c r="K754" t="str">
        <f ca="1">INDEX(Sheet2!$B$2:$B$10,MATCH(J754,Sheet2!$A$2:$A$10,0),1)</f>
        <v>General</v>
      </c>
      <c r="L754" s="4">
        <f t="shared" ca="1" si="111"/>
        <v>1632230</v>
      </c>
      <c r="M754" s="4">
        <f t="shared" ca="1" si="112"/>
        <v>40464</v>
      </c>
      <c r="N754" s="5">
        <f t="shared" ca="1" si="113"/>
        <v>0.38</v>
      </c>
      <c r="O754" s="8">
        <f t="shared" ca="1" si="114"/>
        <v>337</v>
      </c>
    </row>
    <row r="755" spans="1:15" x14ac:dyDescent="0.2">
      <c r="A755">
        <f t="shared" si="115"/>
        <v>753</v>
      </c>
      <c r="B755" s="2">
        <f t="shared" ca="1" si="116"/>
        <v>1672000817402</v>
      </c>
      <c r="C755" s="6">
        <f t="shared" ca="1" si="119"/>
        <v>43965</v>
      </c>
      <c r="D755">
        <f t="shared" ca="1" si="117"/>
        <v>8</v>
      </c>
      <c r="E755" t="str">
        <f ca="1">INDEX(Sheet2!$E$2:$E$12,MATCH(D755,Sheet2!$D$2:$D$12,0),1)</f>
        <v>Laundry</v>
      </c>
      <c r="F755">
        <f ca="1">INDEX(Sheet2!$F$2:$F$12,MATCH(D755,Sheet2!$D$2:$D$12,0),1)</f>
        <v>0</v>
      </c>
      <c r="G755">
        <f t="shared" ca="1" si="118"/>
        <v>5</v>
      </c>
      <c r="H755" t="str">
        <f ca="1">INDEX(Sheet2!$K$2:$K$26,MATCH(G755,Sheet2!$I$2:$I$26,0),1)</f>
        <v>Morning Meditation</v>
      </c>
      <c r="I755" t="str">
        <f ca="1">INDEX(Sheet2!$L$2:$L$26,MATCH(G755,Sheet2!$I$2:$I$216,0),1)</f>
        <v>Start day with morning mindfulness</v>
      </c>
      <c r="J755">
        <f t="shared" ca="1" si="110"/>
        <v>0</v>
      </c>
      <c r="K755" t="str">
        <f ca="1">INDEX(Sheet2!$B$2:$B$10,MATCH(J755,Sheet2!$A$2:$A$10,0),1)</f>
        <v>General</v>
      </c>
      <c r="L755" s="4">
        <f t="shared" ca="1" si="111"/>
        <v>4107906</v>
      </c>
      <c r="M755" s="4">
        <f t="shared" ca="1" si="112"/>
        <v>26278</v>
      </c>
      <c r="N755" s="5">
        <f t="shared" ca="1" si="113"/>
        <v>0.51</v>
      </c>
      <c r="O755" s="8">
        <f t="shared" ca="1" si="114"/>
        <v>1024</v>
      </c>
    </row>
    <row r="756" spans="1:15" x14ac:dyDescent="0.2">
      <c r="A756">
        <f t="shared" si="115"/>
        <v>754</v>
      </c>
      <c r="B756" s="2">
        <f t="shared" ca="1" si="116"/>
        <v>1592402676873</v>
      </c>
      <c r="C756" s="6">
        <f t="shared" ca="1" si="119"/>
        <v>44818</v>
      </c>
      <c r="D756">
        <f t="shared" ca="1" si="117"/>
        <v>3</v>
      </c>
      <c r="E756" t="str">
        <f ca="1">INDEX(Sheet2!$E$2:$E$12,MATCH(D756,Sheet2!$D$2:$D$12,0),1)</f>
        <v>Daily Standup</v>
      </c>
      <c r="F756">
        <f ca="1">INDEX(Sheet2!$F$2:$F$12,MATCH(D756,Sheet2!$D$2:$D$12,0),1)</f>
        <v>1</v>
      </c>
      <c r="G756">
        <f t="shared" ca="1" si="118"/>
        <v>6</v>
      </c>
      <c r="H756" t="str">
        <f ca="1">INDEX(Sheet2!$K$2:$K$26,MATCH(G756,Sheet2!$I$2:$I$26,0),1)</f>
        <v>Mid Day Calm</v>
      </c>
      <c r="I756" t="str">
        <f ca="1">INDEX(Sheet2!$L$2:$L$26,MATCH(G756,Sheet2!$I$2:$I$216,0),1)</f>
        <v>Take a mid day walk in the park to reset the mind</v>
      </c>
      <c r="J756">
        <f t="shared" ca="1" si="110"/>
        <v>1</v>
      </c>
      <c r="K756" t="str">
        <f ca="1">INDEX(Sheet2!$B$2:$B$10,MATCH(J756,Sheet2!$A$2:$A$10,0),1)</f>
        <v>Work</v>
      </c>
      <c r="L756" s="4">
        <f t="shared" ca="1" si="111"/>
        <v>5934581</v>
      </c>
      <c r="M756" s="4">
        <f t="shared" ca="1" si="112"/>
        <v>38597</v>
      </c>
      <c r="N756" s="5">
        <f t="shared" ca="1" si="113"/>
        <v>0.48</v>
      </c>
      <c r="O756" s="8">
        <f t="shared" ca="1" si="114"/>
        <v>171</v>
      </c>
    </row>
    <row r="757" spans="1:15" x14ac:dyDescent="0.2">
      <c r="A757">
        <f t="shared" si="115"/>
        <v>755</v>
      </c>
      <c r="B757" s="2">
        <f t="shared" ca="1" si="116"/>
        <v>1635606982904</v>
      </c>
      <c r="C757" s="6">
        <f t="shared" ca="1" si="119"/>
        <v>44196</v>
      </c>
      <c r="D757">
        <f t="shared" ca="1" si="117"/>
        <v>9</v>
      </c>
      <c r="E757" t="str">
        <f ca="1">INDEX(Sheet2!$E$2:$E$12,MATCH(D757,Sheet2!$D$2:$D$12,0),1)</f>
        <v>Pilot Lessons</v>
      </c>
      <c r="F757">
        <f ca="1">INDEX(Sheet2!$F$2:$F$12,MATCH(D757,Sheet2!$D$2:$D$12,0),1)</f>
        <v>7</v>
      </c>
      <c r="G757">
        <f t="shared" ca="1" si="118"/>
        <v>7</v>
      </c>
      <c r="H757" t="str">
        <f ca="1">INDEX(Sheet2!$K$2:$K$26,MATCH(G757,Sheet2!$I$2:$I$26,0),1)</f>
        <v>Evening Wind-Down</v>
      </c>
      <c r="I757" t="str">
        <f ca="1">INDEX(Sheet2!$L$2:$L$26,MATCH(G757,Sheet2!$I$2:$I$216,0),1)</f>
        <v>Daily Digital Detox pre-bed</v>
      </c>
      <c r="J757">
        <f t="shared" ca="1" si="110"/>
        <v>7</v>
      </c>
      <c r="K757" t="str">
        <f ca="1">INDEX(Sheet2!$B$2:$B$10,MATCH(J757,Sheet2!$A$2:$A$10,0),1)</f>
        <v>Hobbies</v>
      </c>
      <c r="L757" s="4">
        <f t="shared" ca="1" si="111"/>
        <v>9682141</v>
      </c>
      <c r="M757" s="4">
        <f t="shared" ca="1" si="112"/>
        <v>88668</v>
      </c>
      <c r="N757" s="5">
        <f t="shared" ca="1" si="113"/>
        <v>0.46</v>
      </c>
      <c r="O757" s="8">
        <f t="shared" ca="1" si="114"/>
        <v>793</v>
      </c>
    </row>
    <row r="758" spans="1:15" x14ac:dyDescent="0.2">
      <c r="A758">
        <f t="shared" si="115"/>
        <v>756</v>
      </c>
      <c r="B758" s="2">
        <f t="shared" ca="1" si="116"/>
        <v>1647846859923</v>
      </c>
      <c r="C758" s="6">
        <f t="shared" ca="1" si="119"/>
        <v>43482</v>
      </c>
      <c r="D758">
        <f t="shared" ca="1" si="117"/>
        <v>4</v>
      </c>
      <c r="E758" t="str">
        <f ca="1">INDEX(Sheet2!$E$2:$E$12,MATCH(D758,Sheet2!$D$2:$D$12,0),1)</f>
        <v>EOD Emails</v>
      </c>
      <c r="F758">
        <f ca="1">INDEX(Sheet2!$F$2:$F$12,MATCH(D758,Sheet2!$D$2:$D$12,0),1)</f>
        <v>1</v>
      </c>
      <c r="G758">
        <f t="shared" ca="1" si="118"/>
        <v>12</v>
      </c>
      <c r="H758" t="str">
        <f ca="1">INDEX(Sheet2!$K$2:$K$26,MATCH(G758,Sheet2!$I$2:$I$26,0),1)</f>
        <v>Pick Location</v>
      </c>
      <c r="I758" t="str">
        <f ca="1">INDEX(Sheet2!$L$2:$L$26,MATCH(G758,Sheet2!$I$2:$I$216,0),1)</f>
        <v>Find fun new places for drinks with friends</v>
      </c>
      <c r="J758">
        <f t="shared" ref="J758:J821" ca="1" si="120">F758</f>
        <v>1</v>
      </c>
      <c r="K758" t="str">
        <f ca="1">INDEX(Sheet2!$B$2:$B$10,MATCH(J758,Sheet2!$A$2:$A$10,0),1)</f>
        <v>Work</v>
      </c>
      <c r="L758" s="4">
        <f t="shared" ref="L758:L821" ca="1" si="121">IF(OR(ROW(A758)=100,ROW(A758)=200,ROW(A758)=300,ROW(A758)=400),RANDBETWEEN(50000000,100000000),RANDBETWEEN(0,10000000))</f>
        <v>6737971</v>
      </c>
      <c r="M758" s="4">
        <f t="shared" ref="M758:M821" ca="1" si="122">IF(OR(ROW(B758)=100,ROW(B758)=200,ROW(B758)=300,ROW(B758)=400),RANDBETWEEN(5000000,10000000),RANDBETWEEN(0,100000))</f>
        <v>48725</v>
      </c>
      <c r="N758" s="5">
        <f t="shared" ref="N758:N821" ca="1" si="123">IF(OR(ROW(A758)=100,ROW(A758)=200,ROW(A758)=300,ROW(A758)=400),RANDBETWEEN(-40,0),RANDBETWEEN(0,100))/100</f>
        <v>0.14000000000000001</v>
      </c>
      <c r="O758" s="8">
        <f t="shared" ref="O758:O821" ca="1" si="124">TODAY()-C758</f>
        <v>1507</v>
      </c>
    </row>
    <row r="759" spans="1:15" x14ac:dyDescent="0.2">
      <c r="A759">
        <f t="shared" si="115"/>
        <v>757</v>
      </c>
      <c r="B759" s="2">
        <f t="shared" ca="1" si="116"/>
        <v>1620744508009</v>
      </c>
      <c r="C759" s="6">
        <f t="shared" ca="1" si="119"/>
        <v>44667</v>
      </c>
      <c r="D759">
        <f t="shared" ca="1" si="117"/>
        <v>4</v>
      </c>
      <c r="E759" t="str">
        <f ca="1">INDEX(Sheet2!$E$2:$E$12,MATCH(D759,Sheet2!$D$2:$D$12,0),1)</f>
        <v>EOD Emails</v>
      </c>
      <c r="F759">
        <f ca="1">INDEX(Sheet2!$F$2:$F$12,MATCH(D759,Sheet2!$D$2:$D$12,0),1)</f>
        <v>1</v>
      </c>
      <c r="G759">
        <f t="shared" ca="1" si="118"/>
        <v>12</v>
      </c>
      <c r="H759" t="str">
        <f ca="1">INDEX(Sheet2!$K$2:$K$26,MATCH(G759,Sheet2!$I$2:$I$26,0),1)</f>
        <v>Pick Location</v>
      </c>
      <c r="I759" t="str">
        <f ca="1">INDEX(Sheet2!$L$2:$L$26,MATCH(G759,Sheet2!$I$2:$I$216,0),1)</f>
        <v>Find fun new places for drinks with friends</v>
      </c>
      <c r="J759">
        <f t="shared" ca="1" si="120"/>
        <v>1</v>
      </c>
      <c r="K759" t="str">
        <f ca="1">INDEX(Sheet2!$B$2:$B$10,MATCH(J759,Sheet2!$A$2:$A$10,0),1)</f>
        <v>Work</v>
      </c>
      <c r="L759" s="4">
        <f t="shared" ca="1" si="121"/>
        <v>7550592</v>
      </c>
      <c r="M759" s="4">
        <f t="shared" ca="1" si="122"/>
        <v>94469</v>
      </c>
      <c r="N759" s="5">
        <f t="shared" ca="1" si="123"/>
        <v>0.72</v>
      </c>
      <c r="O759" s="8">
        <f t="shared" ca="1" si="124"/>
        <v>322</v>
      </c>
    </row>
    <row r="760" spans="1:15" x14ac:dyDescent="0.2">
      <c r="A760">
        <f t="shared" si="115"/>
        <v>758</v>
      </c>
      <c r="B760" s="2">
        <f t="shared" ca="1" si="116"/>
        <v>1589697348498</v>
      </c>
      <c r="C760" s="6">
        <f t="shared" ca="1" si="119"/>
        <v>44306</v>
      </c>
      <c r="D760">
        <f t="shared" ca="1" si="117"/>
        <v>8</v>
      </c>
      <c r="E760" t="str">
        <f ca="1">INDEX(Sheet2!$E$2:$E$12,MATCH(D760,Sheet2!$D$2:$D$12,0),1)</f>
        <v>Laundry</v>
      </c>
      <c r="F760">
        <f ca="1">INDEX(Sheet2!$F$2:$F$12,MATCH(D760,Sheet2!$D$2:$D$12,0),1)</f>
        <v>0</v>
      </c>
      <c r="G760">
        <f t="shared" ca="1" si="118"/>
        <v>13</v>
      </c>
      <c r="H760" t="str">
        <f ca="1">INDEX(Sheet2!$K$2:$K$26,MATCH(G760,Sheet2!$I$2:$I$26,0),1)</f>
        <v>Have Fun!</v>
      </c>
      <c r="I760" t="str">
        <f ca="1">INDEX(Sheet2!$L$2:$L$26,MATCH(G760,Sheet2!$I$2:$I$216,0),1)</f>
        <v>Actually show up to happy hour!</v>
      </c>
      <c r="J760">
        <f t="shared" ca="1" si="120"/>
        <v>0</v>
      </c>
      <c r="K760" t="str">
        <f ca="1">INDEX(Sheet2!$B$2:$B$10,MATCH(J760,Sheet2!$A$2:$A$10,0),1)</f>
        <v>General</v>
      </c>
      <c r="L760" s="4">
        <f t="shared" ca="1" si="121"/>
        <v>5046581</v>
      </c>
      <c r="M760" s="4">
        <f t="shared" ca="1" si="122"/>
        <v>43135</v>
      </c>
      <c r="N760" s="5">
        <f t="shared" ca="1" si="123"/>
        <v>0.25</v>
      </c>
      <c r="O760" s="8">
        <f t="shared" ca="1" si="124"/>
        <v>683</v>
      </c>
    </row>
    <row r="761" spans="1:15" x14ac:dyDescent="0.2">
      <c r="A761">
        <f t="shared" si="115"/>
        <v>759</v>
      </c>
      <c r="B761" s="2">
        <f t="shared" ca="1" si="116"/>
        <v>1655360569283</v>
      </c>
      <c r="C761" s="6">
        <f t="shared" ca="1" si="119"/>
        <v>43870</v>
      </c>
      <c r="D761">
        <f t="shared" ca="1" si="117"/>
        <v>10</v>
      </c>
      <c r="E761" t="str">
        <f ca="1">INDEX(Sheet2!$E$2:$E$12,MATCH(D761,Sheet2!$D$2:$D$12,0),1)</f>
        <v>Salsa Dancing</v>
      </c>
      <c r="F761">
        <f ca="1">INDEX(Sheet2!$F$2:$F$12,MATCH(D761,Sheet2!$D$2:$D$12,0),1)</f>
        <v>7</v>
      </c>
      <c r="G761">
        <f t="shared" ca="1" si="118"/>
        <v>9</v>
      </c>
      <c r="H761" t="str">
        <f ca="1">INDEX(Sheet2!$K$2:$K$26,MATCH(G761,Sheet2!$I$2:$I$26,0),1)</f>
        <v>Share Daily Update</v>
      </c>
      <c r="I761" t="str">
        <f ca="1">INDEX(Sheet2!$L$2:$L$26,MATCH(G761,Sheet2!$I$2:$I$216,0),1)</f>
        <v>Prep questions for daily standup</v>
      </c>
      <c r="J761">
        <f t="shared" ca="1" si="120"/>
        <v>7</v>
      </c>
      <c r="K761" t="str">
        <f ca="1">INDEX(Sheet2!$B$2:$B$10,MATCH(J761,Sheet2!$A$2:$A$10,0),1)</f>
        <v>Hobbies</v>
      </c>
      <c r="L761" s="4">
        <f t="shared" ca="1" si="121"/>
        <v>9931492</v>
      </c>
      <c r="M761" s="4">
        <f t="shared" ca="1" si="122"/>
        <v>46993</v>
      </c>
      <c r="N761" s="5">
        <f t="shared" ca="1" si="123"/>
        <v>0.54</v>
      </c>
      <c r="O761" s="8">
        <f t="shared" ca="1" si="124"/>
        <v>1119</v>
      </c>
    </row>
    <row r="762" spans="1:15" x14ac:dyDescent="0.2">
      <c r="A762">
        <f t="shared" si="115"/>
        <v>760</v>
      </c>
      <c r="B762" s="2">
        <f t="shared" ca="1" si="116"/>
        <v>1662044747202</v>
      </c>
      <c r="C762" s="6">
        <f t="shared" ca="1" si="119"/>
        <v>43675</v>
      </c>
      <c r="D762">
        <f t="shared" ca="1" si="117"/>
        <v>4</v>
      </c>
      <c r="E762" t="str">
        <f ca="1">INDEX(Sheet2!$E$2:$E$12,MATCH(D762,Sheet2!$D$2:$D$12,0),1)</f>
        <v>EOD Emails</v>
      </c>
      <c r="F762">
        <f ca="1">INDEX(Sheet2!$F$2:$F$12,MATCH(D762,Sheet2!$D$2:$D$12,0),1)</f>
        <v>1</v>
      </c>
      <c r="G762">
        <f t="shared" ca="1" si="118"/>
        <v>19</v>
      </c>
      <c r="H762" t="str">
        <f ca="1">INDEX(Sheet2!$K$2:$K$26,MATCH(G762,Sheet2!$I$2:$I$26,0),1)</f>
        <v>Do Laundry</v>
      </c>
      <c r="I762" t="str">
        <f ca="1">INDEX(Sheet2!$L$2:$L$26,MATCH(G762,Sheet2!$I$2:$I$216,0),1)</f>
        <v>Clean my laundry</v>
      </c>
      <c r="J762">
        <f t="shared" ca="1" si="120"/>
        <v>1</v>
      </c>
      <c r="K762" t="str">
        <f ca="1">INDEX(Sheet2!$B$2:$B$10,MATCH(J762,Sheet2!$A$2:$A$10,0),1)</f>
        <v>Work</v>
      </c>
      <c r="L762" s="4">
        <f t="shared" ca="1" si="121"/>
        <v>6123809</v>
      </c>
      <c r="M762" s="4">
        <f t="shared" ca="1" si="122"/>
        <v>75266</v>
      </c>
      <c r="N762" s="5">
        <f t="shared" ca="1" si="123"/>
        <v>0.02</v>
      </c>
      <c r="O762" s="8">
        <f t="shared" ca="1" si="124"/>
        <v>1314</v>
      </c>
    </row>
    <row r="763" spans="1:15" x14ac:dyDescent="0.2">
      <c r="A763">
        <f t="shared" si="115"/>
        <v>761</v>
      </c>
      <c r="B763" s="2">
        <f t="shared" ca="1" si="116"/>
        <v>1670904823697</v>
      </c>
      <c r="C763" s="6">
        <f t="shared" ca="1" si="119"/>
        <v>44839</v>
      </c>
      <c r="D763">
        <f t="shared" ca="1" si="117"/>
        <v>7</v>
      </c>
      <c r="E763" t="str">
        <f ca="1">INDEX(Sheet2!$E$2:$E$12,MATCH(D763,Sheet2!$D$2:$D$12,0),1)</f>
        <v>Thursday Date Night</v>
      </c>
      <c r="F763">
        <f ca="1">INDEX(Sheet2!$F$2:$F$12,MATCH(D763,Sheet2!$D$2:$D$12,0),1)</f>
        <v>4</v>
      </c>
      <c r="G763">
        <f t="shared" ca="1" si="118"/>
        <v>1</v>
      </c>
      <c r="H763" t="str">
        <f ca="1">INDEX(Sheet2!$K$2:$K$26,MATCH(G763,Sheet2!$I$2:$I$26,0),1)</f>
        <v>Work Out</v>
      </c>
      <c r="I763" t="str">
        <f ca="1">INDEX(Sheet2!$L$2:$L$26,MATCH(G763,Sheet2!$I$2:$I$216,0),1)</f>
        <v>Daily exercise routine with core and body work</v>
      </c>
      <c r="J763">
        <f t="shared" ca="1" si="120"/>
        <v>4</v>
      </c>
      <c r="K763" t="str">
        <f ca="1">INDEX(Sheet2!$B$2:$B$10,MATCH(J763,Sheet2!$A$2:$A$10,0),1)</f>
        <v>My Boo</v>
      </c>
      <c r="L763" s="4">
        <f t="shared" ca="1" si="121"/>
        <v>4152541</v>
      </c>
      <c r="M763" s="4">
        <f t="shared" ca="1" si="122"/>
        <v>96724</v>
      </c>
      <c r="N763" s="5">
        <f t="shared" ca="1" si="123"/>
        <v>0.09</v>
      </c>
      <c r="O763" s="8">
        <f t="shared" ca="1" si="124"/>
        <v>150</v>
      </c>
    </row>
    <row r="764" spans="1:15" x14ac:dyDescent="0.2">
      <c r="A764">
        <f t="shared" si="115"/>
        <v>762</v>
      </c>
      <c r="B764" s="2">
        <f t="shared" ca="1" si="116"/>
        <v>1627059924014</v>
      </c>
      <c r="C764" s="6">
        <f t="shared" ca="1" si="119"/>
        <v>44248</v>
      </c>
      <c r="D764">
        <f t="shared" ca="1" si="117"/>
        <v>10</v>
      </c>
      <c r="E764" t="str">
        <f ca="1">INDEX(Sheet2!$E$2:$E$12,MATCH(D764,Sheet2!$D$2:$D$12,0),1)</f>
        <v>Salsa Dancing</v>
      </c>
      <c r="F764">
        <f ca="1">INDEX(Sheet2!$F$2:$F$12,MATCH(D764,Sheet2!$D$2:$D$12,0),1)</f>
        <v>7</v>
      </c>
      <c r="G764">
        <f t="shared" ca="1" si="118"/>
        <v>18</v>
      </c>
      <c r="H764" t="str">
        <f ca="1">INDEX(Sheet2!$K$2:$K$26,MATCH(G764,Sheet2!$I$2:$I$26,0),1)</f>
        <v>Have Fun with Bae!</v>
      </c>
      <c r="I764" t="str">
        <f ca="1">INDEX(Sheet2!$L$2:$L$26,MATCH(G764,Sheet2!$I$2:$I$216,0),1)</f>
        <v>Show up and be present with Bae!</v>
      </c>
      <c r="J764">
        <f t="shared" ca="1" si="120"/>
        <v>7</v>
      </c>
      <c r="K764" t="str">
        <f ca="1">INDEX(Sheet2!$B$2:$B$10,MATCH(J764,Sheet2!$A$2:$A$10,0),1)</f>
        <v>Hobbies</v>
      </c>
      <c r="L764" s="4">
        <f t="shared" ca="1" si="121"/>
        <v>8420199</v>
      </c>
      <c r="M764" s="4">
        <f t="shared" ca="1" si="122"/>
        <v>28008</v>
      </c>
      <c r="N764" s="5">
        <f t="shared" ca="1" si="123"/>
        <v>0.27</v>
      </c>
      <c r="O764" s="8">
        <f t="shared" ca="1" si="124"/>
        <v>741</v>
      </c>
    </row>
    <row r="765" spans="1:15" x14ac:dyDescent="0.2">
      <c r="A765">
        <f t="shared" si="115"/>
        <v>763</v>
      </c>
      <c r="B765" s="2">
        <f t="shared" ca="1" si="116"/>
        <v>1637533317696</v>
      </c>
      <c r="C765" s="6">
        <f t="shared" ca="1" si="119"/>
        <v>43503</v>
      </c>
      <c r="D765">
        <f t="shared" ca="1" si="117"/>
        <v>7</v>
      </c>
      <c r="E765" t="str">
        <f ca="1">INDEX(Sheet2!$E$2:$E$12,MATCH(D765,Sheet2!$D$2:$D$12,0),1)</f>
        <v>Thursday Date Night</v>
      </c>
      <c r="F765">
        <f ca="1">INDEX(Sheet2!$F$2:$F$12,MATCH(D765,Sheet2!$D$2:$D$12,0),1)</f>
        <v>4</v>
      </c>
      <c r="G765">
        <f t="shared" ca="1" si="118"/>
        <v>13</v>
      </c>
      <c r="H765" t="str">
        <f ca="1">INDEX(Sheet2!$K$2:$K$26,MATCH(G765,Sheet2!$I$2:$I$26,0),1)</f>
        <v>Have Fun!</v>
      </c>
      <c r="I765" t="str">
        <f ca="1">INDEX(Sheet2!$L$2:$L$26,MATCH(G765,Sheet2!$I$2:$I$216,0),1)</f>
        <v>Actually show up to happy hour!</v>
      </c>
      <c r="J765">
        <f t="shared" ca="1" si="120"/>
        <v>4</v>
      </c>
      <c r="K765" t="str">
        <f ca="1">INDEX(Sheet2!$B$2:$B$10,MATCH(J765,Sheet2!$A$2:$A$10,0),1)</f>
        <v>My Boo</v>
      </c>
      <c r="L765" s="4">
        <f t="shared" ca="1" si="121"/>
        <v>4407601</v>
      </c>
      <c r="M765" s="4">
        <f t="shared" ca="1" si="122"/>
        <v>68884</v>
      </c>
      <c r="N765" s="5">
        <f t="shared" ca="1" si="123"/>
        <v>1</v>
      </c>
      <c r="O765" s="8">
        <f t="shared" ca="1" si="124"/>
        <v>1486</v>
      </c>
    </row>
    <row r="766" spans="1:15" x14ac:dyDescent="0.2">
      <c r="A766">
        <f t="shared" si="115"/>
        <v>764</v>
      </c>
      <c r="B766" s="2">
        <f t="shared" ca="1" si="116"/>
        <v>1626987436281</v>
      </c>
      <c r="C766" s="6">
        <f t="shared" ca="1" si="119"/>
        <v>44482</v>
      </c>
      <c r="D766">
        <f t="shared" ca="1" si="117"/>
        <v>4</v>
      </c>
      <c r="E766" t="str">
        <f ca="1">INDEX(Sheet2!$E$2:$E$12,MATCH(D766,Sheet2!$D$2:$D$12,0),1)</f>
        <v>EOD Emails</v>
      </c>
      <c r="F766">
        <f ca="1">INDEX(Sheet2!$F$2:$F$12,MATCH(D766,Sheet2!$D$2:$D$12,0),1)</f>
        <v>1</v>
      </c>
      <c r="G766">
        <f t="shared" ca="1" si="118"/>
        <v>21</v>
      </c>
      <c r="H766" t="str">
        <f ca="1">INDEX(Sheet2!$K$2:$K$26,MATCH(G766,Sheet2!$I$2:$I$26,0),1)</f>
        <v>Flight safety prep</v>
      </c>
      <c r="I766" t="str">
        <f ca="1">INDEX(Sheet2!$L$2:$L$26,MATCH(G766,Sheet2!$I$2:$I$216,0),1)</f>
        <v>Review pre-flight safety manual</v>
      </c>
      <c r="J766">
        <f t="shared" ca="1" si="120"/>
        <v>1</v>
      </c>
      <c r="K766" t="str">
        <f ca="1">INDEX(Sheet2!$B$2:$B$10,MATCH(J766,Sheet2!$A$2:$A$10,0),1)</f>
        <v>Work</v>
      </c>
      <c r="L766" s="4">
        <f t="shared" ca="1" si="121"/>
        <v>8654234</v>
      </c>
      <c r="M766" s="4">
        <f t="shared" ca="1" si="122"/>
        <v>75040</v>
      </c>
      <c r="N766" s="5">
        <f t="shared" ca="1" si="123"/>
        <v>0.45</v>
      </c>
      <c r="O766" s="8">
        <f t="shared" ca="1" si="124"/>
        <v>507</v>
      </c>
    </row>
    <row r="767" spans="1:15" x14ac:dyDescent="0.2">
      <c r="A767">
        <f t="shared" si="115"/>
        <v>765</v>
      </c>
      <c r="B767" s="2">
        <f t="shared" ca="1" si="116"/>
        <v>1592223788030</v>
      </c>
      <c r="C767" s="6">
        <f t="shared" ca="1" si="119"/>
        <v>44834</v>
      </c>
      <c r="D767">
        <f t="shared" ca="1" si="117"/>
        <v>7</v>
      </c>
      <c r="E767" t="str">
        <f ca="1">INDEX(Sheet2!$E$2:$E$12,MATCH(D767,Sheet2!$D$2:$D$12,0),1)</f>
        <v>Thursday Date Night</v>
      </c>
      <c r="F767">
        <f ca="1">INDEX(Sheet2!$F$2:$F$12,MATCH(D767,Sheet2!$D$2:$D$12,0),1)</f>
        <v>4</v>
      </c>
      <c r="G767">
        <f t="shared" ca="1" si="118"/>
        <v>16</v>
      </c>
      <c r="H767" t="str">
        <f ca="1">INDEX(Sheet2!$K$2:$K$26,MATCH(G767,Sheet2!$I$2:$I$26,0),1)</f>
        <v>Find Restaurant</v>
      </c>
      <c r="I767" t="str">
        <f ca="1">INDEX(Sheet2!$L$2:$L$26,MATCH(G767,Sheet2!$I$2:$I$216,0),1)</f>
        <v>Find fun new restaurants for dinners with Bae</v>
      </c>
      <c r="J767">
        <f t="shared" ca="1" si="120"/>
        <v>4</v>
      </c>
      <c r="K767" t="str">
        <f ca="1">INDEX(Sheet2!$B$2:$B$10,MATCH(J767,Sheet2!$A$2:$A$10,0),1)</f>
        <v>My Boo</v>
      </c>
      <c r="L767" s="4">
        <f t="shared" ca="1" si="121"/>
        <v>6575880</v>
      </c>
      <c r="M767" s="4">
        <f t="shared" ca="1" si="122"/>
        <v>21625</v>
      </c>
      <c r="N767" s="5">
        <f t="shared" ca="1" si="123"/>
        <v>0.49</v>
      </c>
      <c r="O767" s="8">
        <f t="shared" ca="1" si="124"/>
        <v>155</v>
      </c>
    </row>
    <row r="768" spans="1:15" x14ac:dyDescent="0.2">
      <c r="A768">
        <f t="shared" si="115"/>
        <v>766</v>
      </c>
      <c r="B768" s="2">
        <f t="shared" ca="1" si="116"/>
        <v>1625981874377</v>
      </c>
      <c r="C768" s="6">
        <f t="shared" ca="1" si="119"/>
        <v>44648</v>
      </c>
      <c r="D768">
        <f t="shared" ca="1" si="117"/>
        <v>4</v>
      </c>
      <c r="E768" t="str">
        <f ca="1">INDEX(Sheet2!$E$2:$E$12,MATCH(D768,Sheet2!$D$2:$D$12,0),1)</f>
        <v>EOD Emails</v>
      </c>
      <c r="F768">
        <f ca="1">INDEX(Sheet2!$F$2:$F$12,MATCH(D768,Sheet2!$D$2:$D$12,0),1)</f>
        <v>1</v>
      </c>
      <c r="G768">
        <f t="shared" ca="1" si="118"/>
        <v>11</v>
      </c>
      <c r="H768" t="str">
        <f ca="1">INDEX(Sheet2!$K$2:$K$26,MATCH(G768,Sheet2!$I$2:$I$26,0),1)</f>
        <v>Send Daily Email</v>
      </c>
      <c r="I768" t="str">
        <f ca="1">INDEX(Sheet2!$L$2:$L$26,MATCH(G768,Sheet2!$I$2:$I$216,0),1)</f>
        <v>Share update with the team</v>
      </c>
      <c r="J768">
        <f t="shared" ca="1" si="120"/>
        <v>1</v>
      </c>
      <c r="K768" t="str">
        <f ca="1">INDEX(Sheet2!$B$2:$B$10,MATCH(J768,Sheet2!$A$2:$A$10,0),1)</f>
        <v>Work</v>
      </c>
      <c r="L768" s="4">
        <f t="shared" ca="1" si="121"/>
        <v>8818370</v>
      </c>
      <c r="M768" s="4">
        <f t="shared" ca="1" si="122"/>
        <v>7427</v>
      </c>
      <c r="N768" s="5">
        <f t="shared" ca="1" si="123"/>
        <v>0.04</v>
      </c>
      <c r="O768" s="8">
        <f t="shared" ca="1" si="124"/>
        <v>341</v>
      </c>
    </row>
    <row r="769" spans="1:15" x14ac:dyDescent="0.2">
      <c r="A769">
        <f t="shared" si="115"/>
        <v>767</v>
      </c>
      <c r="B769" s="2">
        <f t="shared" ca="1" si="116"/>
        <v>1595365168533</v>
      </c>
      <c r="C769" s="6">
        <f t="shared" ca="1" si="119"/>
        <v>43881</v>
      </c>
      <c r="D769">
        <f t="shared" ca="1" si="117"/>
        <v>10</v>
      </c>
      <c r="E769" t="str">
        <f ca="1">INDEX(Sheet2!$E$2:$E$12,MATCH(D769,Sheet2!$D$2:$D$12,0),1)</f>
        <v>Salsa Dancing</v>
      </c>
      <c r="F769">
        <f ca="1">INDEX(Sheet2!$F$2:$F$12,MATCH(D769,Sheet2!$D$2:$D$12,0),1)</f>
        <v>7</v>
      </c>
      <c r="G769">
        <f t="shared" ca="1" si="118"/>
        <v>18</v>
      </c>
      <c r="H769" t="str">
        <f ca="1">INDEX(Sheet2!$K$2:$K$26,MATCH(G769,Sheet2!$I$2:$I$26,0),1)</f>
        <v>Have Fun with Bae!</v>
      </c>
      <c r="I769" t="str">
        <f ca="1">INDEX(Sheet2!$L$2:$L$26,MATCH(G769,Sheet2!$I$2:$I$216,0),1)</f>
        <v>Show up and be present with Bae!</v>
      </c>
      <c r="J769">
        <f t="shared" ca="1" si="120"/>
        <v>7</v>
      </c>
      <c r="K769" t="str">
        <f ca="1">INDEX(Sheet2!$B$2:$B$10,MATCH(J769,Sheet2!$A$2:$A$10,0),1)</f>
        <v>Hobbies</v>
      </c>
      <c r="L769" s="4">
        <f t="shared" ca="1" si="121"/>
        <v>8067013</v>
      </c>
      <c r="M769" s="4">
        <f t="shared" ca="1" si="122"/>
        <v>6261</v>
      </c>
      <c r="N769" s="5">
        <f t="shared" ca="1" si="123"/>
        <v>0.08</v>
      </c>
      <c r="O769" s="8">
        <f t="shared" ca="1" si="124"/>
        <v>1108</v>
      </c>
    </row>
    <row r="770" spans="1:15" x14ac:dyDescent="0.2">
      <c r="A770">
        <f t="shared" ref="A770:A833" si="125">ROW()-2</f>
        <v>768</v>
      </c>
      <c r="B770" s="2">
        <f t="shared" ref="B770:B833" ca="1" si="126">RANDBETWEEN(1577854800000,1672549200000)</f>
        <v>1647573916715</v>
      </c>
      <c r="C770" s="6">
        <f t="shared" ca="1" si="119"/>
        <v>44494</v>
      </c>
      <c r="D770">
        <f t="shared" ref="D770:D833" ca="1" si="127">RANDBETWEEN(0,10)</f>
        <v>8</v>
      </c>
      <c r="E770" t="str">
        <f ca="1">INDEX(Sheet2!$E$2:$E$12,MATCH(D770,Sheet2!$D$2:$D$12,0),1)</f>
        <v>Laundry</v>
      </c>
      <c r="F770">
        <f ca="1">INDEX(Sheet2!$F$2:$F$12,MATCH(D770,Sheet2!$D$2:$D$12,0),1)</f>
        <v>0</v>
      </c>
      <c r="G770">
        <f t="shared" ref="G770:G833" ca="1" si="128">RANDBETWEEN(0,22)</f>
        <v>7</v>
      </c>
      <c r="H770" t="str">
        <f ca="1">INDEX(Sheet2!$K$2:$K$26,MATCH(G770,Sheet2!$I$2:$I$26,0),1)</f>
        <v>Evening Wind-Down</v>
      </c>
      <c r="I770" t="str">
        <f ca="1">INDEX(Sheet2!$L$2:$L$26,MATCH(G770,Sheet2!$I$2:$I$216,0),1)</f>
        <v>Daily Digital Detox pre-bed</v>
      </c>
      <c r="J770">
        <f t="shared" ca="1" si="120"/>
        <v>0</v>
      </c>
      <c r="K770" t="str">
        <f ca="1">INDEX(Sheet2!$B$2:$B$10,MATCH(J770,Sheet2!$A$2:$A$10,0),1)</f>
        <v>General</v>
      </c>
      <c r="L770" s="4">
        <f t="shared" ca="1" si="121"/>
        <v>4707384</v>
      </c>
      <c r="M770" s="4">
        <f t="shared" ca="1" si="122"/>
        <v>62418</v>
      </c>
      <c r="N770" s="5">
        <f t="shared" ca="1" si="123"/>
        <v>0.65</v>
      </c>
      <c r="O770" s="8">
        <f t="shared" ca="1" si="124"/>
        <v>495</v>
      </c>
    </row>
    <row r="771" spans="1:15" x14ac:dyDescent="0.2">
      <c r="A771">
        <f t="shared" si="125"/>
        <v>769</v>
      </c>
      <c r="B771" s="2">
        <f t="shared" ca="1" si="126"/>
        <v>1583216587895</v>
      </c>
      <c r="C771" s="6">
        <f t="shared" ref="C771:C834" ca="1" si="129">$C$2+RANDBETWEEN(0,4*365)</f>
        <v>44468</v>
      </c>
      <c r="D771">
        <f t="shared" ca="1" si="127"/>
        <v>2</v>
      </c>
      <c r="E771" t="str">
        <f ca="1">INDEX(Sheet2!$E$2:$E$12,MATCH(D771,Sheet2!$D$2:$D$12,0),1)</f>
        <v>Mindfulness</v>
      </c>
      <c r="F771">
        <f ca="1">INDEX(Sheet2!$F$2:$F$12,MATCH(D771,Sheet2!$D$2:$D$12,0),1)</f>
        <v>3</v>
      </c>
      <c r="G771">
        <f t="shared" ca="1" si="128"/>
        <v>6</v>
      </c>
      <c r="H771" t="str">
        <f ca="1">INDEX(Sheet2!$K$2:$K$26,MATCH(G771,Sheet2!$I$2:$I$26,0),1)</f>
        <v>Mid Day Calm</v>
      </c>
      <c r="I771" t="str">
        <f ca="1">INDEX(Sheet2!$L$2:$L$26,MATCH(G771,Sheet2!$I$2:$I$216,0),1)</f>
        <v>Take a mid day walk in the park to reset the mind</v>
      </c>
      <c r="J771">
        <f t="shared" ca="1" si="120"/>
        <v>3</v>
      </c>
      <c r="K771" t="str">
        <f ca="1">INDEX(Sheet2!$B$2:$B$10,MATCH(J771,Sheet2!$A$2:$A$10,0),1)</f>
        <v>Emotional Health</v>
      </c>
      <c r="L771" s="4">
        <f t="shared" ca="1" si="121"/>
        <v>7078951</v>
      </c>
      <c r="M771" s="4">
        <f t="shared" ca="1" si="122"/>
        <v>56472</v>
      </c>
      <c r="N771" s="5">
        <f t="shared" ca="1" si="123"/>
        <v>0.32</v>
      </c>
      <c r="O771" s="8">
        <f t="shared" ca="1" si="124"/>
        <v>521</v>
      </c>
    </row>
    <row r="772" spans="1:15" x14ac:dyDescent="0.2">
      <c r="A772">
        <f t="shared" si="125"/>
        <v>770</v>
      </c>
      <c r="B772" s="2">
        <f t="shared" ca="1" si="126"/>
        <v>1602601223526</v>
      </c>
      <c r="C772" s="6">
        <f t="shared" ca="1" si="129"/>
        <v>44088</v>
      </c>
      <c r="D772">
        <f t="shared" ca="1" si="127"/>
        <v>6</v>
      </c>
      <c r="E772" t="str">
        <f ca="1">INDEX(Sheet2!$E$2:$E$12,MATCH(D772,Sheet2!$D$2:$D$12,0),1)</f>
        <v>Udemy Classes</v>
      </c>
      <c r="F772">
        <f ca="1">INDEX(Sheet2!$F$2:$F$12,MATCH(D772,Sheet2!$D$2:$D$12,0),1)</f>
        <v>8</v>
      </c>
      <c r="G772">
        <f t="shared" ca="1" si="128"/>
        <v>17</v>
      </c>
      <c r="H772" t="str">
        <f ca="1">INDEX(Sheet2!$K$2:$K$26,MATCH(G772,Sheet2!$I$2:$I$26,0),1)</f>
        <v>Plan date night</v>
      </c>
      <c r="I772" t="str">
        <f ca="1">INDEX(Sheet2!$L$2:$L$26,MATCH(G772,Sheet2!$I$2:$I$216,0),1)</f>
        <v>Plan travel, to and from restruarant, pick dress code, and review menu items</v>
      </c>
      <c r="J772">
        <f t="shared" ca="1" si="120"/>
        <v>8</v>
      </c>
      <c r="K772" t="str">
        <f ca="1">INDEX(Sheet2!$B$2:$B$10,MATCH(J772,Sheet2!$A$2:$A$10,0),1)</f>
        <v>School</v>
      </c>
      <c r="L772" s="4">
        <f t="shared" ca="1" si="121"/>
        <v>1300985</v>
      </c>
      <c r="M772" s="4">
        <f t="shared" ca="1" si="122"/>
        <v>28451</v>
      </c>
      <c r="N772" s="5">
        <f t="shared" ca="1" si="123"/>
        <v>0.15</v>
      </c>
      <c r="O772" s="8">
        <f t="shared" ca="1" si="124"/>
        <v>901</v>
      </c>
    </row>
    <row r="773" spans="1:15" x14ac:dyDescent="0.2">
      <c r="A773">
        <f t="shared" si="125"/>
        <v>771</v>
      </c>
      <c r="B773" s="2">
        <f t="shared" ca="1" si="126"/>
        <v>1662565040730</v>
      </c>
      <c r="C773" s="6">
        <f t="shared" ca="1" si="129"/>
        <v>44157</v>
      </c>
      <c r="D773">
        <f t="shared" ca="1" si="127"/>
        <v>1</v>
      </c>
      <c r="E773" t="str">
        <f ca="1">INDEX(Sheet2!$E$2:$E$12,MATCH(D773,Sheet2!$D$2:$D$12,0),1)</f>
        <v>Dinner Prep</v>
      </c>
      <c r="F773">
        <f ca="1">INDEX(Sheet2!$F$2:$F$12,MATCH(D773,Sheet2!$D$2:$D$12,0),1)</f>
        <v>6</v>
      </c>
      <c r="G773">
        <f t="shared" ca="1" si="128"/>
        <v>0</v>
      </c>
      <c r="H773" t="str">
        <f ca="1">INDEX(Sheet2!$K$2:$K$26,MATCH(G773,Sheet2!$I$2:$I$26,0),1)</f>
        <v>Warm Up</v>
      </c>
      <c r="I773" t="str">
        <f ca="1">INDEX(Sheet2!$L$2:$L$26,MATCH(G773,Sheet2!$I$2:$I$216,0),1)</f>
        <v>Warm up for my daily workout with stretchs</v>
      </c>
      <c r="J773">
        <f t="shared" ca="1" si="120"/>
        <v>6</v>
      </c>
      <c r="K773" t="str">
        <f ca="1">INDEX(Sheet2!$B$2:$B$10,MATCH(J773,Sheet2!$A$2:$A$10,0),1)</f>
        <v>Family</v>
      </c>
      <c r="L773" s="4">
        <f t="shared" ca="1" si="121"/>
        <v>4503920</v>
      </c>
      <c r="M773" s="4">
        <f t="shared" ca="1" si="122"/>
        <v>19488</v>
      </c>
      <c r="N773" s="5">
        <f t="shared" ca="1" si="123"/>
        <v>0.02</v>
      </c>
      <c r="O773" s="8">
        <f t="shared" ca="1" si="124"/>
        <v>832</v>
      </c>
    </row>
    <row r="774" spans="1:15" x14ac:dyDescent="0.2">
      <c r="A774">
        <f t="shared" si="125"/>
        <v>772</v>
      </c>
      <c r="B774" s="2">
        <f t="shared" ca="1" si="126"/>
        <v>1668042475666</v>
      </c>
      <c r="C774" s="6">
        <f t="shared" ca="1" si="129"/>
        <v>44181</v>
      </c>
      <c r="D774">
        <f t="shared" ca="1" si="127"/>
        <v>9</v>
      </c>
      <c r="E774" t="str">
        <f ca="1">INDEX(Sheet2!$E$2:$E$12,MATCH(D774,Sheet2!$D$2:$D$12,0),1)</f>
        <v>Pilot Lessons</v>
      </c>
      <c r="F774">
        <f ca="1">INDEX(Sheet2!$F$2:$F$12,MATCH(D774,Sheet2!$D$2:$D$12,0),1)</f>
        <v>7</v>
      </c>
      <c r="G774">
        <f t="shared" ca="1" si="128"/>
        <v>10</v>
      </c>
      <c r="H774" t="str">
        <f ca="1">INDEX(Sheet2!$K$2:$K$26,MATCH(G774,Sheet2!$I$2:$I$26,0),1)</f>
        <v>Recap Daily Goals</v>
      </c>
      <c r="I774" t="str">
        <f ca="1">INDEX(Sheet2!$L$2:$L$26,MATCH(G774,Sheet2!$I$2:$I$216,0),1)</f>
        <v>Summarize daily accomplishments and asks</v>
      </c>
      <c r="J774">
        <f t="shared" ca="1" si="120"/>
        <v>7</v>
      </c>
      <c r="K774" t="str">
        <f ca="1">INDEX(Sheet2!$B$2:$B$10,MATCH(J774,Sheet2!$A$2:$A$10,0),1)</f>
        <v>Hobbies</v>
      </c>
      <c r="L774" s="4">
        <f t="shared" ca="1" si="121"/>
        <v>8488271</v>
      </c>
      <c r="M774" s="4">
        <f t="shared" ca="1" si="122"/>
        <v>30758</v>
      </c>
      <c r="N774" s="5">
        <f t="shared" ca="1" si="123"/>
        <v>0.12</v>
      </c>
      <c r="O774" s="8">
        <f t="shared" ca="1" si="124"/>
        <v>808</v>
      </c>
    </row>
    <row r="775" spans="1:15" x14ac:dyDescent="0.2">
      <c r="A775">
        <f t="shared" si="125"/>
        <v>773</v>
      </c>
      <c r="B775" s="2">
        <f t="shared" ca="1" si="126"/>
        <v>1662869234673</v>
      </c>
      <c r="C775" s="6">
        <f t="shared" ca="1" si="129"/>
        <v>44403</v>
      </c>
      <c r="D775">
        <f t="shared" ca="1" si="127"/>
        <v>1</v>
      </c>
      <c r="E775" t="str">
        <f ca="1">INDEX(Sheet2!$E$2:$E$12,MATCH(D775,Sheet2!$D$2:$D$12,0),1)</f>
        <v>Dinner Prep</v>
      </c>
      <c r="F775">
        <f ca="1">INDEX(Sheet2!$F$2:$F$12,MATCH(D775,Sheet2!$D$2:$D$12,0),1)</f>
        <v>6</v>
      </c>
      <c r="G775">
        <f t="shared" ca="1" si="128"/>
        <v>17</v>
      </c>
      <c r="H775" t="str">
        <f ca="1">INDEX(Sheet2!$K$2:$K$26,MATCH(G775,Sheet2!$I$2:$I$26,0),1)</f>
        <v>Plan date night</v>
      </c>
      <c r="I775" t="str">
        <f ca="1">INDEX(Sheet2!$L$2:$L$26,MATCH(G775,Sheet2!$I$2:$I$216,0),1)</f>
        <v>Plan travel, to and from restruarant, pick dress code, and review menu items</v>
      </c>
      <c r="J775">
        <f t="shared" ca="1" si="120"/>
        <v>6</v>
      </c>
      <c r="K775" t="str">
        <f ca="1">INDEX(Sheet2!$B$2:$B$10,MATCH(J775,Sheet2!$A$2:$A$10,0),1)</f>
        <v>Family</v>
      </c>
      <c r="L775" s="4">
        <f t="shared" ca="1" si="121"/>
        <v>9569465</v>
      </c>
      <c r="M775" s="4">
        <f t="shared" ca="1" si="122"/>
        <v>71026</v>
      </c>
      <c r="N775" s="5">
        <f t="shared" ca="1" si="123"/>
        <v>0.21</v>
      </c>
      <c r="O775" s="8">
        <f t="shared" ca="1" si="124"/>
        <v>586</v>
      </c>
    </row>
    <row r="776" spans="1:15" x14ac:dyDescent="0.2">
      <c r="A776">
        <f t="shared" si="125"/>
        <v>774</v>
      </c>
      <c r="B776" s="2">
        <f t="shared" ca="1" si="126"/>
        <v>1620239622380</v>
      </c>
      <c r="C776" s="6">
        <f t="shared" ca="1" si="129"/>
        <v>43506</v>
      </c>
      <c r="D776">
        <f t="shared" ca="1" si="127"/>
        <v>10</v>
      </c>
      <c r="E776" t="str">
        <f ca="1">INDEX(Sheet2!$E$2:$E$12,MATCH(D776,Sheet2!$D$2:$D$12,0),1)</f>
        <v>Salsa Dancing</v>
      </c>
      <c r="F776">
        <f ca="1">INDEX(Sheet2!$F$2:$F$12,MATCH(D776,Sheet2!$D$2:$D$12,0),1)</f>
        <v>7</v>
      </c>
      <c r="G776">
        <f t="shared" ca="1" si="128"/>
        <v>8</v>
      </c>
      <c r="H776" t="str">
        <f ca="1">INDEX(Sheet2!$K$2:$K$26,MATCH(G776,Sheet2!$I$2:$I$26,0),1)</f>
        <v>Prep For Standup</v>
      </c>
      <c r="I776" t="str">
        <f ca="1">INDEX(Sheet2!$L$2:$L$26,MATCH(G776,Sheet2!$I$2:$I$216,0),1)</f>
        <v>Review previous day's accomplishments and daily goals</v>
      </c>
      <c r="J776">
        <f t="shared" ca="1" si="120"/>
        <v>7</v>
      </c>
      <c r="K776" t="str">
        <f ca="1">INDEX(Sheet2!$B$2:$B$10,MATCH(J776,Sheet2!$A$2:$A$10,0),1)</f>
        <v>Hobbies</v>
      </c>
      <c r="L776" s="4">
        <f t="shared" ca="1" si="121"/>
        <v>8494146</v>
      </c>
      <c r="M776" s="4">
        <f t="shared" ca="1" si="122"/>
        <v>90244</v>
      </c>
      <c r="N776" s="5">
        <f t="shared" ca="1" si="123"/>
        <v>0.23</v>
      </c>
      <c r="O776" s="8">
        <f t="shared" ca="1" si="124"/>
        <v>1483</v>
      </c>
    </row>
    <row r="777" spans="1:15" x14ac:dyDescent="0.2">
      <c r="A777">
        <f t="shared" si="125"/>
        <v>775</v>
      </c>
      <c r="B777" s="2">
        <f t="shared" ca="1" si="126"/>
        <v>1596302280659</v>
      </c>
      <c r="C777" s="6">
        <f t="shared" ca="1" si="129"/>
        <v>43896</v>
      </c>
      <c r="D777">
        <f t="shared" ca="1" si="127"/>
        <v>6</v>
      </c>
      <c r="E777" t="str">
        <f ca="1">INDEX(Sheet2!$E$2:$E$12,MATCH(D777,Sheet2!$D$2:$D$12,0),1)</f>
        <v>Udemy Classes</v>
      </c>
      <c r="F777">
        <f ca="1">INDEX(Sheet2!$F$2:$F$12,MATCH(D777,Sheet2!$D$2:$D$12,0),1)</f>
        <v>8</v>
      </c>
      <c r="G777">
        <f t="shared" ca="1" si="128"/>
        <v>8</v>
      </c>
      <c r="H777" t="str">
        <f ca="1">INDEX(Sheet2!$K$2:$K$26,MATCH(G777,Sheet2!$I$2:$I$26,0),1)</f>
        <v>Prep For Standup</v>
      </c>
      <c r="I777" t="str">
        <f ca="1">INDEX(Sheet2!$L$2:$L$26,MATCH(G777,Sheet2!$I$2:$I$216,0),1)</f>
        <v>Review previous day's accomplishments and daily goals</v>
      </c>
      <c r="J777">
        <f t="shared" ca="1" si="120"/>
        <v>8</v>
      </c>
      <c r="K777" t="str">
        <f ca="1">INDEX(Sheet2!$B$2:$B$10,MATCH(J777,Sheet2!$A$2:$A$10,0),1)</f>
        <v>School</v>
      </c>
      <c r="L777" s="4">
        <f t="shared" ca="1" si="121"/>
        <v>9934299</v>
      </c>
      <c r="M777" s="4">
        <f t="shared" ca="1" si="122"/>
        <v>12193</v>
      </c>
      <c r="N777" s="5">
        <f t="shared" ca="1" si="123"/>
        <v>0.95</v>
      </c>
      <c r="O777" s="8">
        <f t="shared" ca="1" si="124"/>
        <v>1093</v>
      </c>
    </row>
    <row r="778" spans="1:15" x14ac:dyDescent="0.2">
      <c r="A778">
        <f t="shared" si="125"/>
        <v>776</v>
      </c>
      <c r="B778" s="2">
        <f t="shared" ca="1" si="126"/>
        <v>1669611356608</v>
      </c>
      <c r="C778" s="6">
        <f t="shared" ca="1" si="129"/>
        <v>43907</v>
      </c>
      <c r="D778">
        <f t="shared" ca="1" si="127"/>
        <v>8</v>
      </c>
      <c r="E778" t="str">
        <f ca="1">INDEX(Sheet2!$E$2:$E$12,MATCH(D778,Sheet2!$D$2:$D$12,0),1)</f>
        <v>Laundry</v>
      </c>
      <c r="F778">
        <f ca="1">INDEX(Sheet2!$F$2:$F$12,MATCH(D778,Sheet2!$D$2:$D$12,0),1)</f>
        <v>0</v>
      </c>
      <c r="G778">
        <f t="shared" ca="1" si="128"/>
        <v>21</v>
      </c>
      <c r="H778" t="str">
        <f ca="1">INDEX(Sheet2!$K$2:$K$26,MATCH(G778,Sheet2!$I$2:$I$26,0),1)</f>
        <v>Flight safety prep</v>
      </c>
      <c r="I778" t="str">
        <f ca="1">INDEX(Sheet2!$L$2:$L$26,MATCH(G778,Sheet2!$I$2:$I$216,0),1)</f>
        <v>Review pre-flight safety manual</v>
      </c>
      <c r="J778">
        <f t="shared" ca="1" si="120"/>
        <v>0</v>
      </c>
      <c r="K778" t="str">
        <f ca="1">INDEX(Sheet2!$B$2:$B$10,MATCH(J778,Sheet2!$A$2:$A$10,0),1)</f>
        <v>General</v>
      </c>
      <c r="L778" s="4">
        <f t="shared" ca="1" si="121"/>
        <v>2226300</v>
      </c>
      <c r="M778" s="4">
        <f t="shared" ca="1" si="122"/>
        <v>76029</v>
      </c>
      <c r="N778" s="5">
        <f t="shared" ca="1" si="123"/>
        <v>0.41</v>
      </c>
      <c r="O778" s="8">
        <f t="shared" ca="1" si="124"/>
        <v>1082</v>
      </c>
    </row>
    <row r="779" spans="1:15" x14ac:dyDescent="0.2">
      <c r="A779">
        <f t="shared" si="125"/>
        <v>777</v>
      </c>
      <c r="B779" s="2">
        <f t="shared" ca="1" si="126"/>
        <v>1653504123187</v>
      </c>
      <c r="C779" s="6">
        <f t="shared" ca="1" si="129"/>
        <v>44581</v>
      </c>
      <c r="D779">
        <f t="shared" ca="1" si="127"/>
        <v>10</v>
      </c>
      <c r="E779" t="str">
        <f ca="1">INDEX(Sheet2!$E$2:$E$12,MATCH(D779,Sheet2!$D$2:$D$12,0),1)</f>
        <v>Salsa Dancing</v>
      </c>
      <c r="F779">
        <f ca="1">INDEX(Sheet2!$F$2:$F$12,MATCH(D779,Sheet2!$D$2:$D$12,0),1)</f>
        <v>7</v>
      </c>
      <c r="G779">
        <f t="shared" ca="1" si="128"/>
        <v>4</v>
      </c>
      <c r="H779" t="str">
        <f ca="1">INDEX(Sheet2!$K$2:$K$26,MATCH(G779,Sheet2!$I$2:$I$26,0),1)</f>
        <v>Cook Food</v>
      </c>
      <c r="I779" t="str">
        <f ca="1">INDEX(Sheet2!$L$2:$L$26,MATCH(G779,Sheet2!$I$2:$I$216,0),1)</f>
        <v>Cook the dinner with prepped items</v>
      </c>
      <c r="J779">
        <f t="shared" ca="1" si="120"/>
        <v>7</v>
      </c>
      <c r="K779" t="str">
        <f ca="1">INDEX(Sheet2!$B$2:$B$10,MATCH(J779,Sheet2!$A$2:$A$10,0),1)</f>
        <v>Hobbies</v>
      </c>
      <c r="L779" s="4">
        <f t="shared" ca="1" si="121"/>
        <v>3106933</v>
      </c>
      <c r="M779" s="4">
        <f t="shared" ca="1" si="122"/>
        <v>38789</v>
      </c>
      <c r="N779" s="5">
        <f t="shared" ca="1" si="123"/>
        <v>0.88</v>
      </c>
      <c r="O779" s="8">
        <f t="shared" ca="1" si="124"/>
        <v>408</v>
      </c>
    </row>
    <row r="780" spans="1:15" x14ac:dyDescent="0.2">
      <c r="A780">
        <f t="shared" si="125"/>
        <v>778</v>
      </c>
      <c r="B780" s="2">
        <f t="shared" ca="1" si="126"/>
        <v>1578718842584</v>
      </c>
      <c r="C780" s="6">
        <f t="shared" ca="1" si="129"/>
        <v>43530</v>
      </c>
      <c r="D780">
        <f t="shared" ca="1" si="127"/>
        <v>9</v>
      </c>
      <c r="E780" t="str">
        <f ca="1">INDEX(Sheet2!$E$2:$E$12,MATCH(D780,Sheet2!$D$2:$D$12,0),1)</f>
        <v>Pilot Lessons</v>
      </c>
      <c r="F780">
        <f ca="1">INDEX(Sheet2!$F$2:$F$12,MATCH(D780,Sheet2!$D$2:$D$12,0),1)</f>
        <v>7</v>
      </c>
      <c r="G780">
        <f t="shared" ca="1" si="128"/>
        <v>21</v>
      </c>
      <c r="H780" t="str">
        <f ca="1">INDEX(Sheet2!$K$2:$K$26,MATCH(G780,Sheet2!$I$2:$I$26,0),1)</f>
        <v>Flight safety prep</v>
      </c>
      <c r="I780" t="str">
        <f ca="1">INDEX(Sheet2!$L$2:$L$26,MATCH(G780,Sheet2!$I$2:$I$216,0),1)</f>
        <v>Review pre-flight safety manual</v>
      </c>
      <c r="J780">
        <f t="shared" ca="1" si="120"/>
        <v>7</v>
      </c>
      <c r="K780" t="str">
        <f ca="1">INDEX(Sheet2!$B$2:$B$10,MATCH(J780,Sheet2!$A$2:$A$10,0),1)</f>
        <v>Hobbies</v>
      </c>
      <c r="L780" s="4">
        <f t="shared" ca="1" si="121"/>
        <v>5445749</v>
      </c>
      <c r="M780" s="4">
        <f t="shared" ca="1" si="122"/>
        <v>64815</v>
      </c>
      <c r="N780" s="5">
        <f t="shared" ca="1" si="123"/>
        <v>0.26</v>
      </c>
      <c r="O780" s="8">
        <f t="shared" ca="1" si="124"/>
        <v>1459</v>
      </c>
    </row>
    <row r="781" spans="1:15" x14ac:dyDescent="0.2">
      <c r="A781">
        <f t="shared" si="125"/>
        <v>779</v>
      </c>
      <c r="B781" s="2">
        <f t="shared" ca="1" si="126"/>
        <v>1584206131803</v>
      </c>
      <c r="C781" s="6">
        <f t="shared" ca="1" si="129"/>
        <v>43595</v>
      </c>
      <c r="D781">
        <f t="shared" ca="1" si="127"/>
        <v>5</v>
      </c>
      <c r="E781" t="str">
        <f ca="1">INDEX(Sheet2!$E$2:$E$12,MATCH(D781,Sheet2!$D$2:$D$12,0),1)</f>
        <v>Weekly Happy Hour</v>
      </c>
      <c r="F781">
        <f ca="1">INDEX(Sheet2!$F$2:$F$12,MATCH(D781,Sheet2!$D$2:$D$12,0),1)</f>
        <v>5</v>
      </c>
      <c r="G781">
        <f t="shared" ca="1" si="128"/>
        <v>6</v>
      </c>
      <c r="H781" t="str">
        <f ca="1">INDEX(Sheet2!$K$2:$K$26,MATCH(G781,Sheet2!$I$2:$I$26,0),1)</f>
        <v>Mid Day Calm</v>
      </c>
      <c r="I781" t="str">
        <f ca="1">INDEX(Sheet2!$L$2:$L$26,MATCH(G781,Sheet2!$I$2:$I$216,0),1)</f>
        <v>Take a mid day walk in the park to reset the mind</v>
      </c>
      <c r="J781">
        <f t="shared" ca="1" si="120"/>
        <v>5</v>
      </c>
      <c r="K781" t="str">
        <f ca="1">INDEX(Sheet2!$B$2:$B$10,MATCH(J781,Sheet2!$A$2:$A$10,0),1)</f>
        <v>Friends</v>
      </c>
      <c r="L781" s="4">
        <f t="shared" ca="1" si="121"/>
        <v>1761446</v>
      </c>
      <c r="M781" s="4">
        <f t="shared" ca="1" si="122"/>
        <v>7509</v>
      </c>
      <c r="N781" s="5">
        <f t="shared" ca="1" si="123"/>
        <v>1</v>
      </c>
      <c r="O781" s="8">
        <f t="shared" ca="1" si="124"/>
        <v>1394</v>
      </c>
    </row>
    <row r="782" spans="1:15" x14ac:dyDescent="0.2">
      <c r="A782">
        <f t="shared" si="125"/>
        <v>780</v>
      </c>
      <c r="B782" s="2">
        <f t="shared" ca="1" si="126"/>
        <v>1614784923504</v>
      </c>
      <c r="C782" s="6">
        <f t="shared" ca="1" si="129"/>
        <v>43794</v>
      </c>
      <c r="D782">
        <f t="shared" ca="1" si="127"/>
        <v>6</v>
      </c>
      <c r="E782" t="str">
        <f ca="1">INDEX(Sheet2!$E$2:$E$12,MATCH(D782,Sheet2!$D$2:$D$12,0),1)</f>
        <v>Udemy Classes</v>
      </c>
      <c r="F782">
        <f ca="1">INDEX(Sheet2!$F$2:$F$12,MATCH(D782,Sheet2!$D$2:$D$12,0),1)</f>
        <v>8</v>
      </c>
      <c r="G782">
        <f t="shared" ca="1" si="128"/>
        <v>13</v>
      </c>
      <c r="H782" t="str">
        <f ca="1">INDEX(Sheet2!$K$2:$K$26,MATCH(G782,Sheet2!$I$2:$I$26,0),1)</f>
        <v>Have Fun!</v>
      </c>
      <c r="I782" t="str">
        <f ca="1">INDEX(Sheet2!$L$2:$L$26,MATCH(G782,Sheet2!$I$2:$I$216,0),1)</f>
        <v>Actually show up to happy hour!</v>
      </c>
      <c r="J782">
        <f t="shared" ca="1" si="120"/>
        <v>8</v>
      </c>
      <c r="K782" t="str">
        <f ca="1">INDEX(Sheet2!$B$2:$B$10,MATCH(J782,Sheet2!$A$2:$A$10,0),1)</f>
        <v>School</v>
      </c>
      <c r="L782" s="4">
        <f t="shared" ca="1" si="121"/>
        <v>8466386</v>
      </c>
      <c r="M782" s="4">
        <f t="shared" ca="1" si="122"/>
        <v>7117</v>
      </c>
      <c r="N782" s="5">
        <f t="shared" ca="1" si="123"/>
        <v>0.5</v>
      </c>
      <c r="O782" s="8">
        <f t="shared" ca="1" si="124"/>
        <v>1195</v>
      </c>
    </row>
    <row r="783" spans="1:15" x14ac:dyDescent="0.2">
      <c r="A783">
        <f t="shared" si="125"/>
        <v>781</v>
      </c>
      <c r="B783" s="2">
        <f t="shared" ca="1" si="126"/>
        <v>1593714118276</v>
      </c>
      <c r="C783" s="6">
        <f t="shared" ca="1" si="129"/>
        <v>44482</v>
      </c>
      <c r="D783">
        <f t="shared" ca="1" si="127"/>
        <v>0</v>
      </c>
      <c r="E783" t="str">
        <f ca="1">INDEX(Sheet2!$E$2:$E$12,MATCH(D783,Sheet2!$D$2:$D$12,0),1)</f>
        <v>Daily Exercise</v>
      </c>
      <c r="F783">
        <f ca="1">INDEX(Sheet2!$F$2:$F$12,MATCH(D783,Sheet2!$D$2:$D$12,0),1)</f>
        <v>2</v>
      </c>
      <c r="G783">
        <f t="shared" ca="1" si="128"/>
        <v>19</v>
      </c>
      <c r="H783" t="str">
        <f ca="1">INDEX(Sheet2!$K$2:$K$26,MATCH(G783,Sheet2!$I$2:$I$26,0),1)</f>
        <v>Do Laundry</v>
      </c>
      <c r="I783" t="str">
        <f ca="1">INDEX(Sheet2!$L$2:$L$26,MATCH(G783,Sheet2!$I$2:$I$216,0),1)</f>
        <v>Clean my laundry</v>
      </c>
      <c r="J783">
        <f t="shared" ca="1" si="120"/>
        <v>2</v>
      </c>
      <c r="K783" t="str">
        <f ca="1">INDEX(Sheet2!$B$2:$B$10,MATCH(J783,Sheet2!$A$2:$A$10,0),1)</f>
        <v>Physical Health</v>
      </c>
      <c r="L783" s="4">
        <f t="shared" ca="1" si="121"/>
        <v>3620197</v>
      </c>
      <c r="M783" s="4">
        <f t="shared" ca="1" si="122"/>
        <v>39042</v>
      </c>
      <c r="N783" s="5">
        <f t="shared" ca="1" si="123"/>
        <v>0.55000000000000004</v>
      </c>
      <c r="O783" s="8">
        <f t="shared" ca="1" si="124"/>
        <v>507</v>
      </c>
    </row>
    <row r="784" spans="1:15" x14ac:dyDescent="0.2">
      <c r="A784">
        <f t="shared" si="125"/>
        <v>782</v>
      </c>
      <c r="B784" s="2">
        <f t="shared" ca="1" si="126"/>
        <v>1664583973949</v>
      </c>
      <c r="C784" s="6">
        <f t="shared" ca="1" si="129"/>
        <v>44666</v>
      </c>
      <c r="D784">
        <f t="shared" ca="1" si="127"/>
        <v>7</v>
      </c>
      <c r="E784" t="str">
        <f ca="1">INDEX(Sheet2!$E$2:$E$12,MATCH(D784,Sheet2!$D$2:$D$12,0),1)</f>
        <v>Thursday Date Night</v>
      </c>
      <c r="F784">
        <f ca="1">INDEX(Sheet2!$F$2:$F$12,MATCH(D784,Sheet2!$D$2:$D$12,0),1)</f>
        <v>4</v>
      </c>
      <c r="G784">
        <f t="shared" ca="1" si="128"/>
        <v>20</v>
      </c>
      <c r="H784" t="str">
        <f ca="1">INDEX(Sheet2!$K$2:$K$26,MATCH(G784,Sheet2!$I$2:$I$26,0),1)</f>
        <v>Flight Lessons</v>
      </c>
      <c r="I784" t="str">
        <f ca="1">INDEX(Sheet2!$L$2:$L$26,MATCH(G784,Sheet2!$I$2:$I$216,0),1)</f>
        <v>Go to flight School</v>
      </c>
      <c r="J784">
        <f t="shared" ca="1" si="120"/>
        <v>4</v>
      </c>
      <c r="K784" t="str">
        <f ca="1">INDEX(Sheet2!$B$2:$B$10,MATCH(J784,Sheet2!$A$2:$A$10,0),1)</f>
        <v>My Boo</v>
      </c>
      <c r="L784" s="4">
        <f t="shared" ca="1" si="121"/>
        <v>5150831</v>
      </c>
      <c r="M784" s="4">
        <f t="shared" ca="1" si="122"/>
        <v>70283</v>
      </c>
      <c r="N784" s="5">
        <f t="shared" ca="1" si="123"/>
        <v>0.42</v>
      </c>
      <c r="O784" s="8">
        <f t="shared" ca="1" si="124"/>
        <v>323</v>
      </c>
    </row>
    <row r="785" spans="1:15" x14ac:dyDescent="0.2">
      <c r="A785">
        <f t="shared" si="125"/>
        <v>783</v>
      </c>
      <c r="B785" s="2">
        <f t="shared" ca="1" si="126"/>
        <v>1649471335350</v>
      </c>
      <c r="C785" s="6">
        <f t="shared" ca="1" si="129"/>
        <v>44682</v>
      </c>
      <c r="D785">
        <f t="shared" ca="1" si="127"/>
        <v>5</v>
      </c>
      <c r="E785" t="str">
        <f ca="1">INDEX(Sheet2!$E$2:$E$12,MATCH(D785,Sheet2!$D$2:$D$12,0),1)</f>
        <v>Weekly Happy Hour</v>
      </c>
      <c r="F785">
        <f ca="1">INDEX(Sheet2!$F$2:$F$12,MATCH(D785,Sheet2!$D$2:$D$12,0),1)</f>
        <v>5</v>
      </c>
      <c r="G785">
        <f t="shared" ca="1" si="128"/>
        <v>4</v>
      </c>
      <c r="H785" t="str">
        <f ca="1">INDEX(Sheet2!$K$2:$K$26,MATCH(G785,Sheet2!$I$2:$I$26,0),1)</f>
        <v>Cook Food</v>
      </c>
      <c r="I785" t="str">
        <f ca="1">INDEX(Sheet2!$L$2:$L$26,MATCH(G785,Sheet2!$I$2:$I$216,0),1)</f>
        <v>Cook the dinner with prepped items</v>
      </c>
      <c r="J785">
        <f t="shared" ca="1" si="120"/>
        <v>5</v>
      </c>
      <c r="K785" t="str">
        <f ca="1">INDEX(Sheet2!$B$2:$B$10,MATCH(J785,Sheet2!$A$2:$A$10,0),1)</f>
        <v>Friends</v>
      </c>
      <c r="L785" s="4">
        <f t="shared" ca="1" si="121"/>
        <v>6375348</v>
      </c>
      <c r="M785" s="4">
        <f t="shared" ca="1" si="122"/>
        <v>72578</v>
      </c>
      <c r="N785" s="5">
        <f t="shared" ca="1" si="123"/>
        <v>0.24</v>
      </c>
      <c r="O785" s="8">
        <f t="shared" ca="1" si="124"/>
        <v>307</v>
      </c>
    </row>
    <row r="786" spans="1:15" x14ac:dyDescent="0.2">
      <c r="A786">
        <f t="shared" si="125"/>
        <v>784</v>
      </c>
      <c r="B786" s="2">
        <f t="shared" ca="1" si="126"/>
        <v>1649509730194</v>
      </c>
      <c r="C786" s="6">
        <f t="shared" ca="1" si="129"/>
        <v>44487</v>
      </c>
      <c r="D786">
        <f t="shared" ca="1" si="127"/>
        <v>6</v>
      </c>
      <c r="E786" t="str">
        <f ca="1">INDEX(Sheet2!$E$2:$E$12,MATCH(D786,Sheet2!$D$2:$D$12,0),1)</f>
        <v>Udemy Classes</v>
      </c>
      <c r="F786">
        <f ca="1">INDEX(Sheet2!$F$2:$F$12,MATCH(D786,Sheet2!$D$2:$D$12,0),1)</f>
        <v>8</v>
      </c>
      <c r="G786">
        <f t="shared" ca="1" si="128"/>
        <v>21</v>
      </c>
      <c r="H786" t="str">
        <f ca="1">INDEX(Sheet2!$K$2:$K$26,MATCH(G786,Sheet2!$I$2:$I$26,0),1)</f>
        <v>Flight safety prep</v>
      </c>
      <c r="I786" t="str">
        <f ca="1">INDEX(Sheet2!$L$2:$L$26,MATCH(G786,Sheet2!$I$2:$I$216,0),1)</f>
        <v>Review pre-flight safety manual</v>
      </c>
      <c r="J786">
        <f t="shared" ca="1" si="120"/>
        <v>8</v>
      </c>
      <c r="K786" t="str">
        <f ca="1">INDEX(Sheet2!$B$2:$B$10,MATCH(J786,Sheet2!$A$2:$A$10,0),1)</f>
        <v>School</v>
      </c>
      <c r="L786" s="4">
        <f t="shared" ca="1" si="121"/>
        <v>3324452</v>
      </c>
      <c r="M786" s="4">
        <f t="shared" ca="1" si="122"/>
        <v>34763</v>
      </c>
      <c r="N786" s="5">
        <f t="shared" ca="1" si="123"/>
        <v>0.41</v>
      </c>
      <c r="O786" s="8">
        <f t="shared" ca="1" si="124"/>
        <v>502</v>
      </c>
    </row>
    <row r="787" spans="1:15" x14ac:dyDescent="0.2">
      <c r="A787">
        <f t="shared" si="125"/>
        <v>785</v>
      </c>
      <c r="B787" s="2">
        <f t="shared" ca="1" si="126"/>
        <v>1657104836339</v>
      </c>
      <c r="C787" s="6">
        <f t="shared" ca="1" si="129"/>
        <v>44460</v>
      </c>
      <c r="D787">
        <f t="shared" ca="1" si="127"/>
        <v>0</v>
      </c>
      <c r="E787" t="str">
        <f ca="1">INDEX(Sheet2!$E$2:$E$12,MATCH(D787,Sheet2!$D$2:$D$12,0),1)</f>
        <v>Daily Exercise</v>
      </c>
      <c r="F787">
        <f ca="1">INDEX(Sheet2!$F$2:$F$12,MATCH(D787,Sheet2!$D$2:$D$12,0),1)</f>
        <v>2</v>
      </c>
      <c r="G787">
        <f t="shared" ca="1" si="128"/>
        <v>3</v>
      </c>
      <c r="H787" t="str">
        <f ca="1">INDEX(Sheet2!$K$2:$K$26,MATCH(G787,Sheet2!$I$2:$I$26,0),1)</f>
        <v>Prep Food</v>
      </c>
      <c r="I787" t="str">
        <f ca="1">INDEX(Sheet2!$L$2:$L$26,MATCH(G787,Sheet2!$I$2:$I$216,0),1)</f>
        <v>Take items from fridge and prep the meal</v>
      </c>
      <c r="J787">
        <f t="shared" ca="1" si="120"/>
        <v>2</v>
      </c>
      <c r="K787" t="str">
        <f ca="1">INDEX(Sheet2!$B$2:$B$10,MATCH(J787,Sheet2!$A$2:$A$10,0),1)</f>
        <v>Physical Health</v>
      </c>
      <c r="L787" s="4">
        <f t="shared" ca="1" si="121"/>
        <v>6289663</v>
      </c>
      <c r="M787" s="4">
        <f t="shared" ca="1" si="122"/>
        <v>37892</v>
      </c>
      <c r="N787" s="5">
        <f t="shared" ca="1" si="123"/>
        <v>0.81</v>
      </c>
      <c r="O787" s="8">
        <f t="shared" ca="1" si="124"/>
        <v>529</v>
      </c>
    </row>
    <row r="788" spans="1:15" x14ac:dyDescent="0.2">
      <c r="A788">
        <f t="shared" si="125"/>
        <v>786</v>
      </c>
      <c r="B788" s="2">
        <f t="shared" ca="1" si="126"/>
        <v>1579330622834</v>
      </c>
      <c r="C788" s="6">
        <f t="shared" ca="1" si="129"/>
        <v>44791</v>
      </c>
      <c r="D788">
        <f t="shared" ca="1" si="127"/>
        <v>10</v>
      </c>
      <c r="E788" t="str">
        <f ca="1">INDEX(Sheet2!$E$2:$E$12,MATCH(D788,Sheet2!$D$2:$D$12,0),1)</f>
        <v>Salsa Dancing</v>
      </c>
      <c r="F788">
        <f ca="1">INDEX(Sheet2!$F$2:$F$12,MATCH(D788,Sheet2!$D$2:$D$12,0),1)</f>
        <v>7</v>
      </c>
      <c r="G788">
        <f t="shared" ca="1" si="128"/>
        <v>3</v>
      </c>
      <c r="H788" t="str">
        <f ca="1">INDEX(Sheet2!$K$2:$K$26,MATCH(G788,Sheet2!$I$2:$I$26,0),1)</f>
        <v>Prep Food</v>
      </c>
      <c r="I788" t="str">
        <f ca="1">INDEX(Sheet2!$L$2:$L$26,MATCH(G788,Sheet2!$I$2:$I$216,0),1)</f>
        <v>Take items from fridge and prep the meal</v>
      </c>
      <c r="J788">
        <f t="shared" ca="1" si="120"/>
        <v>7</v>
      </c>
      <c r="K788" t="str">
        <f ca="1">INDEX(Sheet2!$B$2:$B$10,MATCH(J788,Sheet2!$A$2:$A$10,0),1)</f>
        <v>Hobbies</v>
      </c>
      <c r="L788" s="4">
        <f t="shared" ca="1" si="121"/>
        <v>879050</v>
      </c>
      <c r="M788" s="4">
        <f t="shared" ca="1" si="122"/>
        <v>51219</v>
      </c>
      <c r="N788" s="5">
        <f t="shared" ca="1" si="123"/>
        <v>0.41</v>
      </c>
      <c r="O788" s="8">
        <f t="shared" ca="1" si="124"/>
        <v>198</v>
      </c>
    </row>
    <row r="789" spans="1:15" x14ac:dyDescent="0.2">
      <c r="A789">
        <f t="shared" si="125"/>
        <v>787</v>
      </c>
      <c r="B789" s="2">
        <f t="shared" ca="1" si="126"/>
        <v>1585025453788</v>
      </c>
      <c r="C789" s="6">
        <f t="shared" ca="1" si="129"/>
        <v>43537</v>
      </c>
      <c r="D789">
        <f t="shared" ca="1" si="127"/>
        <v>2</v>
      </c>
      <c r="E789" t="str">
        <f ca="1">INDEX(Sheet2!$E$2:$E$12,MATCH(D789,Sheet2!$D$2:$D$12,0),1)</f>
        <v>Mindfulness</v>
      </c>
      <c r="F789">
        <f ca="1">INDEX(Sheet2!$F$2:$F$12,MATCH(D789,Sheet2!$D$2:$D$12,0),1)</f>
        <v>3</v>
      </c>
      <c r="G789">
        <f t="shared" ca="1" si="128"/>
        <v>10</v>
      </c>
      <c r="H789" t="str">
        <f ca="1">INDEX(Sheet2!$K$2:$K$26,MATCH(G789,Sheet2!$I$2:$I$26,0),1)</f>
        <v>Recap Daily Goals</v>
      </c>
      <c r="I789" t="str">
        <f ca="1">INDEX(Sheet2!$L$2:$L$26,MATCH(G789,Sheet2!$I$2:$I$216,0),1)</f>
        <v>Summarize daily accomplishments and asks</v>
      </c>
      <c r="J789">
        <f t="shared" ca="1" si="120"/>
        <v>3</v>
      </c>
      <c r="K789" t="str">
        <f ca="1">INDEX(Sheet2!$B$2:$B$10,MATCH(J789,Sheet2!$A$2:$A$10,0),1)</f>
        <v>Emotional Health</v>
      </c>
      <c r="L789" s="4">
        <f t="shared" ca="1" si="121"/>
        <v>5370804</v>
      </c>
      <c r="M789" s="4">
        <f t="shared" ca="1" si="122"/>
        <v>14896</v>
      </c>
      <c r="N789" s="5">
        <f t="shared" ca="1" si="123"/>
        <v>0.2</v>
      </c>
      <c r="O789" s="8">
        <f t="shared" ca="1" si="124"/>
        <v>1452</v>
      </c>
    </row>
    <row r="790" spans="1:15" x14ac:dyDescent="0.2">
      <c r="A790">
        <f t="shared" si="125"/>
        <v>788</v>
      </c>
      <c r="B790" s="2">
        <f t="shared" ca="1" si="126"/>
        <v>1619840061936</v>
      </c>
      <c r="C790" s="6">
        <f t="shared" ca="1" si="129"/>
        <v>43877</v>
      </c>
      <c r="D790">
        <f t="shared" ca="1" si="127"/>
        <v>8</v>
      </c>
      <c r="E790" t="str">
        <f ca="1">INDEX(Sheet2!$E$2:$E$12,MATCH(D790,Sheet2!$D$2:$D$12,0),1)</f>
        <v>Laundry</v>
      </c>
      <c r="F790">
        <f ca="1">INDEX(Sheet2!$F$2:$F$12,MATCH(D790,Sheet2!$D$2:$D$12,0),1)</f>
        <v>0</v>
      </c>
      <c r="G790">
        <f t="shared" ca="1" si="128"/>
        <v>12</v>
      </c>
      <c r="H790" t="str">
        <f ca="1">INDEX(Sheet2!$K$2:$K$26,MATCH(G790,Sheet2!$I$2:$I$26,0),1)</f>
        <v>Pick Location</v>
      </c>
      <c r="I790" t="str">
        <f ca="1">INDEX(Sheet2!$L$2:$L$26,MATCH(G790,Sheet2!$I$2:$I$216,0),1)</f>
        <v>Find fun new places for drinks with friends</v>
      </c>
      <c r="J790">
        <f t="shared" ca="1" si="120"/>
        <v>0</v>
      </c>
      <c r="K790" t="str">
        <f ca="1">INDEX(Sheet2!$B$2:$B$10,MATCH(J790,Sheet2!$A$2:$A$10,0),1)</f>
        <v>General</v>
      </c>
      <c r="L790" s="4">
        <f t="shared" ca="1" si="121"/>
        <v>1486487</v>
      </c>
      <c r="M790" s="4">
        <f t="shared" ca="1" si="122"/>
        <v>47134</v>
      </c>
      <c r="N790" s="5">
        <f t="shared" ca="1" si="123"/>
        <v>0.02</v>
      </c>
      <c r="O790" s="8">
        <f t="shared" ca="1" si="124"/>
        <v>1112</v>
      </c>
    </row>
    <row r="791" spans="1:15" x14ac:dyDescent="0.2">
      <c r="A791">
        <f t="shared" si="125"/>
        <v>789</v>
      </c>
      <c r="B791" s="2">
        <f t="shared" ca="1" si="126"/>
        <v>1581030121207</v>
      </c>
      <c r="C791" s="6">
        <f t="shared" ca="1" si="129"/>
        <v>44064</v>
      </c>
      <c r="D791">
        <f t="shared" ca="1" si="127"/>
        <v>6</v>
      </c>
      <c r="E791" t="str">
        <f ca="1">INDEX(Sheet2!$E$2:$E$12,MATCH(D791,Sheet2!$D$2:$D$12,0),1)</f>
        <v>Udemy Classes</v>
      </c>
      <c r="F791">
        <f ca="1">INDEX(Sheet2!$F$2:$F$12,MATCH(D791,Sheet2!$D$2:$D$12,0),1)</f>
        <v>8</v>
      </c>
      <c r="G791">
        <f t="shared" ca="1" si="128"/>
        <v>5</v>
      </c>
      <c r="H791" t="str">
        <f ca="1">INDEX(Sheet2!$K$2:$K$26,MATCH(G791,Sheet2!$I$2:$I$26,0),1)</f>
        <v>Morning Meditation</v>
      </c>
      <c r="I791" t="str">
        <f ca="1">INDEX(Sheet2!$L$2:$L$26,MATCH(G791,Sheet2!$I$2:$I$216,0),1)</f>
        <v>Start day with morning mindfulness</v>
      </c>
      <c r="J791">
        <f t="shared" ca="1" si="120"/>
        <v>8</v>
      </c>
      <c r="K791" t="str">
        <f ca="1">INDEX(Sheet2!$B$2:$B$10,MATCH(J791,Sheet2!$A$2:$A$10,0),1)</f>
        <v>School</v>
      </c>
      <c r="L791" s="4">
        <f t="shared" ca="1" si="121"/>
        <v>9328133</v>
      </c>
      <c r="M791" s="4">
        <f t="shared" ca="1" si="122"/>
        <v>96370</v>
      </c>
      <c r="N791" s="5">
        <f t="shared" ca="1" si="123"/>
        <v>7.0000000000000007E-2</v>
      </c>
      <c r="O791" s="8">
        <f t="shared" ca="1" si="124"/>
        <v>925</v>
      </c>
    </row>
    <row r="792" spans="1:15" x14ac:dyDescent="0.2">
      <c r="A792">
        <f t="shared" si="125"/>
        <v>790</v>
      </c>
      <c r="B792" s="2">
        <f t="shared" ca="1" si="126"/>
        <v>1619582809089</v>
      </c>
      <c r="C792" s="6">
        <f t="shared" ca="1" si="129"/>
        <v>44236</v>
      </c>
      <c r="D792">
        <f t="shared" ca="1" si="127"/>
        <v>10</v>
      </c>
      <c r="E792" t="str">
        <f ca="1">INDEX(Sheet2!$E$2:$E$12,MATCH(D792,Sheet2!$D$2:$D$12,0),1)</f>
        <v>Salsa Dancing</v>
      </c>
      <c r="F792">
        <f ca="1">INDEX(Sheet2!$F$2:$F$12,MATCH(D792,Sheet2!$D$2:$D$12,0),1)</f>
        <v>7</v>
      </c>
      <c r="G792">
        <f t="shared" ca="1" si="128"/>
        <v>1</v>
      </c>
      <c r="H792" t="str">
        <f ca="1">INDEX(Sheet2!$K$2:$K$26,MATCH(G792,Sheet2!$I$2:$I$26,0),1)</f>
        <v>Work Out</v>
      </c>
      <c r="I792" t="str">
        <f ca="1">INDEX(Sheet2!$L$2:$L$26,MATCH(G792,Sheet2!$I$2:$I$216,0),1)</f>
        <v>Daily exercise routine with core and body work</v>
      </c>
      <c r="J792">
        <f t="shared" ca="1" si="120"/>
        <v>7</v>
      </c>
      <c r="K792" t="str">
        <f ca="1">INDEX(Sheet2!$B$2:$B$10,MATCH(J792,Sheet2!$A$2:$A$10,0),1)</f>
        <v>Hobbies</v>
      </c>
      <c r="L792" s="4">
        <f t="shared" ca="1" si="121"/>
        <v>9223041</v>
      </c>
      <c r="M792" s="4">
        <f t="shared" ca="1" si="122"/>
        <v>91873</v>
      </c>
      <c r="N792" s="5">
        <f t="shared" ca="1" si="123"/>
        <v>0.22</v>
      </c>
      <c r="O792" s="8">
        <f t="shared" ca="1" si="124"/>
        <v>753</v>
      </c>
    </row>
    <row r="793" spans="1:15" x14ac:dyDescent="0.2">
      <c r="A793">
        <f t="shared" si="125"/>
        <v>791</v>
      </c>
      <c r="B793" s="2">
        <f t="shared" ca="1" si="126"/>
        <v>1605958330269</v>
      </c>
      <c r="C793" s="6">
        <f t="shared" ca="1" si="129"/>
        <v>44872</v>
      </c>
      <c r="D793">
        <f t="shared" ca="1" si="127"/>
        <v>6</v>
      </c>
      <c r="E793" t="str">
        <f ca="1">INDEX(Sheet2!$E$2:$E$12,MATCH(D793,Sheet2!$D$2:$D$12,0),1)</f>
        <v>Udemy Classes</v>
      </c>
      <c r="F793">
        <f ca="1">INDEX(Sheet2!$F$2:$F$12,MATCH(D793,Sheet2!$D$2:$D$12,0),1)</f>
        <v>8</v>
      </c>
      <c r="G793">
        <f t="shared" ca="1" si="128"/>
        <v>19</v>
      </c>
      <c r="H793" t="str">
        <f ca="1">INDEX(Sheet2!$K$2:$K$26,MATCH(G793,Sheet2!$I$2:$I$26,0),1)</f>
        <v>Do Laundry</v>
      </c>
      <c r="I793" t="str">
        <f ca="1">INDEX(Sheet2!$L$2:$L$26,MATCH(G793,Sheet2!$I$2:$I$216,0),1)</f>
        <v>Clean my laundry</v>
      </c>
      <c r="J793">
        <f t="shared" ca="1" si="120"/>
        <v>8</v>
      </c>
      <c r="K793" t="str">
        <f ca="1">INDEX(Sheet2!$B$2:$B$10,MATCH(J793,Sheet2!$A$2:$A$10,0),1)</f>
        <v>School</v>
      </c>
      <c r="L793" s="4">
        <f t="shared" ca="1" si="121"/>
        <v>8714561</v>
      </c>
      <c r="M793" s="4">
        <f t="shared" ca="1" si="122"/>
        <v>4283</v>
      </c>
      <c r="N793" s="5">
        <f t="shared" ca="1" si="123"/>
        <v>0</v>
      </c>
      <c r="O793" s="8">
        <f t="shared" ca="1" si="124"/>
        <v>117</v>
      </c>
    </row>
    <row r="794" spans="1:15" x14ac:dyDescent="0.2">
      <c r="A794">
        <f t="shared" si="125"/>
        <v>792</v>
      </c>
      <c r="B794" s="2">
        <f t="shared" ca="1" si="126"/>
        <v>1582052957174</v>
      </c>
      <c r="C794" s="6">
        <f t="shared" ca="1" si="129"/>
        <v>44231</v>
      </c>
      <c r="D794">
        <f t="shared" ca="1" si="127"/>
        <v>8</v>
      </c>
      <c r="E794" t="str">
        <f ca="1">INDEX(Sheet2!$E$2:$E$12,MATCH(D794,Sheet2!$D$2:$D$12,0),1)</f>
        <v>Laundry</v>
      </c>
      <c r="F794">
        <f ca="1">INDEX(Sheet2!$F$2:$F$12,MATCH(D794,Sheet2!$D$2:$D$12,0),1)</f>
        <v>0</v>
      </c>
      <c r="G794">
        <f t="shared" ca="1" si="128"/>
        <v>18</v>
      </c>
      <c r="H794" t="str">
        <f ca="1">INDEX(Sheet2!$K$2:$K$26,MATCH(G794,Sheet2!$I$2:$I$26,0),1)</f>
        <v>Have Fun with Bae!</v>
      </c>
      <c r="I794" t="str">
        <f ca="1">INDEX(Sheet2!$L$2:$L$26,MATCH(G794,Sheet2!$I$2:$I$216,0),1)</f>
        <v>Show up and be present with Bae!</v>
      </c>
      <c r="J794">
        <f t="shared" ca="1" si="120"/>
        <v>0</v>
      </c>
      <c r="K794" t="str">
        <f ca="1">INDEX(Sheet2!$B$2:$B$10,MATCH(J794,Sheet2!$A$2:$A$10,0),1)</f>
        <v>General</v>
      </c>
      <c r="L794" s="4">
        <f t="shared" ca="1" si="121"/>
        <v>5927299</v>
      </c>
      <c r="M794" s="4">
        <f t="shared" ca="1" si="122"/>
        <v>28761</v>
      </c>
      <c r="N794" s="5">
        <f t="shared" ca="1" si="123"/>
        <v>0.47</v>
      </c>
      <c r="O794" s="8">
        <f t="shared" ca="1" si="124"/>
        <v>758</v>
      </c>
    </row>
    <row r="795" spans="1:15" x14ac:dyDescent="0.2">
      <c r="A795">
        <f t="shared" si="125"/>
        <v>793</v>
      </c>
      <c r="B795" s="2">
        <f t="shared" ca="1" si="126"/>
        <v>1624156100667</v>
      </c>
      <c r="C795" s="6">
        <f t="shared" ca="1" si="129"/>
        <v>44137</v>
      </c>
      <c r="D795">
        <f t="shared" ca="1" si="127"/>
        <v>5</v>
      </c>
      <c r="E795" t="str">
        <f ca="1">INDEX(Sheet2!$E$2:$E$12,MATCH(D795,Sheet2!$D$2:$D$12,0),1)</f>
        <v>Weekly Happy Hour</v>
      </c>
      <c r="F795">
        <f ca="1">INDEX(Sheet2!$F$2:$F$12,MATCH(D795,Sheet2!$D$2:$D$12,0),1)</f>
        <v>5</v>
      </c>
      <c r="G795">
        <f t="shared" ca="1" si="128"/>
        <v>20</v>
      </c>
      <c r="H795" t="str">
        <f ca="1">INDEX(Sheet2!$K$2:$K$26,MATCH(G795,Sheet2!$I$2:$I$26,0),1)</f>
        <v>Flight Lessons</v>
      </c>
      <c r="I795" t="str">
        <f ca="1">INDEX(Sheet2!$L$2:$L$26,MATCH(G795,Sheet2!$I$2:$I$216,0),1)</f>
        <v>Go to flight School</v>
      </c>
      <c r="J795">
        <f t="shared" ca="1" si="120"/>
        <v>5</v>
      </c>
      <c r="K795" t="str">
        <f ca="1">INDEX(Sheet2!$B$2:$B$10,MATCH(J795,Sheet2!$A$2:$A$10,0),1)</f>
        <v>Friends</v>
      </c>
      <c r="L795" s="4">
        <f t="shared" ca="1" si="121"/>
        <v>207409</v>
      </c>
      <c r="M795" s="4">
        <f t="shared" ca="1" si="122"/>
        <v>18782</v>
      </c>
      <c r="N795" s="5">
        <f t="shared" ca="1" si="123"/>
        <v>0.84</v>
      </c>
      <c r="O795" s="8">
        <f t="shared" ca="1" si="124"/>
        <v>852</v>
      </c>
    </row>
    <row r="796" spans="1:15" x14ac:dyDescent="0.2">
      <c r="A796">
        <f t="shared" si="125"/>
        <v>794</v>
      </c>
      <c r="B796" s="2">
        <f t="shared" ca="1" si="126"/>
        <v>1619355438152</v>
      </c>
      <c r="C796" s="6">
        <f t="shared" ca="1" si="129"/>
        <v>43743</v>
      </c>
      <c r="D796">
        <f t="shared" ca="1" si="127"/>
        <v>9</v>
      </c>
      <c r="E796" t="str">
        <f ca="1">INDEX(Sheet2!$E$2:$E$12,MATCH(D796,Sheet2!$D$2:$D$12,0),1)</f>
        <v>Pilot Lessons</v>
      </c>
      <c r="F796">
        <f ca="1">INDEX(Sheet2!$F$2:$F$12,MATCH(D796,Sheet2!$D$2:$D$12,0),1)</f>
        <v>7</v>
      </c>
      <c r="G796">
        <f t="shared" ca="1" si="128"/>
        <v>14</v>
      </c>
      <c r="H796" t="str">
        <f ca="1">INDEX(Sheet2!$K$2:$K$26,MATCH(G796,Sheet2!$I$2:$I$26,0),1)</f>
        <v>Take Classes</v>
      </c>
      <c r="I796" t="str">
        <f ca="1">INDEX(Sheet2!$L$2:$L$26,MATCH(G796,Sheet2!$I$2:$I$216,0),1)</f>
        <v>Find time to review online courses</v>
      </c>
      <c r="J796">
        <f t="shared" ca="1" si="120"/>
        <v>7</v>
      </c>
      <c r="K796" t="str">
        <f ca="1">INDEX(Sheet2!$B$2:$B$10,MATCH(J796,Sheet2!$A$2:$A$10,0),1)</f>
        <v>Hobbies</v>
      </c>
      <c r="L796" s="4">
        <f t="shared" ca="1" si="121"/>
        <v>5286136</v>
      </c>
      <c r="M796" s="4">
        <f t="shared" ca="1" si="122"/>
        <v>79805</v>
      </c>
      <c r="N796" s="5">
        <f t="shared" ca="1" si="123"/>
        <v>0.51</v>
      </c>
      <c r="O796" s="8">
        <f t="shared" ca="1" si="124"/>
        <v>1246</v>
      </c>
    </row>
    <row r="797" spans="1:15" x14ac:dyDescent="0.2">
      <c r="A797">
        <f t="shared" si="125"/>
        <v>795</v>
      </c>
      <c r="B797" s="2">
        <f t="shared" ca="1" si="126"/>
        <v>1660823333636</v>
      </c>
      <c r="C797" s="6">
        <f t="shared" ca="1" si="129"/>
        <v>44200</v>
      </c>
      <c r="D797">
        <f t="shared" ca="1" si="127"/>
        <v>0</v>
      </c>
      <c r="E797" t="str">
        <f ca="1">INDEX(Sheet2!$E$2:$E$12,MATCH(D797,Sheet2!$D$2:$D$12,0),1)</f>
        <v>Daily Exercise</v>
      </c>
      <c r="F797">
        <f ca="1">INDEX(Sheet2!$F$2:$F$12,MATCH(D797,Sheet2!$D$2:$D$12,0),1)</f>
        <v>2</v>
      </c>
      <c r="G797">
        <f t="shared" ca="1" si="128"/>
        <v>11</v>
      </c>
      <c r="H797" t="str">
        <f ca="1">INDEX(Sheet2!$K$2:$K$26,MATCH(G797,Sheet2!$I$2:$I$26,0),1)</f>
        <v>Send Daily Email</v>
      </c>
      <c r="I797" t="str">
        <f ca="1">INDEX(Sheet2!$L$2:$L$26,MATCH(G797,Sheet2!$I$2:$I$216,0),1)</f>
        <v>Share update with the team</v>
      </c>
      <c r="J797">
        <f t="shared" ca="1" si="120"/>
        <v>2</v>
      </c>
      <c r="K797" t="str">
        <f ca="1">INDEX(Sheet2!$B$2:$B$10,MATCH(J797,Sheet2!$A$2:$A$10,0),1)</f>
        <v>Physical Health</v>
      </c>
      <c r="L797" s="4">
        <f t="shared" ca="1" si="121"/>
        <v>462105</v>
      </c>
      <c r="M797" s="4">
        <f t="shared" ca="1" si="122"/>
        <v>35952</v>
      </c>
      <c r="N797" s="5">
        <f t="shared" ca="1" si="123"/>
        <v>0.16</v>
      </c>
      <c r="O797" s="8">
        <f t="shared" ca="1" si="124"/>
        <v>789</v>
      </c>
    </row>
    <row r="798" spans="1:15" x14ac:dyDescent="0.2">
      <c r="A798">
        <f t="shared" si="125"/>
        <v>796</v>
      </c>
      <c r="B798" s="2">
        <f t="shared" ca="1" si="126"/>
        <v>1620053040797</v>
      </c>
      <c r="C798" s="6">
        <f t="shared" ca="1" si="129"/>
        <v>44845</v>
      </c>
      <c r="D798">
        <f t="shared" ca="1" si="127"/>
        <v>5</v>
      </c>
      <c r="E798" t="str">
        <f ca="1">INDEX(Sheet2!$E$2:$E$12,MATCH(D798,Sheet2!$D$2:$D$12,0),1)</f>
        <v>Weekly Happy Hour</v>
      </c>
      <c r="F798">
        <f ca="1">INDEX(Sheet2!$F$2:$F$12,MATCH(D798,Sheet2!$D$2:$D$12,0),1)</f>
        <v>5</v>
      </c>
      <c r="G798">
        <f t="shared" ca="1" si="128"/>
        <v>2</v>
      </c>
      <c r="H798" t="str">
        <f ca="1">INDEX(Sheet2!$K$2:$K$26,MATCH(G798,Sheet2!$I$2:$I$26,0),1)</f>
        <v>Cool Down</v>
      </c>
      <c r="I798" t="str">
        <f ca="1">INDEX(Sheet2!$L$2:$L$26,MATCH(G798,Sheet2!$I$2:$I$216,0),1)</f>
        <v>Exercise cool down with stretching and shower</v>
      </c>
      <c r="J798">
        <f t="shared" ca="1" si="120"/>
        <v>5</v>
      </c>
      <c r="K798" t="str">
        <f ca="1">INDEX(Sheet2!$B$2:$B$10,MATCH(J798,Sheet2!$A$2:$A$10,0),1)</f>
        <v>Friends</v>
      </c>
      <c r="L798" s="4">
        <f t="shared" ca="1" si="121"/>
        <v>2463104</v>
      </c>
      <c r="M798" s="4">
        <f t="shared" ca="1" si="122"/>
        <v>80237</v>
      </c>
      <c r="N798" s="5">
        <f t="shared" ca="1" si="123"/>
        <v>0.72</v>
      </c>
      <c r="O798" s="8">
        <f t="shared" ca="1" si="124"/>
        <v>144</v>
      </c>
    </row>
    <row r="799" spans="1:15" x14ac:dyDescent="0.2">
      <c r="A799">
        <f t="shared" si="125"/>
        <v>797</v>
      </c>
      <c r="B799" s="2">
        <f t="shared" ca="1" si="126"/>
        <v>1609213007165</v>
      </c>
      <c r="C799" s="6">
        <f t="shared" ca="1" si="129"/>
        <v>44428</v>
      </c>
      <c r="D799">
        <f t="shared" ca="1" si="127"/>
        <v>3</v>
      </c>
      <c r="E799" t="str">
        <f ca="1">INDEX(Sheet2!$E$2:$E$12,MATCH(D799,Sheet2!$D$2:$D$12,0),1)</f>
        <v>Daily Standup</v>
      </c>
      <c r="F799">
        <f ca="1">INDEX(Sheet2!$F$2:$F$12,MATCH(D799,Sheet2!$D$2:$D$12,0),1)</f>
        <v>1</v>
      </c>
      <c r="G799">
        <f t="shared" ca="1" si="128"/>
        <v>2</v>
      </c>
      <c r="H799" t="str">
        <f ca="1">INDEX(Sheet2!$K$2:$K$26,MATCH(G799,Sheet2!$I$2:$I$26,0),1)</f>
        <v>Cool Down</v>
      </c>
      <c r="I799" t="str">
        <f ca="1">INDEX(Sheet2!$L$2:$L$26,MATCH(G799,Sheet2!$I$2:$I$216,0),1)</f>
        <v>Exercise cool down with stretching and shower</v>
      </c>
      <c r="J799">
        <f t="shared" ca="1" si="120"/>
        <v>1</v>
      </c>
      <c r="K799" t="str">
        <f ca="1">INDEX(Sheet2!$B$2:$B$10,MATCH(J799,Sheet2!$A$2:$A$10,0),1)</f>
        <v>Work</v>
      </c>
      <c r="L799" s="4">
        <f t="shared" ca="1" si="121"/>
        <v>9779497</v>
      </c>
      <c r="M799" s="4">
        <f t="shared" ca="1" si="122"/>
        <v>27809</v>
      </c>
      <c r="N799" s="5">
        <f t="shared" ca="1" si="123"/>
        <v>0</v>
      </c>
      <c r="O799" s="8">
        <f t="shared" ca="1" si="124"/>
        <v>561</v>
      </c>
    </row>
    <row r="800" spans="1:15" x14ac:dyDescent="0.2">
      <c r="A800">
        <f t="shared" si="125"/>
        <v>798</v>
      </c>
      <c r="B800" s="2">
        <f t="shared" ca="1" si="126"/>
        <v>1635981687401</v>
      </c>
      <c r="C800" s="6">
        <f t="shared" ca="1" si="129"/>
        <v>44253</v>
      </c>
      <c r="D800">
        <f t="shared" ca="1" si="127"/>
        <v>9</v>
      </c>
      <c r="E800" t="str">
        <f ca="1">INDEX(Sheet2!$E$2:$E$12,MATCH(D800,Sheet2!$D$2:$D$12,0),1)</f>
        <v>Pilot Lessons</v>
      </c>
      <c r="F800">
        <f ca="1">INDEX(Sheet2!$F$2:$F$12,MATCH(D800,Sheet2!$D$2:$D$12,0),1)</f>
        <v>7</v>
      </c>
      <c r="G800">
        <f t="shared" ca="1" si="128"/>
        <v>20</v>
      </c>
      <c r="H800" t="str">
        <f ca="1">INDEX(Sheet2!$K$2:$K$26,MATCH(G800,Sheet2!$I$2:$I$26,0),1)</f>
        <v>Flight Lessons</v>
      </c>
      <c r="I800" t="str">
        <f ca="1">INDEX(Sheet2!$L$2:$L$26,MATCH(G800,Sheet2!$I$2:$I$216,0),1)</f>
        <v>Go to flight School</v>
      </c>
      <c r="J800">
        <f t="shared" ca="1" si="120"/>
        <v>7</v>
      </c>
      <c r="K800" t="str">
        <f ca="1">INDEX(Sheet2!$B$2:$B$10,MATCH(J800,Sheet2!$A$2:$A$10,0),1)</f>
        <v>Hobbies</v>
      </c>
      <c r="L800" s="4">
        <f t="shared" ca="1" si="121"/>
        <v>2673512</v>
      </c>
      <c r="M800" s="4">
        <f t="shared" ca="1" si="122"/>
        <v>55879</v>
      </c>
      <c r="N800" s="5">
        <f t="shared" ca="1" si="123"/>
        <v>0.36</v>
      </c>
      <c r="O800" s="8">
        <f t="shared" ca="1" si="124"/>
        <v>736</v>
      </c>
    </row>
    <row r="801" spans="1:15" x14ac:dyDescent="0.2">
      <c r="A801">
        <f t="shared" si="125"/>
        <v>799</v>
      </c>
      <c r="B801" s="2">
        <f t="shared" ca="1" si="126"/>
        <v>1666021671895</v>
      </c>
      <c r="C801" s="6">
        <f t="shared" ca="1" si="129"/>
        <v>43757</v>
      </c>
      <c r="D801">
        <f t="shared" ca="1" si="127"/>
        <v>4</v>
      </c>
      <c r="E801" t="str">
        <f ca="1">INDEX(Sheet2!$E$2:$E$12,MATCH(D801,Sheet2!$D$2:$D$12,0),1)</f>
        <v>EOD Emails</v>
      </c>
      <c r="F801">
        <f ca="1">INDEX(Sheet2!$F$2:$F$12,MATCH(D801,Sheet2!$D$2:$D$12,0),1)</f>
        <v>1</v>
      </c>
      <c r="G801">
        <f t="shared" ca="1" si="128"/>
        <v>13</v>
      </c>
      <c r="H801" t="str">
        <f ca="1">INDEX(Sheet2!$K$2:$K$26,MATCH(G801,Sheet2!$I$2:$I$26,0),1)</f>
        <v>Have Fun!</v>
      </c>
      <c r="I801" t="str">
        <f ca="1">INDEX(Sheet2!$L$2:$L$26,MATCH(G801,Sheet2!$I$2:$I$216,0),1)</f>
        <v>Actually show up to happy hour!</v>
      </c>
      <c r="J801">
        <f t="shared" ca="1" si="120"/>
        <v>1</v>
      </c>
      <c r="K801" t="str">
        <f ca="1">INDEX(Sheet2!$B$2:$B$10,MATCH(J801,Sheet2!$A$2:$A$10,0),1)</f>
        <v>Work</v>
      </c>
      <c r="L801" s="4">
        <f t="shared" ca="1" si="121"/>
        <v>3992620</v>
      </c>
      <c r="M801" s="4">
        <f t="shared" ca="1" si="122"/>
        <v>82876</v>
      </c>
      <c r="N801" s="5">
        <f t="shared" ca="1" si="123"/>
        <v>0.97</v>
      </c>
      <c r="O801" s="8">
        <f t="shared" ca="1" si="124"/>
        <v>1232</v>
      </c>
    </row>
    <row r="802" spans="1:15" x14ac:dyDescent="0.2">
      <c r="A802">
        <f t="shared" si="125"/>
        <v>800</v>
      </c>
      <c r="B802" s="2">
        <f t="shared" ca="1" si="126"/>
        <v>1659023710940</v>
      </c>
      <c r="C802" s="6">
        <f t="shared" ca="1" si="129"/>
        <v>44505</v>
      </c>
      <c r="D802">
        <f t="shared" ca="1" si="127"/>
        <v>4</v>
      </c>
      <c r="E802" t="str">
        <f ca="1">INDEX(Sheet2!$E$2:$E$12,MATCH(D802,Sheet2!$D$2:$D$12,0),1)</f>
        <v>EOD Emails</v>
      </c>
      <c r="F802">
        <f ca="1">INDEX(Sheet2!$F$2:$F$12,MATCH(D802,Sheet2!$D$2:$D$12,0),1)</f>
        <v>1</v>
      </c>
      <c r="G802">
        <f t="shared" ca="1" si="128"/>
        <v>19</v>
      </c>
      <c r="H802" t="str">
        <f ca="1">INDEX(Sheet2!$K$2:$K$26,MATCH(G802,Sheet2!$I$2:$I$26,0),1)</f>
        <v>Do Laundry</v>
      </c>
      <c r="I802" t="str">
        <f ca="1">INDEX(Sheet2!$L$2:$L$26,MATCH(G802,Sheet2!$I$2:$I$216,0),1)</f>
        <v>Clean my laundry</v>
      </c>
      <c r="J802">
        <f t="shared" ca="1" si="120"/>
        <v>1</v>
      </c>
      <c r="K802" t="str">
        <f ca="1">INDEX(Sheet2!$B$2:$B$10,MATCH(J802,Sheet2!$A$2:$A$10,0),1)</f>
        <v>Work</v>
      </c>
      <c r="L802" s="4">
        <f t="shared" ca="1" si="121"/>
        <v>133609</v>
      </c>
      <c r="M802" s="4">
        <f t="shared" ca="1" si="122"/>
        <v>96074</v>
      </c>
      <c r="N802" s="5">
        <f t="shared" ca="1" si="123"/>
        <v>0.28000000000000003</v>
      </c>
      <c r="O802" s="8">
        <f t="shared" ca="1" si="124"/>
        <v>484</v>
      </c>
    </row>
    <row r="803" spans="1:15" x14ac:dyDescent="0.2">
      <c r="A803">
        <f t="shared" si="125"/>
        <v>801</v>
      </c>
      <c r="B803" s="2">
        <f t="shared" ca="1" si="126"/>
        <v>1626277978664</v>
      </c>
      <c r="C803" s="6">
        <f t="shared" ca="1" si="129"/>
        <v>44461</v>
      </c>
      <c r="D803">
        <f t="shared" ca="1" si="127"/>
        <v>1</v>
      </c>
      <c r="E803" t="str">
        <f ca="1">INDEX(Sheet2!$E$2:$E$12,MATCH(D803,Sheet2!$D$2:$D$12,0),1)</f>
        <v>Dinner Prep</v>
      </c>
      <c r="F803">
        <f ca="1">INDEX(Sheet2!$F$2:$F$12,MATCH(D803,Sheet2!$D$2:$D$12,0),1)</f>
        <v>6</v>
      </c>
      <c r="G803">
        <f t="shared" ca="1" si="128"/>
        <v>19</v>
      </c>
      <c r="H803" t="str">
        <f ca="1">INDEX(Sheet2!$K$2:$K$26,MATCH(G803,Sheet2!$I$2:$I$26,0),1)</f>
        <v>Do Laundry</v>
      </c>
      <c r="I803" t="str">
        <f ca="1">INDEX(Sheet2!$L$2:$L$26,MATCH(G803,Sheet2!$I$2:$I$216,0),1)</f>
        <v>Clean my laundry</v>
      </c>
      <c r="J803">
        <f t="shared" ca="1" si="120"/>
        <v>6</v>
      </c>
      <c r="K803" t="str">
        <f ca="1">INDEX(Sheet2!$B$2:$B$10,MATCH(J803,Sheet2!$A$2:$A$10,0),1)</f>
        <v>Family</v>
      </c>
      <c r="L803" s="4">
        <f t="shared" ca="1" si="121"/>
        <v>6175355</v>
      </c>
      <c r="M803" s="4">
        <f t="shared" ca="1" si="122"/>
        <v>31466</v>
      </c>
      <c r="N803" s="5">
        <f t="shared" ca="1" si="123"/>
        <v>0.35</v>
      </c>
      <c r="O803" s="8">
        <f t="shared" ca="1" si="124"/>
        <v>528</v>
      </c>
    </row>
    <row r="804" spans="1:15" x14ac:dyDescent="0.2">
      <c r="A804">
        <f t="shared" si="125"/>
        <v>802</v>
      </c>
      <c r="B804" s="2">
        <f t="shared" ca="1" si="126"/>
        <v>1641223882744</v>
      </c>
      <c r="C804" s="6">
        <f t="shared" ca="1" si="129"/>
        <v>43924</v>
      </c>
      <c r="D804">
        <f t="shared" ca="1" si="127"/>
        <v>7</v>
      </c>
      <c r="E804" t="str">
        <f ca="1">INDEX(Sheet2!$E$2:$E$12,MATCH(D804,Sheet2!$D$2:$D$12,0),1)</f>
        <v>Thursday Date Night</v>
      </c>
      <c r="F804">
        <f ca="1">INDEX(Sheet2!$F$2:$F$12,MATCH(D804,Sheet2!$D$2:$D$12,0),1)</f>
        <v>4</v>
      </c>
      <c r="G804">
        <f t="shared" ca="1" si="128"/>
        <v>20</v>
      </c>
      <c r="H804" t="str">
        <f ca="1">INDEX(Sheet2!$K$2:$K$26,MATCH(G804,Sheet2!$I$2:$I$26,0),1)</f>
        <v>Flight Lessons</v>
      </c>
      <c r="I804" t="str">
        <f ca="1">INDEX(Sheet2!$L$2:$L$26,MATCH(G804,Sheet2!$I$2:$I$216,0),1)</f>
        <v>Go to flight School</v>
      </c>
      <c r="J804">
        <f t="shared" ca="1" si="120"/>
        <v>4</v>
      </c>
      <c r="K804" t="str">
        <f ca="1">INDEX(Sheet2!$B$2:$B$10,MATCH(J804,Sheet2!$A$2:$A$10,0),1)</f>
        <v>My Boo</v>
      </c>
      <c r="L804" s="4">
        <f t="shared" ca="1" si="121"/>
        <v>9636233</v>
      </c>
      <c r="M804" s="4">
        <f t="shared" ca="1" si="122"/>
        <v>42265</v>
      </c>
      <c r="N804" s="5">
        <f t="shared" ca="1" si="123"/>
        <v>0.66</v>
      </c>
      <c r="O804" s="8">
        <f t="shared" ca="1" si="124"/>
        <v>1065</v>
      </c>
    </row>
    <row r="805" spans="1:15" x14ac:dyDescent="0.2">
      <c r="A805">
        <f t="shared" si="125"/>
        <v>803</v>
      </c>
      <c r="B805" s="2">
        <f t="shared" ca="1" si="126"/>
        <v>1664000470753</v>
      </c>
      <c r="C805" s="6">
        <f t="shared" ca="1" si="129"/>
        <v>43592</v>
      </c>
      <c r="D805">
        <f t="shared" ca="1" si="127"/>
        <v>10</v>
      </c>
      <c r="E805" t="str">
        <f ca="1">INDEX(Sheet2!$E$2:$E$12,MATCH(D805,Sheet2!$D$2:$D$12,0),1)</f>
        <v>Salsa Dancing</v>
      </c>
      <c r="F805">
        <f ca="1">INDEX(Sheet2!$F$2:$F$12,MATCH(D805,Sheet2!$D$2:$D$12,0),1)</f>
        <v>7</v>
      </c>
      <c r="G805">
        <f t="shared" ca="1" si="128"/>
        <v>21</v>
      </c>
      <c r="H805" t="str">
        <f ca="1">INDEX(Sheet2!$K$2:$K$26,MATCH(G805,Sheet2!$I$2:$I$26,0),1)</f>
        <v>Flight safety prep</v>
      </c>
      <c r="I805" t="str">
        <f ca="1">INDEX(Sheet2!$L$2:$L$26,MATCH(G805,Sheet2!$I$2:$I$216,0),1)</f>
        <v>Review pre-flight safety manual</v>
      </c>
      <c r="J805">
        <f t="shared" ca="1" si="120"/>
        <v>7</v>
      </c>
      <c r="K805" t="str">
        <f ca="1">INDEX(Sheet2!$B$2:$B$10,MATCH(J805,Sheet2!$A$2:$A$10,0),1)</f>
        <v>Hobbies</v>
      </c>
      <c r="L805" s="4">
        <f t="shared" ca="1" si="121"/>
        <v>9073507</v>
      </c>
      <c r="M805" s="4">
        <f t="shared" ca="1" si="122"/>
        <v>42510</v>
      </c>
      <c r="N805" s="5">
        <f t="shared" ca="1" si="123"/>
        <v>0.18</v>
      </c>
      <c r="O805" s="8">
        <f t="shared" ca="1" si="124"/>
        <v>1397</v>
      </c>
    </row>
    <row r="806" spans="1:15" x14ac:dyDescent="0.2">
      <c r="A806">
        <f t="shared" si="125"/>
        <v>804</v>
      </c>
      <c r="B806" s="2">
        <f t="shared" ca="1" si="126"/>
        <v>1609833689256</v>
      </c>
      <c r="C806" s="6">
        <f t="shared" ca="1" si="129"/>
        <v>43867</v>
      </c>
      <c r="D806">
        <f t="shared" ca="1" si="127"/>
        <v>1</v>
      </c>
      <c r="E806" t="str">
        <f ca="1">INDEX(Sheet2!$E$2:$E$12,MATCH(D806,Sheet2!$D$2:$D$12,0),1)</f>
        <v>Dinner Prep</v>
      </c>
      <c r="F806">
        <f ca="1">INDEX(Sheet2!$F$2:$F$12,MATCH(D806,Sheet2!$D$2:$D$12,0),1)</f>
        <v>6</v>
      </c>
      <c r="G806">
        <f t="shared" ca="1" si="128"/>
        <v>15</v>
      </c>
      <c r="H806" t="str">
        <f ca="1">INDEX(Sheet2!$K$2:$K$26,MATCH(G806,Sheet2!$I$2:$I$26,0),1)</f>
        <v>Do Homework</v>
      </c>
      <c r="I806" t="str">
        <f ca="1">INDEX(Sheet2!$L$2:$L$26,MATCH(G806,Sheet2!$I$2:$I$216,0),1)</f>
        <v>Find time to complete hobby assignments</v>
      </c>
      <c r="J806">
        <f t="shared" ca="1" si="120"/>
        <v>6</v>
      </c>
      <c r="K806" t="str">
        <f ca="1">INDEX(Sheet2!$B$2:$B$10,MATCH(J806,Sheet2!$A$2:$A$10,0),1)</f>
        <v>Family</v>
      </c>
      <c r="L806" s="4">
        <f t="shared" ca="1" si="121"/>
        <v>1436478</v>
      </c>
      <c r="M806" s="4">
        <f t="shared" ca="1" si="122"/>
        <v>80047</v>
      </c>
      <c r="N806" s="5">
        <f t="shared" ca="1" si="123"/>
        <v>0.22</v>
      </c>
      <c r="O806" s="8">
        <f t="shared" ca="1" si="124"/>
        <v>1122</v>
      </c>
    </row>
    <row r="807" spans="1:15" x14ac:dyDescent="0.2">
      <c r="A807">
        <f t="shared" si="125"/>
        <v>805</v>
      </c>
      <c r="B807" s="2">
        <f t="shared" ca="1" si="126"/>
        <v>1595645370041</v>
      </c>
      <c r="C807" s="6">
        <f t="shared" ca="1" si="129"/>
        <v>44702</v>
      </c>
      <c r="D807">
        <f t="shared" ca="1" si="127"/>
        <v>7</v>
      </c>
      <c r="E807" t="str">
        <f ca="1">INDEX(Sheet2!$E$2:$E$12,MATCH(D807,Sheet2!$D$2:$D$12,0),1)</f>
        <v>Thursday Date Night</v>
      </c>
      <c r="F807">
        <f ca="1">INDEX(Sheet2!$F$2:$F$12,MATCH(D807,Sheet2!$D$2:$D$12,0),1)</f>
        <v>4</v>
      </c>
      <c r="G807">
        <f t="shared" ca="1" si="128"/>
        <v>7</v>
      </c>
      <c r="H807" t="str">
        <f ca="1">INDEX(Sheet2!$K$2:$K$26,MATCH(G807,Sheet2!$I$2:$I$26,0),1)</f>
        <v>Evening Wind-Down</v>
      </c>
      <c r="I807" t="str">
        <f ca="1">INDEX(Sheet2!$L$2:$L$26,MATCH(G807,Sheet2!$I$2:$I$216,0),1)</f>
        <v>Daily Digital Detox pre-bed</v>
      </c>
      <c r="J807">
        <f t="shared" ca="1" si="120"/>
        <v>4</v>
      </c>
      <c r="K807" t="str">
        <f ca="1">INDEX(Sheet2!$B$2:$B$10,MATCH(J807,Sheet2!$A$2:$A$10,0),1)</f>
        <v>My Boo</v>
      </c>
      <c r="L807" s="4">
        <f t="shared" ca="1" si="121"/>
        <v>4252312</v>
      </c>
      <c r="M807" s="4">
        <f t="shared" ca="1" si="122"/>
        <v>76407</v>
      </c>
      <c r="N807" s="5">
        <f t="shared" ca="1" si="123"/>
        <v>0.25</v>
      </c>
      <c r="O807" s="8">
        <f t="shared" ca="1" si="124"/>
        <v>287</v>
      </c>
    </row>
    <row r="808" spans="1:15" x14ac:dyDescent="0.2">
      <c r="A808">
        <f t="shared" si="125"/>
        <v>806</v>
      </c>
      <c r="B808" s="2">
        <f t="shared" ca="1" si="126"/>
        <v>1670892429555</v>
      </c>
      <c r="C808" s="6">
        <f t="shared" ca="1" si="129"/>
        <v>44091</v>
      </c>
      <c r="D808">
        <f t="shared" ca="1" si="127"/>
        <v>1</v>
      </c>
      <c r="E808" t="str">
        <f ca="1">INDEX(Sheet2!$E$2:$E$12,MATCH(D808,Sheet2!$D$2:$D$12,0),1)</f>
        <v>Dinner Prep</v>
      </c>
      <c r="F808">
        <f ca="1">INDEX(Sheet2!$F$2:$F$12,MATCH(D808,Sheet2!$D$2:$D$12,0),1)</f>
        <v>6</v>
      </c>
      <c r="G808">
        <f t="shared" ca="1" si="128"/>
        <v>16</v>
      </c>
      <c r="H808" t="str">
        <f ca="1">INDEX(Sheet2!$K$2:$K$26,MATCH(G808,Sheet2!$I$2:$I$26,0),1)</f>
        <v>Find Restaurant</v>
      </c>
      <c r="I808" t="str">
        <f ca="1">INDEX(Sheet2!$L$2:$L$26,MATCH(G808,Sheet2!$I$2:$I$216,0),1)</f>
        <v>Find fun new restaurants for dinners with Bae</v>
      </c>
      <c r="J808">
        <f t="shared" ca="1" si="120"/>
        <v>6</v>
      </c>
      <c r="K808" t="str">
        <f ca="1">INDEX(Sheet2!$B$2:$B$10,MATCH(J808,Sheet2!$A$2:$A$10,0),1)</f>
        <v>Family</v>
      </c>
      <c r="L808" s="4">
        <f t="shared" ca="1" si="121"/>
        <v>6285545</v>
      </c>
      <c r="M808" s="4">
        <f t="shared" ca="1" si="122"/>
        <v>18912</v>
      </c>
      <c r="N808" s="5">
        <f t="shared" ca="1" si="123"/>
        <v>0.15</v>
      </c>
      <c r="O808" s="8">
        <f t="shared" ca="1" si="124"/>
        <v>898</v>
      </c>
    </row>
    <row r="809" spans="1:15" x14ac:dyDescent="0.2">
      <c r="A809">
        <f t="shared" si="125"/>
        <v>807</v>
      </c>
      <c r="B809" s="2">
        <f t="shared" ca="1" si="126"/>
        <v>1638090883641</v>
      </c>
      <c r="C809" s="6">
        <f t="shared" ca="1" si="129"/>
        <v>44213</v>
      </c>
      <c r="D809">
        <f t="shared" ca="1" si="127"/>
        <v>4</v>
      </c>
      <c r="E809" t="str">
        <f ca="1">INDEX(Sheet2!$E$2:$E$12,MATCH(D809,Sheet2!$D$2:$D$12,0),1)</f>
        <v>EOD Emails</v>
      </c>
      <c r="F809">
        <f ca="1">INDEX(Sheet2!$F$2:$F$12,MATCH(D809,Sheet2!$D$2:$D$12,0),1)</f>
        <v>1</v>
      </c>
      <c r="G809">
        <f t="shared" ca="1" si="128"/>
        <v>6</v>
      </c>
      <c r="H809" t="str">
        <f ca="1">INDEX(Sheet2!$K$2:$K$26,MATCH(G809,Sheet2!$I$2:$I$26,0),1)</f>
        <v>Mid Day Calm</v>
      </c>
      <c r="I809" t="str">
        <f ca="1">INDEX(Sheet2!$L$2:$L$26,MATCH(G809,Sheet2!$I$2:$I$216,0),1)</f>
        <v>Take a mid day walk in the park to reset the mind</v>
      </c>
      <c r="J809">
        <f t="shared" ca="1" si="120"/>
        <v>1</v>
      </c>
      <c r="K809" t="str">
        <f ca="1">INDEX(Sheet2!$B$2:$B$10,MATCH(J809,Sheet2!$A$2:$A$10,0),1)</f>
        <v>Work</v>
      </c>
      <c r="L809" s="4">
        <f t="shared" ca="1" si="121"/>
        <v>9351859</v>
      </c>
      <c r="M809" s="4">
        <f t="shared" ca="1" si="122"/>
        <v>87294</v>
      </c>
      <c r="N809" s="5">
        <f t="shared" ca="1" si="123"/>
        <v>0.76</v>
      </c>
      <c r="O809" s="8">
        <f t="shared" ca="1" si="124"/>
        <v>776</v>
      </c>
    </row>
    <row r="810" spans="1:15" x14ac:dyDescent="0.2">
      <c r="A810">
        <f t="shared" si="125"/>
        <v>808</v>
      </c>
      <c r="B810" s="2">
        <f t="shared" ca="1" si="126"/>
        <v>1617881907952</v>
      </c>
      <c r="C810" s="6">
        <f t="shared" ca="1" si="129"/>
        <v>43548</v>
      </c>
      <c r="D810">
        <f t="shared" ca="1" si="127"/>
        <v>4</v>
      </c>
      <c r="E810" t="str">
        <f ca="1">INDEX(Sheet2!$E$2:$E$12,MATCH(D810,Sheet2!$D$2:$D$12,0),1)</f>
        <v>EOD Emails</v>
      </c>
      <c r="F810">
        <f ca="1">INDEX(Sheet2!$F$2:$F$12,MATCH(D810,Sheet2!$D$2:$D$12,0),1)</f>
        <v>1</v>
      </c>
      <c r="G810">
        <f t="shared" ca="1" si="128"/>
        <v>18</v>
      </c>
      <c r="H810" t="str">
        <f ca="1">INDEX(Sheet2!$K$2:$K$26,MATCH(G810,Sheet2!$I$2:$I$26,0),1)</f>
        <v>Have Fun with Bae!</v>
      </c>
      <c r="I810" t="str">
        <f ca="1">INDEX(Sheet2!$L$2:$L$26,MATCH(G810,Sheet2!$I$2:$I$216,0),1)</f>
        <v>Show up and be present with Bae!</v>
      </c>
      <c r="J810">
        <f t="shared" ca="1" si="120"/>
        <v>1</v>
      </c>
      <c r="K810" t="str">
        <f ca="1">INDEX(Sheet2!$B$2:$B$10,MATCH(J810,Sheet2!$A$2:$A$10,0),1)</f>
        <v>Work</v>
      </c>
      <c r="L810" s="4">
        <f t="shared" ca="1" si="121"/>
        <v>8229273</v>
      </c>
      <c r="M810" s="4">
        <f t="shared" ca="1" si="122"/>
        <v>58726</v>
      </c>
      <c r="N810" s="5">
        <f t="shared" ca="1" si="123"/>
        <v>0.12</v>
      </c>
      <c r="O810" s="8">
        <f t="shared" ca="1" si="124"/>
        <v>1441</v>
      </c>
    </row>
    <row r="811" spans="1:15" x14ac:dyDescent="0.2">
      <c r="A811">
        <f t="shared" si="125"/>
        <v>809</v>
      </c>
      <c r="B811" s="2">
        <f t="shared" ca="1" si="126"/>
        <v>1664787590063</v>
      </c>
      <c r="C811" s="6">
        <f t="shared" ca="1" si="129"/>
        <v>44717</v>
      </c>
      <c r="D811">
        <f t="shared" ca="1" si="127"/>
        <v>1</v>
      </c>
      <c r="E811" t="str">
        <f ca="1">INDEX(Sheet2!$E$2:$E$12,MATCH(D811,Sheet2!$D$2:$D$12,0),1)</f>
        <v>Dinner Prep</v>
      </c>
      <c r="F811">
        <f ca="1">INDEX(Sheet2!$F$2:$F$12,MATCH(D811,Sheet2!$D$2:$D$12,0),1)</f>
        <v>6</v>
      </c>
      <c r="G811">
        <f t="shared" ca="1" si="128"/>
        <v>8</v>
      </c>
      <c r="H811" t="str">
        <f ca="1">INDEX(Sheet2!$K$2:$K$26,MATCH(G811,Sheet2!$I$2:$I$26,0),1)</f>
        <v>Prep For Standup</v>
      </c>
      <c r="I811" t="str">
        <f ca="1">INDEX(Sheet2!$L$2:$L$26,MATCH(G811,Sheet2!$I$2:$I$216,0),1)</f>
        <v>Review previous day's accomplishments and daily goals</v>
      </c>
      <c r="J811">
        <f t="shared" ca="1" si="120"/>
        <v>6</v>
      </c>
      <c r="K811" t="str">
        <f ca="1">INDEX(Sheet2!$B$2:$B$10,MATCH(J811,Sheet2!$A$2:$A$10,0),1)</f>
        <v>Family</v>
      </c>
      <c r="L811" s="4">
        <f t="shared" ca="1" si="121"/>
        <v>5101470</v>
      </c>
      <c r="M811" s="4">
        <f t="shared" ca="1" si="122"/>
        <v>67003</v>
      </c>
      <c r="N811" s="5">
        <f t="shared" ca="1" si="123"/>
        <v>0.68</v>
      </c>
      <c r="O811" s="8">
        <f t="shared" ca="1" si="124"/>
        <v>272</v>
      </c>
    </row>
    <row r="812" spans="1:15" x14ac:dyDescent="0.2">
      <c r="A812">
        <f t="shared" si="125"/>
        <v>810</v>
      </c>
      <c r="B812" s="2">
        <f t="shared" ca="1" si="126"/>
        <v>1668158600675</v>
      </c>
      <c r="C812" s="6">
        <f t="shared" ca="1" si="129"/>
        <v>44069</v>
      </c>
      <c r="D812">
        <f t="shared" ca="1" si="127"/>
        <v>4</v>
      </c>
      <c r="E812" t="str">
        <f ca="1">INDEX(Sheet2!$E$2:$E$12,MATCH(D812,Sheet2!$D$2:$D$12,0),1)</f>
        <v>EOD Emails</v>
      </c>
      <c r="F812">
        <f ca="1">INDEX(Sheet2!$F$2:$F$12,MATCH(D812,Sheet2!$D$2:$D$12,0),1)</f>
        <v>1</v>
      </c>
      <c r="G812">
        <f t="shared" ca="1" si="128"/>
        <v>3</v>
      </c>
      <c r="H812" t="str">
        <f ca="1">INDEX(Sheet2!$K$2:$K$26,MATCH(G812,Sheet2!$I$2:$I$26,0),1)</f>
        <v>Prep Food</v>
      </c>
      <c r="I812" t="str">
        <f ca="1">INDEX(Sheet2!$L$2:$L$26,MATCH(G812,Sheet2!$I$2:$I$216,0),1)</f>
        <v>Take items from fridge and prep the meal</v>
      </c>
      <c r="J812">
        <f t="shared" ca="1" si="120"/>
        <v>1</v>
      </c>
      <c r="K812" t="str">
        <f ca="1">INDEX(Sheet2!$B$2:$B$10,MATCH(J812,Sheet2!$A$2:$A$10,0),1)</f>
        <v>Work</v>
      </c>
      <c r="L812" s="4">
        <f t="shared" ca="1" si="121"/>
        <v>3783734</v>
      </c>
      <c r="M812" s="4">
        <f t="shared" ca="1" si="122"/>
        <v>98023</v>
      </c>
      <c r="N812" s="5">
        <f t="shared" ca="1" si="123"/>
        <v>0.86</v>
      </c>
      <c r="O812" s="8">
        <f t="shared" ca="1" si="124"/>
        <v>920</v>
      </c>
    </row>
    <row r="813" spans="1:15" x14ac:dyDescent="0.2">
      <c r="A813">
        <f t="shared" si="125"/>
        <v>811</v>
      </c>
      <c r="B813" s="2">
        <f t="shared" ca="1" si="126"/>
        <v>1642392265950</v>
      </c>
      <c r="C813" s="6">
        <f t="shared" ca="1" si="129"/>
        <v>43829</v>
      </c>
      <c r="D813">
        <f t="shared" ca="1" si="127"/>
        <v>0</v>
      </c>
      <c r="E813" t="str">
        <f ca="1">INDEX(Sheet2!$E$2:$E$12,MATCH(D813,Sheet2!$D$2:$D$12,0),1)</f>
        <v>Daily Exercise</v>
      </c>
      <c r="F813">
        <f ca="1">INDEX(Sheet2!$F$2:$F$12,MATCH(D813,Sheet2!$D$2:$D$12,0),1)</f>
        <v>2</v>
      </c>
      <c r="G813">
        <f t="shared" ca="1" si="128"/>
        <v>16</v>
      </c>
      <c r="H813" t="str">
        <f ca="1">INDEX(Sheet2!$K$2:$K$26,MATCH(G813,Sheet2!$I$2:$I$26,0),1)</f>
        <v>Find Restaurant</v>
      </c>
      <c r="I813" t="str">
        <f ca="1">INDEX(Sheet2!$L$2:$L$26,MATCH(G813,Sheet2!$I$2:$I$216,0),1)</f>
        <v>Find fun new restaurants for dinners with Bae</v>
      </c>
      <c r="J813">
        <f t="shared" ca="1" si="120"/>
        <v>2</v>
      </c>
      <c r="K813" t="str">
        <f ca="1">INDEX(Sheet2!$B$2:$B$10,MATCH(J813,Sheet2!$A$2:$A$10,0),1)</f>
        <v>Physical Health</v>
      </c>
      <c r="L813" s="4">
        <f t="shared" ca="1" si="121"/>
        <v>5865414</v>
      </c>
      <c r="M813" s="4">
        <f t="shared" ca="1" si="122"/>
        <v>54892</v>
      </c>
      <c r="N813" s="5">
        <f t="shared" ca="1" si="123"/>
        <v>0.7</v>
      </c>
      <c r="O813" s="8">
        <f t="shared" ca="1" si="124"/>
        <v>1160</v>
      </c>
    </row>
    <row r="814" spans="1:15" x14ac:dyDescent="0.2">
      <c r="A814">
        <f t="shared" si="125"/>
        <v>812</v>
      </c>
      <c r="B814" s="2">
        <f t="shared" ca="1" si="126"/>
        <v>1647401712101</v>
      </c>
      <c r="C814" s="6">
        <f t="shared" ca="1" si="129"/>
        <v>44258</v>
      </c>
      <c r="D814">
        <f t="shared" ca="1" si="127"/>
        <v>0</v>
      </c>
      <c r="E814" t="str">
        <f ca="1">INDEX(Sheet2!$E$2:$E$12,MATCH(D814,Sheet2!$D$2:$D$12,0),1)</f>
        <v>Daily Exercise</v>
      </c>
      <c r="F814">
        <f ca="1">INDEX(Sheet2!$F$2:$F$12,MATCH(D814,Sheet2!$D$2:$D$12,0),1)</f>
        <v>2</v>
      </c>
      <c r="G814">
        <f t="shared" ca="1" si="128"/>
        <v>8</v>
      </c>
      <c r="H814" t="str">
        <f ca="1">INDEX(Sheet2!$K$2:$K$26,MATCH(G814,Sheet2!$I$2:$I$26,0),1)</f>
        <v>Prep For Standup</v>
      </c>
      <c r="I814" t="str">
        <f ca="1">INDEX(Sheet2!$L$2:$L$26,MATCH(G814,Sheet2!$I$2:$I$216,0),1)</f>
        <v>Review previous day's accomplishments and daily goals</v>
      </c>
      <c r="J814">
        <f t="shared" ca="1" si="120"/>
        <v>2</v>
      </c>
      <c r="K814" t="str">
        <f ca="1">INDEX(Sheet2!$B$2:$B$10,MATCH(J814,Sheet2!$A$2:$A$10,0),1)</f>
        <v>Physical Health</v>
      </c>
      <c r="L814" s="4">
        <f t="shared" ca="1" si="121"/>
        <v>5044908</v>
      </c>
      <c r="M814" s="4">
        <f t="shared" ca="1" si="122"/>
        <v>4020</v>
      </c>
      <c r="N814" s="5">
        <f t="shared" ca="1" si="123"/>
        <v>0.12</v>
      </c>
      <c r="O814" s="8">
        <f t="shared" ca="1" si="124"/>
        <v>731</v>
      </c>
    </row>
    <row r="815" spans="1:15" x14ac:dyDescent="0.2">
      <c r="A815">
        <f t="shared" si="125"/>
        <v>813</v>
      </c>
      <c r="B815" s="2">
        <f t="shared" ca="1" si="126"/>
        <v>1646427562492</v>
      </c>
      <c r="C815" s="6">
        <f t="shared" ca="1" si="129"/>
        <v>44436</v>
      </c>
      <c r="D815">
        <f t="shared" ca="1" si="127"/>
        <v>2</v>
      </c>
      <c r="E815" t="str">
        <f ca="1">INDEX(Sheet2!$E$2:$E$12,MATCH(D815,Sheet2!$D$2:$D$12,0),1)</f>
        <v>Mindfulness</v>
      </c>
      <c r="F815">
        <f ca="1">INDEX(Sheet2!$F$2:$F$12,MATCH(D815,Sheet2!$D$2:$D$12,0),1)</f>
        <v>3</v>
      </c>
      <c r="G815">
        <f t="shared" ca="1" si="128"/>
        <v>18</v>
      </c>
      <c r="H815" t="str">
        <f ca="1">INDEX(Sheet2!$K$2:$K$26,MATCH(G815,Sheet2!$I$2:$I$26,0),1)</f>
        <v>Have Fun with Bae!</v>
      </c>
      <c r="I815" t="str">
        <f ca="1">INDEX(Sheet2!$L$2:$L$26,MATCH(G815,Sheet2!$I$2:$I$216,0),1)</f>
        <v>Show up and be present with Bae!</v>
      </c>
      <c r="J815">
        <f t="shared" ca="1" si="120"/>
        <v>3</v>
      </c>
      <c r="K815" t="str">
        <f ca="1">INDEX(Sheet2!$B$2:$B$10,MATCH(J815,Sheet2!$A$2:$A$10,0),1)</f>
        <v>Emotional Health</v>
      </c>
      <c r="L815" s="4">
        <f t="shared" ca="1" si="121"/>
        <v>1523009</v>
      </c>
      <c r="M815" s="4">
        <f t="shared" ca="1" si="122"/>
        <v>92862</v>
      </c>
      <c r="N815" s="5">
        <f t="shared" ca="1" si="123"/>
        <v>0.23</v>
      </c>
      <c r="O815" s="8">
        <f t="shared" ca="1" si="124"/>
        <v>553</v>
      </c>
    </row>
    <row r="816" spans="1:15" x14ac:dyDescent="0.2">
      <c r="A816">
        <f t="shared" si="125"/>
        <v>814</v>
      </c>
      <c r="B816" s="2">
        <f t="shared" ca="1" si="126"/>
        <v>1666688517646</v>
      </c>
      <c r="C816" s="6">
        <f t="shared" ca="1" si="129"/>
        <v>44021</v>
      </c>
      <c r="D816">
        <f t="shared" ca="1" si="127"/>
        <v>6</v>
      </c>
      <c r="E816" t="str">
        <f ca="1">INDEX(Sheet2!$E$2:$E$12,MATCH(D816,Sheet2!$D$2:$D$12,0),1)</f>
        <v>Udemy Classes</v>
      </c>
      <c r="F816">
        <f ca="1">INDEX(Sheet2!$F$2:$F$12,MATCH(D816,Sheet2!$D$2:$D$12,0),1)</f>
        <v>8</v>
      </c>
      <c r="G816">
        <f t="shared" ca="1" si="128"/>
        <v>20</v>
      </c>
      <c r="H816" t="str">
        <f ca="1">INDEX(Sheet2!$K$2:$K$26,MATCH(G816,Sheet2!$I$2:$I$26,0),1)</f>
        <v>Flight Lessons</v>
      </c>
      <c r="I816" t="str">
        <f ca="1">INDEX(Sheet2!$L$2:$L$26,MATCH(G816,Sheet2!$I$2:$I$216,0),1)</f>
        <v>Go to flight School</v>
      </c>
      <c r="J816">
        <f t="shared" ca="1" si="120"/>
        <v>8</v>
      </c>
      <c r="K816" t="str">
        <f ca="1">INDEX(Sheet2!$B$2:$B$10,MATCH(J816,Sheet2!$A$2:$A$10,0),1)</f>
        <v>School</v>
      </c>
      <c r="L816" s="4">
        <f t="shared" ca="1" si="121"/>
        <v>3738416</v>
      </c>
      <c r="M816" s="4">
        <f t="shared" ca="1" si="122"/>
        <v>73416</v>
      </c>
      <c r="N816" s="5">
        <f t="shared" ca="1" si="123"/>
        <v>0.87</v>
      </c>
      <c r="O816" s="8">
        <f t="shared" ca="1" si="124"/>
        <v>968</v>
      </c>
    </row>
    <row r="817" spans="1:15" x14ac:dyDescent="0.2">
      <c r="A817">
        <f t="shared" si="125"/>
        <v>815</v>
      </c>
      <c r="B817" s="2">
        <f t="shared" ca="1" si="126"/>
        <v>1665151023928</v>
      </c>
      <c r="C817" s="6">
        <f t="shared" ca="1" si="129"/>
        <v>44227</v>
      </c>
      <c r="D817">
        <f t="shared" ca="1" si="127"/>
        <v>6</v>
      </c>
      <c r="E817" t="str">
        <f ca="1">INDEX(Sheet2!$E$2:$E$12,MATCH(D817,Sheet2!$D$2:$D$12,0),1)</f>
        <v>Udemy Classes</v>
      </c>
      <c r="F817">
        <f ca="1">INDEX(Sheet2!$F$2:$F$12,MATCH(D817,Sheet2!$D$2:$D$12,0),1)</f>
        <v>8</v>
      </c>
      <c r="G817">
        <f t="shared" ca="1" si="128"/>
        <v>14</v>
      </c>
      <c r="H817" t="str">
        <f ca="1">INDEX(Sheet2!$K$2:$K$26,MATCH(G817,Sheet2!$I$2:$I$26,0),1)</f>
        <v>Take Classes</v>
      </c>
      <c r="I817" t="str">
        <f ca="1">INDEX(Sheet2!$L$2:$L$26,MATCH(G817,Sheet2!$I$2:$I$216,0),1)</f>
        <v>Find time to review online courses</v>
      </c>
      <c r="J817">
        <f t="shared" ca="1" si="120"/>
        <v>8</v>
      </c>
      <c r="K817" t="str">
        <f ca="1">INDEX(Sheet2!$B$2:$B$10,MATCH(J817,Sheet2!$A$2:$A$10,0),1)</f>
        <v>School</v>
      </c>
      <c r="L817" s="4">
        <f t="shared" ca="1" si="121"/>
        <v>885833</v>
      </c>
      <c r="M817" s="4">
        <f t="shared" ca="1" si="122"/>
        <v>96962</v>
      </c>
      <c r="N817" s="5">
        <f t="shared" ca="1" si="123"/>
        <v>0.72</v>
      </c>
      <c r="O817" s="8">
        <f t="shared" ca="1" si="124"/>
        <v>762</v>
      </c>
    </row>
    <row r="818" spans="1:15" x14ac:dyDescent="0.2">
      <c r="A818">
        <f t="shared" si="125"/>
        <v>816</v>
      </c>
      <c r="B818" s="2">
        <f t="shared" ca="1" si="126"/>
        <v>1659879701048</v>
      </c>
      <c r="C818" s="6">
        <f t="shared" ca="1" si="129"/>
        <v>44923</v>
      </c>
      <c r="D818">
        <f t="shared" ca="1" si="127"/>
        <v>0</v>
      </c>
      <c r="E818" t="str">
        <f ca="1">INDEX(Sheet2!$E$2:$E$12,MATCH(D818,Sheet2!$D$2:$D$12,0),1)</f>
        <v>Daily Exercise</v>
      </c>
      <c r="F818">
        <f ca="1">INDEX(Sheet2!$F$2:$F$12,MATCH(D818,Sheet2!$D$2:$D$12,0),1)</f>
        <v>2</v>
      </c>
      <c r="G818">
        <f t="shared" ca="1" si="128"/>
        <v>7</v>
      </c>
      <c r="H818" t="str">
        <f ca="1">INDEX(Sheet2!$K$2:$K$26,MATCH(G818,Sheet2!$I$2:$I$26,0),1)</f>
        <v>Evening Wind-Down</v>
      </c>
      <c r="I818" t="str">
        <f ca="1">INDEX(Sheet2!$L$2:$L$26,MATCH(G818,Sheet2!$I$2:$I$216,0),1)</f>
        <v>Daily Digital Detox pre-bed</v>
      </c>
      <c r="J818">
        <f t="shared" ca="1" si="120"/>
        <v>2</v>
      </c>
      <c r="K818" t="str">
        <f ca="1">INDEX(Sheet2!$B$2:$B$10,MATCH(J818,Sheet2!$A$2:$A$10,0),1)</f>
        <v>Physical Health</v>
      </c>
      <c r="L818" s="4">
        <f t="shared" ca="1" si="121"/>
        <v>998636</v>
      </c>
      <c r="M818" s="4">
        <f t="shared" ca="1" si="122"/>
        <v>25545</v>
      </c>
      <c r="N818" s="5">
        <f t="shared" ca="1" si="123"/>
        <v>0.34</v>
      </c>
      <c r="O818" s="8">
        <f t="shared" ca="1" si="124"/>
        <v>66</v>
      </c>
    </row>
    <row r="819" spans="1:15" x14ac:dyDescent="0.2">
      <c r="A819">
        <f t="shared" si="125"/>
        <v>817</v>
      </c>
      <c r="B819" s="2">
        <f t="shared" ca="1" si="126"/>
        <v>1671324474576</v>
      </c>
      <c r="C819" s="6">
        <f t="shared" ca="1" si="129"/>
        <v>44405</v>
      </c>
      <c r="D819">
        <f t="shared" ca="1" si="127"/>
        <v>8</v>
      </c>
      <c r="E819" t="str">
        <f ca="1">INDEX(Sheet2!$E$2:$E$12,MATCH(D819,Sheet2!$D$2:$D$12,0),1)</f>
        <v>Laundry</v>
      </c>
      <c r="F819">
        <f ca="1">INDEX(Sheet2!$F$2:$F$12,MATCH(D819,Sheet2!$D$2:$D$12,0),1)</f>
        <v>0</v>
      </c>
      <c r="G819">
        <f t="shared" ca="1" si="128"/>
        <v>8</v>
      </c>
      <c r="H819" t="str">
        <f ca="1">INDEX(Sheet2!$K$2:$K$26,MATCH(G819,Sheet2!$I$2:$I$26,0),1)</f>
        <v>Prep For Standup</v>
      </c>
      <c r="I819" t="str">
        <f ca="1">INDEX(Sheet2!$L$2:$L$26,MATCH(G819,Sheet2!$I$2:$I$216,0),1)</f>
        <v>Review previous day's accomplishments and daily goals</v>
      </c>
      <c r="J819">
        <f t="shared" ca="1" si="120"/>
        <v>0</v>
      </c>
      <c r="K819" t="str">
        <f ca="1">INDEX(Sheet2!$B$2:$B$10,MATCH(J819,Sheet2!$A$2:$A$10,0),1)</f>
        <v>General</v>
      </c>
      <c r="L819" s="4">
        <f t="shared" ca="1" si="121"/>
        <v>7000074</v>
      </c>
      <c r="M819" s="4">
        <f t="shared" ca="1" si="122"/>
        <v>2000</v>
      </c>
      <c r="N819" s="5">
        <f t="shared" ca="1" si="123"/>
        <v>0.59</v>
      </c>
      <c r="O819" s="8">
        <f t="shared" ca="1" si="124"/>
        <v>584</v>
      </c>
    </row>
    <row r="820" spans="1:15" x14ac:dyDescent="0.2">
      <c r="A820">
        <f t="shared" si="125"/>
        <v>818</v>
      </c>
      <c r="B820" s="2">
        <f t="shared" ca="1" si="126"/>
        <v>1643339209314</v>
      </c>
      <c r="C820" s="6">
        <f t="shared" ca="1" si="129"/>
        <v>44629</v>
      </c>
      <c r="D820">
        <f t="shared" ca="1" si="127"/>
        <v>3</v>
      </c>
      <c r="E820" t="str">
        <f ca="1">INDEX(Sheet2!$E$2:$E$12,MATCH(D820,Sheet2!$D$2:$D$12,0),1)</f>
        <v>Daily Standup</v>
      </c>
      <c r="F820">
        <f ca="1">INDEX(Sheet2!$F$2:$F$12,MATCH(D820,Sheet2!$D$2:$D$12,0),1)</f>
        <v>1</v>
      </c>
      <c r="G820">
        <f t="shared" ca="1" si="128"/>
        <v>11</v>
      </c>
      <c r="H820" t="str">
        <f ca="1">INDEX(Sheet2!$K$2:$K$26,MATCH(G820,Sheet2!$I$2:$I$26,0),1)</f>
        <v>Send Daily Email</v>
      </c>
      <c r="I820" t="str">
        <f ca="1">INDEX(Sheet2!$L$2:$L$26,MATCH(G820,Sheet2!$I$2:$I$216,0),1)</f>
        <v>Share update with the team</v>
      </c>
      <c r="J820">
        <f t="shared" ca="1" si="120"/>
        <v>1</v>
      </c>
      <c r="K820" t="str">
        <f ca="1">INDEX(Sheet2!$B$2:$B$10,MATCH(J820,Sheet2!$A$2:$A$10,0),1)</f>
        <v>Work</v>
      </c>
      <c r="L820" s="4">
        <f t="shared" ca="1" si="121"/>
        <v>9569610</v>
      </c>
      <c r="M820" s="4">
        <f t="shared" ca="1" si="122"/>
        <v>86416</v>
      </c>
      <c r="N820" s="5">
        <f t="shared" ca="1" si="123"/>
        <v>0.89</v>
      </c>
      <c r="O820" s="8">
        <f t="shared" ca="1" si="124"/>
        <v>360</v>
      </c>
    </row>
    <row r="821" spans="1:15" x14ac:dyDescent="0.2">
      <c r="A821">
        <f t="shared" si="125"/>
        <v>819</v>
      </c>
      <c r="B821" s="2">
        <f t="shared" ca="1" si="126"/>
        <v>1630224334059</v>
      </c>
      <c r="C821" s="6">
        <f t="shared" ca="1" si="129"/>
        <v>43542</v>
      </c>
      <c r="D821">
        <f t="shared" ca="1" si="127"/>
        <v>6</v>
      </c>
      <c r="E821" t="str">
        <f ca="1">INDEX(Sheet2!$E$2:$E$12,MATCH(D821,Sheet2!$D$2:$D$12,0),1)</f>
        <v>Udemy Classes</v>
      </c>
      <c r="F821">
        <f ca="1">INDEX(Sheet2!$F$2:$F$12,MATCH(D821,Sheet2!$D$2:$D$12,0),1)</f>
        <v>8</v>
      </c>
      <c r="G821">
        <f t="shared" ca="1" si="128"/>
        <v>16</v>
      </c>
      <c r="H821" t="str">
        <f ca="1">INDEX(Sheet2!$K$2:$K$26,MATCH(G821,Sheet2!$I$2:$I$26,0),1)</f>
        <v>Find Restaurant</v>
      </c>
      <c r="I821" t="str">
        <f ca="1">INDEX(Sheet2!$L$2:$L$26,MATCH(G821,Sheet2!$I$2:$I$216,0),1)</f>
        <v>Find fun new restaurants for dinners with Bae</v>
      </c>
      <c r="J821">
        <f t="shared" ca="1" si="120"/>
        <v>8</v>
      </c>
      <c r="K821" t="str">
        <f ca="1">INDEX(Sheet2!$B$2:$B$10,MATCH(J821,Sheet2!$A$2:$A$10,0),1)</f>
        <v>School</v>
      </c>
      <c r="L821" s="4">
        <f t="shared" ca="1" si="121"/>
        <v>3914307</v>
      </c>
      <c r="M821" s="4">
        <f t="shared" ca="1" si="122"/>
        <v>99327</v>
      </c>
      <c r="N821" s="5">
        <f t="shared" ca="1" si="123"/>
        <v>0.06</v>
      </c>
      <c r="O821" s="8">
        <f t="shared" ca="1" si="124"/>
        <v>1447</v>
      </c>
    </row>
    <row r="822" spans="1:15" x14ac:dyDescent="0.2">
      <c r="A822">
        <f t="shared" si="125"/>
        <v>820</v>
      </c>
      <c r="B822" s="2">
        <f t="shared" ca="1" si="126"/>
        <v>1617768271978</v>
      </c>
      <c r="C822" s="6">
        <f t="shared" ca="1" si="129"/>
        <v>43834</v>
      </c>
      <c r="D822">
        <f t="shared" ca="1" si="127"/>
        <v>8</v>
      </c>
      <c r="E822" t="str">
        <f ca="1">INDEX(Sheet2!$E$2:$E$12,MATCH(D822,Sheet2!$D$2:$D$12,0),1)</f>
        <v>Laundry</v>
      </c>
      <c r="F822">
        <f ca="1">INDEX(Sheet2!$F$2:$F$12,MATCH(D822,Sheet2!$D$2:$D$12,0),1)</f>
        <v>0</v>
      </c>
      <c r="G822">
        <f t="shared" ca="1" si="128"/>
        <v>9</v>
      </c>
      <c r="H822" t="str">
        <f ca="1">INDEX(Sheet2!$K$2:$K$26,MATCH(G822,Sheet2!$I$2:$I$26,0),1)</f>
        <v>Share Daily Update</v>
      </c>
      <c r="I822" t="str">
        <f ca="1">INDEX(Sheet2!$L$2:$L$26,MATCH(G822,Sheet2!$I$2:$I$216,0),1)</f>
        <v>Prep questions for daily standup</v>
      </c>
      <c r="J822">
        <f t="shared" ref="J822:J885" ca="1" si="130">F822</f>
        <v>0</v>
      </c>
      <c r="K822" t="str">
        <f ca="1">INDEX(Sheet2!$B$2:$B$10,MATCH(J822,Sheet2!$A$2:$A$10,0),1)</f>
        <v>General</v>
      </c>
      <c r="L822" s="4">
        <f t="shared" ref="L822:L885" ca="1" si="131">IF(OR(ROW(A822)=100,ROW(A822)=200,ROW(A822)=300,ROW(A822)=400),RANDBETWEEN(50000000,100000000),RANDBETWEEN(0,10000000))</f>
        <v>8059423</v>
      </c>
      <c r="M822" s="4">
        <f t="shared" ref="M822:M885" ca="1" si="132">IF(OR(ROW(B822)=100,ROW(B822)=200,ROW(B822)=300,ROW(B822)=400),RANDBETWEEN(5000000,10000000),RANDBETWEEN(0,100000))</f>
        <v>54890</v>
      </c>
      <c r="N822" s="5">
        <f t="shared" ref="N822:N885" ca="1" si="133">IF(OR(ROW(A822)=100,ROW(A822)=200,ROW(A822)=300,ROW(A822)=400),RANDBETWEEN(-40,0),RANDBETWEEN(0,100))/100</f>
        <v>0.37</v>
      </c>
      <c r="O822" s="8">
        <f t="shared" ref="O822:O885" ca="1" si="134">TODAY()-C822</f>
        <v>1155</v>
      </c>
    </row>
    <row r="823" spans="1:15" x14ac:dyDescent="0.2">
      <c r="A823">
        <f t="shared" si="125"/>
        <v>821</v>
      </c>
      <c r="B823" s="2">
        <f t="shared" ca="1" si="126"/>
        <v>1641942267287</v>
      </c>
      <c r="C823" s="6">
        <f t="shared" ca="1" si="129"/>
        <v>43612</v>
      </c>
      <c r="D823">
        <f t="shared" ca="1" si="127"/>
        <v>7</v>
      </c>
      <c r="E823" t="str">
        <f ca="1">INDEX(Sheet2!$E$2:$E$12,MATCH(D823,Sheet2!$D$2:$D$12,0),1)</f>
        <v>Thursday Date Night</v>
      </c>
      <c r="F823">
        <f ca="1">INDEX(Sheet2!$F$2:$F$12,MATCH(D823,Sheet2!$D$2:$D$12,0),1)</f>
        <v>4</v>
      </c>
      <c r="G823">
        <f t="shared" ca="1" si="128"/>
        <v>13</v>
      </c>
      <c r="H823" t="str">
        <f ca="1">INDEX(Sheet2!$K$2:$K$26,MATCH(G823,Sheet2!$I$2:$I$26,0),1)</f>
        <v>Have Fun!</v>
      </c>
      <c r="I823" t="str">
        <f ca="1">INDEX(Sheet2!$L$2:$L$26,MATCH(G823,Sheet2!$I$2:$I$216,0),1)</f>
        <v>Actually show up to happy hour!</v>
      </c>
      <c r="J823">
        <f t="shared" ca="1" si="130"/>
        <v>4</v>
      </c>
      <c r="K823" t="str">
        <f ca="1">INDEX(Sheet2!$B$2:$B$10,MATCH(J823,Sheet2!$A$2:$A$10,0),1)</f>
        <v>My Boo</v>
      </c>
      <c r="L823" s="4">
        <f t="shared" ca="1" si="131"/>
        <v>9078573</v>
      </c>
      <c r="M823" s="4">
        <f t="shared" ca="1" si="132"/>
        <v>78007</v>
      </c>
      <c r="N823" s="5">
        <f t="shared" ca="1" si="133"/>
        <v>0.86</v>
      </c>
      <c r="O823" s="8">
        <f t="shared" ca="1" si="134"/>
        <v>1377</v>
      </c>
    </row>
    <row r="824" spans="1:15" x14ac:dyDescent="0.2">
      <c r="A824">
        <f t="shared" si="125"/>
        <v>822</v>
      </c>
      <c r="B824" s="2">
        <f t="shared" ca="1" si="126"/>
        <v>1614120461137</v>
      </c>
      <c r="C824" s="6">
        <f t="shared" ca="1" si="129"/>
        <v>44550</v>
      </c>
      <c r="D824">
        <f t="shared" ca="1" si="127"/>
        <v>6</v>
      </c>
      <c r="E824" t="str">
        <f ca="1">INDEX(Sheet2!$E$2:$E$12,MATCH(D824,Sheet2!$D$2:$D$12,0),1)</f>
        <v>Udemy Classes</v>
      </c>
      <c r="F824">
        <f ca="1">INDEX(Sheet2!$F$2:$F$12,MATCH(D824,Sheet2!$D$2:$D$12,0),1)</f>
        <v>8</v>
      </c>
      <c r="G824">
        <f t="shared" ca="1" si="128"/>
        <v>2</v>
      </c>
      <c r="H824" t="str">
        <f ca="1">INDEX(Sheet2!$K$2:$K$26,MATCH(G824,Sheet2!$I$2:$I$26,0),1)</f>
        <v>Cool Down</v>
      </c>
      <c r="I824" t="str">
        <f ca="1">INDEX(Sheet2!$L$2:$L$26,MATCH(G824,Sheet2!$I$2:$I$216,0),1)</f>
        <v>Exercise cool down with stretching and shower</v>
      </c>
      <c r="J824">
        <f t="shared" ca="1" si="130"/>
        <v>8</v>
      </c>
      <c r="K824" t="str">
        <f ca="1">INDEX(Sheet2!$B$2:$B$10,MATCH(J824,Sheet2!$A$2:$A$10,0),1)</f>
        <v>School</v>
      </c>
      <c r="L824" s="4">
        <f t="shared" ca="1" si="131"/>
        <v>2432514</v>
      </c>
      <c r="M824" s="4">
        <f t="shared" ca="1" si="132"/>
        <v>85857</v>
      </c>
      <c r="N824" s="5">
        <f t="shared" ca="1" si="133"/>
        <v>0.38</v>
      </c>
      <c r="O824" s="8">
        <f t="shared" ca="1" si="134"/>
        <v>439</v>
      </c>
    </row>
    <row r="825" spans="1:15" x14ac:dyDescent="0.2">
      <c r="A825">
        <f t="shared" si="125"/>
        <v>823</v>
      </c>
      <c r="B825" s="2">
        <f t="shared" ca="1" si="126"/>
        <v>1652727553931</v>
      </c>
      <c r="C825" s="6">
        <f t="shared" ca="1" si="129"/>
        <v>44286</v>
      </c>
      <c r="D825">
        <f t="shared" ca="1" si="127"/>
        <v>9</v>
      </c>
      <c r="E825" t="str">
        <f ca="1">INDEX(Sheet2!$E$2:$E$12,MATCH(D825,Sheet2!$D$2:$D$12,0),1)</f>
        <v>Pilot Lessons</v>
      </c>
      <c r="F825">
        <f ca="1">INDEX(Sheet2!$F$2:$F$12,MATCH(D825,Sheet2!$D$2:$D$12,0),1)</f>
        <v>7</v>
      </c>
      <c r="G825">
        <f t="shared" ca="1" si="128"/>
        <v>2</v>
      </c>
      <c r="H825" t="str">
        <f ca="1">INDEX(Sheet2!$K$2:$K$26,MATCH(G825,Sheet2!$I$2:$I$26,0),1)</f>
        <v>Cool Down</v>
      </c>
      <c r="I825" t="str">
        <f ca="1">INDEX(Sheet2!$L$2:$L$26,MATCH(G825,Sheet2!$I$2:$I$216,0),1)</f>
        <v>Exercise cool down with stretching and shower</v>
      </c>
      <c r="J825">
        <f t="shared" ca="1" si="130"/>
        <v>7</v>
      </c>
      <c r="K825" t="str">
        <f ca="1">INDEX(Sheet2!$B$2:$B$10,MATCH(J825,Sheet2!$A$2:$A$10,0),1)</f>
        <v>Hobbies</v>
      </c>
      <c r="L825" s="4">
        <f t="shared" ca="1" si="131"/>
        <v>6856558</v>
      </c>
      <c r="M825" s="4">
        <f t="shared" ca="1" si="132"/>
        <v>98365</v>
      </c>
      <c r="N825" s="5">
        <f t="shared" ca="1" si="133"/>
        <v>0.8</v>
      </c>
      <c r="O825" s="8">
        <f t="shared" ca="1" si="134"/>
        <v>703</v>
      </c>
    </row>
    <row r="826" spans="1:15" x14ac:dyDescent="0.2">
      <c r="A826">
        <f t="shared" si="125"/>
        <v>824</v>
      </c>
      <c r="B826" s="2">
        <f t="shared" ca="1" si="126"/>
        <v>1650280662740</v>
      </c>
      <c r="C826" s="6">
        <f t="shared" ca="1" si="129"/>
        <v>43602</v>
      </c>
      <c r="D826">
        <f t="shared" ca="1" si="127"/>
        <v>4</v>
      </c>
      <c r="E826" t="str">
        <f ca="1">INDEX(Sheet2!$E$2:$E$12,MATCH(D826,Sheet2!$D$2:$D$12,0),1)</f>
        <v>EOD Emails</v>
      </c>
      <c r="F826">
        <f ca="1">INDEX(Sheet2!$F$2:$F$12,MATCH(D826,Sheet2!$D$2:$D$12,0),1)</f>
        <v>1</v>
      </c>
      <c r="G826">
        <f t="shared" ca="1" si="128"/>
        <v>12</v>
      </c>
      <c r="H826" t="str">
        <f ca="1">INDEX(Sheet2!$K$2:$K$26,MATCH(G826,Sheet2!$I$2:$I$26,0),1)</f>
        <v>Pick Location</v>
      </c>
      <c r="I826" t="str">
        <f ca="1">INDEX(Sheet2!$L$2:$L$26,MATCH(G826,Sheet2!$I$2:$I$216,0),1)</f>
        <v>Find fun new places for drinks with friends</v>
      </c>
      <c r="J826">
        <f t="shared" ca="1" si="130"/>
        <v>1</v>
      </c>
      <c r="K826" t="str">
        <f ca="1">INDEX(Sheet2!$B$2:$B$10,MATCH(J826,Sheet2!$A$2:$A$10,0),1)</f>
        <v>Work</v>
      </c>
      <c r="L826" s="4">
        <f t="shared" ca="1" si="131"/>
        <v>4901920</v>
      </c>
      <c r="M826" s="4">
        <f t="shared" ca="1" si="132"/>
        <v>29366</v>
      </c>
      <c r="N826" s="5">
        <f t="shared" ca="1" si="133"/>
        <v>0.86</v>
      </c>
      <c r="O826" s="8">
        <f t="shared" ca="1" si="134"/>
        <v>1387</v>
      </c>
    </row>
    <row r="827" spans="1:15" x14ac:dyDescent="0.2">
      <c r="A827">
        <f t="shared" si="125"/>
        <v>825</v>
      </c>
      <c r="B827" s="2">
        <f t="shared" ca="1" si="126"/>
        <v>1672243400707</v>
      </c>
      <c r="C827" s="6">
        <f t="shared" ca="1" si="129"/>
        <v>44682</v>
      </c>
      <c r="D827">
        <f t="shared" ca="1" si="127"/>
        <v>10</v>
      </c>
      <c r="E827" t="str">
        <f ca="1">INDEX(Sheet2!$E$2:$E$12,MATCH(D827,Sheet2!$D$2:$D$12,0),1)</f>
        <v>Salsa Dancing</v>
      </c>
      <c r="F827">
        <f ca="1">INDEX(Sheet2!$F$2:$F$12,MATCH(D827,Sheet2!$D$2:$D$12,0),1)</f>
        <v>7</v>
      </c>
      <c r="G827">
        <f t="shared" ca="1" si="128"/>
        <v>11</v>
      </c>
      <c r="H827" t="str">
        <f ca="1">INDEX(Sheet2!$K$2:$K$26,MATCH(G827,Sheet2!$I$2:$I$26,0),1)</f>
        <v>Send Daily Email</v>
      </c>
      <c r="I827" t="str">
        <f ca="1">INDEX(Sheet2!$L$2:$L$26,MATCH(G827,Sheet2!$I$2:$I$216,0),1)</f>
        <v>Share update with the team</v>
      </c>
      <c r="J827">
        <f t="shared" ca="1" si="130"/>
        <v>7</v>
      </c>
      <c r="K827" t="str">
        <f ca="1">INDEX(Sheet2!$B$2:$B$10,MATCH(J827,Sheet2!$A$2:$A$10,0),1)</f>
        <v>Hobbies</v>
      </c>
      <c r="L827" s="4">
        <f t="shared" ca="1" si="131"/>
        <v>802039</v>
      </c>
      <c r="M827" s="4">
        <f t="shared" ca="1" si="132"/>
        <v>87249</v>
      </c>
      <c r="N827" s="5">
        <f t="shared" ca="1" si="133"/>
        <v>0.46</v>
      </c>
      <c r="O827" s="8">
        <f t="shared" ca="1" si="134"/>
        <v>307</v>
      </c>
    </row>
    <row r="828" spans="1:15" x14ac:dyDescent="0.2">
      <c r="A828">
        <f t="shared" si="125"/>
        <v>826</v>
      </c>
      <c r="B828" s="2">
        <f t="shared" ca="1" si="126"/>
        <v>1609286470607</v>
      </c>
      <c r="C828" s="6">
        <f t="shared" ca="1" si="129"/>
        <v>44427</v>
      </c>
      <c r="D828">
        <f t="shared" ca="1" si="127"/>
        <v>7</v>
      </c>
      <c r="E828" t="str">
        <f ca="1">INDEX(Sheet2!$E$2:$E$12,MATCH(D828,Sheet2!$D$2:$D$12,0),1)</f>
        <v>Thursday Date Night</v>
      </c>
      <c r="F828">
        <f ca="1">INDEX(Sheet2!$F$2:$F$12,MATCH(D828,Sheet2!$D$2:$D$12,0),1)</f>
        <v>4</v>
      </c>
      <c r="G828">
        <f t="shared" ca="1" si="128"/>
        <v>6</v>
      </c>
      <c r="H828" t="str">
        <f ca="1">INDEX(Sheet2!$K$2:$K$26,MATCH(G828,Sheet2!$I$2:$I$26,0),1)</f>
        <v>Mid Day Calm</v>
      </c>
      <c r="I828" t="str">
        <f ca="1">INDEX(Sheet2!$L$2:$L$26,MATCH(G828,Sheet2!$I$2:$I$216,0),1)</f>
        <v>Take a mid day walk in the park to reset the mind</v>
      </c>
      <c r="J828">
        <f t="shared" ca="1" si="130"/>
        <v>4</v>
      </c>
      <c r="K828" t="str">
        <f ca="1">INDEX(Sheet2!$B$2:$B$10,MATCH(J828,Sheet2!$A$2:$A$10,0),1)</f>
        <v>My Boo</v>
      </c>
      <c r="L828" s="4">
        <f t="shared" ca="1" si="131"/>
        <v>9740063</v>
      </c>
      <c r="M828" s="4">
        <f t="shared" ca="1" si="132"/>
        <v>60723</v>
      </c>
      <c r="N828" s="5">
        <f t="shared" ca="1" si="133"/>
        <v>0.93</v>
      </c>
      <c r="O828" s="8">
        <f t="shared" ca="1" si="134"/>
        <v>562</v>
      </c>
    </row>
    <row r="829" spans="1:15" x14ac:dyDescent="0.2">
      <c r="A829">
        <f t="shared" si="125"/>
        <v>827</v>
      </c>
      <c r="B829" s="2">
        <f t="shared" ca="1" si="126"/>
        <v>1640487098771</v>
      </c>
      <c r="C829" s="6">
        <f t="shared" ca="1" si="129"/>
        <v>44534</v>
      </c>
      <c r="D829">
        <f t="shared" ca="1" si="127"/>
        <v>5</v>
      </c>
      <c r="E829" t="str">
        <f ca="1">INDEX(Sheet2!$E$2:$E$12,MATCH(D829,Sheet2!$D$2:$D$12,0),1)</f>
        <v>Weekly Happy Hour</v>
      </c>
      <c r="F829">
        <f ca="1">INDEX(Sheet2!$F$2:$F$12,MATCH(D829,Sheet2!$D$2:$D$12,0),1)</f>
        <v>5</v>
      </c>
      <c r="G829">
        <f t="shared" ca="1" si="128"/>
        <v>20</v>
      </c>
      <c r="H829" t="str">
        <f ca="1">INDEX(Sheet2!$K$2:$K$26,MATCH(G829,Sheet2!$I$2:$I$26,0),1)</f>
        <v>Flight Lessons</v>
      </c>
      <c r="I829" t="str">
        <f ca="1">INDEX(Sheet2!$L$2:$L$26,MATCH(G829,Sheet2!$I$2:$I$216,0),1)</f>
        <v>Go to flight School</v>
      </c>
      <c r="J829">
        <f t="shared" ca="1" si="130"/>
        <v>5</v>
      </c>
      <c r="K829" t="str">
        <f ca="1">INDEX(Sheet2!$B$2:$B$10,MATCH(J829,Sheet2!$A$2:$A$10,0),1)</f>
        <v>Friends</v>
      </c>
      <c r="L829" s="4">
        <f t="shared" ca="1" si="131"/>
        <v>663529</v>
      </c>
      <c r="M829" s="4">
        <f t="shared" ca="1" si="132"/>
        <v>2450</v>
      </c>
      <c r="N829" s="5">
        <f t="shared" ca="1" si="133"/>
        <v>0.05</v>
      </c>
      <c r="O829" s="8">
        <f t="shared" ca="1" si="134"/>
        <v>455</v>
      </c>
    </row>
    <row r="830" spans="1:15" x14ac:dyDescent="0.2">
      <c r="A830">
        <f t="shared" si="125"/>
        <v>828</v>
      </c>
      <c r="B830" s="2">
        <f t="shared" ca="1" si="126"/>
        <v>1619801264289</v>
      </c>
      <c r="C830" s="6">
        <f t="shared" ca="1" si="129"/>
        <v>44263</v>
      </c>
      <c r="D830">
        <f t="shared" ca="1" si="127"/>
        <v>7</v>
      </c>
      <c r="E830" t="str">
        <f ca="1">INDEX(Sheet2!$E$2:$E$12,MATCH(D830,Sheet2!$D$2:$D$12,0),1)</f>
        <v>Thursday Date Night</v>
      </c>
      <c r="F830">
        <f ca="1">INDEX(Sheet2!$F$2:$F$12,MATCH(D830,Sheet2!$D$2:$D$12,0),1)</f>
        <v>4</v>
      </c>
      <c r="G830">
        <f t="shared" ca="1" si="128"/>
        <v>9</v>
      </c>
      <c r="H830" t="str">
        <f ca="1">INDEX(Sheet2!$K$2:$K$26,MATCH(G830,Sheet2!$I$2:$I$26,0),1)</f>
        <v>Share Daily Update</v>
      </c>
      <c r="I830" t="str">
        <f ca="1">INDEX(Sheet2!$L$2:$L$26,MATCH(G830,Sheet2!$I$2:$I$216,0),1)</f>
        <v>Prep questions for daily standup</v>
      </c>
      <c r="J830">
        <f t="shared" ca="1" si="130"/>
        <v>4</v>
      </c>
      <c r="K830" t="str">
        <f ca="1">INDEX(Sheet2!$B$2:$B$10,MATCH(J830,Sheet2!$A$2:$A$10,0),1)</f>
        <v>My Boo</v>
      </c>
      <c r="L830" s="4">
        <f t="shared" ca="1" si="131"/>
        <v>4409909</v>
      </c>
      <c r="M830" s="4">
        <f t="shared" ca="1" si="132"/>
        <v>70908</v>
      </c>
      <c r="N830" s="5">
        <f t="shared" ca="1" si="133"/>
        <v>0.98</v>
      </c>
      <c r="O830" s="8">
        <f t="shared" ca="1" si="134"/>
        <v>726</v>
      </c>
    </row>
    <row r="831" spans="1:15" x14ac:dyDescent="0.2">
      <c r="A831">
        <f t="shared" si="125"/>
        <v>829</v>
      </c>
      <c r="B831" s="2">
        <f t="shared" ca="1" si="126"/>
        <v>1637972603381</v>
      </c>
      <c r="C831" s="6">
        <f t="shared" ca="1" si="129"/>
        <v>44031</v>
      </c>
      <c r="D831">
        <f t="shared" ca="1" si="127"/>
        <v>2</v>
      </c>
      <c r="E831" t="str">
        <f ca="1">INDEX(Sheet2!$E$2:$E$12,MATCH(D831,Sheet2!$D$2:$D$12,0),1)</f>
        <v>Mindfulness</v>
      </c>
      <c r="F831">
        <f ca="1">INDEX(Sheet2!$F$2:$F$12,MATCH(D831,Sheet2!$D$2:$D$12,0),1)</f>
        <v>3</v>
      </c>
      <c r="G831">
        <f t="shared" ca="1" si="128"/>
        <v>17</v>
      </c>
      <c r="H831" t="str">
        <f ca="1">INDEX(Sheet2!$K$2:$K$26,MATCH(G831,Sheet2!$I$2:$I$26,0),1)</f>
        <v>Plan date night</v>
      </c>
      <c r="I831" t="str">
        <f ca="1">INDEX(Sheet2!$L$2:$L$26,MATCH(G831,Sheet2!$I$2:$I$216,0),1)</f>
        <v>Plan travel, to and from restruarant, pick dress code, and review menu items</v>
      </c>
      <c r="J831">
        <f t="shared" ca="1" si="130"/>
        <v>3</v>
      </c>
      <c r="K831" t="str">
        <f ca="1">INDEX(Sheet2!$B$2:$B$10,MATCH(J831,Sheet2!$A$2:$A$10,0),1)</f>
        <v>Emotional Health</v>
      </c>
      <c r="L831" s="4">
        <f t="shared" ca="1" si="131"/>
        <v>9480947</v>
      </c>
      <c r="M831" s="4">
        <f t="shared" ca="1" si="132"/>
        <v>45563</v>
      </c>
      <c r="N831" s="5">
        <f t="shared" ca="1" si="133"/>
        <v>0.19</v>
      </c>
      <c r="O831" s="8">
        <f t="shared" ca="1" si="134"/>
        <v>958</v>
      </c>
    </row>
    <row r="832" spans="1:15" x14ac:dyDescent="0.2">
      <c r="A832">
        <f t="shared" si="125"/>
        <v>830</v>
      </c>
      <c r="B832" s="2">
        <f t="shared" ca="1" si="126"/>
        <v>1601445419311</v>
      </c>
      <c r="C832" s="6">
        <f t="shared" ca="1" si="129"/>
        <v>44387</v>
      </c>
      <c r="D832">
        <f t="shared" ca="1" si="127"/>
        <v>2</v>
      </c>
      <c r="E832" t="str">
        <f ca="1">INDEX(Sheet2!$E$2:$E$12,MATCH(D832,Sheet2!$D$2:$D$12,0),1)</f>
        <v>Mindfulness</v>
      </c>
      <c r="F832">
        <f ca="1">INDEX(Sheet2!$F$2:$F$12,MATCH(D832,Sheet2!$D$2:$D$12,0),1)</f>
        <v>3</v>
      </c>
      <c r="G832">
        <f t="shared" ca="1" si="128"/>
        <v>12</v>
      </c>
      <c r="H832" t="str">
        <f ca="1">INDEX(Sheet2!$K$2:$K$26,MATCH(G832,Sheet2!$I$2:$I$26,0),1)</f>
        <v>Pick Location</v>
      </c>
      <c r="I832" t="str">
        <f ca="1">INDEX(Sheet2!$L$2:$L$26,MATCH(G832,Sheet2!$I$2:$I$216,0),1)</f>
        <v>Find fun new places for drinks with friends</v>
      </c>
      <c r="J832">
        <f t="shared" ca="1" si="130"/>
        <v>3</v>
      </c>
      <c r="K832" t="str">
        <f ca="1">INDEX(Sheet2!$B$2:$B$10,MATCH(J832,Sheet2!$A$2:$A$10,0),1)</f>
        <v>Emotional Health</v>
      </c>
      <c r="L832" s="4">
        <f t="shared" ca="1" si="131"/>
        <v>547131</v>
      </c>
      <c r="M832" s="4">
        <f t="shared" ca="1" si="132"/>
        <v>65832</v>
      </c>
      <c r="N832" s="5">
        <f t="shared" ca="1" si="133"/>
        <v>0.67</v>
      </c>
      <c r="O832" s="8">
        <f t="shared" ca="1" si="134"/>
        <v>602</v>
      </c>
    </row>
    <row r="833" spans="1:15" x14ac:dyDescent="0.2">
      <c r="A833">
        <f t="shared" si="125"/>
        <v>831</v>
      </c>
      <c r="B833" s="2">
        <f t="shared" ca="1" si="126"/>
        <v>1640147476748</v>
      </c>
      <c r="C833" s="6">
        <f t="shared" ca="1" si="129"/>
        <v>43924</v>
      </c>
      <c r="D833">
        <f t="shared" ca="1" si="127"/>
        <v>1</v>
      </c>
      <c r="E833" t="str">
        <f ca="1">INDEX(Sheet2!$E$2:$E$12,MATCH(D833,Sheet2!$D$2:$D$12,0),1)</f>
        <v>Dinner Prep</v>
      </c>
      <c r="F833">
        <f ca="1">INDEX(Sheet2!$F$2:$F$12,MATCH(D833,Sheet2!$D$2:$D$12,0),1)</f>
        <v>6</v>
      </c>
      <c r="G833">
        <f t="shared" ca="1" si="128"/>
        <v>7</v>
      </c>
      <c r="H833" t="str">
        <f ca="1">INDEX(Sheet2!$K$2:$K$26,MATCH(G833,Sheet2!$I$2:$I$26,0),1)</f>
        <v>Evening Wind-Down</v>
      </c>
      <c r="I833" t="str">
        <f ca="1">INDEX(Sheet2!$L$2:$L$26,MATCH(G833,Sheet2!$I$2:$I$216,0),1)</f>
        <v>Daily Digital Detox pre-bed</v>
      </c>
      <c r="J833">
        <f t="shared" ca="1" si="130"/>
        <v>6</v>
      </c>
      <c r="K833" t="str">
        <f ca="1">INDEX(Sheet2!$B$2:$B$10,MATCH(J833,Sheet2!$A$2:$A$10,0),1)</f>
        <v>Family</v>
      </c>
      <c r="L833" s="4">
        <f t="shared" ca="1" si="131"/>
        <v>620820</v>
      </c>
      <c r="M833" s="4">
        <f t="shared" ca="1" si="132"/>
        <v>67697</v>
      </c>
      <c r="N833" s="5">
        <f t="shared" ca="1" si="133"/>
        <v>0.55000000000000004</v>
      </c>
      <c r="O833" s="8">
        <f t="shared" ca="1" si="134"/>
        <v>1065</v>
      </c>
    </row>
    <row r="834" spans="1:15" x14ac:dyDescent="0.2">
      <c r="A834">
        <f t="shared" ref="A834:A897" si="135">ROW()-2</f>
        <v>832</v>
      </c>
      <c r="B834" s="2">
        <f t="shared" ref="B834:B897" ca="1" si="136">RANDBETWEEN(1577854800000,1672549200000)</f>
        <v>1623730822591</v>
      </c>
      <c r="C834" s="6">
        <f t="shared" ca="1" si="129"/>
        <v>44583</v>
      </c>
      <c r="D834">
        <f t="shared" ref="D834:D897" ca="1" si="137">RANDBETWEEN(0,10)</f>
        <v>8</v>
      </c>
      <c r="E834" t="str">
        <f ca="1">INDEX(Sheet2!$E$2:$E$12,MATCH(D834,Sheet2!$D$2:$D$12,0),1)</f>
        <v>Laundry</v>
      </c>
      <c r="F834">
        <f ca="1">INDEX(Sheet2!$F$2:$F$12,MATCH(D834,Sheet2!$D$2:$D$12,0),1)</f>
        <v>0</v>
      </c>
      <c r="G834">
        <f t="shared" ref="G834:G897" ca="1" si="138">RANDBETWEEN(0,22)</f>
        <v>3</v>
      </c>
      <c r="H834" t="str">
        <f ca="1">INDEX(Sheet2!$K$2:$K$26,MATCH(G834,Sheet2!$I$2:$I$26,0),1)</f>
        <v>Prep Food</v>
      </c>
      <c r="I834" t="str">
        <f ca="1">INDEX(Sheet2!$L$2:$L$26,MATCH(G834,Sheet2!$I$2:$I$216,0),1)</f>
        <v>Take items from fridge and prep the meal</v>
      </c>
      <c r="J834">
        <f t="shared" ca="1" si="130"/>
        <v>0</v>
      </c>
      <c r="K834" t="str">
        <f ca="1">INDEX(Sheet2!$B$2:$B$10,MATCH(J834,Sheet2!$A$2:$A$10,0),1)</f>
        <v>General</v>
      </c>
      <c r="L834" s="4">
        <f t="shared" ca="1" si="131"/>
        <v>406935</v>
      </c>
      <c r="M834" s="4">
        <f t="shared" ca="1" si="132"/>
        <v>68674</v>
      </c>
      <c r="N834" s="5">
        <f t="shared" ca="1" si="133"/>
        <v>7.0000000000000007E-2</v>
      </c>
      <c r="O834" s="8">
        <f t="shared" ca="1" si="134"/>
        <v>406</v>
      </c>
    </row>
    <row r="835" spans="1:15" x14ac:dyDescent="0.2">
      <c r="A835">
        <f t="shared" si="135"/>
        <v>833</v>
      </c>
      <c r="B835" s="2">
        <f t="shared" ca="1" si="136"/>
        <v>1670913875603</v>
      </c>
      <c r="C835" s="6">
        <f t="shared" ref="C835:C898" ca="1" si="139">$C$2+RANDBETWEEN(0,4*365)</f>
        <v>43940</v>
      </c>
      <c r="D835">
        <f t="shared" ca="1" si="137"/>
        <v>7</v>
      </c>
      <c r="E835" t="str">
        <f ca="1">INDEX(Sheet2!$E$2:$E$12,MATCH(D835,Sheet2!$D$2:$D$12,0),1)</f>
        <v>Thursday Date Night</v>
      </c>
      <c r="F835">
        <f ca="1">INDEX(Sheet2!$F$2:$F$12,MATCH(D835,Sheet2!$D$2:$D$12,0),1)</f>
        <v>4</v>
      </c>
      <c r="G835">
        <f t="shared" ca="1" si="138"/>
        <v>4</v>
      </c>
      <c r="H835" t="str">
        <f ca="1">INDEX(Sheet2!$K$2:$K$26,MATCH(G835,Sheet2!$I$2:$I$26,0),1)</f>
        <v>Cook Food</v>
      </c>
      <c r="I835" t="str">
        <f ca="1">INDEX(Sheet2!$L$2:$L$26,MATCH(G835,Sheet2!$I$2:$I$216,0),1)</f>
        <v>Cook the dinner with prepped items</v>
      </c>
      <c r="J835">
        <f t="shared" ca="1" si="130"/>
        <v>4</v>
      </c>
      <c r="K835" t="str">
        <f ca="1">INDEX(Sheet2!$B$2:$B$10,MATCH(J835,Sheet2!$A$2:$A$10,0),1)</f>
        <v>My Boo</v>
      </c>
      <c r="L835" s="4">
        <f t="shared" ca="1" si="131"/>
        <v>8005259</v>
      </c>
      <c r="M835" s="4">
        <f t="shared" ca="1" si="132"/>
        <v>65041</v>
      </c>
      <c r="N835" s="5">
        <f t="shared" ca="1" si="133"/>
        <v>0.72</v>
      </c>
      <c r="O835" s="8">
        <f t="shared" ca="1" si="134"/>
        <v>1049</v>
      </c>
    </row>
    <row r="836" spans="1:15" x14ac:dyDescent="0.2">
      <c r="A836">
        <f t="shared" si="135"/>
        <v>834</v>
      </c>
      <c r="B836" s="2">
        <f t="shared" ca="1" si="136"/>
        <v>1662922323396</v>
      </c>
      <c r="C836" s="6">
        <f t="shared" ca="1" si="139"/>
        <v>44310</v>
      </c>
      <c r="D836">
        <f t="shared" ca="1" si="137"/>
        <v>4</v>
      </c>
      <c r="E836" t="str">
        <f ca="1">INDEX(Sheet2!$E$2:$E$12,MATCH(D836,Sheet2!$D$2:$D$12,0),1)</f>
        <v>EOD Emails</v>
      </c>
      <c r="F836">
        <f ca="1">INDEX(Sheet2!$F$2:$F$12,MATCH(D836,Sheet2!$D$2:$D$12,0),1)</f>
        <v>1</v>
      </c>
      <c r="G836">
        <f t="shared" ca="1" si="138"/>
        <v>1</v>
      </c>
      <c r="H836" t="str">
        <f ca="1">INDEX(Sheet2!$K$2:$K$26,MATCH(G836,Sheet2!$I$2:$I$26,0),1)</f>
        <v>Work Out</v>
      </c>
      <c r="I836" t="str">
        <f ca="1">INDEX(Sheet2!$L$2:$L$26,MATCH(G836,Sheet2!$I$2:$I$216,0),1)</f>
        <v>Daily exercise routine with core and body work</v>
      </c>
      <c r="J836">
        <f t="shared" ca="1" si="130"/>
        <v>1</v>
      </c>
      <c r="K836" t="str">
        <f ca="1">INDEX(Sheet2!$B$2:$B$10,MATCH(J836,Sheet2!$A$2:$A$10,0),1)</f>
        <v>Work</v>
      </c>
      <c r="L836" s="4">
        <f t="shared" ca="1" si="131"/>
        <v>1176004</v>
      </c>
      <c r="M836" s="4">
        <f t="shared" ca="1" si="132"/>
        <v>51714</v>
      </c>
      <c r="N836" s="5">
        <f t="shared" ca="1" si="133"/>
        <v>0.57999999999999996</v>
      </c>
      <c r="O836" s="8">
        <f t="shared" ca="1" si="134"/>
        <v>679</v>
      </c>
    </row>
    <row r="837" spans="1:15" x14ac:dyDescent="0.2">
      <c r="A837">
        <f t="shared" si="135"/>
        <v>835</v>
      </c>
      <c r="B837" s="2">
        <f t="shared" ca="1" si="136"/>
        <v>1600570171182</v>
      </c>
      <c r="C837" s="6">
        <f t="shared" ca="1" si="139"/>
        <v>44447</v>
      </c>
      <c r="D837">
        <f t="shared" ca="1" si="137"/>
        <v>10</v>
      </c>
      <c r="E837" t="str">
        <f ca="1">INDEX(Sheet2!$E$2:$E$12,MATCH(D837,Sheet2!$D$2:$D$12,0),1)</f>
        <v>Salsa Dancing</v>
      </c>
      <c r="F837">
        <f ca="1">INDEX(Sheet2!$F$2:$F$12,MATCH(D837,Sheet2!$D$2:$D$12,0),1)</f>
        <v>7</v>
      </c>
      <c r="G837">
        <f t="shared" ca="1" si="138"/>
        <v>2</v>
      </c>
      <c r="H837" t="str">
        <f ca="1">INDEX(Sheet2!$K$2:$K$26,MATCH(G837,Sheet2!$I$2:$I$26,0),1)</f>
        <v>Cool Down</v>
      </c>
      <c r="I837" t="str">
        <f ca="1">INDEX(Sheet2!$L$2:$L$26,MATCH(G837,Sheet2!$I$2:$I$216,0),1)</f>
        <v>Exercise cool down with stretching and shower</v>
      </c>
      <c r="J837">
        <f t="shared" ca="1" si="130"/>
        <v>7</v>
      </c>
      <c r="K837" t="str">
        <f ca="1">INDEX(Sheet2!$B$2:$B$10,MATCH(J837,Sheet2!$A$2:$A$10,0),1)</f>
        <v>Hobbies</v>
      </c>
      <c r="L837" s="4">
        <f t="shared" ca="1" si="131"/>
        <v>103735</v>
      </c>
      <c r="M837" s="4">
        <f t="shared" ca="1" si="132"/>
        <v>21952</v>
      </c>
      <c r="N837" s="5">
        <f t="shared" ca="1" si="133"/>
        <v>0.33</v>
      </c>
      <c r="O837" s="8">
        <f t="shared" ca="1" si="134"/>
        <v>542</v>
      </c>
    </row>
    <row r="838" spans="1:15" x14ac:dyDescent="0.2">
      <c r="A838">
        <f t="shared" si="135"/>
        <v>836</v>
      </c>
      <c r="B838" s="2">
        <f t="shared" ca="1" si="136"/>
        <v>1657993693663</v>
      </c>
      <c r="C838" s="6">
        <f t="shared" ca="1" si="139"/>
        <v>44896</v>
      </c>
      <c r="D838">
        <f t="shared" ca="1" si="137"/>
        <v>2</v>
      </c>
      <c r="E838" t="str">
        <f ca="1">INDEX(Sheet2!$E$2:$E$12,MATCH(D838,Sheet2!$D$2:$D$12,0),1)</f>
        <v>Mindfulness</v>
      </c>
      <c r="F838">
        <f ca="1">INDEX(Sheet2!$F$2:$F$12,MATCH(D838,Sheet2!$D$2:$D$12,0),1)</f>
        <v>3</v>
      </c>
      <c r="G838">
        <f t="shared" ca="1" si="138"/>
        <v>12</v>
      </c>
      <c r="H838" t="str">
        <f ca="1">INDEX(Sheet2!$K$2:$K$26,MATCH(G838,Sheet2!$I$2:$I$26,0),1)</f>
        <v>Pick Location</v>
      </c>
      <c r="I838" t="str">
        <f ca="1">INDEX(Sheet2!$L$2:$L$26,MATCH(G838,Sheet2!$I$2:$I$216,0),1)</f>
        <v>Find fun new places for drinks with friends</v>
      </c>
      <c r="J838">
        <f t="shared" ca="1" si="130"/>
        <v>3</v>
      </c>
      <c r="K838" t="str">
        <f ca="1">INDEX(Sheet2!$B$2:$B$10,MATCH(J838,Sheet2!$A$2:$A$10,0),1)</f>
        <v>Emotional Health</v>
      </c>
      <c r="L838" s="4">
        <f t="shared" ca="1" si="131"/>
        <v>9257262</v>
      </c>
      <c r="M838" s="4">
        <f t="shared" ca="1" si="132"/>
        <v>36250</v>
      </c>
      <c r="N838" s="5">
        <f t="shared" ca="1" si="133"/>
        <v>0.43</v>
      </c>
      <c r="O838" s="8">
        <f t="shared" ca="1" si="134"/>
        <v>93</v>
      </c>
    </row>
    <row r="839" spans="1:15" x14ac:dyDescent="0.2">
      <c r="A839">
        <f t="shared" si="135"/>
        <v>837</v>
      </c>
      <c r="B839" s="2">
        <f t="shared" ca="1" si="136"/>
        <v>1624838431834</v>
      </c>
      <c r="C839" s="6">
        <f t="shared" ca="1" si="139"/>
        <v>44482</v>
      </c>
      <c r="D839">
        <f t="shared" ca="1" si="137"/>
        <v>9</v>
      </c>
      <c r="E839" t="str">
        <f ca="1">INDEX(Sheet2!$E$2:$E$12,MATCH(D839,Sheet2!$D$2:$D$12,0),1)</f>
        <v>Pilot Lessons</v>
      </c>
      <c r="F839">
        <f ca="1">INDEX(Sheet2!$F$2:$F$12,MATCH(D839,Sheet2!$D$2:$D$12,0),1)</f>
        <v>7</v>
      </c>
      <c r="G839">
        <f t="shared" ca="1" si="138"/>
        <v>21</v>
      </c>
      <c r="H839" t="str">
        <f ca="1">INDEX(Sheet2!$K$2:$K$26,MATCH(G839,Sheet2!$I$2:$I$26,0),1)</f>
        <v>Flight safety prep</v>
      </c>
      <c r="I839" t="str">
        <f ca="1">INDEX(Sheet2!$L$2:$L$26,MATCH(G839,Sheet2!$I$2:$I$216,0),1)</f>
        <v>Review pre-flight safety manual</v>
      </c>
      <c r="J839">
        <f t="shared" ca="1" si="130"/>
        <v>7</v>
      </c>
      <c r="K839" t="str">
        <f ca="1">INDEX(Sheet2!$B$2:$B$10,MATCH(J839,Sheet2!$A$2:$A$10,0),1)</f>
        <v>Hobbies</v>
      </c>
      <c r="L839" s="4">
        <f t="shared" ca="1" si="131"/>
        <v>5223726</v>
      </c>
      <c r="M839" s="4">
        <f t="shared" ca="1" si="132"/>
        <v>88249</v>
      </c>
      <c r="N839" s="5">
        <f t="shared" ca="1" si="133"/>
        <v>7.0000000000000007E-2</v>
      </c>
      <c r="O839" s="8">
        <f t="shared" ca="1" si="134"/>
        <v>507</v>
      </c>
    </row>
    <row r="840" spans="1:15" x14ac:dyDescent="0.2">
      <c r="A840">
        <f t="shared" si="135"/>
        <v>838</v>
      </c>
      <c r="B840" s="2">
        <f t="shared" ca="1" si="136"/>
        <v>1664985697499</v>
      </c>
      <c r="C840" s="6">
        <f t="shared" ca="1" si="139"/>
        <v>44697</v>
      </c>
      <c r="D840">
        <f t="shared" ca="1" si="137"/>
        <v>2</v>
      </c>
      <c r="E840" t="str">
        <f ca="1">INDEX(Sheet2!$E$2:$E$12,MATCH(D840,Sheet2!$D$2:$D$12,0),1)</f>
        <v>Mindfulness</v>
      </c>
      <c r="F840">
        <f ca="1">INDEX(Sheet2!$F$2:$F$12,MATCH(D840,Sheet2!$D$2:$D$12,0),1)</f>
        <v>3</v>
      </c>
      <c r="G840">
        <f t="shared" ca="1" si="138"/>
        <v>21</v>
      </c>
      <c r="H840" t="str">
        <f ca="1">INDEX(Sheet2!$K$2:$K$26,MATCH(G840,Sheet2!$I$2:$I$26,0),1)</f>
        <v>Flight safety prep</v>
      </c>
      <c r="I840" t="str">
        <f ca="1">INDEX(Sheet2!$L$2:$L$26,MATCH(G840,Sheet2!$I$2:$I$216,0),1)</f>
        <v>Review pre-flight safety manual</v>
      </c>
      <c r="J840">
        <f t="shared" ca="1" si="130"/>
        <v>3</v>
      </c>
      <c r="K840" t="str">
        <f ca="1">INDEX(Sheet2!$B$2:$B$10,MATCH(J840,Sheet2!$A$2:$A$10,0),1)</f>
        <v>Emotional Health</v>
      </c>
      <c r="L840" s="4">
        <f t="shared" ca="1" si="131"/>
        <v>3422955</v>
      </c>
      <c r="M840" s="4">
        <f t="shared" ca="1" si="132"/>
        <v>60948</v>
      </c>
      <c r="N840" s="5">
        <f t="shared" ca="1" si="133"/>
        <v>0.74</v>
      </c>
      <c r="O840" s="8">
        <f t="shared" ca="1" si="134"/>
        <v>292</v>
      </c>
    </row>
    <row r="841" spans="1:15" x14ac:dyDescent="0.2">
      <c r="A841">
        <f t="shared" si="135"/>
        <v>839</v>
      </c>
      <c r="B841" s="2">
        <f t="shared" ca="1" si="136"/>
        <v>1582337317661</v>
      </c>
      <c r="C841" s="6">
        <f t="shared" ca="1" si="139"/>
        <v>44730</v>
      </c>
      <c r="D841">
        <f t="shared" ca="1" si="137"/>
        <v>7</v>
      </c>
      <c r="E841" t="str">
        <f ca="1">INDEX(Sheet2!$E$2:$E$12,MATCH(D841,Sheet2!$D$2:$D$12,0),1)</f>
        <v>Thursday Date Night</v>
      </c>
      <c r="F841">
        <f ca="1">INDEX(Sheet2!$F$2:$F$12,MATCH(D841,Sheet2!$D$2:$D$12,0),1)</f>
        <v>4</v>
      </c>
      <c r="G841">
        <f t="shared" ca="1" si="138"/>
        <v>19</v>
      </c>
      <c r="H841" t="str">
        <f ca="1">INDEX(Sheet2!$K$2:$K$26,MATCH(G841,Sheet2!$I$2:$I$26,0),1)</f>
        <v>Do Laundry</v>
      </c>
      <c r="I841" t="str">
        <f ca="1">INDEX(Sheet2!$L$2:$L$26,MATCH(G841,Sheet2!$I$2:$I$216,0),1)</f>
        <v>Clean my laundry</v>
      </c>
      <c r="J841">
        <f t="shared" ca="1" si="130"/>
        <v>4</v>
      </c>
      <c r="K841" t="str">
        <f ca="1">INDEX(Sheet2!$B$2:$B$10,MATCH(J841,Sheet2!$A$2:$A$10,0),1)</f>
        <v>My Boo</v>
      </c>
      <c r="L841" s="4">
        <f t="shared" ca="1" si="131"/>
        <v>5465802</v>
      </c>
      <c r="M841" s="4">
        <f t="shared" ca="1" si="132"/>
        <v>73021</v>
      </c>
      <c r="N841" s="5">
        <f t="shared" ca="1" si="133"/>
        <v>0.1</v>
      </c>
      <c r="O841" s="8">
        <f t="shared" ca="1" si="134"/>
        <v>259</v>
      </c>
    </row>
    <row r="842" spans="1:15" x14ac:dyDescent="0.2">
      <c r="A842">
        <f t="shared" si="135"/>
        <v>840</v>
      </c>
      <c r="B842" s="2">
        <f t="shared" ca="1" si="136"/>
        <v>1630490869952</v>
      </c>
      <c r="C842" s="6">
        <f t="shared" ca="1" si="139"/>
        <v>44237</v>
      </c>
      <c r="D842">
        <f t="shared" ca="1" si="137"/>
        <v>6</v>
      </c>
      <c r="E842" t="str">
        <f ca="1">INDEX(Sheet2!$E$2:$E$12,MATCH(D842,Sheet2!$D$2:$D$12,0),1)</f>
        <v>Udemy Classes</v>
      </c>
      <c r="F842">
        <f ca="1">INDEX(Sheet2!$F$2:$F$12,MATCH(D842,Sheet2!$D$2:$D$12,0),1)</f>
        <v>8</v>
      </c>
      <c r="G842">
        <f t="shared" ca="1" si="138"/>
        <v>20</v>
      </c>
      <c r="H842" t="str">
        <f ca="1">INDEX(Sheet2!$K$2:$K$26,MATCH(G842,Sheet2!$I$2:$I$26,0),1)</f>
        <v>Flight Lessons</v>
      </c>
      <c r="I842" t="str">
        <f ca="1">INDEX(Sheet2!$L$2:$L$26,MATCH(G842,Sheet2!$I$2:$I$216,0),1)</f>
        <v>Go to flight School</v>
      </c>
      <c r="J842">
        <f t="shared" ca="1" si="130"/>
        <v>8</v>
      </c>
      <c r="K842" t="str">
        <f ca="1">INDEX(Sheet2!$B$2:$B$10,MATCH(J842,Sheet2!$A$2:$A$10,0),1)</f>
        <v>School</v>
      </c>
      <c r="L842" s="4">
        <f t="shared" ca="1" si="131"/>
        <v>438606</v>
      </c>
      <c r="M842" s="4">
        <f t="shared" ca="1" si="132"/>
        <v>95990</v>
      </c>
      <c r="N842" s="5">
        <f t="shared" ca="1" si="133"/>
        <v>0.82</v>
      </c>
      <c r="O842" s="8">
        <f t="shared" ca="1" si="134"/>
        <v>752</v>
      </c>
    </row>
    <row r="843" spans="1:15" x14ac:dyDescent="0.2">
      <c r="A843">
        <f t="shared" si="135"/>
        <v>841</v>
      </c>
      <c r="B843" s="2">
        <f t="shared" ca="1" si="136"/>
        <v>1620871871975</v>
      </c>
      <c r="C843" s="6">
        <f t="shared" ca="1" si="139"/>
        <v>44354</v>
      </c>
      <c r="D843">
        <f t="shared" ca="1" si="137"/>
        <v>1</v>
      </c>
      <c r="E843" t="str">
        <f ca="1">INDEX(Sheet2!$E$2:$E$12,MATCH(D843,Sheet2!$D$2:$D$12,0),1)</f>
        <v>Dinner Prep</v>
      </c>
      <c r="F843">
        <f ca="1">INDEX(Sheet2!$F$2:$F$12,MATCH(D843,Sheet2!$D$2:$D$12,0),1)</f>
        <v>6</v>
      </c>
      <c r="G843">
        <f t="shared" ca="1" si="138"/>
        <v>2</v>
      </c>
      <c r="H843" t="str">
        <f ca="1">INDEX(Sheet2!$K$2:$K$26,MATCH(G843,Sheet2!$I$2:$I$26,0),1)</f>
        <v>Cool Down</v>
      </c>
      <c r="I843" t="str">
        <f ca="1">INDEX(Sheet2!$L$2:$L$26,MATCH(G843,Sheet2!$I$2:$I$216,0),1)</f>
        <v>Exercise cool down with stretching and shower</v>
      </c>
      <c r="J843">
        <f t="shared" ca="1" si="130"/>
        <v>6</v>
      </c>
      <c r="K843" t="str">
        <f ca="1">INDEX(Sheet2!$B$2:$B$10,MATCH(J843,Sheet2!$A$2:$A$10,0),1)</f>
        <v>Family</v>
      </c>
      <c r="L843" s="4">
        <f t="shared" ca="1" si="131"/>
        <v>8694637</v>
      </c>
      <c r="M843" s="4">
        <f t="shared" ca="1" si="132"/>
        <v>97573</v>
      </c>
      <c r="N843" s="5">
        <f t="shared" ca="1" si="133"/>
        <v>0.7</v>
      </c>
      <c r="O843" s="8">
        <f t="shared" ca="1" si="134"/>
        <v>635</v>
      </c>
    </row>
    <row r="844" spans="1:15" x14ac:dyDescent="0.2">
      <c r="A844">
        <f t="shared" si="135"/>
        <v>842</v>
      </c>
      <c r="B844" s="2">
        <f t="shared" ca="1" si="136"/>
        <v>1582233431181</v>
      </c>
      <c r="C844" s="6">
        <f t="shared" ca="1" si="139"/>
        <v>43771</v>
      </c>
      <c r="D844">
        <f t="shared" ca="1" si="137"/>
        <v>8</v>
      </c>
      <c r="E844" t="str">
        <f ca="1">INDEX(Sheet2!$E$2:$E$12,MATCH(D844,Sheet2!$D$2:$D$12,0),1)</f>
        <v>Laundry</v>
      </c>
      <c r="F844">
        <f ca="1">INDEX(Sheet2!$F$2:$F$12,MATCH(D844,Sheet2!$D$2:$D$12,0),1)</f>
        <v>0</v>
      </c>
      <c r="G844">
        <f t="shared" ca="1" si="138"/>
        <v>9</v>
      </c>
      <c r="H844" t="str">
        <f ca="1">INDEX(Sheet2!$K$2:$K$26,MATCH(G844,Sheet2!$I$2:$I$26,0),1)</f>
        <v>Share Daily Update</v>
      </c>
      <c r="I844" t="str">
        <f ca="1">INDEX(Sheet2!$L$2:$L$26,MATCH(G844,Sheet2!$I$2:$I$216,0),1)</f>
        <v>Prep questions for daily standup</v>
      </c>
      <c r="J844">
        <f t="shared" ca="1" si="130"/>
        <v>0</v>
      </c>
      <c r="K844" t="str">
        <f ca="1">INDEX(Sheet2!$B$2:$B$10,MATCH(J844,Sheet2!$A$2:$A$10,0),1)</f>
        <v>General</v>
      </c>
      <c r="L844" s="4">
        <f t="shared" ca="1" si="131"/>
        <v>9316997</v>
      </c>
      <c r="M844" s="4">
        <f t="shared" ca="1" si="132"/>
        <v>38514</v>
      </c>
      <c r="N844" s="5">
        <f t="shared" ca="1" si="133"/>
        <v>0.63</v>
      </c>
      <c r="O844" s="8">
        <f t="shared" ca="1" si="134"/>
        <v>1218</v>
      </c>
    </row>
    <row r="845" spans="1:15" x14ac:dyDescent="0.2">
      <c r="A845">
        <f t="shared" si="135"/>
        <v>843</v>
      </c>
      <c r="B845" s="2">
        <f t="shared" ca="1" si="136"/>
        <v>1627041238296</v>
      </c>
      <c r="C845" s="6">
        <f t="shared" ca="1" si="139"/>
        <v>44193</v>
      </c>
      <c r="D845">
        <f t="shared" ca="1" si="137"/>
        <v>10</v>
      </c>
      <c r="E845" t="str">
        <f ca="1">INDEX(Sheet2!$E$2:$E$12,MATCH(D845,Sheet2!$D$2:$D$12,0),1)</f>
        <v>Salsa Dancing</v>
      </c>
      <c r="F845">
        <f ca="1">INDEX(Sheet2!$F$2:$F$12,MATCH(D845,Sheet2!$D$2:$D$12,0),1)</f>
        <v>7</v>
      </c>
      <c r="G845">
        <f t="shared" ca="1" si="138"/>
        <v>0</v>
      </c>
      <c r="H845" t="str">
        <f ca="1">INDEX(Sheet2!$K$2:$K$26,MATCH(G845,Sheet2!$I$2:$I$26,0),1)</f>
        <v>Warm Up</v>
      </c>
      <c r="I845" t="str">
        <f ca="1">INDEX(Sheet2!$L$2:$L$26,MATCH(G845,Sheet2!$I$2:$I$216,0),1)</f>
        <v>Warm up for my daily workout with stretchs</v>
      </c>
      <c r="J845">
        <f t="shared" ca="1" si="130"/>
        <v>7</v>
      </c>
      <c r="K845" t="str">
        <f ca="1">INDEX(Sheet2!$B$2:$B$10,MATCH(J845,Sheet2!$A$2:$A$10,0),1)</f>
        <v>Hobbies</v>
      </c>
      <c r="L845" s="4">
        <f t="shared" ca="1" si="131"/>
        <v>9863070</v>
      </c>
      <c r="M845" s="4">
        <f t="shared" ca="1" si="132"/>
        <v>52716</v>
      </c>
      <c r="N845" s="5">
        <f t="shared" ca="1" si="133"/>
        <v>0.47</v>
      </c>
      <c r="O845" s="8">
        <f t="shared" ca="1" si="134"/>
        <v>796</v>
      </c>
    </row>
    <row r="846" spans="1:15" x14ac:dyDescent="0.2">
      <c r="A846">
        <f t="shared" si="135"/>
        <v>844</v>
      </c>
      <c r="B846" s="2">
        <f t="shared" ca="1" si="136"/>
        <v>1586676412818</v>
      </c>
      <c r="C846" s="6">
        <f t="shared" ca="1" si="139"/>
        <v>44055</v>
      </c>
      <c r="D846">
        <f t="shared" ca="1" si="137"/>
        <v>6</v>
      </c>
      <c r="E846" t="str">
        <f ca="1">INDEX(Sheet2!$E$2:$E$12,MATCH(D846,Sheet2!$D$2:$D$12,0),1)</f>
        <v>Udemy Classes</v>
      </c>
      <c r="F846">
        <f ca="1">INDEX(Sheet2!$F$2:$F$12,MATCH(D846,Sheet2!$D$2:$D$12,0),1)</f>
        <v>8</v>
      </c>
      <c r="G846">
        <f t="shared" ca="1" si="138"/>
        <v>14</v>
      </c>
      <c r="H846" t="str">
        <f ca="1">INDEX(Sheet2!$K$2:$K$26,MATCH(G846,Sheet2!$I$2:$I$26,0),1)</f>
        <v>Take Classes</v>
      </c>
      <c r="I846" t="str">
        <f ca="1">INDEX(Sheet2!$L$2:$L$26,MATCH(G846,Sheet2!$I$2:$I$216,0),1)</f>
        <v>Find time to review online courses</v>
      </c>
      <c r="J846">
        <f t="shared" ca="1" si="130"/>
        <v>8</v>
      </c>
      <c r="K846" t="str">
        <f ca="1">INDEX(Sheet2!$B$2:$B$10,MATCH(J846,Sheet2!$A$2:$A$10,0),1)</f>
        <v>School</v>
      </c>
      <c r="L846" s="4">
        <f t="shared" ca="1" si="131"/>
        <v>4383391</v>
      </c>
      <c r="M846" s="4">
        <f t="shared" ca="1" si="132"/>
        <v>86879</v>
      </c>
      <c r="N846" s="5">
        <f t="shared" ca="1" si="133"/>
        <v>0.8</v>
      </c>
      <c r="O846" s="8">
        <f t="shared" ca="1" si="134"/>
        <v>934</v>
      </c>
    </row>
    <row r="847" spans="1:15" x14ac:dyDescent="0.2">
      <c r="A847">
        <f t="shared" si="135"/>
        <v>845</v>
      </c>
      <c r="B847" s="2">
        <f t="shared" ca="1" si="136"/>
        <v>1616418212372</v>
      </c>
      <c r="C847" s="6">
        <f t="shared" ca="1" si="139"/>
        <v>44419</v>
      </c>
      <c r="D847">
        <f t="shared" ca="1" si="137"/>
        <v>5</v>
      </c>
      <c r="E847" t="str">
        <f ca="1">INDEX(Sheet2!$E$2:$E$12,MATCH(D847,Sheet2!$D$2:$D$12,0),1)</f>
        <v>Weekly Happy Hour</v>
      </c>
      <c r="F847">
        <f ca="1">INDEX(Sheet2!$F$2:$F$12,MATCH(D847,Sheet2!$D$2:$D$12,0),1)</f>
        <v>5</v>
      </c>
      <c r="G847">
        <f t="shared" ca="1" si="138"/>
        <v>2</v>
      </c>
      <c r="H847" t="str">
        <f ca="1">INDEX(Sheet2!$K$2:$K$26,MATCH(G847,Sheet2!$I$2:$I$26,0),1)</f>
        <v>Cool Down</v>
      </c>
      <c r="I847" t="str">
        <f ca="1">INDEX(Sheet2!$L$2:$L$26,MATCH(G847,Sheet2!$I$2:$I$216,0),1)</f>
        <v>Exercise cool down with stretching and shower</v>
      </c>
      <c r="J847">
        <f t="shared" ca="1" si="130"/>
        <v>5</v>
      </c>
      <c r="K847" t="str">
        <f ca="1">INDEX(Sheet2!$B$2:$B$10,MATCH(J847,Sheet2!$A$2:$A$10,0),1)</f>
        <v>Friends</v>
      </c>
      <c r="L847" s="4">
        <f t="shared" ca="1" si="131"/>
        <v>9463477</v>
      </c>
      <c r="M847" s="4">
        <f t="shared" ca="1" si="132"/>
        <v>35960</v>
      </c>
      <c r="N847" s="5">
        <f t="shared" ca="1" si="133"/>
        <v>0.89</v>
      </c>
      <c r="O847" s="8">
        <f t="shared" ca="1" si="134"/>
        <v>570</v>
      </c>
    </row>
    <row r="848" spans="1:15" x14ac:dyDescent="0.2">
      <c r="A848">
        <f t="shared" si="135"/>
        <v>846</v>
      </c>
      <c r="B848" s="2">
        <f t="shared" ca="1" si="136"/>
        <v>1607401648680</v>
      </c>
      <c r="C848" s="6">
        <f t="shared" ca="1" si="139"/>
        <v>44804</v>
      </c>
      <c r="D848">
        <f t="shared" ca="1" si="137"/>
        <v>10</v>
      </c>
      <c r="E848" t="str">
        <f ca="1">INDEX(Sheet2!$E$2:$E$12,MATCH(D848,Sheet2!$D$2:$D$12,0),1)</f>
        <v>Salsa Dancing</v>
      </c>
      <c r="F848">
        <f ca="1">INDEX(Sheet2!$F$2:$F$12,MATCH(D848,Sheet2!$D$2:$D$12,0),1)</f>
        <v>7</v>
      </c>
      <c r="G848">
        <f t="shared" ca="1" si="138"/>
        <v>0</v>
      </c>
      <c r="H848" t="str">
        <f ca="1">INDEX(Sheet2!$K$2:$K$26,MATCH(G848,Sheet2!$I$2:$I$26,0),1)</f>
        <v>Warm Up</v>
      </c>
      <c r="I848" t="str">
        <f ca="1">INDEX(Sheet2!$L$2:$L$26,MATCH(G848,Sheet2!$I$2:$I$216,0),1)</f>
        <v>Warm up for my daily workout with stretchs</v>
      </c>
      <c r="J848">
        <f t="shared" ca="1" si="130"/>
        <v>7</v>
      </c>
      <c r="K848" t="str">
        <f ca="1">INDEX(Sheet2!$B$2:$B$10,MATCH(J848,Sheet2!$A$2:$A$10,0),1)</f>
        <v>Hobbies</v>
      </c>
      <c r="L848" s="4">
        <f t="shared" ca="1" si="131"/>
        <v>2973213</v>
      </c>
      <c r="M848" s="4">
        <f t="shared" ca="1" si="132"/>
        <v>97999</v>
      </c>
      <c r="N848" s="5">
        <f t="shared" ca="1" si="133"/>
        <v>0.15</v>
      </c>
      <c r="O848" s="8">
        <f t="shared" ca="1" si="134"/>
        <v>185</v>
      </c>
    </row>
    <row r="849" spans="1:15" x14ac:dyDescent="0.2">
      <c r="A849">
        <f t="shared" si="135"/>
        <v>847</v>
      </c>
      <c r="B849" s="2">
        <f t="shared" ca="1" si="136"/>
        <v>1591927407966</v>
      </c>
      <c r="C849" s="6">
        <f t="shared" ca="1" si="139"/>
        <v>43482</v>
      </c>
      <c r="D849">
        <f t="shared" ca="1" si="137"/>
        <v>10</v>
      </c>
      <c r="E849" t="str">
        <f ca="1">INDEX(Sheet2!$E$2:$E$12,MATCH(D849,Sheet2!$D$2:$D$12,0),1)</f>
        <v>Salsa Dancing</v>
      </c>
      <c r="F849">
        <f ca="1">INDEX(Sheet2!$F$2:$F$12,MATCH(D849,Sheet2!$D$2:$D$12,0),1)</f>
        <v>7</v>
      </c>
      <c r="G849">
        <f t="shared" ca="1" si="138"/>
        <v>7</v>
      </c>
      <c r="H849" t="str">
        <f ca="1">INDEX(Sheet2!$K$2:$K$26,MATCH(G849,Sheet2!$I$2:$I$26,0),1)</f>
        <v>Evening Wind-Down</v>
      </c>
      <c r="I849" t="str">
        <f ca="1">INDEX(Sheet2!$L$2:$L$26,MATCH(G849,Sheet2!$I$2:$I$216,0),1)</f>
        <v>Daily Digital Detox pre-bed</v>
      </c>
      <c r="J849">
        <f t="shared" ca="1" si="130"/>
        <v>7</v>
      </c>
      <c r="K849" t="str">
        <f ca="1">INDEX(Sheet2!$B$2:$B$10,MATCH(J849,Sheet2!$A$2:$A$10,0),1)</f>
        <v>Hobbies</v>
      </c>
      <c r="L849" s="4">
        <f t="shared" ca="1" si="131"/>
        <v>6416464</v>
      </c>
      <c r="M849" s="4">
        <f t="shared" ca="1" si="132"/>
        <v>85670</v>
      </c>
      <c r="N849" s="5">
        <f t="shared" ca="1" si="133"/>
        <v>0.57999999999999996</v>
      </c>
      <c r="O849" s="8">
        <f t="shared" ca="1" si="134"/>
        <v>1507</v>
      </c>
    </row>
    <row r="850" spans="1:15" x14ac:dyDescent="0.2">
      <c r="A850">
        <f t="shared" si="135"/>
        <v>848</v>
      </c>
      <c r="B850" s="2">
        <f t="shared" ca="1" si="136"/>
        <v>1668987211722</v>
      </c>
      <c r="C850" s="6">
        <f t="shared" ca="1" si="139"/>
        <v>44260</v>
      </c>
      <c r="D850">
        <f t="shared" ca="1" si="137"/>
        <v>4</v>
      </c>
      <c r="E850" t="str">
        <f ca="1">INDEX(Sheet2!$E$2:$E$12,MATCH(D850,Sheet2!$D$2:$D$12,0),1)</f>
        <v>EOD Emails</v>
      </c>
      <c r="F850">
        <f ca="1">INDEX(Sheet2!$F$2:$F$12,MATCH(D850,Sheet2!$D$2:$D$12,0),1)</f>
        <v>1</v>
      </c>
      <c r="G850">
        <f t="shared" ca="1" si="138"/>
        <v>15</v>
      </c>
      <c r="H850" t="str">
        <f ca="1">INDEX(Sheet2!$K$2:$K$26,MATCH(G850,Sheet2!$I$2:$I$26,0),1)</f>
        <v>Do Homework</v>
      </c>
      <c r="I850" t="str">
        <f ca="1">INDEX(Sheet2!$L$2:$L$26,MATCH(G850,Sheet2!$I$2:$I$216,0),1)</f>
        <v>Find time to complete hobby assignments</v>
      </c>
      <c r="J850">
        <f t="shared" ca="1" si="130"/>
        <v>1</v>
      </c>
      <c r="K850" t="str">
        <f ca="1">INDEX(Sheet2!$B$2:$B$10,MATCH(J850,Sheet2!$A$2:$A$10,0),1)</f>
        <v>Work</v>
      </c>
      <c r="L850" s="4">
        <f t="shared" ca="1" si="131"/>
        <v>515179</v>
      </c>
      <c r="M850" s="4">
        <f t="shared" ca="1" si="132"/>
        <v>17871</v>
      </c>
      <c r="N850" s="5">
        <f t="shared" ca="1" si="133"/>
        <v>0.85</v>
      </c>
      <c r="O850" s="8">
        <f t="shared" ca="1" si="134"/>
        <v>729</v>
      </c>
    </row>
    <row r="851" spans="1:15" x14ac:dyDescent="0.2">
      <c r="A851">
        <f t="shared" si="135"/>
        <v>849</v>
      </c>
      <c r="B851" s="2">
        <f t="shared" ca="1" si="136"/>
        <v>1629648046586</v>
      </c>
      <c r="C851" s="6">
        <f t="shared" ca="1" si="139"/>
        <v>43981</v>
      </c>
      <c r="D851">
        <f t="shared" ca="1" si="137"/>
        <v>1</v>
      </c>
      <c r="E851" t="str">
        <f ca="1">INDEX(Sheet2!$E$2:$E$12,MATCH(D851,Sheet2!$D$2:$D$12,0),1)</f>
        <v>Dinner Prep</v>
      </c>
      <c r="F851">
        <f ca="1">INDEX(Sheet2!$F$2:$F$12,MATCH(D851,Sheet2!$D$2:$D$12,0),1)</f>
        <v>6</v>
      </c>
      <c r="G851">
        <f t="shared" ca="1" si="138"/>
        <v>13</v>
      </c>
      <c r="H851" t="str">
        <f ca="1">INDEX(Sheet2!$K$2:$K$26,MATCH(G851,Sheet2!$I$2:$I$26,0),1)</f>
        <v>Have Fun!</v>
      </c>
      <c r="I851" t="str">
        <f ca="1">INDEX(Sheet2!$L$2:$L$26,MATCH(G851,Sheet2!$I$2:$I$216,0),1)</f>
        <v>Actually show up to happy hour!</v>
      </c>
      <c r="J851">
        <f t="shared" ca="1" si="130"/>
        <v>6</v>
      </c>
      <c r="K851" t="str">
        <f ca="1">INDEX(Sheet2!$B$2:$B$10,MATCH(J851,Sheet2!$A$2:$A$10,0),1)</f>
        <v>Family</v>
      </c>
      <c r="L851" s="4">
        <f t="shared" ca="1" si="131"/>
        <v>4679179</v>
      </c>
      <c r="M851" s="4">
        <f t="shared" ca="1" si="132"/>
        <v>8351</v>
      </c>
      <c r="N851" s="5">
        <f t="shared" ca="1" si="133"/>
        <v>7.0000000000000007E-2</v>
      </c>
      <c r="O851" s="8">
        <f t="shared" ca="1" si="134"/>
        <v>1008</v>
      </c>
    </row>
    <row r="852" spans="1:15" x14ac:dyDescent="0.2">
      <c r="A852">
        <f t="shared" si="135"/>
        <v>850</v>
      </c>
      <c r="B852" s="2">
        <f t="shared" ca="1" si="136"/>
        <v>1611781003373</v>
      </c>
      <c r="C852" s="6">
        <f t="shared" ca="1" si="139"/>
        <v>44644</v>
      </c>
      <c r="D852">
        <f t="shared" ca="1" si="137"/>
        <v>4</v>
      </c>
      <c r="E852" t="str">
        <f ca="1">INDEX(Sheet2!$E$2:$E$12,MATCH(D852,Sheet2!$D$2:$D$12,0),1)</f>
        <v>EOD Emails</v>
      </c>
      <c r="F852">
        <f ca="1">INDEX(Sheet2!$F$2:$F$12,MATCH(D852,Sheet2!$D$2:$D$12,0),1)</f>
        <v>1</v>
      </c>
      <c r="G852">
        <f t="shared" ca="1" si="138"/>
        <v>2</v>
      </c>
      <c r="H852" t="str">
        <f ca="1">INDEX(Sheet2!$K$2:$K$26,MATCH(G852,Sheet2!$I$2:$I$26,0),1)</f>
        <v>Cool Down</v>
      </c>
      <c r="I852" t="str">
        <f ca="1">INDEX(Sheet2!$L$2:$L$26,MATCH(G852,Sheet2!$I$2:$I$216,0),1)</f>
        <v>Exercise cool down with stretching and shower</v>
      </c>
      <c r="J852">
        <f t="shared" ca="1" si="130"/>
        <v>1</v>
      </c>
      <c r="K852" t="str">
        <f ca="1">INDEX(Sheet2!$B$2:$B$10,MATCH(J852,Sheet2!$A$2:$A$10,0),1)</f>
        <v>Work</v>
      </c>
      <c r="L852" s="4">
        <f t="shared" ca="1" si="131"/>
        <v>7218791</v>
      </c>
      <c r="M852" s="4">
        <f t="shared" ca="1" si="132"/>
        <v>16181</v>
      </c>
      <c r="N852" s="5">
        <f t="shared" ca="1" si="133"/>
        <v>0.06</v>
      </c>
      <c r="O852" s="8">
        <f t="shared" ca="1" si="134"/>
        <v>345</v>
      </c>
    </row>
    <row r="853" spans="1:15" x14ac:dyDescent="0.2">
      <c r="A853">
        <f t="shared" si="135"/>
        <v>851</v>
      </c>
      <c r="B853" s="2">
        <f t="shared" ca="1" si="136"/>
        <v>1599718865974</v>
      </c>
      <c r="C853" s="6">
        <f t="shared" ca="1" si="139"/>
        <v>43578</v>
      </c>
      <c r="D853">
        <f t="shared" ca="1" si="137"/>
        <v>7</v>
      </c>
      <c r="E853" t="str">
        <f ca="1">INDEX(Sheet2!$E$2:$E$12,MATCH(D853,Sheet2!$D$2:$D$12,0),1)</f>
        <v>Thursday Date Night</v>
      </c>
      <c r="F853">
        <f ca="1">INDEX(Sheet2!$F$2:$F$12,MATCH(D853,Sheet2!$D$2:$D$12,0),1)</f>
        <v>4</v>
      </c>
      <c r="G853">
        <f t="shared" ca="1" si="138"/>
        <v>13</v>
      </c>
      <c r="H853" t="str">
        <f ca="1">INDEX(Sheet2!$K$2:$K$26,MATCH(G853,Sheet2!$I$2:$I$26,0),1)</f>
        <v>Have Fun!</v>
      </c>
      <c r="I853" t="str">
        <f ca="1">INDEX(Sheet2!$L$2:$L$26,MATCH(G853,Sheet2!$I$2:$I$216,0),1)</f>
        <v>Actually show up to happy hour!</v>
      </c>
      <c r="J853">
        <f t="shared" ca="1" si="130"/>
        <v>4</v>
      </c>
      <c r="K853" t="str">
        <f ca="1">INDEX(Sheet2!$B$2:$B$10,MATCH(J853,Sheet2!$A$2:$A$10,0),1)</f>
        <v>My Boo</v>
      </c>
      <c r="L853" s="4">
        <f t="shared" ca="1" si="131"/>
        <v>4330733</v>
      </c>
      <c r="M853" s="4">
        <f t="shared" ca="1" si="132"/>
        <v>70372</v>
      </c>
      <c r="N853" s="5">
        <f t="shared" ca="1" si="133"/>
        <v>0.05</v>
      </c>
      <c r="O853" s="8">
        <f t="shared" ca="1" si="134"/>
        <v>1411</v>
      </c>
    </row>
    <row r="854" spans="1:15" x14ac:dyDescent="0.2">
      <c r="A854">
        <f t="shared" si="135"/>
        <v>852</v>
      </c>
      <c r="B854" s="2">
        <f t="shared" ca="1" si="136"/>
        <v>1603712001959</v>
      </c>
      <c r="C854" s="6">
        <f t="shared" ca="1" si="139"/>
        <v>44033</v>
      </c>
      <c r="D854">
        <f t="shared" ca="1" si="137"/>
        <v>5</v>
      </c>
      <c r="E854" t="str">
        <f ca="1">INDEX(Sheet2!$E$2:$E$12,MATCH(D854,Sheet2!$D$2:$D$12,0),1)</f>
        <v>Weekly Happy Hour</v>
      </c>
      <c r="F854">
        <f ca="1">INDEX(Sheet2!$F$2:$F$12,MATCH(D854,Sheet2!$D$2:$D$12,0),1)</f>
        <v>5</v>
      </c>
      <c r="G854">
        <f t="shared" ca="1" si="138"/>
        <v>15</v>
      </c>
      <c r="H854" t="str">
        <f ca="1">INDEX(Sheet2!$K$2:$K$26,MATCH(G854,Sheet2!$I$2:$I$26,0),1)</f>
        <v>Do Homework</v>
      </c>
      <c r="I854" t="str">
        <f ca="1">INDEX(Sheet2!$L$2:$L$26,MATCH(G854,Sheet2!$I$2:$I$216,0),1)</f>
        <v>Find time to complete hobby assignments</v>
      </c>
      <c r="J854">
        <f t="shared" ca="1" si="130"/>
        <v>5</v>
      </c>
      <c r="K854" t="str">
        <f ca="1">INDEX(Sheet2!$B$2:$B$10,MATCH(J854,Sheet2!$A$2:$A$10,0),1)</f>
        <v>Friends</v>
      </c>
      <c r="L854" s="4">
        <f t="shared" ca="1" si="131"/>
        <v>9063668</v>
      </c>
      <c r="M854" s="4">
        <f t="shared" ca="1" si="132"/>
        <v>81458</v>
      </c>
      <c r="N854" s="5">
        <f t="shared" ca="1" si="133"/>
        <v>0.54</v>
      </c>
      <c r="O854" s="8">
        <f t="shared" ca="1" si="134"/>
        <v>956</v>
      </c>
    </row>
    <row r="855" spans="1:15" x14ac:dyDescent="0.2">
      <c r="A855">
        <f t="shared" si="135"/>
        <v>853</v>
      </c>
      <c r="B855" s="2">
        <f t="shared" ca="1" si="136"/>
        <v>1635179574979</v>
      </c>
      <c r="C855" s="6">
        <f t="shared" ca="1" si="139"/>
        <v>44189</v>
      </c>
      <c r="D855">
        <f t="shared" ca="1" si="137"/>
        <v>2</v>
      </c>
      <c r="E855" t="str">
        <f ca="1">INDEX(Sheet2!$E$2:$E$12,MATCH(D855,Sheet2!$D$2:$D$12,0),1)</f>
        <v>Mindfulness</v>
      </c>
      <c r="F855">
        <f ca="1">INDEX(Sheet2!$F$2:$F$12,MATCH(D855,Sheet2!$D$2:$D$12,0),1)</f>
        <v>3</v>
      </c>
      <c r="G855">
        <f t="shared" ca="1" si="138"/>
        <v>0</v>
      </c>
      <c r="H855" t="str">
        <f ca="1">INDEX(Sheet2!$K$2:$K$26,MATCH(G855,Sheet2!$I$2:$I$26,0),1)</f>
        <v>Warm Up</v>
      </c>
      <c r="I855" t="str">
        <f ca="1">INDEX(Sheet2!$L$2:$L$26,MATCH(G855,Sheet2!$I$2:$I$216,0),1)</f>
        <v>Warm up for my daily workout with stretchs</v>
      </c>
      <c r="J855">
        <f t="shared" ca="1" si="130"/>
        <v>3</v>
      </c>
      <c r="K855" t="str">
        <f ca="1">INDEX(Sheet2!$B$2:$B$10,MATCH(J855,Sheet2!$A$2:$A$10,0),1)</f>
        <v>Emotional Health</v>
      </c>
      <c r="L855" s="4">
        <f t="shared" ca="1" si="131"/>
        <v>2448477</v>
      </c>
      <c r="M855" s="4">
        <f t="shared" ca="1" si="132"/>
        <v>34424</v>
      </c>
      <c r="N855" s="5">
        <f t="shared" ca="1" si="133"/>
        <v>0.12</v>
      </c>
      <c r="O855" s="8">
        <f t="shared" ca="1" si="134"/>
        <v>800</v>
      </c>
    </row>
    <row r="856" spans="1:15" x14ac:dyDescent="0.2">
      <c r="A856">
        <f t="shared" si="135"/>
        <v>854</v>
      </c>
      <c r="B856" s="2">
        <f t="shared" ca="1" si="136"/>
        <v>1661552616361</v>
      </c>
      <c r="C856" s="6">
        <f t="shared" ca="1" si="139"/>
        <v>44143</v>
      </c>
      <c r="D856">
        <f t="shared" ca="1" si="137"/>
        <v>9</v>
      </c>
      <c r="E856" t="str">
        <f ca="1">INDEX(Sheet2!$E$2:$E$12,MATCH(D856,Sheet2!$D$2:$D$12,0),1)</f>
        <v>Pilot Lessons</v>
      </c>
      <c r="F856">
        <f ca="1">INDEX(Sheet2!$F$2:$F$12,MATCH(D856,Sheet2!$D$2:$D$12,0),1)</f>
        <v>7</v>
      </c>
      <c r="G856">
        <f t="shared" ca="1" si="138"/>
        <v>9</v>
      </c>
      <c r="H856" t="str">
        <f ca="1">INDEX(Sheet2!$K$2:$K$26,MATCH(G856,Sheet2!$I$2:$I$26,0),1)</f>
        <v>Share Daily Update</v>
      </c>
      <c r="I856" t="str">
        <f ca="1">INDEX(Sheet2!$L$2:$L$26,MATCH(G856,Sheet2!$I$2:$I$216,0),1)</f>
        <v>Prep questions for daily standup</v>
      </c>
      <c r="J856">
        <f t="shared" ca="1" si="130"/>
        <v>7</v>
      </c>
      <c r="K856" t="str">
        <f ca="1">INDEX(Sheet2!$B$2:$B$10,MATCH(J856,Sheet2!$A$2:$A$10,0),1)</f>
        <v>Hobbies</v>
      </c>
      <c r="L856" s="4">
        <f t="shared" ca="1" si="131"/>
        <v>6507631</v>
      </c>
      <c r="M856" s="4">
        <f t="shared" ca="1" si="132"/>
        <v>52320</v>
      </c>
      <c r="N856" s="5">
        <f t="shared" ca="1" si="133"/>
        <v>0.82</v>
      </c>
      <c r="O856" s="8">
        <f t="shared" ca="1" si="134"/>
        <v>846</v>
      </c>
    </row>
    <row r="857" spans="1:15" x14ac:dyDescent="0.2">
      <c r="A857">
        <f t="shared" si="135"/>
        <v>855</v>
      </c>
      <c r="B857" s="2">
        <f t="shared" ca="1" si="136"/>
        <v>1580492064350</v>
      </c>
      <c r="C857" s="6">
        <f t="shared" ca="1" si="139"/>
        <v>44006</v>
      </c>
      <c r="D857">
        <f t="shared" ca="1" si="137"/>
        <v>9</v>
      </c>
      <c r="E857" t="str">
        <f ca="1">INDEX(Sheet2!$E$2:$E$12,MATCH(D857,Sheet2!$D$2:$D$12,0),1)</f>
        <v>Pilot Lessons</v>
      </c>
      <c r="F857">
        <f ca="1">INDEX(Sheet2!$F$2:$F$12,MATCH(D857,Sheet2!$D$2:$D$12,0),1)</f>
        <v>7</v>
      </c>
      <c r="G857">
        <f t="shared" ca="1" si="138"/>
        <v>12</v>
      </c>
      <c r="H857" t="str">
        <f ca="1">INDEX(Sheet2!$K$2:$K$26,MATCH(G857,Sheet2!$I$2:$I$26,0),1)</f>
        <v>Pick Location</v>
      </c>
      <c r="I857" t="str">
        <f ca="1">INDEX(Sheet2!$L$2:$L$26,MATCH(G857,Sheet2!$I$2:$I$216,0),1)</f>
        <v>Find fun new places for drinks with friends</v>
      </c>
      <c r="J857">
        <f t="shared" ca="1" si="130"/>
        <v>7</v>
      </c>
      <c r="K857" t="str">
        <f ca="1">INDEX(Sheet2!$B$2:$B$10,MATCH(J857,Sheet2!$A$2:$A$10,0),1)</f>
        <v>Hobbies</v>
      </c>
      <c r="L857" s="4">
        <f t="shared" ca="1" si="131"/>
        <v>1369217</v>
      </c>
      <c r="M857" s="4">
        <f t="shared" ca="1" si="132"/>
        <v>58555</v>
      </c>
      <c r="N857" s="5">
        <f t="shared" ca="1" si="133"/>
        <v>0.41</v>
      </c>
      <c r="O857" s="8">
        <f t="shared" ca="1" si="134"/>
        <v>983</v>
      </c>
    </row>
    <row r="858" spans="1:15" x14ac:dyDescent="0.2">
      <c r="A858">
        <f t="shared" si="135"/>
        <v>856</v>
      </c>
      <c r="B858" s="2">
        <f t="shared" ca="1" si="136"/>
        <v>1615678046633</v>
      </c>
      <c r="C858" s="6">
        <f t="shared" ca="1" si="139"/>
        <v>44549</v>
      </c>
      <c r="D858">
        <f t="shared" ca="1" si="137"/>
        <v>0</v>
      </c>
      <c r="E858" t="str">
        <f ca="1">INDEX(Sheet2!$E$2:$E$12,MATCH(D858,Sheet2!$D$2:$D$12,0),1)</f>
        <v>Daily Exercise</v>
      </c>
      <c r="F858">
        <f ca="1">INDEX(Sheet2!$F$2:$F$12,MATCH(D858,Sheet2!$D$2:$D$12,0),1)</f>
        <v>2</v>
      </c>
      <c r="G858">
        <f t="shared" ca="1" si="138"/>
        <v>9</v>
      </c>
      <c r="H858" t="str">
        <f ca="1">INDEX(Sheet2!$K$2:$K$26,MATCH(G858,Sheet2!$I$2:$I$26,0),1)</f>
        <v>Share Daily Update</v>
      </c>
      <c r="I858" t="str">
        <f ca="1">INDEX(Sheet2!$L$2:$L$26,MATCH(G858,Sheet2!$I$2:$I$216,0),1)</f>
        <v>Prep questions for daily standup</v>
      </c>
      <c r="J858">
        <f t="shared" ca="1" si="130"/>
        <v>2</v>
      </c>
      <c r="K858" t="str">
        <f ca="1">INDEX(Sheet2!$B$2:$B$10,MATCH(J858,Sheet2!$A$2:$A$10,0),1)</f>
        <v>Physical Health</v>
      </c>
      <c r="L858" s="4">
        <f t="shared" ca="1" si="131"/>
        <v>2210561</v>
      </c>
      <c r="M858" s="4">
        <f t="shared" ca="1" si="132"/>
        <v>51969</v>
      </c>
      <c r="N858" s="5">
        <f t="shared" ca="1" si="133"/>
        <v>0.72</v>
      </c>
      <c r="O858" s="8">
        <f t="shared" ca="1" si="134"/>
        <v>440</v>
      </c>
    </row>
    <row r="859" spans="1:15" x14ac:dyDescent="0.2">
      <c r="A859">
        <f t="shared" si="135"/>
        <v>857</v>
      </c>
      <c r="B859" s="2">
        <f t="shared" ca="1" si="136"/>
        <v>1578547115866</v>
      </c>
      <c r="C859" s="6">
        <f t="shared" ca="1" si="139"/>
        <v>44170</v>
      </c>
      <c r="D859">
        <f t="shared" ca="1" si="137"/>
        <v>3</v>
      </c>
      <c r="E859" t="str">
        <f ca="1">INDEX(Sheet2!$E$2:$E$12,MATCH(D859,Sheet2!$D$2:$D$12,0),1)</f>
        <v>Daily Standup</v>
      </c>
      <c r="F859">
        <f ca="1">INDEX(Sheet2!$F$2:$F$12,MATCH(D859,Sheet2!$D$2:$D$12,0),1)</f>
        <v>1</v>
      </c>
      <c r="G859">
        <f t="shared" ca="1" si="138"/>
        <v>0</v>
      </c>
      <c r="H859" t="str">
        <f ca="1">INDEX(Sheet2!$K$2:$K$26,MATCH(G859,Sheet2!$I$2:$I$26,0),1)</f>
        <v>Warm Up</v>
      </c>
      <c r="I859" t="str">
        <f ca="1">INDEX(Sheet2!$L$2:$L$26,MATCH(G859,Sheet2!$I$2:$I$216,0),1)</f>
        <v>Warm up for my daily workout with stretchs</v>
      </c>
      <c r="J859">
        <f t="shared" ca="1" si="130"/>
        <v>1</v>
      </c>
      <c r="K859" t="str">
        <f ca="1">INDEX(Sheet2!$B$2:$B$10,MATCH(J859,Sheet2!$A$2:$A$10,0),1)</f>
        <v>Work</v>
      </c>
      <c r="L859" s="4">
        <f t="shared" ca="1" si="131"/>
        <v>4705225</v>
      </c>
      <c r="M859" s="4">
        <f t="shared" ca="1" si="132"/>
        <v>39635</v>
      </c>
      <c r="N859" s="5">
        <f t="shared" ca="1" si="133"/>
        <v>0.47</v>
      </c>
      <c r="O859" s="8">
        <f t="shared" ca="1" si="134"/>
        <v>819</v>
      </c>
    </row>
    <row r="860" spans="1:15" x14ac:dyDescent="0.2">
      <c r="A860">
        <f t="shared" si="135"/>
        <v>858</v>
      </c>
      <c r="B860" s="2">
        <f t="shared" ca="1" si="136"/>
        <v>1594643412142</v>
      </c>
      <c r="C860" s="6">
        <f t="shared" ca="1" si="139"/>
        <v>44744</v>
      </c>
      <c r="D860">
        <f t="shared" ca="1" si="137"/>
        <v>5</v>
      </c>
      <c r="E860" t="str">
        <f ca="1">INDEX(Sheet2!$E$2:$E$12,MATCH(D860,Sheet2!$D$2:$D$12,0),1)</f>
        <v>Weekly Happy Hour</v>
      </c>
      <c r="F860">
        <f ca="1">INDEX(Sheet2!$F$2:$F$12,MATCH(D860,Sheet2!$D$2:$D$12,0),1)</f>
        <v>5</v>
      </c>
      <c r="G860">
        <f t="shared" ca="1" si="138"/>
        <v>2</v>
      </c>
      <c r="H860" t="str">
        <f ca="1">INDEX(Sheet2!$K$2:$K$26,MATCH(G860,Sheet2!$I$2:$I$26,0),1)</f>
        <v>Cool Down</v>
      </c>
      <c r="I860" t="str">
        <f ca="1">INDEX(Sheet2!$L$2:$L$26,MATCH(G860,Sheet2!$I$2:$I$216,0),1)</f>
        <v>Exercise cool down with stretching and shower</v>
      </c>
      <c r="J860">
        <f t="shared" ca="1" si="130"/>
        <v>5</v>
      </c>
      <c r="K860" t="str">
        <f ca="1">INDEX(Sheet2!$B$2:$B$10,MATCH(J860,Sheet2!$A$2:$A$10,0),1)</f>
        <v>Friends</v>
      </c>
      <c r="L860" s="4">
        <f t="shared" ca="1" si="131"/>
        <v>7197147</v>
      </c>
      <c r="M860" s="4">
        <f t="shared" ca="1" si="132"/>
        <v>72937</v>
      </c>
      <c r="N860" s="5">
        <f t="shared" ca="1" si="133"/>
        <v>0.63</v>
      </c>
      <c r="O860" s="8">
        <f t="shared" ca="1" si="134"/>
        <v>245</v>
      </c>
    </row>
    <row r="861" spans="1:15" x14ac:dyDescent="0.2">
      <c r="A861">
        <f t="shared" si="135"/>
        <v>859</v>
      </c>
      <c r="B861" s="2">
        <f t="shared" ca="1" si="136"/>
        <v>1621428842254</v>
      </c>
      <c r="C861" s="6">
        <f t="shared" ca="1" si="139"/>
        <v>44359</v>
      </c>
      <c r="D861">
        <f t="shared" ca="1" si="137"/>
        <v>4</v>
      </c>
      <c r="E861" t="str">
        <f ca="1">INDEX(Sheet2!$E$2:$E$12,MATCH(D861,Sheet2!$D$2:$D$12,0),1)</f>
        <v>EOD Emails</v>
      </c>
      <c r="F861">
        <f ca="1">INDEX(Sheet2!$F$2:$F$12,MATCH(D861,Sheet2!$D$2:$D$12,0),1)</f>
        <v>1</v>
      </c>
      <c r="G861">
        <f t="shared" ca="1" si="138"/>
        <v>7</v>
      </c>
      <c r="H861" t="str">
        <f ca="1">INDEX(Sheet2!$K$2:$K$26,MATCH(G861,Sheet2!$I$2:$I$26,0),1)</f>
        <v>Evening Wind-Down</v>
      </c>
      <c r="I861" t="str">
        <f ca="1">INDEX(Sheet2!$L$2:$L$26,MATCH(G861,Sheet2!$I$2:$I$216,0),1)</f>
        <v>Daily Digital Detox pre-bed</v>
      </c>
      <c r="J861">
        <f t="shared" ca="1" si="130"/>
        <v>1</v>
      </c>
      <c r="K861" t="str">
        <f ca="1">INDEX(Sheet2!$B$2:$B$10,MATCH(J861,Sheet2!$A$2:$A$10,0),1)</f>
        <v>Work</v>
      </c>
      <c r="L861" s="4">
        <f t="shared" ca="1" si="131"/>
        <v>6692078</v>
      </c>
      <c r="M861" s="4">
        <f t="shared" ca="1" si="132"/>
        <v>48718</v>
      </c>
      <c r="N861" s="5">
        <f t="shared" ca="1" si="133"/>
        <v>0.65</v>
      </c>
      <c r="O861" s="8">
        <f t="shared" ca="1" si="134"/>
        <v>630</v>
      </c>
    </row>
    <row r="862" spans="1:15" x14ac:dyDescent="0.2">
      <c r="A862">
        <f t="shared" si="135"/>
        <v>860</v>
      </c>
      <c r="B862" s="2">
        <f t="shared" ca="1" si="136"/>
        <v>1614319779082</v>
      </c>
      <c r="C862" s="6">
        <f t="shared" ca="1" si="139"/>
        <v>44402</v>
      </c>
      <c r="D862">
        <f t="shared" ca="1" si="137"/>
        <v>1</v>
      </c>
      <c r="E862" t="str">
        <f ca="1">INDEX(Sheet2!$E$2:$E$12,MATCH(D862,Sheet2!$D$2:$D$12,0),1)</f>
        <v>Dinner Prep</v>
      </c>
      <c r="F862">
        <f ca="1">INDEX(Sheet2!$F$2:$F$12,MATCH(D862,Sheet2!$D$2:$D$12,0),1)</f>
        <v>6</v>
      </c>
      <c r="G862">
        <f t="shared" ca="1" si="138"/>
        <v>6</v>
      </c>
      <c r="H862" t="str">
        <f ca="1">INDEX(Sheet2!$K$2:$K$26,MATCH(G862,Sheet2!$I$2:$I$26,0),1)</f>
        <v>Mid Day Calm</v>
      </c>
      <c r="I862" t="str">
        <f ca="1">INDEX(Sheet2!$L$2:$L$26,MATCH(G862,Sheet2!$I$2:$I$216,0),1)</f>
        <v>Take a mid day walk in the park to reset the mind</v>
      </c>
      <c r="J862">
        <f t="shared" ca="1" si="130"/>
        <v>6</v>
      </c>
      <c r="K862" t="str">
        <f ca="1">INDEX(Sheet2!$B$2:$B$10,MATCH(J862,Sheet2!$A$2:$A$10,0),1)</f>
        <v>Family</v>
      </c>
      <c r="L862" s="4">
        <f t="shared" ca="1" si="131"/>
        <v>7989200</v>
      </c>
      <c r="M862" s="4">
        <f t="shared" ca="1" si="132"/>
        <v>40205</v>
      </c>
      <c r="N862" s="5">
        <f t="shared" ca="1" si="133"/>
        <v>0.17</v>
      </c>
      <c r="O862" s="8">
        <f t="shared" ca="1" si="134"/>
        <v>587</v>
      </c>
    </row>
    <row r="863" spans="1:15" x14ac:dyDescent="0.2">
      <c r="A863">
        <f t="shared" si="135"/>
        <v>861</v>
      </c>
      <c r="B863" s="2">
        <f t="shared" ca="1" si="136"/>
        <v>1648697611101</v>
      </c>
      <c r="C863" s="6">
        <f t="shared" ca="1" si="139"/>
        <v>43747</v>
      </c>
      <c r="D863">
        <f t="shared" ca="1" si="137"/>
        <v>9</v>
      </c>
      <c r="E863" t="str">
        <f ca="1">INDEX(Sheet2!$E$2:$E$12,MATCH(D863,Sheet2!$D$2:$D$12,0),1)</f>
        <v>Pilot Lessons</v>
      </c>
      <c r="F863">
        <f ca="1">INDEX(Sheet2!$F$2:$F$12,MATCH(D863,Sheet2!$D$2:$D$12,0),1)</f>
        <v>7</v>
      </c>
      <c r="G863">
        <f t="shared" ca="1" si="138"/>
        <v>4</v>
      </c>
      <c r="H863" t="str">
        <f ca="1">INDEX(Sheet2!$K$2:$K$26,MATCH(G863,Sheet2!$I$2:$I$26,0),1)</f>
        <v>Cook Food</v>
      </c>
      <c r="I863" t="str">
        <f ca="1">INDEX(Sheet2!$L$2:$L$26,MATCH(G863,Sheet2!$I$2:$I$216,0),1)</f>
        <v>Cook the dinner with prepped items</v>
      </c>
      <c r="J863">
        <f t="shared" ca="1" si="130"/>
        <v>7</v>
      </c>
      <c r="K863" t="str">
        <f ca="1">INDEX(Sheet2!$B$2:$B$10,MATCH(J863,Sheet2!$A$2:$A$10,0),1)</f>
        <v>Hobbies</v>
      </c>
      <c r="L863" s="4">
        <f t="shared" ca="1" si="131"/>
        <v>5999048</v>
      </c>
      <c r="M863" s="4">
        <f t="shared" ca="1" si="132"/>
        <v>32324</v>
      </c>
      <c r="N863" s="5">
        <f t="shared" ca="1" si="133"/>
        <v>0.9</v>
      </c>
      <c r="O863" s="8">
        <f t="shared" ca="1" si="134"/>
        <v>1242</v>
      </c>
    </row>
    <row r="864" spans="1:15" x14ac:dyDescent="0.2">
      <c r="A864">
        <f t="shared" si="135"/>
        <v>862</v>
      </c>
      <c r="B864" s="2">
        <f t="shared" ca="1" si="136"/>
        <v>1611104525355</v>
      </c>
      <c r="C864" s="6">
        <f t="shared" ca="1" si="139"/>
        <v>44430</v>
      </c>
      <c r="D864">
        <f t="shared" ca="1" si="137"/>
        <v>0</v>
      </c>
      <c r="E864" t="str">
        <f ca="1">INDEX(Sheet2!$E$2:$E$12,MATCH(D864,Sheet2!$D$2:$D$12,0),1)</f>
        <v>Daily Exercise</v>
      </c>
      <c r="F864">
        <f ca="1">INDEX(Sheet2!$F$2:$F$12,MATCH(D864,Sheet2!$D$2:$D$12,0),1)</f>
        <v>2</v>
      </c>
      <c r="G864">
        <f t="shared" ca="1" si="138"/>
        <v>18</v>
      </c>
      <c r="H864" t="str">
        <f ca="1">INDEX(Sheet2!$K$2:$K$26,MATCH(G864,Sheet2!$I$2:$I$26,0),1)</f>
        <v>Have Fun with Bae!</v>
      </c>
      <c r="I864" t="str">
        <f ca="1">INDEX(Sheet2!$L$2:$L$26,MATCH(G864,Sheet2!$I$2:$I$216,0),1)</f>
        <v>Show up and be present with Bae!</v>
      </c>
      <c r="J864">
        <f t="shared" ca="1" si="130"/>
        <v>2</v>
      </c>
      <c r="K864" t="str">
        <f ca="1">INDEX(Sheet2!$B$2:$B$10,MATCH(J864,Sheet2!$A$2:$A$10,0),1)</f>
        <v>Physical Health</v>
      </c>
      <c r="L864" s="4">
        <f t="shared" ca="1" si="131"/>
        <v>1086799</v>
      </c>
      <c r="M864" s="4">
        <f t="shared" ca="1" si="132"/>
        <v>4470</v>
      </c>
      <c r="N864" s="5">
        <f t="shared" ca="1" si="133"/>
        <v>0.2</v>
      </c>
      <c r="O864" s="8">
        <f t="shared" ca="1" si="134"/>
        <v>559</v>
      </c>
    </row>
    <row r="865" spans="1:15" x14ac:dyDescent="0.2">
      <c r="A865">
        <f t="shared" si="135"/>
        <v>863</v>
      </c>
      <c r="B865" s="2">
        <f t="shared" ca="1" si="136"/>
        <v>1644591290245</v>
      </c>
      <c r="C865" s="6">
        <f t="shared" ca="1" si="139"/>
        <v>43755</v>
      </c>
      <c r="D865">
        <f t="shared" ca="1" si="137"/>
        <v>10</v>
      </c>
      <c r="E865" t="str">
        <f ca="1">INDEX(Sheet2!$E$2:$E$12,MATCH(D865,Sheet2!$D$2:$D$12,0),1)</f>
        <v>Salsa Dancing</v>
      </c>
      <c r="F865">
        <f ca="1">INDEX(Sheet2!$F$2:$F$12,MATCH(D865,Sheet2!$D$2:$D$12,0),1)</f>
        <v>7</v>
      </c>
      <c r="G865">
        <f t="shared" ca="1" si="138"/>
        <v>14</v>
      </c>
      <c r="H865" t="str">
        <f ca="1">INDEX(Sheet2!$K$2:$K$26,MATCH(G865,Sheet2!$I$2:$I$26,0),1)</f>
        <v>Take Classes</v>
      </c>
      <c r="I865" t="str">
        <f ca="1">INDEX(Sheet2!$L$2:$L$26,MATCH(G865,Sheet2!$I$2:$I$216,0),1)</f>
        <v>Find time to review online courses</v>
      </c>
      <c r="J865">
        <f t="shared" ca="1" si="130"/>
        <v>7</v>
      </c>
      <c r="K865" t="str">
        <f ca="1">INDEX(Sheet2!$B$2:$B$10,MATCH(J865,Sheet2!$A$2:$A$10,0),1)</f>
        <v>Hobbies</v>
      </c>
      <c r="L865" s="4">
        <f t="shared" ca="1" si="131"/>
        <v>761211</v>
      </c>
      <c r="M865" s="4">
        <f t="shared" ca="1" si="132"/>
        <v>73362</v>
      </c>
      <c r="N865" s="5">
        <f t="shared" ca="1" si="133"/>
        <v>0.85</v>
      </c>
      <c r="O865" s="8">
        <f t="shared" ca="1" si="134"/>
        <v>1234</v>
      </c>
    </row>
    <row r="866" spans="1:15" x14ac:dyDescent="0.2">
      <c r="A866">
        <f t="shared" si="135"/>
        <v>864</v>
      </c>
      <c r="B866" s="2">
        <f t="shared" ca="1" si="136"/>
        <v>1610924514318</v>
      </c>
      <c r="C866" s="6">
        <f t="shared" ca="1" si="139"/>
        <v>43471</v>
      </c>
      <c r="D866">
        <f t="shared" ca="1" si="137"/>
        <v>10</v>
      </c>
      <c r="E866" t="str">
        <f ca="1">INDEX(Sheet2!$E$2:$E$12,MATCH(D866,Sheet2!$D$2:$D$12,0),1)</f>
        <v>Salsa Dancing</v>
      </c>
      <c r="F866">
        <f ca="1">INDEX(Sheet2!$F$2:$F$12,MATCH(D866,Sheet2!$D$2:$D$12,0),1)</f>
        <v>7</v>
      </c>
      <c r="G866">
        <f t="shared" ca="1" si="138"/>
        <v>0</v>
      </c>
      <c r="H866" t="str">
        <f ca="1">INDEX(Sheet2!$K$2:$K$26,MATCH(G866,Sheet2!$I$2:$I$26,0),1)</f>
        <v>Warm Up</v>
      </c>
      <c r="I866" t="str">
        <f ca="1">INDEX(Sheet2!$L$2:$L$26,MATCH(G866,Sheet2!$I$2:$I$216,0),1)</f>
        <v>Warm up for my daily workout with stretchs</v>
      </c>
      <c r="J866">
        <f t="shared" ca="1" si="130"/>
        <v>7</v>
      </c>
      <c r="K866" t="str">
        <f ca="1">INDEX(Sheet2!$B$2:$B$10,MATCH(J866,Sheet2!$A$2:$A$10,0),1)</f>
        <v>Hobbies</v>
      </c>
      <c r="L866" s="4">
        <f t="shared" ca="1" si="131"/>
        <v>3569244</v>
      </c>
      <c r="M866" s="4">
        <f t="shared" ca="1" si="132"/>
        <v>16071</v>
      </c>
      <c r="N866" s="5">
        <f t="shared" ca="1" si="133"/>
        <v>0.28999999999999998</v>
      </c>
      <c r="O866" s="8">
        <f t="shared" ca="1" si="134"/>
        <v>1518</v>
      </c>
    </row>
    <row r="867" spans="1:15" x14ac:dyDescent="0.2">
      <c r="A867">
        <f t="shared" si="135"/>
        <v>865</v>
      </c>
      <c r="B867" s="2">
        <f t="shared" ca="1" si="136"/>
        <v>1632528147426</v>
      </c>
      <c r="C867" s="6">
        <f t="shared" ca="1" si="139"/>
        <v>44516</v>
      </c>
      <c r="D867">
        <f t="shared" ca="1" si="137"/>
        <v>5</v>
      </c>
      <c r="E867" t="str">
        <f ca="1">INDEX(Sheet2!$E$2:$E$12,MATCH(D867,Sheet2!$D$2:$D$12,0),1)</f>
        <v>Weekly Happy Hour</v>
      </c>
      <c r="F867">
        <f ca="1">INDEX(Sheet2!$F$2:$F$12,MATCH(D867,Sheet2!$D$2:$D$12,0),1)</f>
        <v>5</v>
      </c>
      <c r="G867">
        <f t="shared" ca="1" si="138"/>
        <v>12</v>
      </c>
      <c r="H867" t="str">
        <f ca="1">INDEX(Sheet2!$K$2:$K$26,MATCH(G867,Sheet2!$I$2:$I$26,0),1)</f>
        <v>Pick Location</v>
      </c>
      <c r="I867" t="str">
        <f ca="1">INDEX(Sheet2!$L$2:$L$26,MATCH(G867,Sheet2!$I$2:$I$216,0),1)</f>
        <v>Find fun new places for drinks with friends</v>
      </c>
      <c r="J867">
        <f t="shared" ca="1" si="130"/>
        <v>5</v>
      </c>
      <c r="K867" t="str">
        <f ca="1">INDEX(Sheet2!$B$2:$B$10,MATCH(J867,Sheet2!$A$2:$A$10,0),1)</f>
        <v>Friends</v>
      </c>
      <c r="L867" s="4">
        <f t="shared" ca="1" si="131"/>
        <v>7346940</v>
      </c>
      <c r="M867" s="4">
        <f t="shared" ca="1" si="132"/>
        <v>96096</v>
      </c>
      <c r="N867" s="5">
        <f t="shared" ca="1" si="133"/>
        <v>0.34</v>
      </c>
      <c r="O867" s="8">
        <f t="shared" ca="1" si="134"/>
        <v>473</v>
      </c>
    </row>
    <row r="868" spans="1:15" x14ac:dyDescent="0.2">
      <c r="A868">
        <f t="shared" si="135"/>
        <v>866</v>
      </c>
      <c r="B868" s="2">
        <f t="shared" ca="1" si="136"/>
        <v>1587595349525</v>
      </c>
      <c r="C868" s="6">
        <f t="shared" ca="1" si="139"/>
        <v>44513</v>
      </c>
      <c r="D868">
        <f t="shared" ca="1" si="137"/>
        <v>1</v>
      </c>
      <c r="E868" t="str">
        <f ca="1">INDEX(Sheet2!$E$2:$E$12,MATCH(D868,Sheet2!$D$2:$D$12,0),1)</f>
        <v>Dinner Prep</v>
      </c>
      <c r="F868">
        <f ca="1">INDEX(Sheet2!$F$2:$F$12,MATCH(D868,Sheet2!$D$2:$D$12,0),1)</f>
        <v>6</v>
      </c>
      <c r="G868">
        <f t="shared" ca="1" si="138"/>
        <v>9</v>
      </c>
      <c r="H868" t="str">
        <f ca="1">INDEX(Sheet2!$K$2:$K$26,MATCH(G868,Sheet2!$I$2:$I$26,0),1)</f>
        <v>Share Daily Update</v>
      </c>
      <c r="I868" t="str">
        <f ca="1">INDEX(Sheet2!$L$2:$L$26,MATCH(G868,Sheet2!$I$2:$I$216,0),1)</f>
        <v>Prep questions for daily standup</v>
      </c>
      <c r="J868">
        <f t="shared" ca="1" si="130"/>
        <v>6</v>
      </c>
      <c r="K868" t="str">
        <f ca="1">INDEX(Sheet2!$B$2:$B$10,MATCH(J868,Sheet2!$A$2:$A$10,0),1)</f>
        <v>Family</v>
      </c>
      <c r="L868" s="4">
        <f t="shared" ca="1" si="131"/>
        <v>2241921</v>
      </c>
      <c r="M868" s="4">
        <f t="shared" ca="1" si="132"/>
        <v>71313</v>
      </c>
      <c r="N868" s="5">
        <f t="shared" ca="1" si="133"/>
        <v>0.93</v>
      </c>
      <c r="O868" s="8">
        <f t="shared" ca="1" si="134"/>
        <v>476</v>
      </c>
    </row>
    <row r="869" spans="1:15" x14ac:dyDescent="0.2">
      <c r="A869">
        <f t="shared" si="135"/>
        <v>867</v>
      </c>
      <c r="B869" s="2">
        <f t="shared" ca="1" si="136"/>
        <v>1604622009038</v>
      </c>
      <c r="C869" s="6">
        <f t="shared" ca="1" si="139"/>
        <v>44759</v>
      </c>
      <c r="D869">
        <f t="shared" ca="1" si="137"/>
        <v>1</v>
      </c>
      <c r="E869" t="str">
        <f ca="1">INDEX(Sheet2!$E$2:$E$12,MATCH(D869,Sheet2!$D$2:$D$12,0),1)</f>
        <v>Dinner Prep</v>
      </c>
      <c r="F869">
        <f ca="1">INDEX(Sheet2!$F$2:$F$12,MATCH(D869,Sheet2!$D$2:$D$12,0),1)</f>
        <v>6</v>
      </c>
      <c r="G869">
        <f t="shared" ca="1" si="138"/>
        <v>13</v>
      </c>
      <c r="H869" t="str">
        <f ca="1">INDEX(Sheet2!$K$2:$K$26,MATCH(G869,Sheet2!$I$2:$I$26,0),1)</f>
        <v>Have Fun!</v>
      </c>
      <c r="I869" t="str">
        <f ca="1">INDEX(Sheet2!$L$2:$L$26,MATCH(G869,Sheet2!$I$2:$I$216,0),1)</f>
        <v>Actually show up to happy hour!</v>
      </c>
      <c r="J869">
        <f t="shared" ca="1" si="130"/>
        <v>6</v>
      </c>
      <c r="K869" t="str">
        <f ca="1">INDEX(Sheet2!$B$2:$B$10,MATCH(J869,Sheet2!$A$2:$A$10,0),1)</f>
        <v>Family</v>
      </c>
      <c r="L869" s="4">
        <f t="shared" ca="1" si="131"/>
        <v>8605799</v>
      </c>
      <c r="M869" s="4">
        <f t="shared" ca="1" si="132"/>
        <v>26467</v>
      </c>
      <c r="N869" s="5">
        <f t="shared" ca="1" si="133"/>
        <v>0.08</v>
      </c>
      <c r="O869" s="8">
        <f t="shared" ca="1" si="134"/>
        <v>230</v>
      </c>
    </row>
    <row r="870" spans="1:15" x14ac:dyDescent="0.2">
      <c r="A870">
        <f t="shared" si="135"/>
        <v>868</v>
      </c>
      <c r="B870" s="2">
        <f t="shared" ca="1" si="136"/>
        <v>1626812366141</v>
      </c>
      <c r="C870" s="6">
        <f t="shared" ca="1" si="139"/>
        <v>43828</v>
      </c>
      <c r="D870">
        <f t="shared" ca="1" si="137"/>
        <v>2</v>
      </c>
      <c r="E870" t="str">
        <f ca="1">INDEX(Sheet2!$E$2:$E$12,MATCH(D870,Sheet2!$D$2:$D$12,0),1)</f>
        <v>Mindfulness</v>
      </c>
      <c r="F870">
        <f ca="1">INDEX(Sheet2!$F$2:$F$12,MATCH(D870,Sheet2!$D$2:$D$12,0),1)</f>
        <v>3</v>
      </c>
      <c r="G870">
        <f t="shared" ca="1" si="138"/>
        <v>3</v>
      </c>
      <c r="H870" t="str">
        <f ca="1">INDEX(Sheet2!$K$2:$K$26,MATCH(G870,Sheet2!$I$2:$I$26,0),1)</f>
        <v>Prep Food</v>
      </c>
      <c r="I870" t="str">
        <f ca="1">INDEX(Sheet2!$L$2:$L$26,MATCH(G870,Sheet2!$I$2:$I$216,0),1)</f>
        <v>Take items from fridge and prep the meal</v>
      </c>
      <c r="J870">
        <f t="shared" ca="1" si="130"/>
        <v>3</v>
      </c>
      <c r="K870" t="str">
        <f ca="1">INDEX(Sheet2!$B$2:$B$10,MATCH(J870,Sheet2!$A$2:$A$10,0),1)</f>
        <v>Emotional Health</v>
      </c>
      <c r="L870" s="4">
        <f t="shared" ca="1" si="131"/>
        <v>2882152</v>
      </c>
      <c r="M870" s="4">
        <f t="shared" ca="1" si="132"/>
        <v>96732</v>
      </c>
      <c r="N870" s="5">
        <f t="shared" ca="1" si="133"/>
        <v>0.63</v>
      </c>
      <c r="O870" s="8">
        <f t="shared" ca="1" si="134"/>
        <v>1161</v>
      </c>
    </row>
    <row r="871" spans="1:15" x14ac:dyDescent="0.2">
      <c r="A871">
        <f t="shared" si="135"/>
        <v>869</v>
      </c>
      <c r="B871" s="2">
        <f t="shared" ca="1" si="136"/>
        <v>1603486728414</v>
      </c>
      <c r="C871" s="6">
        <f t="shared" ca="1" si="139"/>
        <v>43733</v>
      </c>
      <c r="D871">
        <f t="shared" ca="1" si="137"/>
        <v>1</v>
      </c>
      <c r="E871" t="str">
        <f ca="1">INDEX(Sheet2!$E$2:$E$12,MATCH(D871,Sheet2!$D$2:$D$12,0),1)</f>
        <v>Dinner Prep</v>
      </c>
      <c r="F871">
        <f ca="1">INDEX(Sheet2!$F$2:$F$12,MATCH(D871,Sheet2!$D$2:$D$12,0),1)</f>
        <v>6</v>
      </c>
      <c r="G871">
        <f t="shared" ca="1" si="138"/>
        <v>21</v>
      </c>
      <c r="H871" t="str">
        <f ca="1">INDEX(Sheet2!$K$2:$K$26,MATCH(G871,Sheet2!$I$2:$I$26,0),1)</f>
        <v>Flight safety prep</v>
      </c>
      <c r="I871" t="str">
        <f ca="1">INDEX(Sheet2!$L$2:$L$26,MATCH(G871,Sheet2!$I$2:$I$216,0),1)</f>
        <v>Review pre-flight safety manual</v>
      </c>
      <c r="J871">
        <f t="shared" ca="1" si="130"/>
        <v>6</v>
      </c>
      <c r="K871" t="str">
        <f ca="1">INDEX(Sheet2!$B$2:$B$10,MATCH(J871,Sheet2!$A$2:$A$10,0),1)</f>
        <v>Family</v>
      </c>
      <c r="L871" s="4">
        <f t="shared" ca="1" si="131"/>
        <v>850817</v>
      </c>
      <c r="M871" s="4">
        <f t="shared" ca="1" si="132"/>
        <v>85552</v>
      </c>
      <c r="N871" s="5">
        <f t="shared" ca="1" si="133"/>
        <v>0.12</v>
      </c>
      <c r="O871" s="8">
        <f t="shared" ca="1" si="134"/>
        <v>1256</v>
      </c>
    </row>
    <row r="872" spans="1:15" x14ac:dyDescent="0.2">
      <c r="A872">
        <f t="shared" si="135"/>
        <v>870</v>
      </c>
      <c r="B872" s="2">
        <f t="shared" ca="1" si="136"/>
        <v>1583207591356</v>
      </c>
      <c r="C872" s="6">
        <f t="shared" ca="1" si="139"/>
        <v>44772</v>
      </c>
      <c r="D872">
        <f t="shared" ca="1" si="137"/>
        <v>4</v>
      </c>
      <c r="E872" t="str">
        <f ca="1">INDEX(Sheet2!$E$2:$E$12,MATCH(D872,Sheet2!$D$2:$D$12,0),1)</f>
        <v>EOD Emails</v>
      </c>
      <c r="F872">
        <f ca="1">INDEX(Sheet2!$F$2:$F$12,MATCH(D872,Sheet2!$D$2:$D$12,0),1)</f>
        <v>1</v>
      </c>
      <c r="G872">
        <f t="shared" ca="1" si="138"/>
        <v>3</v>
      </c>
      <c r="H872" t="str">
        <f ca="1">INDEX(Sheet2!$K$2:$K$26,MATCH(G872,Sheet2!$I$2:$I$26,0),1)</f>
        <v>Prep Food</v>
      </c>
      <c r="I872" t="str">
        <f ca="1">INDEX(Sheet2!$L$2:$L$26,MATCH(G872,Sheet2!$I$2:$I$216,0),1)</f>
        <v>Take items from fridge and prep the meal</v>
      </c>
      <c r="J872">
        <f t="shared" ca="1" si="130"/>
        <v>1</v>
      </c>
      <c r="K872" t="str">
        <f ca="1">INDEX(Sheet2!$B$2:$B$10,MATCH(J872,Sheet2!$A$2:$A$10,0),1)</f>
        <v>Work</v>
      </c>
      <c r="L872" s="4">
        <f t="shared" ca="1" si="131"/>
        <v>5368465</v>
      </c>
      <c r="M872" s="4">
        <f t="shared" ca="1" si="132"/>
        <v>59939</v>
      </c>
      <c r="N872" s="5">
        <f t="shared" ca="1" si="133"/>
        <v>0.43</v>
      </c>
      <c r="O872" s="8">
        <f t="shared" ca="1" si="134"/>
        <v>217</v>
      </c>
    </row>
    <row r="873" spans="1:15" x14ac:dyDescent="0.2">
      <c r="A873">
        <f t="shared" si="135"/>
        <v>871</v>
      </c>
      <c r="B873" s="2">
        <f t="shared" ca="1" si="136"/>
        <v>1602078105855</v>
      </c>
      <c r="C873" s="6">
        <f t="shared" ca="1" si="139"/>
        <v>43775</v>
      </c>
      <c r="D873">
        <f t="shared" ca="1" si="137"/>
        <v>7</v>
      </c>
      <c r="E873" t="str">
        <f ca="1">INDEX(Sheet2!$E$2:$E$12,MATCH(D873,Sheet2!$D$2:$D$12,0),1)</f>
        <v>Thursday Date Night</v>
      </c>
      <c r="F873">
        <f ca="1">INDEX(Sheet2!$F$2:$F$12,MATCH(D873,Sheet2!$D$2:$D$12,0),1)</f>
        <v>4</v>
      </c>
      <c r="G873">
        <f t="shared" ca="1" si="138"/>
        <v>2</v>
      </c>
      <c r="H873" t="str">
        <f ca="1">INDEX(Sheet2!$K$2:$K$26,MATCH(G873,Sheet2!$I$2:$I$26,0),1)</f>
        <v>Cool Down</v>
      </c>
      <c r="I873" t="str">
        <f ca="1">INDEX(Sheet2!$L$2:$L$26,MATCH(G873,Sheet2!$I$2:$I$216,0),1)</f>
        <v>Exercise cool down with stretching and shower</v>
      </c>
      <c r="J873">
        <f t="shared" ca="1" si="130"/>
        <v>4</v>
      </c>
      <c r="K873" t="str">
        <f ca="1">INDEX(Sheet2!$B$2:$B$10,MATCH(J873,Sheet2!$A$2:$A$10,0),1)</f>
        <v>My Boo</v>
      </c>
      <c r="L873" s="4">
        <f t="shared" ca="1" si="131"/>
        <v>1188814</v>
      </c>
      <c r="M873" s="4">
        <f t="shared" ca="1" si="132"/>
        <v>47031</v>
      </c>
      <c r="N873" s="5">
        <f t="shared" ca="1" si="133"/>
        <v>0.44</v>
      </c>
      <c r="O873" s="8">
        <f t="shared" ca="1" si="134"/>
        <v>1214</v>
      </c>
    </row>
    <row r="874" spans="1:15" x14ac:dyDescent="0.2">
      <c r="A874">
        <f t="shared" si="135"/>
        <v>872</v>
      </c>
      <c r="B874" s="2">
        <f t="shared" ca="1" si="136"/>
        <v>1629471966530</v>
      </c>
      <c r="C874" s="6">
        <f t="shared" ca="1" si="139"/>
        <v>43667</v>
      </c>
      <c r="D874">
        <f t="shared" ca="1" si="137"/>
        <v>0</v>
      </c>
      <c r="E874" t="str">
        <f ca="1">INDEX(Sheet2!$E$2:$E$12,MATCH(D874,Sheet2!$D$2:$D$12,0),1)</f>
        <v>Daily Exercise</v>
      </c>
      <c r="F874">
        <f ca="1">INDEX(Sheet2!$F$2:$F$12,MATCH(D874,Sheet2!$D$2:$D$12,0),1)</f>
        <v>2</v>
      </c>
      <c r="G874">
        <f t="shared" ca="1" si="138"/>
        <v>2</v>
      </c>
      <c r="H874" t="str">
        <f ca="1">INDEX(Sheet2!$K$2:$K$26,MATCH(G874,Sheet2!$I$2:$I$26,0),1)</f>
        <v>Cool Down</v>
      </c>
      <c r="I874" t="str">
        <f ca="1">INDEX(Sheet2!$L$2:$L$26,MATCH(G874,Sheet2!$I$2:$I$216,0),1)</f>
        <v>Exercise cool down with stretching and shower</v>
      </c>
      <c r="J874">
        <f t="shared" ca="1" si="130"/>
        <v>2</v>
      </c>
      <c r="K874" t="str">
        <f ca="1">INDEX(Sheet2!$B$2:$B$10,MATCH(J874,Sheet2!$A$2:$A$10,0),1)</f>
        <v>Physical Health</v>
      </c>
      <c r="L874" s="4">
        <f t="shared" ca="1" si="131"/>
        <v>1235004</v>
      </c>
      <c r="M874" s="4">
        <f t="shared" ca="1" si="132"/>
        <v>24772</v>
      </c>
      <c r="N874" s="5">
        <f t="shared" ca="1" si="133"/>
        <v>0.28999999999999998</v>
      </c>
      <c r="O874" s="8">
        <f t="shared" ca="1" si="134"/>
        <v>1322</v>
      </c>
    </row>
    <row r="875" spans="1:15" x14ac:dyDescent="0.2">
      <c r="A875">
        <f t="shared" si="135"/>
        <v>873</v>
      </c>
      <c r="B875" s="2">
        <f t="shared" ca="1" si="136"/>
        <v>1596387793498</v>
      </c>
      <c r="C875" s="6">
        <f t="shared" ca="1" si="139"/>
        <v>44511</v>
      </c>
      <c r="D875">
        <f t="shared" ca="1" si="137"/>
        <v>1</v>
      </c>
      <c r="E875" t="str">
        <f ca="1">INDEX(Sheet2!$E$2:$E$12,MATCH(D875,Sheet2!$D$2:$D$12,0),1)</f>
        <v>Dinner Prep</v>
      </c>
      <c r="F875">
        <f ca="1">INDEX(Sheet2!$F$2:$F$12,MATCH(D875,Sheet2!$D$2:$D$12,0),1)</f>
        <v>6</v>
      </c>
      <c r="G875">
        <f t="shared" ca="1" si="138"/>
        <v>21</v>
      </c>
      <c r="H875" t="str">
        <f ca="1">INDEX(Sheet2!$K$2:$K$26,MATCH(G875,Sheet2!$I$2:$I$26,0),1)</f>
        <v>Flight safety prep</v>
      </c>
      <c r="I875" t="str">
        <f ca="1">INDEX(Sheet2!$L$2:$L$26,MATCH(G875,Sheet2!$I$2:$I$216,0),1)</f>
        <v>Review pre-flight safety manual</v>
      </c>
      <c r="J875">
        <f t="shared" ca="1" si="130"/>
        <v>6</v>
      </c>
      <c r="K875" t="str">
        <f ca="1">INDEX(Sheet2!$B$2:$B$10,MATCH(J875,Sheet2!$A$2:$A$10,0),1)</f>
        <v>Family</v>
      </c>
      <c r="L875" s="4">
        <f t="shared" ca="1" si="131"/>
        <v>644510</v>
      </c>
      <c r="M875" s="4">
        <f t="shared" ca="1" si="132"/>
        <v>25529</v>
      </c>
      <c r="N875" s="5">
        <f t="shared" ca="1" si="133"/>
        <v>0.18</v>
      </c>
      <c r="O875" s="8">
        <f t="shared" ca="1" si="134"/>
        <v>478</v>
      </c>
    </row>
    <row r="876" spans="1:15" x14ac:dyDescent="0.2">
      <c r="A876">
        <f t="shared" si="135"/>
        <v>874</v>
      </c>
      <c r="B876" s="2">
        <f t="shared" ca="1" si="136"/>
        <v>1668379584089</v>
      </c>
      <c r="C876" s="6">
        <f t="shared" ca="1" si="139"/>
        <v>43629</v>
      </c>
      <c r="D876">
        <f t="shared" ca="1" si="137"/>
        <v>6</v>
      </c>
      <c r="E876" t="str">
        <f ca="1">INDEX(Sheet2!$E$2:$E$12,MATCH(D876,Sheet2!$D$2:$D$12,0),1)</f>
        <v>Udemy Classes</v>
      </c>
      <c r="F876">
        <f ca="1">INDEX(Sheet2!$F$2:$F$12,MATCH(D876,Sheet2!$D$2:$D$12,0),1)</f>
        <v>8</v>
      </c>
      <c r="G876">
        <f t="shared" ca="1" si="138"/>
        <v>3</v>
      </c>
      <c r="H876" t="str">
        <f ca="1">INDEX(Sheet2!$K$2:$K$26,MATCH(G876,Sheet2!$I$2:$I$26,0),1)</f>
        <v>Prep Food</v>
      </c>
      <c r="I876" t="str">
        <f ca="1">INDEX(Sheet2!$L$2:$L$26,MATCH(G876,Sheet2!$I$2:$I$216,0),1)</f>
        <v>Take items from fridge and prep the meal</v>
      </c>
      <c r="J876">
        <f t="shared" ca="1" si="130"/>
        <v>8</v>
      </c>
      <c r="K876" t="str">
        <f ca="1">INDEX(Sheet2!$B$2:$B$10,MATCH(J876,Sheet2!$A$2:$A$10,0),1)</f>
        <v>School</v>
      </c>
      <c r="L876" s="4">
        <f t="shared" ca="1" si="131"/>
        <v>7285226</v>
      </c>
      <c r="M876" s="4">
        <f t="shared" ca="1" si="132"/>
        <v>67031</v>
      </c>
      <c r="N876" s="5">
        <f t="shared" ca="1" si="133"/>
        <v>0.31</v>
      </c>
      <c r="O876" s="8">
        <f t="shared" ca="1" si="134"/>
        <v>1360</v>
      </c>
    </row>
    <row r="877" spans="1:15" x14ac:dyDescent="0.2">
      <c r="A877">
        <f t="shared" si="135"/>
        <v>875</v>
      </c>
      <c r="B877" s="2">
        <f t="shared" ca="1" si="136"/>
        <v>1652557768372</v>
      </c>
      <c r="C877" s="6">
        <f t="shared" ca="1" si="139"/>
        <v>44223</v>
      </c>
      <c r="D877">
        <f t="shared" ca="1" si="137"/>
        <v>9</v>
      </c>
      <c r="E877" t="str">
        <f ca="1">INDEX(Sheet2!$E$2:$E$12,MATCH(D877,Sheet2!$D$2:$D$12,0),1)</f>
        <v>Pilot Lessons</v>
      </c>
      <c r="F877">
        <f ca="1">INDEX(Sheet2!$F$2:$F$12,MATCH(D877,Sheet2!$D$2:$D$12,0),1)</f>
        <v>7</v>
      </c>
      <c r="G877">
        <f t="shared" ca="1" si="138"/>
        <v>21</v>
      </c>
      <c r="H877" t="str">
        <f ca="1">INDEX(Sheet2!$K$2:$K$26,MATCH(G877,Sheet2!$I$2:$I$26,0),1)</f>
        <v>Flight safety prep</v>
      </c>
      <c r="I877" t="str">
        <f ca="1">INDEX(Sheet2!$L$2:$L$26,MATCH(G877,Sheet2!$I$2:$I$216,0),1)</f>
        <v>Review pre-flight safety manual</v>
      </c>
      <c r="J877">
        <f t="shared" ca="1" si="130"/>
        <v>7</v>
      </c>
      <c r="K877" t="str">
        <f ca="1">INDEX(Sheet2!$B$2:$B$10,MATCH(J877,Sheet2!$A$2:$A$10,0),1)</f>
        <v>Hobbies</v>
      </c>
      <c r="L877" s="4">
        <f t="shared" ca="1" si="131"/>
        <v>6293665</v>
      </c>
      <c r="M877" s="4">
        <f t="shared" ca="1" si="132"/>
        <v>87395</v>
      </c>
      <c r="N877" s="5">
        <f t="shared" ca="1" si="133"/>
        <v>0.85</v>
      </c>
      <c r="O877" s="8">
        <f t="shared" ca="1" si="134"/>
        <v>766</v>
      </c>
    </row>
    <row r="878" spans="1:15" x14ac:dyDescent="0.2">
      <c r="A878">
        <f t="shared" si="135"/>
        <v>876</v>
      </c>
      <c r="B878" s="2">
        <f t="shared" ca="1" si="136"/>
        <v>1667948899484</v>
      </c>
      <c r="C878" s="6">
        <f t="shared" ca="1" si="139"/>
        <v>44409</v>
      </c>
      <c r="D878">
        <f t="shared" ca="1" si="137"/>
        <v>10</v>
      </c>
      <c r="E878" t="str">
        <f ca="1">INDEX(Sheet2!$E$2:$E$12,MATCH(D878,Sheet2!$D$2:$D$12,0),1)</f>
        <v>Salsa Dancing</v>
      </c>
      <c r="F878">
        <f ca="1">INDEX(Sheet2!$F$2:$F$12,MATCH(D878,Sheet2!$D$2:$D$12,0),1)</f>
        <v>7</v>
      </c>
      <c r="G878">
        <f t="shared" ca="1" si="138"/>
        <v>4</v>
      </c>
      <c r="H878" t="str">
        <f ca="1">INDEX(Sheet2!$K$2:$K$26,MATCH(G878,Sheet2!$I$2:$I$26,0),1)</f>
        <v>Cook Food</v>
      </c>
      <c r="I878" t="str">
        <f ca="1">INDEX(Sheet2!$L$2:$L$26,MATCH(G878,Sheet2!$I$2:$I$216,0),1)</f>
        <v>Cook the dinner with prepped items</v>
      </c>
      <c r="J878">
        <f t="shared" ca="1" si="130"/>
        <v>7</v>
      </c>
      <c r="K878" t="str">
        <f ca="1">INDEX(Sheet2!$B$2:$B$10,MATCH(J878,Sheet2!$A$2:$A$10,0),1)</f>
        <v>Hobbies</v>
      </c>
      <c r="L878" s="4">
        <f t="shared" ca="1" si="131"/>
        <v>29026</v>
      </c>
      <c r="M878" s="4">
        <f t="shared" ca="1" si="132"/>
        <v>75421</v>
      </c>
      <c r="N878" s="5">
        <f t="shared" ca="1" si="133"/>
        <v>0.17</v>
      </c>
      <c r="O878" s="8">
        <f t="shared" ca="1" si="134"/>
        <v>580</v>
      </c>
    </row>
    <row r="879" spans="1:15" x14ac:dyDescent="0.2">
      <c r="A879">
        <f t="shared" si="135"/>
        <v>877</v>
      </c>
      <c r="B879" s="2">
        <f t="shared" ca="1" si="136"/>
        <v>1667020928550</v>
      </c>
      <c r="C879" s="6">
        <f t="shared" ca="1" si="139"/>
        <v>43966</v>
      </c>
      <c r="D879">
        <f t="shared" ca="1" si="137"/>
        <v>2</v>
      </c>
      <c r="E879" t="str">
        <f ca="1">INDEX(Sheet2!$E$2:$E$12,MATCH(D879,Sheet2!$D$2:$D$12,0),1)</f>
        <v>Mindfulness</v>
      </c>
      <c r="F879">
        <f ca="1">INDEX(Sheet2!$F$2:$F$12,MATCH(D879,Sheet2!$D$2:$D$12,0),1)</f>
        <v>3</v>
      </c>
      <c r="G879">
        <f t="shared" ca="1" si="138"/>
        <v>22</v>
      </c>
      <c r="H879" t="str">
        <f ca="1">INDEX(Sheet2!$K$2:$K$26,MATCH(G879,Sheet2!$I$2:$I$26,0),1)</f>
        <v>Go to salsa class</v>
      </c>
      <c r="I879" t="str">
        <f ca="1">INDEX(Sheet2!$L$2:$L$26,MATCH(G879,Sheet2!$I$2:$I$216,0),1)</f>
        <v>Go to salsa class to become a better dancer</v>
      </c>
      <c r="J879">
        <f t="shared" ca="1" si="130"/>
        <v>3</v>
      </c>
      <c r="K879" t="str">
        <f ca="1">INDEX(Sheet2!$B$2:$B$10,MATCH(J879,Sheet2!$A$2:$A$10,0),1)</f>
        <v>Emotional Health</v>
      </c>
      <c r="L879" s="4">
        <f t="shared" ca="1" si="131"/>
        <v>6415378</v>
      </c>
      <c r="M879" s="4">
        <f t="shared" ca="1" si="132"/>
        <v>34841</v>
      </c>
      <c r="N879" s="5">
        <f t="shared" ca="1" si="133"/>
        <v>0.36</v>
      </c>
      <c r="O879" s="8">
        <f t="shared" ca="1" si="134"/>
        <v>1023</v>
      </c>
    </row>
    <row r="880" spans="1:15" x14ac:dyDescent="0.2">
      <c r="A880">
        <f t="shared" si="135"/>
        <v>878</v>
      </c>
      <c r="B880" s="2">
        <f t="shared" ca="1" si="136"/>
        <v>1656468511813</v>
      </c>
      <c r="C880" s="6">
        <f t="shared" ca="1" si="139"/>
        <v>43854</v>
      </c>
      <c r="D880">
        <f t="shared" ca="1" si="137"/>
        <v>8</v>
      </c>
      <c r="E880" t="str">
        <f ca="1">INDEX(Sheet2!$E$2:$E$12,MATCH(D880,Sheet2!$D$2:$D$12,0),1)</f>
        <v>Laundry</v>
      </c>
      <c r="F880">
        <f ca="1">INDEX(Sheet2!$F$2:$F$12,MATCH(D880,Sheet2!$D$2:$D$12,0),1)</f>
        <v>0</v>
      </c>
      <c r="G880">
        <f t="shared" ca="1" si="138"/>
        <v>8</v>
      </c>
      <c r="H880" t="str">
        <f ca="1">INDEX(Sheet2!$K$2:$K$26,MATCH(G880,Sheet2!$I$2:$I$26,0),1)</f>
        <v>Prep For Standup</v>
      </c>
      <c r="I880" t="str">
        <f ca="1">INDEX(Sheet2!$L$2:$L$26,MATCH(G880,Sheet2!$I$2:$I$216,0),1)</f>
        <v>Review previous day's accomplishments and daily goals</v>
      </c>
      <c r="J880">
        <f t="shared" ca="1" si="130"/>
        <v>0</v>
      </c>
      <c r="K880" t="str">
        <f ca="1">INDEX(Sheet2!$B$2:$B$10,MATCH(J880,Sheet2!$A$2:$A$10,0),1)</f>
        <v>General</v>
      </c>
      <c r="L880" s="4">
        <f t="shared" ca="1" si="131"/>
        <v>5397703</v>
      </c>
      <c r="M880" s="4">
        <f t="shared" ca="1" si="132"/>
        <v>59976</v>
      </c>
      <c r="N880" s="5">
        <f t="shared" ca="1" si="133"/>
        <v>0.23</v>
      </c>
      <c r="O880" s="8">
        <f t="shared" ca="1" si="134"/>
        <v>1135</v>
      </c>
    </row>
    <row r="881" spans="1:15" x14ac:dyDescent="0.2">
      <c r="A881">
        <f t="shared" si="135"/>
        <v>879</v>
      </c>
      <c r="B881" s="2">
        <f t="shared" ca="1" si="136"/>
        <v>1590612074633</v>
      </c>
      <c r="C881" s="6">
        <f t="shared" ca="1" si="139"/>
        <v>44142</v>
      </c>
      <c r="D881">
        <f t="shared" ca="1" si="137"/>
        <v>1</v>
      </c>
      <c r="E881" t="str">
        <f ca="1">INDEX(Sheet2!$E$2:$E$12,MATCH(D881,Sheet2!$D$2:$D$12,0),1)</f>
        <v>Dinner Prep</v>
      </c>
      <c r="F881">
        <f ca="1">INDEX(Sheet2!$F$2:$F$12,MATCH(D881,Sheet2!$D$2:$D$12,0),1)</f>
        <v>6</v>
      </c>
      <c r="G881">
        <f t="shared" ca="1" si="138"/>
        <v>16</v>
      </c>
      <c r="H881" t="str">
        <f ca="1">INDEX(Sheet2!$K$2:$K$26,MATCH(G881,Sheet2!$I$2:$I$26,0),1)</f>
        <v>Find Restaurant</v>
      </c>
      <c r="I881" t="str">
        <f ca="1">INDEX(Sheet2!$L$2:$L$26,MATCH(G881,Sheet2!$I$2:$I$216,0),1)</f>
        <v>Find fun new restaurants for dinners with Bae</v>
      </c>
      <c r="J881">
        <f t="shared" ca="1" si="130"/>
        <v>6</v>
      </c>
      <c r="K881" t="str">
        <f ca="1">INDEX(Sheet2!$B$2:$B$10,MATCH(J881,Sheet2!$A$2:$A$10,0),1)</f>
        <v>Family</v>
      </c>
      <c r="L881" s="4">
        <f t="shared" ca="1" si="131"/>
        <v>1705411</v>
      </c>
      <c r="M881" s="4">
        <f t="shared" ca="1" si="132"/>
        <v>25919</v>
      </c>
      <c r="N881" s="5">
        <f t="shared" ca="1" si="133"/>
        <v>0.44</v>
      </c>
      <c r="O881" s="8">
        <f t="shared" ca="1" si="134"/>
        <v>847</v>
      </c>
    </row>
    <row r="882" spans="1:15" x14ac:dyDescent="0.2">
      <c r="A882">
        <f t="shared" si="135"/>
        <v>880</v>
      </c>
      <c r="B882" s="2">
        <f t="shared" ca="1" si="136"/>
        <v>1591171635467</v>
      </c>
      <c r="C882" s="6">
        <f t="shared" ca="1" si="139"/>
        <v>44033</v>
      </c>
      <c r="D882">
        <f t="shared" ca="1" si="137"/>
        <v>6</v>
      </c>
      <c r="E882" t="str">
        <f ca="1">INDEX(Sheet2!$E$2:$E$12,MATCH(D882,Sheet2!$D$2:$D$12,0),1)</f>
        <v>Udemy Classes</v>
      </c>
      <c r="F882">
        <f ca="1">INDEX(Sheet2!$F$2:$F$12,MATCH(D882,Sheet2!$D$2:$D$12,0),1)</f>
        <v>8</v>
      </c>
      <c r="G882">
        <f t="shared" ca="1" si="138"/>
        <v>11</v>
      </c>
      <c r="H882" t="str">
        <f ca="1">INDEX(Sheet2!$K$2:$K$26,MATCH(G882,Sheet2!$I$2:$I$26,0),1)</f>
        <v>Send Daily Email</v>
      </c>
      <c r="I882" t="str">
        <f ca="1">INDEX(Sheet2!$L$2:$L$26,MATCH(G882,Sheet2!$I$2:$I$216,0),1)</f>
        <v>Share update with the team</v>
      </c>
      <c r="J882">
        <f t="shared" ca="1" si="130"/>
        <v>8</v>
      </c>
      <c r="K882" t="str">
        <f ca="1">INDEX(Sheet2!$B$2:$B$10,MATCH(J882,Sheet2!$A$2:$A$10,0),1)</f>
        <v>School</v>
      </c>
      <c r="L882" s="4">
        <f t="shared" ca="1" si="131"/>
        <v>4806309</v>
      </c>
      <c r="M882" s="4">
        <f t="shared" ca="1" si="132"/>
        <v>35866</v>
      </c>
      <c r="N882" s="5">
        <f t="shared" ca="1" si="133"/>
        <v>0.2</v>
      </c>
      <c r="O882" s="8">
        <f t="shared" ca="1" si="134"/>
        <v>956</v>
      </c>
    </row>
    <row r="883" spans="1:15" x14ac:dyDescent="0.2">
      <c r="A883">
        <f t="shared" si="135"/>
        <v>881</v>
      </c>
      <c r="B883" s="2">
        <f t="shared" ca="1" si="136"/>
        <v>1632772895389</v>
      </c>
      <c r="C883" s="6">
        <f t="shared" ca="1" si="139"/>
        <v>44557</v>
      </c>
      <c r="D883">
        <f t="shared" ca="1" si="137"/>
        <v>7</v>
      </c>
      <c r="E883" t="str">
        <f ca="1">INDEX(Sheet2!$E$2:$E$12,MATCH(D883,Sheet2!$D$2:$D$12,0),1)</f>
        <v>Thursday Date Night</v>
      </c>
      <c r="F883">
        <f ca="1">INDEX(Sheet2!$F$2:$F$12,MATCH(D883,Sheet2!$D$2:$D$12,0),1)</f>
        <v>4</v>
      </c>
      <c r="G883">
        <f t="shared" ca="1" si="138"/>
        <v>20</v>
      </c>
      <c r="H883" t="str">
        <f ca="1">INDEX(Sheet2!$K$2:$K$26,MATCH(G883,Sheet2!$I$2:$I$26,0),1)</f>
        <v>Flight Lessons</v>
      </c>
      <c r="I883" t="str">
        <f ca="1">INDEX(Sheet2!$L$2:$L$26,MATCH(G883,Sheet2!$I$2:$I$216,0),1)</f>
        <v>Go to flight School</v>
      </c>
      <c r="J883">
        <f t="shared" ca="1" si="130"/>
        <v>4</v>
      </c>
      <c r="K883" t="str">
        <f ca="1">INDEX(Sheet2!$B$2:$B$10,MATCH(J883,Sheet2!$A$2:$A$10,0),1)</f>
        <v>My Boo</v>
      </c>
      <c r="L883" s="4">
        <f t="shared" ca="1" si="131"/>
        <v>7809639</v>
      </c>
      <c r="M883" s="4">
        <f t="shared" ca="1" si="132"/>
        <v>88013</v>
      </c>
      <c r="N883" s="5">
        <f t="shared" ca="1" si="133"/>
        <v>0.97</v>
      </c>
      <c r="O883" s="8">
        <f t="shared" ca="1" si="134"/>
        <v>432</v>
      </c>
    </row>
    <row r="884" spans="1:15" x14ac:dyDescent="0.2">
      <c r="A884">
        <f t="shared" si="135"/>
        <v>882</v>
      </c>
      <c r="B884" s="2">
        <f t="shared" ca="1" si="136"/>
        <v>1665859557634</v>
      </c>
      <c r="C884" s="6">
        <f t="shared" ca="1" si="139"/>
        <v>44608</v>
      </c>
      <c r="D884">
        <f t="shared" ca="1" si="137"/>
        <v>9</v>
      </c>
      <c r="E884" t="str">
        <f ca="1">INDEX(Sheet2!$E$2:$E$12,MATCH(D884,Sheet2!$D$2:$D$12,0),1)</f>
        <v>Pilot Lessons</v>
      </c>
      <c r="F884">
        <f ca="1">INDEX(Sheet2!$F$2:$F$12,MATCH(D884,Sheet2!$D$2:$D$12,0),1)</f>
        <v>7</v>
      </c>
      <c r="G884">
        <f t="shared" ca="1" si="138"/>
        <v>10</v>
      </c>
      <c r="H884" t="str">
        <f ca="1">INDEX(Sheet2!$K$2:$K$26,MATCH(G884,Sheet2!$I$2:$I$26,0),1)</f>
        <v>Recap Daily Goals</v>
      </c>
      <c r="I884" t="str">
        <f ca="1">INDEX(Sheet2!$L$2:$L$26,MATCH(G884,Sheet2!$I$2:$I$216,0),1)</f>
        <v>Summarize daily accomplishments and asks</v>
      </c>
      <c r="J884">
        <f t="shared" ca="1" si="130"/>
        <v>7</v>
      </c>
      <c r="K884" t="str">
        <f ca="1">INDEX(Sheet2!$B$2:$B$10,MATCH(J884,Sheet2!$A$2:$A$10,0),1)</f>
        <v>Hobbies</v>
      </c>
      <c r="L884" s="4">
        <f t="shared" ca="1" si="131"/>
        <v>7536837</v>
      </c>
      <c r="M884" s="4">
        <f t="shared" ca="1" si="132"/>
        <v>58118</v>
      </c>
      <c r="N884" s="5">
        <f t="shared" ca="1" si="133"/>
        <v>0.05</v>
      </c>
      <c r="O884" s="8">
        <f t="shared" ca="1" si="134"/>
        <v>381</v>
      </c>
    </row>
    <row r="885" spans="1:15" x14ac:dyDescent="0.2">
      <c r="A885">
        <f t="shared" si="135"/>
        <v>883</v>
      </c>
      <c r="B885" s="2">
        <f t="shared" ca="1" si="136"/>
        <v>1618075432146</v>
      </c>
      <c r="C885" s="6">
        <f t="shared" ca="1" si="139"/>
        <v>44904</v>
      </c>
      <c r="D885">
        <f t="shared" ca="1" si="137"/>
        <v>1</v>
      </c>
      <c r="E885" t="str">
        <f ca="1">INDEX(Sheet2!$E$2:$E$12,MATCH(D885,Sheet2!$D$2:$D$12,0),1)</f>
        <v>Dinner Prep</v>
      </c>
      <c r="F885">
        <f ca="1">INDEX(Sheet2!$F$2:$F$12,MATCH(D885,Sheet2!$D$2:$D$12,0),1)</f>
        <v>6</v>
      </c>
      <c r="G885">
        <f t="shared" ca="1" si="138"/>
        <v>20</v>
      </c>
      <c r="H885" t="str">
        <f ca="1">INDEX(Sheet2!$K$2:$K$26,MATCH(G885,Sheet2!$I$2:$I$26,0),1)</f>
        <v>Flight Lessons</v>
      </c>
      <c r="I885" t="str">
        <f ca="1">INDEX(Sheet2!$L$2:$L$26,MATCH(G885,Sheet2!$I$2:$I$216,0),1)</f>
        <v>Go to flight School</v>
      </c>
      <c r="J885">
        <f t="shared" ca="1" si="130"/>
        <v>6</v>
      </c>
      <c r="K885" t="str">
        <f ca="1">INDEX(Sheet2!$B$2:$B$10,MATCH(J885,Sheet2!$A$2:$A$10,0),1)</f>
        <v>Family</v>
      </c>
      <c r="L885" s="4">
        <f t="shared" ca="1" si="131"/>
        <v>458202</v>
      </c>
      <c r="M885" s="4">
        <f t="shared" ca="1" si="132"/>
        <v>99593</v>
      </c>
      <c r="N885" s="5">
        <f t="shared" ca="1" si="133"/>
        <v>0.24</v>
      </c>
      <c r="O885" s="8">
        <f t="shared" ca="1" si="134"/>
        <v>85</v>
      </c>
    </row>
    <row r="886" spans="1:15" x14ac:dyDescent="0.2">
      <c r="A886">
        <f t="shared" si="135"/>
        <v>884</v>
      </c>
      <c r="B886" s="2">
        <f t="shared" ca="1" si="136"/>
        <v>1629166956673</v>
      </c>
      <c r="C886" s="6">
        <f t="shared" ca="1" si="139"/>
        <v>44895</v>
      </c>
      <c r="D886">
        <f t="shared" ca="1" si="137"/>
        <v>6</v>
      </c>
      <c r="E886" t="str">
        <f ca="1">INDEX(Sheet2!$E$2:$E$12,MATCH(D886,Sheet2!$D$2:$D$12,0),1)</f>
        <v>Udemy Classes</v>
      </c>
      <c r="F886">
        <f ca="1">INDEX(Sheet2!$F$2:$F$12,MATCH(D886,Sheet2!$D$2:$D$12,0),1)</f>
        <v>8</v>
      </c>
      <c r="G886">
        <f t="shared" ca="1" si="138"/>
        <v>13</v>
      </c>
      <c r="H886" t="str">
        <f ca="1">INDEX(Sheet2!$K$2:$K$26,MATCH(G886,Sheet2!$I$2:$I$26,0),1)</f>
        <v>Have Fun!</v>
      </c>
      <c r="I886" t="str">
        <f ca="1">INDEX(Sheet2!$L$2:$L$26,MATCH(G886,Sheet2!$I$2:$I$216,0),1)</f>
        <v>Actually show up to happy hour!</v>
      </c>
      <c r="J886">
        <f t="shared" ref="J886:J949" ca="1" si="140">F886</f>
        <v>8</v>
      </c>
      <c r="K886" t="str">
        <f ca="1">INDEX(Sheet2!$B$2:$B$10,MATCH(J886,Sheet2!$A$2:$A$10,0),1)</f>
        <v>School</v>
      </c>
      <c r="L886" s="4">
        <f t="shared" ref="L886:L949" ca="1" si="141">IF(OR(ROW(A886)=100,ROW(A886)=200,ROW(A886)=300,ROW(A886)=400),RANDBETWEEN(50000000,100000000),RANDBETWEEN(0,10000000))</f>
        <v>9460066</v>
      </c>
      <c r="M886" s="4">
        <f t="shared" ref="M886:M949" ca="1" si="142">IF(OR(ROW(B886)=100,ROW(B886)=200,ROW(B886)=300,ROW(B886)=400),RANDBETWEEN(5000000,10000000),RANDBETWEEN(0,100000))</f>
        <v>40871</v>
      </c>
      <c r="N886" s="5">
        <f t="shared" ref="N886:N949" ca="1" si="143">IF(OR(ROW(A886)=100,ROW(A886)=200,ROW(A886)=300,ROW(A886)=400),RANDBETWEEN(-40,0),RANDBETWEEN(0,100))/100</f>
        <v>0.86</v>
      </c>
      <c r="O886" s="8">
        <f t="shared" ref="O886:O949" ca="1" si="144">TODAY()-C886</f>
        <v>94</v>
      </c>
    </row>
    <row r="887" spans="1:15" x14ac:dyDescent="0.2">
      <c r="A887">
        <f t="shared" si="135"/>
        <v>885</v>
      </c>
      <c r="B887" s="2">
        <f t="shared" ca="1" si="136"/>
        <v>1615819668777</v>
      </c>
      <c r="C887" s="6">
        <f t="shared" ca="1" si="139"/>
        <v>43812</v>
      </c>
      <c r="D887">
        <f t="shared" ca="1" si="137"/>
        <v>3</v>
      </c>
      <c r="E887" t="str">
        <f ca="1">INDEX(Sheet2!$E$2:$E$12,MATCH(D887,Sheet2!$D$2:$D$12,0),1)</f>
        <v>Daily Standup</v>
      </c>
      <c r="F887">
        <f ca="1">INDEX(Sheet2!$F$2:$F$12,MATCH(D887,Sheet2!$D$2:$D$12,0),1)</f>
        <v>1</v>
      </c>
      <c r="G887">
        <f t="shared" ca="1" si="138"/>
        <v>3</v>
      </c>
      <c r="H887" t="str">
        <f ca="1">INDEX(Sheet2!$K$2:$K$26,MATCH(G887,Sheet2!$I$2:$I$26,0),1)</f>
        <v>Prep Food</v>
      </c>
      <c r="I887" t="str">
        <f ca="1">INDEX(Sheet2!$L$2:$L$26,MATCH(G887,Sheet2!$I$2:$I$216,0),1)</f>
        <v>Take items from fridge and prep the meal</v>
      </c>
      <c r="J887">
        <f t="shared" ca="1" si="140"/>
        <v>1</v>
      </c>
      <c r="K887" t="str">
        <f ca="1">INDEX(Sheet2!$B$2:$B$10,MATCH(J887,Sheet2!$A$2:$A$10,0),1)</f>
        <v>Work</v>
      </c>
      <c r="L887" s="4">
        <f t="shared" ca="1" si="141"/>
        <v>4377315</v>
      </c>
      <c r="M887" s="4">
        <f t="shared" ca="1" si="142"/>
        <v>10618</v>
      </c>
      <c r="N887" s="5">
        <f t="shared" ca="1" si="143"/>
        <v>0.56999999999999995</v>
      </c>
      <c r="O887" s="8">
        <f t="shared" ca="1" si="144"/>
        <v>1177</v>
      </c>
    </row>
    <row r="888" spans="1:15" x14ac:dyDescent="0.2">
      <c r="A888">
        <f t="shared" si="135"/>
        <v>886</v>
      </c>
      <c r="B888" s="2">
        <f t="shared" ca="1" si="136"/>
        <v>1670778429012</v>
      </c>
      <c r="C888" s="6">
        <f t="shared" ca="1" si="139"/>
        <v>44569</v>
      </c>
      <c r="D888">
        <f t="shared" ca="1" si="137"/>
        <v>7</v>
      </c>
      <c r="E888" t="str">
        <f ca="1">INDEX(Sheet2!$E$2:$E$12,MATCH(D888,Sheet2!$D$2:$D$12,0),1)</f>
        <v>Thursday Date Night</v>
      </c>
      <c r="F888">
        <f ca="1">INDEX(Sheet2!$F$2:$F$12,MATCH(D888,Sheet2!$D$2:$D$12,0),1)</f>
        <v>4</v>
      </c>
      <c r="G888">
        <f t="shared" ca="1" si="138"/>
        <v>15</v>
      </c>
      <c r="H888" t="str">
        <f ca="1">INDEX(Sheet2!$K$2:$K$26,MATCH(G888,Sheet2!$I$2:$I$26,0),1)</f>
        <v>Do Homework</v>
      </c>
      <c r="I888" t="str">
        <f ca="1">INDEX(Sheet2!$L$2:$L$26,MATCH(G888,Sheet2!$I$2:$I$216,0),1)</f>
        <v>Find time to complete hobby assignments</v>
      </c>
      <c r="J888">
        <f t="shared" ca="1" si="140"/>
        <v>4</v>
      </c>
      <c r="K888" t="str">
        <f ca="1">INDEX(Sheet2!$B$2:$B$10,MATCH(J888,Sheet2!$A$2:$A$10,0),1)</f>
        <v>My Boo</v>
      </c>
      <c r="L888" s="4">
        <f t="shared" ca="1" si="141"/>
        <v>5602571</v>
      </c>
      <c r="M888" s="4">
        <f t="shared" ca="1" si="142"/>
        <v>52157</v>
      </c>
      <c r="N888" s="5">
        <f t="shared" ca="1" si="143"/>
        <v>0.78</v>
      </c>
      <c r="O888" s="8">
        <f t="shared" ca="1" si="144"/>
        <v>420</v>
      </c>
    </row>
    <row r="889" spans="1:15" x14ac:dyDescent="0.2">
      <c r="A889">
        <f t="shared" si="135"/>
        <v>887</v>
      </c>
      <c r="B889" s="2">
        <f t="shared" ca="1" si="136"/>
        <v>1637419227671</v>
      </c>
      <c r="C889" s="6">
        <f t="shared" ca="1" si="139"/>
        <v>43812</v>
      </c>
      <c r="D889">
        <f t="shared" ca="1" si="137"/>
        <v>6</v>
      </c>
      <c r="E889" t="str">
        <f ca="1">INDEX(Sheet2!$E$2:$E$12,MATCH(D889,Sheet2!$D$2:$D$12,0),1)</f>
        <v>Udemy Classes</v>
      </c>
      <c r="F889">
        <f ca="1">INDEX(Sheet2!$F$2:$F$12,MATCH(D889,Sheet2!$D$2:$D$12,0),1)</f>
        <v>8</v>
      </c>
      <c r="G889">
        <f t="shared" ca="1" si="138"/>
        <v>11</v>
      </c>
      <c r="H889" t="str">
        <f ca="1">INDEX(Sheet2!$K$2:$K$26,MATCH(G889,Sheet2!$I$2:$I$26,0),1)</f>
        <v>Send Daily Email</v>
      </c>
      <c r="I889" t="str">
        <f ca="1">INDEX(Sheet2!$L$2:$L$26,MATCH(G889,Sheet2!$I$2:$I$216,0),1)</f>
        <v>Share update with the team</v>
      </c>
      <c r="J889">
        <f t="shared" ca="1" si="140"/>
        <v>8</v>
      </c>
      <c r="K889" t="str">
        <f ca="1">INDEX(Sheet2!$B$2:$B$10,MATCH(J889,Sheet2!$A$2:$A$10,0),1)</f>
        <v>School</v>
      </c>
      <c r="L889" s="4">
        <f t="shared" ca="1" si="141"/>
        <v>1577144</v>
      </c>
      <c r="M889" s="4">
        <f t="shared" ca="1" si="142"/>
        <v>99805</v>
      </c>
      <c r="N889" s="5">
        <f t="shared" ca="1" si="143"/>
        <v>0.34</v>
      </c>
      <c r="O889" s="8">
        <f t="shared" ca="1" si="144"/>
        <v>1177</v>
      </c>
    </row>
    <row r="890" spans="1:15" x14ac:dyDescent="0.2">
      <c r="A890">
        <f t="shared" si="135"/>
        <v>888</v>
      </c>
      <c r="B890" s="2">
        <f t="shared" ca="1" si="136"/>
        <v>1615473731384</v>
      </c>
      <c r="C890" s="6">
        <f t="shared" ca="1" si="139"/>
        <v>44638</v>
      </c>
      <c r="D890">
        <f t="shared" ca="1" si="137"/>
        <v>0</v>
      </c>
      <c r="E890" t="str">
        <f ca="1">INDEX(Sheet2!$E$2:$E$12,MATCH(D890,Sheet2!$D$2:$D$12,0),1)</f>
        <v>Daily Exercise</v>
      </c>
      <c r="F890">
        <f ca="1">INDEX(Sheet2!$F$2:$F$12,MATCH(D890,Sheet2!$D$2:$D$12,0),1)</f>
        <v>2</v>
      </c>
      <c r="G890">
        <f t="shared" ca="1" si="138"/>
        <v>1</v>
      </c>
      <c r="H890" t="str">
        <f ca="1">INDEX(Sheet2!$K$2:$K$26,MATCH(G890,Sheet2!$I$2:$I$26,0),1)</f>
        <v>Work Out</v>
      </c>
      <c r="I890" t="str">
        <f ca="1">INDEX(Sheet2!$L$2:$L$26,MATCH(G890,Sheet2!$I$2:$I$216,0),1)</f>
        <v>Daily exercise routine with core and body work</v>
      </c>
      <c r="J890">
        <f t="shared" ca="1" si="140"/>
        <v>2</v>
      </c>
      <c r="K890" t="str">
        <f ca="1">INDEX(Sheet2!$B$2:$B$10,MATCH(J890,Sheet2!$A$2:$A$10,0),1)</f>
        <v>Physical Health</v>
      </c>
      <c r="L890" s="4">
        <f t="shared" ca="1" si="141"/>
        <v>9797825</v>
      </c>
      <c r="M890" s="4">
        <f t="shared" ca="1" si="142"/>
        <v>8064</v>
      </c>
      <c r="N890" s="5">
        <f t="shared" ca="1" si="143"/>
        <v>0.32</v>
      </c>
      <c r="O890" s="8">
        <f t="shared" ca="1" si="144"/>
        <v>351</v>
      </c>
    </row>
    <row r="891" spans="1:15" x14ac:dyDescent="0.2">
      <c r="A891">
        <f t="shared" si="135"/>
        <v>889</v>
      </c>
      <c r="B891" s="2">
        <f t="shared" ca="1" si="136"/>
        <v>1586804402153</v>
      </c>
      <c r="C891" s="6">
        <f t="shared" ca="1" si="139"/>
        <v>44700</v>
      </c>
      <c r="D891">
        <f t="shared" ca="1" si="137"/>
        <v>9</v>
      </c>
      <c r="E891" t="str">
        <f ca="1">INDEX(Sheet2!$E$2:$E$12,MATCH(D891,Sheet2!$D$2:$D$12,0),1)</f>
        <v>Pilot Lessons</v>
      </c>
      <c r="F891">
        <f ca="1">INDEX(Sheet2!$F$2:$F$12,MATCH(D891,Sheet2!$D$2:$D$12,0),1)</f>
        <v>7</v>
      </c>
      <c r="G891">
        <f t="shared" ca="1" si="138"/>
        <v>4</v>
      </c>
      <c r="H891" t="str">
        <f ca="1">INDEX(Sheet2!$K$2:$K$26,MATCH(G891,Sheet2!$I$2:$I$26,0),1)</f>
        <v>Cook Food</v>
      </c>
      <c r="I891" t="str">
        <f ca="1">INDEX(Sheet2!$L$2:$L$26,MATCH(G891,Sheet2!$I$2:$I$216,0),1)</f>
        <v>Cook the dinner with prepped items</v>
      </c>
      <c r="J891">
        <f t="shared" ca="1" si="140"/>
        <v>7</v>
      </c>
      <c r="K891" t="str">
        <f ca="1">INDEX(Sheet2!$B$2:$B$10,MATCH(J891,Sheet2!$A$2:$A$10,0),1)</f>
        <v>Hobbies</v>
      </c>
      <c r="L891" s="4">
        <f t="shared" ca="1" si="141"/>
        <v>847360</v>
      </c>
      <c r="M891" s="4">
        <f t="shared" ca="1" si="142"/>
        <v>52196</v>
      </c>
      <c r="N891" s="5">
        <f t="shared" ca="1" si="143"/>
        <v>0.28000000000000003</v>
      </c>
      <c r="O891" s="8">
        <f t="shared" ca="1" si="144"/>
        <v>289</v>
      </c>
    </row>
    <row r="892" spans="1:15" x14ac:dyDescent="0.2">
      <c r="A892">
        <f t="shared" si="135"/>
        <v>890</v>
      </c>
      <c r="B892" s="2">
        <f t="shared" ca="1" si="136"/>
        <v>1613341486718</v>
      </c>
      <c r="C892" s="6">
        <f t="shared" ca="1" si="139"/>
        <v>43881</v>
      </c>
      <c r="D892">
        <f t="shared" ca="1" si="137"/>
        <v>10</v>
      </c>
      <c r="E892" t="str">
        <f ca="1">INDEX(Sheet2!$E$2:$E$12,MATCH(D892,Sheet2!$D$2:$D$12,0),1)</f>
        <v>Salsa Dancing</v>
      </c>
      <c r="F892">
        <f ca="1">INDEX(Sheet2!$F$2:$F$12,MATCH(D892,Sheet2!$D$2:$D$12,0),1)</f>
        <v>7</v>
      </c>
      <c r="G892">
        <f t="shared" ca="1" si="138"/>
        <v>2</v>
      </c>
      <c r="H892" t="str">
        <f ca="1">INDEX(Sheet2!$K$2:$K$26,MATCH(G892,Sheet2!$I$2:$I$26,0),1)</f>
        <v>Cool Down</v>
      </c>
      <c r="I892" t="str">
        <f ca="1">INDEX(Sheet2!$L$2:$L$26,MATCH(G892,Sheet2!$I$2:$I$216,0),1)</f>
        <v>Exercise cool down with stretching and shower</v>
      </c>
      <c r="J892">
        <f t="shared" ca="1" si="140"/>
        <v>7</v>
      </c>
      <c r="K892" t="str">
        <f ca="1">INDEX(Sheet2!$B$2:$B$10,MATCH(J892,Sheet2!$A$2:$A$10,0),1)</f>
        <v>Hobbies</v>
      </c>
      <c r="L892" s="4">
        <f t="shared" ca="1" si="141"/>
        <v>4772858</v>
      </c>
      <c r="M892" s="4">
        <f t="shared" ca="1" si="142"/>
        <v>14647</v>
      </c>
      <c r="N892" s="5">
        <f t="shared" ca="1" si="143"/>
        <v>0.41</v>
      </c>
      <c r="O892" s="8">
        <f t="shared" ca="1" si="144"/>
        <v>1108</v>
      </c>
    </row>
    <row r="893" spans="1:15" x14ac:dyDescent="0.2">
      <c r="A893">
        <f t="shared" si="135"/>
        <v>891</v>
      </c>
      <c r="B893" s="2">
        <f t="shared" ca="1" si="136"/>
        <v>1620863587708</v>
      </c>
      <c r="C893" s="6">
        <f t="shared" ca="1" si="139"/>
        <v>44038</v>
      </c>
      <c r="D893">
        <f t="shared" ca="1" si="137"/>
        <v>3</v>
      </c>
      <c r="E893" t="str">
        <f ca="1">INDEX(Sheet2!$E$2:$E$12,MATCH(D893,Sheet2!$D$2:$D$12,0),1)</f>
        <v>Daily Standup</v>
      </c>
      <c r="F893">
        <f ca="1">INDEX(Sheet2!$F$2:$F$12,MATCH(D893,Sheet2!$D$2:$D$12,0),1)</f>
        <v>1</v>
      </c>
      <c r="G893">
        <f t="shared" ca="1" si="138"/>
        <v>0</v>
      </c>
      <c r="H893" t="str">
        <f ca="1">INDEX(Sheet2!$K$2:$K$26,MATCH(G893,Sheet2!$I$2:$I$26,0),1)</f>
        <v>Warm Up</v>
      </c>
      <c r="I893" t="str">
        <f ca="1">INDEX(Sheet2!$L$2:$L$26,MATCH(G893,Sheet2!$I$2:$I$216,0),1)</f>
        <v>Warm up for my daily workout with stretchs</v>
      </c>
      <c r="J893">
        <f t="shared" ca="1" si="140"/>
        <v>1</v>
      </c>
      <c r="K893" t="str">
        <f ca="1">INDEX(Sheet2!$B$2:$B$10,MATCH(J893,Sheet2!$A$2:$A$10,0),1)</f>
        <v>Work</v>
      </c>
      <c r="L893" s="4">
        <f t="shared" ca="1" si="141"/>
        <v>8982609</v>
      </c>
      <c r="M893" s="4">
        <f t="shared" ca="1" si="142"/>
        <v>44017</v>
      </c>
      <c r="N893" s="5">
        <f t="shared" ca="1" si="143"/>
        <v>0.27</v>
      </c>
      <c r="O893" s="8">
        <f t="shared" ca="1" si="144"/>
        <v>951</v>
      </c>
    </row>
    <row r="894" spans="1:15" x14ac:dyDescent="0.2">
      <c r="A894">
        <f t="shared" si="135"/>
        <v>892</v>
      </c>
      <c r="B894" s="2">
        <f t="shared" ca="1" si="136"/>
        <v>1602435825478</v>
      </c>
      <c r="C894" s="6">
        <f t="shared" ca="1" si="139"/>
        <v>44220</v>
      </c>
      <c r="D894">
        <f t="shared" ca="1" si="137"/>
        <v>5</v>
      </c>
      <c r="E894" t="str">
        <f ca="1">INDEX(Sheet2!$E$2:$E$12,MATCH(D894,Sheet2!$D$2:$D$12,0),1)</f>
        <v>Weekly Happy Hour</v>
      </c>
      <c r="F894">
        <f ca="1">INDEX(Sheet2!$F$2:$F$12,MATCH(D894,Sheet2!$D$2:$D$12,0),1)</f>
        <v>5</v>
      </c>
      <c r="G894">
        <f t="shared" ca="1" si="138"/>
        <v>11</v>
      </c>
      <c r="H894" t="str">
        <f ca="1">INDEX(Sheet2!$K$2:$K$26,MATCH(G894,Sheet2!$I$2:$I$26,0),1)</f>
        <v>Send Daily Email</v>
      </c>
      <c r="I894" t="str">
        <f ca="1">INDEX(Sheet2!$L$2:$L$26,MATCH(G894,Sheet2!$I$2:$I$216,0),1)</f>
        <v>Share update with the team</v>
      </c>
      <c r="J894">
        <f t="shared" ca="1" si="140"/>
        <v>5</v>
      </c>
      <c r="K894" t="str">
        <f ca="1">INDEX(Sheet2!$B$2:$B$10,MATCH(J894,Sheet2!$A$2:$A$10,0),1)</f>
        <v>Friends</v>
      </c>
      <c r="L894" s="4">
        <f t="shared" ca="1" si="141"/>
        <v>1095396</v>
      </c>
      <c r="M894" s="4">
        <f t="shared" ca="1" si="142"/>
        <v>3407</v>
      </c>
      <c r="N894" s="5">
        <f t="shared" ca="1" si="143"/>
        <v>0.71</v>
      </c>
      <c r="O894" s="8">
        <f t="shared" ca="1" si="144"/>
        <v>769</v>
      </c>
    </row>
    <row r="895" spans="1:15" x14ac:dyDescent="0.2">
      <c r="A895">
        <f t="shared" si="135"/>
        <v>893</v>
      </c>
      <c r="B895" s="2">
        <f t="shared" ca="1" si="136"/>
        <v>1601250359333</v>
      </c>
      <c r="C895" s="6">
        <f t="shared" ca="1" si="139"/>
        <v>44644</v>
      </c>
      <c r="D895">
        <f t="shared" ca="1" si="137"/>
        <v>2</v>
      </c>
      <c r="E895" t="str">
        <f ca="1">INDEX(Sheet2!$E$2:$E$12,MATCH(D895,Sheet2!$D$2:$D$12,0),1)</f>
        <v>Mindfulness</v>
      </c>
      <c r="F895">
        <f ca="1">INDEX(Sheet2!$F$2:$F$12,MATCH(D895,Sheet2!$D$2:$D$12,0),1)</f>
        <v>3</v>
      </c>
      <c r="G895">
        <f t="shared" ca="1" si="138"/>
        <v>12</v>
      </c>
      <c r="H895" t="str">
        <f ca="1">INDEX(Sheet2!$K$2:$K$26,MATCH(G895,Sheet2!$I$2:$I$26,0),1)</f>
        <v>Pick Location</v>
      </c>
      <c r="I895" t="str">
        <f ca="1">INDEX(Sheet2!$L$2:$L$26,MATCH(G895,Sheet2!$I$2:$I$216,0),1)</f>
        <v>Find fun new places for drinks with friends</v>
      </c>
      <c r="J895">
        <f t="shared" ca="1" si="140"/>
        <v>3</v>
      </c>
      <c r="K895" t="str">
        <f ca="1">INDEX(Sheet2!$B$2:$B$10,MATCH(J895,Sheet2!$A$2:$A$10,0),1)</f>
        <v>Emotional Health</v>
      </c>
      <c r="L895" s="4">
        <f t="shared" ca="1" si="141"/>
        <v>8503678</v>
      </c>
      <c r="M895" s="4">
        <f t="shared" ca="1" si="142"/>
        <v>90529</v>
      </c>
      <c r="N895" s="5">
        <f t="shared" ca="1" si="143"/>
        <v>0.67</v>
      </c>
      <c r="O895" s="8">
        <f t="shared" ca="1" si="144"/>
        <v>345</v>
      </c>
    </row>
    <row r="896" spans="1:15" x14ac:dyDescent="0.2">
      <c r="A896">
        <f t="shared" si="135"/>
        <v>894</v>
      </c>
      <c r="B896" s="2">
        <f t="shared" ca="1" si="136"/>
        <v>1615347951910</v>
      </c>
      <c r="C896" s="6">
        <f t="shared" ca="1" si="139"/>
        <v>43564</v>
      </c>
      <c r="D896">
        <f t="shared" ca="1" si="137"/>
        <v>6</v>
      </c>
      <c r="E896" t="str">
        <f ca="1">INDEX(Sheet2!$E$2:$E$12,MATCH(D896,Sheet2!$D$2:$D$12,0),1)</f>
        <v>Udemy Classes</v>
      </c>
      <c r="F896">
        <f ca="1">INDEX(Sheet2!$F$2:$F$12,MATCH(D896,Sheet2!$D$2:$D$12,0),1)</f>
        <v>8</v>
      </c>
      <c r="G896">
        <f t="shared" ca="1" si="138"/>
        <v>20</v>
      </c>
      <c r="H896" t="str">
        <f ca="1">INDEX(Sheet2!$K$2:$K$26,MATCH(G896,Sheet2!$I$2:$I$26,0),1)</f>
        <v>Flight Lessons</v>
      </c>
      <c r="I896" t="str">
        <f ca="1">INDEX(Sheet2!$L$2:$L$26,MATCH(G896,Sheet2!$I$2:$I$216,0),1)</f>
        <v>Go to flight School</v>
      </c>
      <c r="J896">
        <f t="shared" ca="1" si="140"/>
        <v>8</v>
      </c>
      <c r="K896" t="str">
        <f ca="1">INDEX(Sheet2!$B$2:$B$10,MATCH(J896,Sheet2!$A$2:$A$10,0),1)</f>
        <v>School</v>
      </c>
      <c r="L896" s="4">
        <f t="shared" ca="1" si="141"/>
        <v>1236530</v>
      </c>
      <c r="M896" s="4">
        <f t="shared" ca="1" si="142"/>
        <v>10410</v>
      </c>
      <c r="N896" s="5">
        <f t="shared" ca="1" si="143"/>
        <v>0.04</v>
      </c>
      <c r="O896" s="8">
        <f t="shared" ca="1" si="144"/>
        <v>1425</v>
      </c>
    </row>
    <row r="897" spans="1:15" x14ac:dyDescent="0.2">
      <c r="A897">
        <f t="shared" si="135"/>
        <v>895</v>
      </c>
      <c r="B897" s="2">
        <f t="shared" ca="1" si="136"/>
        <v>1656834196931</v>
      </c>
      <c r="C897" s="6">
        <f t="shared" ca="1" si="139"/>
        <v>44091</v>
      </c>
      <c r="D897">
        <f t="shared" ca="1" si="137"/>
        <v>7</v>
      </c>
      <c r="E897" t="str">
        <f ca="1">INDEX(Sheet2!$E$2:$E$12,MATCH(D897,Sheet2!$D$2:$D$12,0),1)</f>
        <v>Thursday Date Night</v>
      </c>
      <c r="F897">
        <f ca="1">INDEX(Sheet2!$F$2:$F$12,MATCH(D897,Sheet2!$D$2:$D$12,0),1)</f>
        <v>4</v>
      </c>
      <c r="G897">
        <f t="shared" ca="1" si="138"/>
        <v>11</v>
      </c>
      <c r="H897" t="str">
        <f ca="1">INDEX(Sheet2!$K$2:$K$26,MATCH(G897,Sheet2!$I$2:$I$26,0),1)</f>
        <v>Send Daily Email</v>
      </c>
      <c r="I897" t="str">
        <f ca="1">INDEX(Sheet2!$L$2:$L$26,MATCH(G897,Sheet2!$I$2:$I$216,0),1)</f>
        <v>Share update with the team</v>
      </c>
      <c r="J897">
        <f t="shared" ca="1" si="140"/>
        <v>4</v>
      </c>
      <c r="K897" t="str">
        <f ca="1">INDEX(Sheet2!$B$2:$B$10,MATCH(J897,Sheet2!$A$2:$A$10,0),1)</f>
        <v>My Boo</v>
      </c>
      <c r="L897" s="4">
        <f t="shared" ca="1" si="141"/>
        <v>3111964</v>
      </c>
      <c r="M897" s="4">
        <f t="shared" ca="1" si="142"/>
        <v>89378</v>
      </c>
      <c r="N897" s="5">
        <f t="shared" ca="1" si="143"/>
        <v>0.08</v>
      </c>
      <c r="O897" s="8">
        <f t="shared" ca="1" si="144"/>
        <v>898</v>
      </c>
    </row>
    <row r="898" spans="1:15" x14ac:dyDescent="0.2">
      <c r="A898">
        <f t="shared" ref="A898:A961" si="145">ROW()-2</f>
        <v>896</v>
      </c>
      <c r="B898" s="2">
        <f t="shared" ref="B898:B961" ca="1" si="146">RANDBETWEEN(1577854800000,1672549200000)</f>
        <v>1621598807747</v>
      </c>
      <c r="C898" s="6">
        <f t="shared" ca="1" si="139"/>
        <v>44563</v>
      </c>
      <c r="D898">
        <f t="shared" ref="D898:D961" ca="1" si="147">RANDBETWEEN(0,10)</f>
        <v>1</v>
      </c>
      <c r="E898" t="str">
        <f ca="1">INDEX(Sheet2!$E$2:$E$12,MATCH(D898,Sheet2!$D$2:$D$12,0),1)</f>
        <v>Dinner Prep</v>
      </c>
      <c r="F898">
        <f ca="1">INDEX(Sheet2!$F$2:$F$12,MATCH(D898,Sheet2!$D$2:$D$12,0),1)</f>
        <v>6</v>
      </c>
      <c r="G898">
        <f t="shared" ref="G898:G961" ca="1" si="148">RANDBETWEEN(0,22)</f>
        <v>16</v>
      </c>
      <c r="H898" t="str">
        <f ca="1">INDEX(Sheet2!$K$2:$K$26,MATCH(G898,Sheet2!$I$2:$I$26,0),1)</f>
        <v>Find Restaurant</v>
      </c>
      <c r="I898" t="str">
        <f ca="1">INDEX(Sheet2!$L$2:$L$26,MATCH(G898,Sheet2!$I$2:$I$216,0),1)</f>
        <v>Find fun new restaurants for dinners with Bae</v>
      </c>
      <c r="J898">
        <f t="shared" ca="1" si="140"/>
        <v>6</v>
      </c>
      <c r="K898" t="str">
        <f ca="1">INDEX(Sheet2!$B$2:$B$10,MATCH(J898,Sheet2!$A$2:$A$10,0),1)</f>
        <v>Family</v>
      </c>
      <c r="L898" s="4">
        <f t="shared" ca="1" si="141"/>
        <v>6850568</v>
      </c>
      <c r="M898" s="4">
        <f t="shared" ca="1" si="142"/>
        <v>73152</v>
      </c>
      <c r="N898" s="5">
        <f t="shared" ca="1" si="143"/>
        <v>0.42</v>
      </c>
      <c r="O898" s="8">
        <f t="shared" ca="1" si="144"/>
        <v>426</v>
      </c>
    </row>
    <row r="899" spans="1:15" x14ac:dyDescent="0.2">
      <c r="A899">
        <f t="shared" si="145"/>
        <v>897</v>
      </c>
      <c r="B899" s="2">
        <f t="shared" ca="1" si="146"/>
        <v>1658725585415</v>
      </c>
      <c r="C899" s="6">
        <f t="shared" ref="C899:C962" ca="1" si="149">$C$2+RANDBETWEEN(0,4*365)</f>
        <v>44313</v>
      </c>
      <c r="D899">
        <f t="shared" ca="1" si="147"/>
        <v>5</v>
      </c>
      <c r="E899" t="str">
        <f ca="1">INDEX(Sheet2!$E$2:$E$12,MATCH(D899,Sheet2!$D$2:$D$12,0),1)</f>
        <v>Weekly Happy Hour</v>
      </c>
      <c r="F899">
        <f ca="1">INDEX(Sheet2!$F$2:$F$12,MATCH(D899,Sheet2!$D$2:$D$12,0),1)</f>
        <v>5</v>
      </c>
      <c r="G899">
        <f t="shared" ca="1" si="148"/>
        <v>12</v>
      </c>
      <c r="H899" t="str">
        <f ca="1">INDEX(Sheet2!$K$2:$K$26,MATCH(G899,Sheet2!$I$2:$I$26,0),1)</f>
        <v>Pick Location</v>
      </c>
      <c r="I899" t="str">
        <f ca="1">INDEX(Sheet2!$L$2:$L$26,MATCH(G899,Sheet2!$I$2:$I$216,0),1)</f>
        <v>Find fun new places for drinks with friends</v>
      </c>
      <c r="J899">
        <f t="shared" ca="1" si="140"/>
        <v>5</v>
      </c>
      <c r="K899" t="str">
        <f ca="1">INDEX(Sheet2!$B$2:$B$10,MATCH(J899,Sheet2!$A$2:$A$10,0),1)</f>
        <v>Friends</v>
      </c>
      <c r="L899" s="4">
        <f t="shared" ca="1" si="141"/>
        <v>8459204</v>
      </c>
      <c r="M899" s="4">
        <f t="shared" ca="1" si="142"/>
        <v>80185</v>
      </c>
      <c r="N899" s="5">
        <f t="shared" ca="1" si="143"/>
        <v>0.14000000000000001</v>
      </c>
      <c r="O899" s="8">
        <f t="shared" ca="1" si="144"/>
        <v>676</v>
      </c>
    </row>
    <row r="900" spans="1:15" x14ac:dyDescent="0.2">
      <c r="A900">
        <f t="shared" si="145"/>
        <v>898</v>
      </c>
      <c r="B900" s="2">
        <f t="shared" ca="1" si="146"/>
        <v>1630104400105</v>
      </c>
      <c r="C900" s="6">
        <f t="shared" ca="1" si="149"/>
        <v>43592</v>
      </c>
      <c r="D900">
        <f t="shared" ca="1" si="147"/>
        <v>6</v>
      </c>
      <c r="E900" t="str">
        <f ca="1">INDEX(Sheet2!$E$2:$E$12,MATCH(D900,Sheet2!$D$2:$D$12,0),1)</f>
        <v>Udemy Classes</v>
      </c>
      <c r="F900">
        <f ca="1">INDEX(Sheet2!$F$2:$F$12,MATCH(D900,Sheet2!$D$2:$D$12,0),1)</f>
        <v>8</v>
      </c>
      <c r="G900">
        <f t="shared" ca="1" si="148"/>
        <v>7</v>
      </c>
      <c r="H900" t="str">
        <f ca="1">INDEX(Sheet2!$K$2:$K$26,MATCH(G900,Sheet2!$I$2:$I$26,0),1)</f>
        <v>Evening Wind-Down</v>
      </c>
      <c r="I900" t="str">
        <f ca="1">INDEX(Sheet2!$L$2:$L$26,MATCH(G900,Sheet2!$I$2:$I$216,0),1)</f>
        <v>Daily Digital Detox pre-bed</v>
      </c>
      <c r="J900">
        <f t="shared" ca="1" si="140"/>
        <v>8</v>
      </c>
      <c r="K900" t="str">
        <f ca="1">INDEX(Sheet2!$B$2:$B$10,MATCH(J900,Sheet2!$A$2:$A$10,0),1)</f>
        <v>School</v>
      </c>
      <c r="L900" s="4">
        <f t="shared" ca="1" si="141"/>
        <v>5267740</v>
      </c>
      <c r="M900" s="4">
        <f t="shared" ca="1" si="142"/>
        <v>88324</v>
      </c>
      <c r="N900" s="5">
        <f t="shared" ca="1" si="143"/>
        <v>0.56999999999999995</v>
      </c>
      <c r="O900" s="8">
        <f t="shared" ca="1" si="144"/>
        <v>1397</v>
      </c>
    </row>
    <row r="901" spans="1:15" x14ac:dyDescent="0.2">
      <c r="A901">
        <f t="shared" si="145"/>
        <v>899</v>
      </c>
      <c r="B901" s="2">
        <f t="shared" ca="1" si="146"/>
        <v>1629194260625</v>
      </c>
      <c r="C901" s="6">
        <f t="shared" ca="1" si="149"/>
        <v>44037</v>
      </c>
      <c r="D901">
        <f t="shared" ca="1" si="147"/>
        <v>6</v>
      </c>
      <c r="E901" t="str">
        <f ca="1">INDEX(Sheet2!$E$2:$E$12,MATCH(D901,Sheet2!$D$2:$D$12,0),1)</f>
        <v>Udemy Classes</v>
      </c>
      <c r="F901">
        <f ca="1">INDEX(Sheet2!$F$2:$F$12,MATCH(D901,Sheet2!$D$2:$D$12,0),1)</f>
        <v>8</v>
      </c>
      <c r="G901">
        <f t="shared" ca="1" si="148"/>
        <v>7</v>
      </c>
      <c r="H901" t="str">
        <f ca="1">INDEX(Sheet2!$K$2:$K$26,MATCH(G901,Sheet2!$I$2:$I$26,0),1)</f>
        <v>Evening Wind-Down</v>
      </c>
      <c r="I901" t="str">
        <f ca="1">INDEX(Sheet2!$L$2:$L$26,MATCH(G901,Sheet2!$I$2:$I$216,0),1)</f>
        <v>Daily Digital Detox pre-bed</v>
      </c>
      <c r="J901">
        <f t="shared" ca="1" si="140"/>
        <v>8</v>
      </c>
      <c r="K901" t="str">
        <f ca="1">INDEX(Sheet2!$B$2:$B$10,MATCH(J901,Sheet2!$A$2:$A$10,0),1)</f>
        <v>School</v>
      </c>
      <c r="L901" s="4">
        <f t="shared" ca="1" si="141"/>
        <v>8100545</v>
      </c>
      <c r="M901" s="4">
        <f t="shared" ca="1" si="142"/>
        <v>78292</v>
      </c>
      <c r="N901" s="5">
        <f t="shared" ca="1" si="143"/>
        <v>0.82</v>
      </c>
      <c r="O901" s="8">
        <f t="shared" ca="1" si="144"/>
        <v>952</v>
      </c>
    </row>
    <row r="902" spans="1:15" x14ac:dyDescent="0.2">
      <c r="A902">
        <f t="shared" si="145"/>
        <v>900</v>
      </c>
      <c r="B902" s="2">
        <f t="shared" ca="1" si="146"/>
        <v>1642066341250</v>
      </c>
      <c r="C902" s="6">
        <f t="shared" ca="1" si="149"/>
        <v>43495</v>
      </c>
      <c r="D902">
        <f t="shared" ca="1" si="147"/>
        <v>1</v>
      </c>
      <c r="E902" t="str">
        <f ca="1">INDEX(Sheet2!$E$2:$E$12,MATCH(D902,Sheet2!$D$2:$D$12,0),1)</f>
        <v>Dinner Prep</v>
      </c>
      <c r="F902">
        <f ca="1">INDEX(Sheet2!$F$2:$F$12,MATCH(D902,Sheet2!$D$2:$D$12,0),1)</f>
        <v>6</v>
      </c>
      <c r="G902">
        <f t="shared" ca="1" si="148"/>
        <v>13</v>
      </c>
      <c r="H902" t="str">
        <f ca="1">INDEX(Sheet2!$K$2:$K$26,MATCH(G902,Sheet2!$I$2:$I$26,0),1)</f>
        <v>Have Fun!</v>
      </c>
      <c r="I902" t="str">
        <f ca="1">INDEX(Sheet2!$L$2:$L$26,MATCH(G902,Sheet2!$I$2:$I$216,0),1)</f>
        <v>Actually show up to happy hour!</v>
      </c>
      <c r="J902">
        <f t="shared" ca="1" si="140"/>
        <v>6</v>
      </c>
      <c r="K902" t="str">
        <f ca="1">INDEX(Sheet2!$B$2:$B$10,MATCH(J902,Sheet2!$A$2:$A$10,0),1)</f>
        <v>Family</v>
      </c>
      <c r="L902" s="4">
        <f t="shared" ca="1" si="141"/>
        <v>6036376</v>
      </c>
      <c r="M902" s="4">
        <f t="shared" ca="1" si="142"/>
        <v>11328</v>
      </c>
      <c r="N902" s="5">
        <f t="shared" ca="1" si="143"/>
        <v>0.25</v>
      </c>
      <c r="O902" s="8">
        <f t="shared" ca="1" si="144"/>
        <v>1494</v>
      </c>
    </row>
    <row r="903" spans="1:15" x14ac:dyDescent="0.2">
      <c r="A903">
        <f t="shared" si="145"/>
        <v>901</v>
      </c>
      <c r="B903" s="2">
        <f t="shared" ca="1" si="146"/>
        <v>1671459272398</v>
      </c>
      <c r="C903" s="6">
        <f t="shared" ca="1" si="149"/>
        <v>43979</v>
      </c>
      <c r="D903">
        <f t="shared" ca="1" si="147"/>
        <v>3</v>
      </c>
      <c r="E903" t="str">
        <f ca="1">INDEX(Sheet2!$E$2:$E$12,MATCH(D903,Sheet2!$D$2:$D$12,0),1)</f>
        <v>Daily Standup</v>
      </c>
      <c r="F903">
        <f ca="1">INDEX(Sheet2!$F$2:$F$12,MATCH(D903,Sheet2!$D$2:$D$12,0),1)</f>
        <v>1</v>
      </c>
      <c r="G903">
        <f t="shared" ca="1" si="148"/>
        <v>15</v>
      </c>
      <c r="H903" t="str">
        <f ca="1">INDEX(Sheet2!$K$2:$K$26,MATCH(G903,Sheet2!$I$2:$I$26,0),1)</f>
        <v>Do Homework</v>
      </c>
      <c r="I903" t="str">
        <f ca="1">INDEX(Sheet2!$L$2:$L$26,MATCH(G903,Sheet2!$I$2:$I$216,0),1)</f>
        <v>Find time to complete hobby assignments</v>
      </c>
      <c r="J903">
        <f t="shared" ca="1" si="140"/>
        <v>1</v>
      </c>
      <c r="K903" t="str">
        <f ca="1">INDEX(Sheet2!$B$2:$B$10,MATCH(J903,Sheet2!$A$2:$A$10,0),1)</f>
        <v>Work</v>
      </c>
      <c r="L903" s="4">
        <f t="shared" ca="1" si="141"/>
        <v>5796664</v>
      </c>
      <c r="M903" s="4">
        <f t="shared" ca="1" si="142"/>
        <v>59113</v>
      </c>
      <c r="N903" s="5">
        <f t="shared" ca="1" si="143"/>
        <v>0.91</v>
      </c>
      <c r="O903" s="8">
        <f t="shared" ca="1" si="144"/>
        <v>1010</v>
      </c>
    </row>
    <row r="904" spans="1:15" x14ac:dyDescent="0.2">
      <c r="A904">
        <f t="shared" si="145"/>
        <v>902</v>
      </c>
      <c r="B904" s="2">
        <f t="shared" ca="1" si="146"/>
        <v>1584181031133</v>
      </c>
      <c r="C904" s="6">
        <f t="shared" ca="1" si="149"/>
        <v>44391</v>
      </c>
      <c r="D904">
        <f t="shared" ca="1" si="147"/>
        <v>0</v>
      </c>
      <c r="E904" t="str">
        <f ca="1">INDEX(Sheet2!$E$2:$E$12,MATCH(D904,Sheet2!$D$2:$D$12,0),1)</f>
        <v>Daily Exercise</v>
      </c>
      <c r="F904">
        <f ca="1">INDEX(Sheet2!$F$2:$F$12,MATCH(D904,Sheet2!$D$2:$D$12,0),1)</f>
        <v>2</v>
      </c>
      <c r="G904">
        <f t="shared" ca="1" si="148"/>
        <v>7</v>
      </c>
      <c r="H904" t="str">
        <f ca="1">INDEX(Sheet2!$K$2:$K$26,MATCH(G904,Sheet2!$I$2:$I$26,0),1)</f>
        <v>Evening Wind-Down</v>
      </c>
      <c r="I904" t="str">
        <f ca="1">INDEX(Sheet2!$L$2:$L$26,MATCH(G904,Sheet2!$I$2:$I$216,0),1)</f>
        <v>Daily Digital Detox pre-bed</v>
      </c>
      <c r="J904">
        <f t="shared" ca="1" si="140"/>
        <v>2</v>
      </c>
      <c r="K904" t="str">
        <f ca="1">INDEX(Sheet2!$B$2:$B$10,MATCH(J904,Sheet2!$A$2:$A$10,0),1)</f>
        <v>Physical Health</v>
      </c>
      <c r="L904" s="4">
        <f t="shared" ca="1" si="141"/>
        <v>5954344</v>
      </c>
      <c r="M904" s="4">
        <f t="shared" ca="1" si="142"/>
        <v>46073</v>
      </c>
      <c r="N904" s="5">
        <f t="shared" ca="1" si="143"/>
        <v>0.36</v>
      </c>
      <c r="O904" s="8">
        <f t="shared" ca="1" si="144"/>
        <v>598</v>
      </c>
    </row>
    <row r="905" spans="1:15" x14ac:dyDescent="0.2">
      <c r="A905">
        <f t="shared" si="145"/>
        <v>903</v>
      </c>
      <c r="B905" s="2">
        <f t="shared" ca="1" si="146"/>
        <v>1653428911534</v>
      </c>
      <c r="C905" s="6">
        <f t="shared" ca="1" si="149"/>
        <v>43695</v>
      </c>
      <c r="D905">
        <f t="shared" ca="1" si="147"/>
        <v>1</v>
      </c>
      <c r="E905" t="str">
        <f ca="1">INDEX(Sheet2!$E$2:$E$12,MATCH(D905,Sheet2!$D$2:$D$12,0),1)</f>
        <v>Dinner Prep</v>
      </c>
      <c r="F905">
        <f ca="1">INDEX(Sheet2!$F$2:$F$12,MATCH(D905,Sheet2!$D$2:$D$12,0),1)</f>
        <v>6</v>
      </c>
      <c r="G905">
        <f t="shared" ca="1" si="148"/>
        <v>9</v>
      </c>
      <c r="H905" t="str">
        <f ca="1">INDEX(Sheet2!$K$2:$K$26,MATCH(G905,Sheet2!$I$2:$I$26,0),1)</f>
        <v>Share Daily Update</v>
      </c>
      <c r="I905" t="str">
        <f ca="1">INDEX(Sheet2!$L$2:$L$26,MATCH(G905,Sheet2!$I$2:$I$216,0),1)</f>
        <v>Prep questions for daily standup</v>
      </c>
      <c r="J905">
        <f t="shared" ca="1" si="140"/>
        <v>6</v>
      </c>
      <c r="K905" t="str">
        <f ca="1">INDEX(Sheet2!$B$2:$B$10,MATCH(J905,Sheet2!$A$2:$A$10,0),1)</f>
        <v>Family</v>
      </c>
      <c r="L905" s="4">
        <f t="shared" ca="1" si="141"/>
        <v>329172</v>
      </c>
      <c r="M905" s="4">
        <f t="shared" ca="1" si="142"/>
        <v>40115</v>
      </c>
      <c r="N905" s="5">
        <f t="shared" ca="1" si="143"/>
        <v>0.46</v>
      </c>
      <c r="O905" s="8">
        <f t="shared" ca="1" si="144"/>
        <v>1294</v>
      </c>
    </row>
    <row r="906" spans="1:15" x14ac:dyDescent="0.2">
      <c r="A906">
        <f t="shared" si="145"/>
        <v>904</v>
      </c>
      <c r="B906" s="2">
        <f t="shared" ca="1" si="146"/>
        <v>1613241969069</v>
      </c>
      <c r="C906" s="6">
        <f t="shared" ca="1" si="149"/>
        <v>43649</v>
      </c>
      <c r="D906">
        <f t="shared" ca="1" si="147"/>
        <v>5</v>
      </c>
      <c r="E906" t="str">
        <f ca="1">INDEX(Sheet2!$E$2:$E$12,MATCH(D906,Sheet2!$D$2:$D$12,0),1)</f>
        <v>Weekly Happy Hour</v>
      </c>
      <c r="F906">
        <f ca="1">INDEX(Sheet2!$F$2:$F$12,MATCH(D906,Sheet2!$D$2:$D$12,0),1)</f>
        <v>5</v>
      </c>
      <c r="G906">
        <f t="shared" ca="1" si="148"/>
        <v>13</v>
      </c>
      <c r="H906" t="str">
        <f ca="1">INDEX(Sheet2!$K$2:$K$26,MATCH(G906,Sheet2!$I$2:$I$26,0),1)</f>
        <v>Have Fun!</v>
      </c>
      <c r="I906" t="str">
        <f ca="1">INDEX(Sheet2!$L$2:$L$26,MATCH(G906,Sheet2!$I$2:$I$216,0),1)</f>
        <v>Actually show up to happy hour!</v>
      </c>
      <c r="J906">
        <f t="shared" ca="1" si="140"/>
        <v>5</v>
      </c>
      <c r="K906" t="str">
        <f ca="1">INDEX(Sheet2!$B$2:$B$10,MATCH(J906,Sheet2!$A$2:$A$10,0),1)</f>
        <v>Friends</v>
      </c>
      <c r="L906" s="4">
        <f t="shared" ca="1" si="141"/>
        <v>4543763</v>
      </c>
      <c r="M906" s="4">
        <f t="shared" ca="1" si="142"/>
        <v>14008</v>
      </c>
      <c r="N906" s="5">
        <f t="shared" ca="1" si="143"/>
        <v>0.42</v>
      </c>
      <c r="O906" s="8">
        <f t="shared" ca="1" si="144"/>
        <v>1340</v>
      </c>
    </row>
    <row r="907" spans="1:15" x14ac:dyDescent="0.2">
      <c r="A907">
        <f t="shared" si="145"/>
        <v>905</v>
      </c>
      <c r="B907" s="2">
        <f t="shared" ca="1" si="146"/>
        <v>1660745850465</v>
      </c>
      <c r="C907" s="6">
        <f t="shared" ca="1" si="149"/>
        <v>43834</v>
      </c>
      <c r="D907">
        <f t="shared" ca="1" si="147"/>
        <v>6</v>
      </c>
      <c r="E907" t="str">
        <f ca="1">INDEX(Sheet2!$E$2:$E$12,MATCH(D907,Sheet2!$D$2:$D$12,0),1)</f>
        <v>Udemy Classes</v>
      </c>
      <c r="F907">
        <f ca="1">INDEX(Sheet2!$F$2:$F$12,MATCH(D907,Sheet2!$D$2:$D$12,0),1)</f>
        <v>8</v>
      </c>
      <c r="G907">
        <f t="shared" ca="1" si="148"/>
        <v>11</v>
      </c>
      <c r="H907" t="str">
        <f ca="1">INDEX(Sheet2!$K$2:$K$26,MATCH(G907,Sheet2!$I$2:$I$26,0),1)</f>
        <v>Send Daily Email</v>
      </c>
      <c r="I907" t="str">
        <f ca="1">INDEX(Sheet2!$L$2:$L$26,MATCH(G907,Sheet2!$I$2:$I$216,0),1)</f>
        <v>Share update with the team</v>
      </c>
      <c r="J907">
        <f t="shared" ca="1" si="140"/>
        <v>8</v>
      </c>
      <c r="K907" t="str">
        <f ca="1">INDEX(Sheet2!$B$2:$B$10,MATCH(J907,Sheet2!$A$2:$A$10,0),1)</f>
        <v>School</v>
      </c>
      <c r="L907" s="4">
        <f t="shared" ca="1" si="141"/>
        <v>2081683</v>
      </c>
      <c r="M907" s="4">
        <f t="shared" ca="1" si="142"/>
        <v>60121</v>
      </c>
      <c r="N907" s="5">
        <f t="shared" ca="1" si="143"/>
        <v>0.28999999999999998</v>
      </c>
      <c r="O907" s="8">
        <f t="shared" ca="1" si="144"/>
        <v>1155</v>
      </c>
    </row>
    <row r="908" spans="1:15" x14ac:dyDescent="0.2">
      <c r="A908">
        <f t="shared" si="145"/>
        <v>906</v>
      </c>
      <c r="B908" s="2">
        <f t="shared" ca="1" si="146"/>
        <v>1657075187918</v>
      </c>
      <c r="C908" s="6">
        <f t="shared" ca="1" si="149"/>
        <v>44390</v>
      </c>
      <c r="D908">
        <f t="shared" ca="1" si="147"/>
        <v>2</v>
      </c>
      <c r="E908" t="str">
        <f ca="1">INDEX(Sheet2!$E$2:$E$12,MATCH(D908,Sheet2!$D$2:$D$12,0),1)</f>
        <v>Mindfulness</v>
      </c>
      <c r="F908">
        <f ca="1">INDEX(Sheet2!$F$2:$F$12,MATCH(D908,Sheet2!$D$2:$D$12,0),1)</f>
        <v>3</v>
      </c>
      <c r="G908">
        <f t="shared" ca="1" si="148"/>
        <v>21</v>
      </c>
      <c r="H908" t="str">
        <f ca="1">INDEX(Sheet2!$K$2:$K$26,MATCH(G908,Sheet2!$I$2:$I$26,0),1)</f>
        <v>Flight safety prep</v>
      </c>
      <c r="I908" t="str">
        <f ca="1">INDEX(Sheet2!$L$2:$L$26,MATCH(G908,Sheet2!$I$2:$I$216,0),1)</f>
        <v>Review pre-flight safety manual</v>
      </c>
      <c r="J908">
        <f t="shared" ca="1" si="140"/>
        <v>3</v>
      </c>
      <c r="K908" t="str">
        <f ca="1">INDEX(Sheet2!$B$2:$B$10,MATCH(J908,Sheet2!$A$2:$A$10,0),1)</f>
        <v>Emotional Health</v>
      </c>
      <c r="L908" s="4">
        <f t="shared" ca="1" si="141"/>
        <v>5926066</v>
      </c>
      <c r="M908" s="4">
        <f t="shared" ca="1" si="142"/>
        <v>26514</v>
      </c>
      <c r="N908" s="5">
        <f t="shared" ca="1" si="143"/>
        <v>0.17</v>
      </c>
      <c r="O908" s="8">
        <f t="shared" ca="1" si="144"/>
        <v>599</v>
      </c>
    </row>
    <row r="909" spans="1:15" x14ac:dyDescent="0.2">
      <c r="A909">
        <f t="shared" si="145"/>
        <v>907</v>
      </c>
      <c r="B909" s="2">
        <f t="shared" ca="1" si="146"/>
        <v>1650808958067</v>
      </c>
      <c r="C909" s="6">
        <f t="shared" ca="1" si="149"/>
        <v>43639</v>
      </c>
      <c r="D909">
        <f t="shared" ca="1" si="147"/>
        <v>10</v>
      </c>
      <c r="E909" t="str">
        <f ca="1">INDEX(Sheet2!$E$2:$E$12,MATCH(D909,Sheet2!$D$2:$D$12,0),1)</f>
        <v>Salsa Dancing</v>
      </c>
      <c r="F909">
        <f ca="1">INDEX(Sheet2!$F$2:$F$12,MATCH(D909,Sheet2!$D$2:$D$12,0),1)</f>
        <v>7</v>
      </c>
      <c r="G909">
        <f t="shared" ca="1" si="148"/>
        <v>11</v>
      </c>
      <c r="H909" t="str">
        <f ca="1">INDEX(Sheet2!$K$2:$K$26,MATCH(G909,Sheet2!$I$2:$I$26,0),1)</f>
        <v>Send Daily Email</v>
      </c>
      <c r="I909" t="str">
        <f ca="1">INDEX(Sheet2!$L$2:$L$26,MATCH(G909,Sheet2!$I$2:$I$216,0),1)</f>
        <v>Share update with the team</v>
      </c>
      <c r="J909">
        <f t="shared" ca="1" si="140"/>
        <v>7</v>
      </c>
      <c r="K909" t="str">
        <f ca="1">INDEX(Sheet2!$B$2:$B$10,MATCH(J909,Sheet2!$A$2:$A$10,0),1)</f>
        <v>Hobbies</v>
      </c>
      <c r="L909" s="4">
        <f t="shared" ca="1" si="141"/>
        <v>4415981</v>
      </c>
      <c r="M909" s="4">
        <f t="shared" ca="1" si="142"/>
        <v>76345</v>
      </c>
      <c r="N909" s="5">
        <f t="shared" ca="1" si="143"/>
        <v>0.63</v>
      </c>
      <c r="O909" s="8">
        <f t="shared" ca="1" si="144"/>
        <v>1350</v>
      </c>
    </row>
    <row r="910" spans="1:15" x14ac:dyDescent="0.2">
      <c r="A910">
        <f t="shared" si="145"/>
        <v>908</v>
      </c>
      <c r="B910" s="2">
        <f t="shared" ca="1" si="146"/>
        <v>1665262709874</v>
      </c>
      <c r="C910" s="6">
        <f t="shared" ca="1" si="149"/>
        <v>43562</v>
      </c>
      <c r="D910">
        <f t="shared" ca="1" si="147"/>
        <v>5</v>
      </c>
      <c r="E910" t="str">
        <f ca="1">INDEX(Sheet2!$E$2:$E$12,MATCH(D910,Sheet2!$D$2:$D$12,0),1)</f>
        <v>Weekly Happy Hour</v>
      </c>
      <c r="F910">
        <f ca="1">INDEX(Sheet2!$F$2:$F$12,MATCH(D910,Sheet2!$D$2:$D$12,0),1)</f>
        <v>5</v>
      </c>
      <c r="G910">
        <f t="shared" ca="1" si="148"/>
        <v>19</v>
      </c>
      <c r="H910" t="str">
        <f ca="1">INDEX(Sheet2!$K$2:$K$26,MATCH(G910,Sheet2!$I$2:$I$26,0),1)</f>
        <v>Do Laundry</v>
      </c>
      <c r="I910" t="str">
        <f ca="1">INDEX(Sheet2!$L$2:$L$26,MATCH(G910,Sheet2!$I$2:$I$216,0),1)</f>
        <v>Clean my laundry</v>
      </c>
      <c r="J910">
        <f t="shared" ca="1" si="140"/>
        <v>5</v>
      </c>
      <c r="K910" t="str">
        <f ca="1">INDEX(Sheet2!$B$2:$B$10,MATCH(J910,Sheet2!$A$2:$A$10,0),1)</f>
        <v>Friends</v>
      </c>
      <c r="L910" s="4">
        <f t="shared" ca="1" si="141"/>
        <v>5301317</v>
      </c>
      <c r="M910" s="4">
        <f t="shared" ca="1" si="142"/>
        <v>6538</v>
      </c>
      <c r="N910" s="5">
        <f t="shared" ca="1" si="143"/>
        <v>0.28000000000000003</v>
      </c>
      <c r="O910" s="8">
        <f t="shared" ca="1" si="144"/>
        <v>1427</v>
      </c>
    </row>
    <row r="911" spans="1:15" x14ac:dyDescent="0.2">
      <c r="A911">
        <f t="shared" si="145"/>
        <v>909</v>
      </c>
      <c r="B911" s="2">
        <f t="shared" ca="1" si="146"/>
        <v>1662550821699</v>
      </c>
      <c r="C911" s="6">
        <f t="shared" ca="1" si="149"/>
        <v>44792</v>
      </c>
      <c r="D911">
        <f t="shared" ca="1" si="147"/>
        <v>4</v>
      </c>
      <c r="E911" t="str">
        <f ca="1">INDEX(Sheet2!$E$2:$E$12,MATCH(D911,Sheet2!$D$2:$D$12,0),1)</f>
        <v>EOD Emails</v>
      </c>
      <c r="F911">
        <f ca="1">INDEX(Sheet2!$F$2:$F$12,MATCH(D911,Sheet2!$D$2:$D$12,0),1)</f>
        <v>1</v>
      </c>
      <c r="G911">
        <f t="shared" ca="1" si="148"/>
        <v>2</v>
      </c>
      <c r="H911" t="str">
        <f ca="1">INDEX(Sheet2!$K$2:$K$26,MATCH(G911,Sheet2!$I$2:$I$26,0),1)</f>
        <v>Cool Down</v>
      </c>
      <c r="I911" t="str">
        <f ca="1">INDEX(Sheet2!$L$2:$L$26,MATCH(G911,Sheet2!$I$2:$I$216,0),1)</f>
        <v>Exercise cool down with stretching and shower</v>
      </c>
      <c r="J911">
        <f t="shared" ca="1" si="140"/>
        <v>1</v>
      </c>
      <c r="K911" t="str">
        <f ca="1">INDEX(Sheet2!$B$2:$B$10,MATCH(J911,Sheet2!$A$2:$A$10,0),1)</f>
        <v>Work</v>
      </c>
      <c r="L911" s="4">
        <f t="shared" ca="1" si="141"/>
        <v>1740654</v>
      </c>
      <c r="M911" s="4">
        <f t="shared" ca="1" si="142"/>
        <v>2039</v>
      </c>
      <c r="N911" s="5">
        <f t="shared" ca="1" si="143"/>
        <v>0.32</v>
      </c>
      <c r="O911" s="8">
        <f t="shared" ca="1" si="144"/>
        <v>197</v>
      </c>
    </row>
    <row r="912" spans="1:15" x14ac:dyDescent="0.2">
      <c r="A912">
        <f t="shared" si="145"/>
        <v>910</v>
      </c>
      <c r="B912" s="2">
        <f t="shared" ca="1" si="146"/>
        <v>1613323287368</v>
      </c>
      <c r="C912" s="6">
        <f t="shared" ca="1" si="149"/>
        <v>44476</v>
      </c>
      <c r="D912">
        <f t="shared" ca="1" si="147"/>
        <v>6</v>
      </c>
      <c r="E912" t="str">
        <f ca="1">INDEX(Sheet2!$E$2:$E$12,MATCH(D912,Sheet2!$D$2:$D$12,0),1)</f>
        <v>Udemy Classes</v>
      </c>
      <c r="F912">
        <f ca="1">INDEX(Sheet2!$F$2:$F$12,MATCH(D912,Sheet2!$D$2:$D$12,0),1)</f>
        <v>8</v>
      </c>
      <c r="G912">
        <f t="shared" ca="1" si="148"/>
        <v>3</v>
      </c>
      <c r="H912" t="str">
        <f ca="1">INDEX(Sheet2!$K$2:$K$26,MATCH(G912,Sheet2!$I$2:$I$26,0),1)</f>
        <v>Prep Food</v>
      </c>
      <c r="I912" t="str">
        <f ca="1">INDEX(Sheet2!$L$2:$L$26,MATCH(G912,Sheet2!$I$2:$I$216,0),1)</f>
        <v>Take items from fridge and prep the meal</v>
      </c>
      <c r="J912">
        <f t="shared" ca="1" si="140"/>
        <v>8</v>
      </c>
      <c r="K912" t="str">
        <f ca="1">INDEX(Sheet2!$B$2:$B$10,MATCH(J912,Sheet2!$A$2:$A$10,0),1)</f>
        <v>School</v>
      </c>
      <c r="L912" s="4">
        <f t="shared" ca="1" si="141"/>
        <v>2870246</v>
      </c>
      <c r="M912" s="4">
        <f t="shared" ca="1" si="142"/>
        <v>89687</v>
      </c>
      <c r="N912" s="5">
        <f t="shared" ca="1" si="143"/>
        <v>0.98</v>
      </c>
      <c r="O912" s="8">
        <f t="shared" ca="1" si="144"/>
        <v>513</v>
      </c>
    </row>
    <row r="913" spans="1:15" x14ac:dyDescent="0.2">
      <c r="A913">
        <f t="shared" si="145"/>
        <v>911</v>
      </c>
      <c r="B913" s="2">
        <f t="shared" ca="1" si="146"/>
        <v>1651251805992</v>
      </c>
      <c r="C913" s="6">
        <f t="shared" ca="1" si="149"/>
        <v>43860</v>
      </c>
      <c r="D913">
        <f t="shared" ca="1" si="147"/>
        <v>5</v>
      </c>
      <c r="E913" t="str">
        <f ca="1">INDEX(Sheet2!$E$2:$E$12,MATCH(D913,Sheet2!$D$2:$D$12,0),1)</f>
        <v>Weekly Happy Hour</v>
      </c>
      <c r="F913">
        <f ca="1">INDEX(Sheet2!$F$2:$F$12,MATCH(D913,Sheet2!$D$2:$D$12,0),1)</f>
        <v>5</v>
      </c>
      <c r="G913">
        <f t="shared" ca="1" si="148"/>
        <v>18</v>
      </c>
      <c r="H913" t="str">
        <f ca="1">INDEX(Sheet2!$K$2:$K$26,MATCH(G913,Sheet2!$I$2:$I$26,0),1)</f>
        <v>Have Fun with Bae!</v>
      </c>
      <c r="I913" t="str">
        <f ca="1">INDEX(Sheet2!$L$2:$L$26,MATCH(G913,Sheet2!$I$2:$I$216,0),1)</f>
        <v>Show up and be present with Bae!</v>
      </c>
      <c r="J913">
        <f t="shared" ca="1" si="140"/>
        <v>5</v>
      </c>
      <c r="K913" t="str">
        <f ca="1">INDEX(Sheet2!$B$2:$B$10,MATCH(J913,Sheet2!$A$2:$A$10,0),1)</f>
        <v>Friends</v>
      </c>
      <c r="L913" s="4">
        <f t="shared" ca="1" si="141"/>
        <v>2015320</v>
      </c>
      <c r="M913" s="4">
        <f t="shared" ca="1" si="142"/>
        <v>23532</v>
      </c>
      <c r="N913" s="5">
        <f t="shared" ca="1" si="143"/>
        <v>0.64</v>
      </c>
      <c r="O913" s="8">
        <f t="shared" ca="1" si="144"/>
        <v>1129</v>
      </c>
    </row>
    <row r="914" spans="1:15" x14ac:dyDescent="0.2">
      <c r="A914">
        <f t="shared" si="145"/>
        <v>912</v>
      </c>
      <c r="B914" s="2">
        <f t="shared" ca="1" si="146"/>
        <v>1594872554063</v>
      </c>
      <c r="C914" s="6">
        <f t="shared" ca="1" si="149"/>
        <v>43980</v>
      </c>
      <c r="D914">
        <f t="shared" ca="1" si="147"/>
        <v>6</v>
      </c>
      <c r="E914" t="str">
        <f ca="1">INDEX(Sheet2!$E$2:$E$12,MATCH(D914,Sheet2!$D$2:$D$12,0),1)</f>
        <v>Udemy Classes</v>
      </c>
      <c r="F914">
        <f ca="1">INDEX(Sheet2!$F$2:$F$12,MATCH(D914,Sheet2!$D$2:$D$12,0),1)</f>
        <v>8</v>
      </c>
      <c r="G914">
        <f t="shared" ca="1" si="148"/>
        <v>7</v>
      </c>
      <c r="H914" t="str">
        <f ca="1">INDEX(Sheet2!$K$2:$K$26,MATCH(G914,Sheet2!$I$2:$I$26,0),1)</f>
        <v>Evening Wind-Down</v>
      </c>
      <c r="I914" t="str">
        <f ca="1">INDEX(Sheet2!$L$2:$L$26,MATCH(G914,Sheet2!$I$2:$I$216,0),1)</f>
        <v>Daily Digital Detox pre-bed</v>
      </c>
      <c r="J914">
        <f t="shared" ca="1" si="140"/>
        <v>8</v>
      </c>
      <c r="K914" t="str">
        <f ca="1">INDEX(Sheet2!$B$2:$B$10,MATCH(J914,Sheet2!$A$2:$A$10,0),1)</f>
        <v>School</v>
      </c>
      <c r="L914" s="4">
        <f t="shared" ca="1" si="141"/>
        <v>3943872</v>
      </c>
      <c r="M914" s="4">
        <f t="shared" ca="1" si="142"/>
        <v>87273</v>
      </c>
      <c r="N914" s="5">
        <f t="shared" ca="1" si="143"/>
        <v>0.77</v>
      </c>
      <c r="O914" s="8">
        <f t="shared" ca="1" si="144"/>
        <v>1009</v>
      </c>
    </row>
    <row r="915" spans="1:15" x14ac:dyDescent="0.2">
      <c r="A915">
        <f t="shared" si="145"/>
        <v>913</v>
      </c>
      <c r="B915" s="2">
        <f t="shared" ca="1" si="146"/>
        <v>1649923280565</v>
      </c>
      <c r="C915" s="6">
        <f t="shared" ca="1" si="149"/>
        <v>44065</v>
      </c>
      <c r="D915">
        <f t="shared" ca="1" si="147"/>
        <v>9</v>
      </c>
      <c r="E915" t="str">
        <f ca="1">INDEX(Sheet2!$E$2:$E$12,MATCH(D915,Sheet2!$D$2:$D$12,0),1)</f>
        <v>Pilot Lessons</v>
      </c>
      <c r="F915">
        <f ca="1">INDEX(Sheet2!$F$2:$F$12,MATCH(D915,Sheet2!$D$2:$D$12,0),1)</f>
        <v>7</v>
      </c>
      <c r="G915">
        <f t="shared" ca="1" si="148"/>
        <v>11</v>
      </c>
      <c r="H915" t="str">
        <f ca="1">INDEX(Sheet2!$K$2:$K$26,MATCH(G915,Sheet2!$I$2:$I$26,0),1)</f>
        <v>Send Daily Email</v>
      </c>
      <c r="I915" t="str">
        <f ca="1">INDEX(Sheet2!$L$2:$L$26,MATCH(G915,Sheet2!$I$2:$I$216,0),1)</f>
        <v>Share update with the team</v>
      </c>
      <c r="J915">
        <f t="shared" ca="1" si="140"/>
        <v>7</v>
      </c>
      <c r="K915" t="str">
        <f ca="1">INDEX(Sheet2!$B$2:$B$10,MATCH(J915,Sheet2!$A$2:$A$10,0),1)</f>
        <v>Hobbies</v>
      </c>
      <c r="L915" s="4">
        <f t="shared" ca="1" si="141"/>
        <v>6329789</v>
      </c>
      <c r="M915" s="4">
        <f t="shared" ca="1" si="142"/>
        <v>30178</v>
      </c>
      <c r="N915" s="5">
        <f t="shared" ca="1" si="143"/>
        <v>0.28999999999999998</v>
      </c>
      <c r="O915" s="8">
        <f t="shared" ca="1" si="144"/>
        <v>924</v>
      </c>
    </row>
    <row r="916" spans="1:15" x14ac:dyDescent="0.2">
      <c r="A916">
        <f t="shared" si="145"/>
        <v>914</v>
      </c>
      <c r="B916" s="2">
        <f t="shared" ca="1" si="146"/>
        <v>1662113347479</v>
      </c>
      <c r="C916" s="6">
        <f t="shared" ca="1" si="149"/>
        <v>43986</v>
      </c>
      <c r="D916">
        <f t="shared" ca="1" si="147"/>
        <v>5</v>
      </c>
      <c r="E916" t="str">
        <f ca="1">INDEX(Sheet2!$E$2:$E$12,MATCH(D916,Sheet2!$D$2:$D$12,0),1)</f>
        <v>Weekly Happy Hour</v>
      </c>
      <c r="F916">
        <f ca="1">INDEX(Sheet2!$F$2:$F$12,MATCH(D916,Sheet2!$D$2:$D$12,0),1)</f>
        <v>5</v>
      </c>
      <c r="G916">
        <f t="shared" ca="1" si="148"/>
        <v>2</v>
      </c>
      <c r="H916" t="str">
        <f ca="1">INDEX(Sheet2!$K$2:$K$26,MATCH(G916,Sheet2!$I$2:$I$26,0),1)</f>
        <v>Cool Down</v>
      </c>
      <c r="I916" t="str">
        <f ca="1">INDEX(Sheet2!$L$2:$L$26,MATCH(G916,Sheet2!$I$2:$I$216,0),1)</f>
        <v>Exercise cool down with stretching and shower</v>
      </c>
      <c r="J916">
        <f t="shared" ca="1" si="140"/>
        <v>5</v>
      </c>
      <c r="K916" t="str">
        <f ca="1">INDEX(Sheet2!$B$2:$B$10,MATCH(J916,Sheet2!$A$2:$A$10,0),1)</f>
        <v>Friends</v>
      </c>
      <c r="L916" s="4">
        <f t="shared" ca="1" si="141"/>
        <v>148334</v>
      </c>
      <c r="M916" s="4">
        <f t="shared" ca="1" si="142"/>
        <v>82254</v>
      </c>
      <c r="N916" s="5">
        <f t="shared" ca="1" si="143"/>
        <v>0.28000000000000003</v>
      </c>
      <c r="O916" s="8">
        <f t="shared" ca="1" si="144"/>
        <v>1003</v>
      </c>
    </row>
    <row r="917" spans="1:15" x14ac:dyDescent="0.2">
      <c r="A917">
        <f t="shared" si="145"/>
        <v>915</v>
      </c>
      <c r="B917" s="2">
        <f t="shared" ca="1" si="146"/>
        <v>1614119649677</v>
      </c>
      <c r="C917" s="6">
        <f t="shared" ca="1" si="149"/>
        <v>44325</v>
      </c>
      <c r="D917">
        <f t="shared" ca="1" si="147"/>
        <v>2</v>
      </c>
      <c r="E917" t="str">
        <f ca="1">INDEX(Sheet2!$E$2:$E$12,MATCH(D917,Sheet2!$D$2:$D$12,0),1)</f>
        <v>Mindfulness</v>
      </c>
      <c r="F917">
        <f ca="1">INDEX(Sheet2!$F$2:$F$12,MATCH(D917,Sheet2!$D$2:$D$12,0),1)</f>
        <v>3</v>
      </c>
      <c r="G917">
        <f t="shared" ca="1" si="148"/>
        <v>8</v>
      </c>
      <c r="H917" t="str">
        <f ca="1">INDEX(Sheet2!$K$2:$K$26,MATCH(G917,Sheet2!$I$2:$I$26,0),1)</f>
        <v>Prep For Standup</v>
      </c>
      <c r="I917" t="str">
        <f ca="1">INDEX(Sheet2!$L$2:$L$26,MATCH(G917,Sheet2!$I$2:$I$216,0),1)</f>
        <v>Review previous day's accomplishments and daily goals</v>
      </c>
      <c r="J917">
        <f t="shared" ca="1" si="140"/>
        <v>3</v>
      </c>
      <c r="K917" t="str">
        <f ca="1">INDEX(Sheet2!$B$2:$B$10,MATCH(J917,Sheet2!$A$2:$A$10,0),1)</f>
        <v>Emotional Health</v>
      </c>
      <c r="L917" s="4">
        <f t="shared" ca="1" si="141"/>
        <v>6000947</v>
      </c>
      <c r="M917" s="4">
        <f t="shared" ca="1" si="142"/>
        <v>87420</v>
      </c>
      <c r="N917" s="5">
        <f t="shared" ca="1" si="143"/>
        <v>0.4</v>
      </c>
      <c r="O917" s="8">
        <f t="shared" ca="1" si="144"/>
        <v>664</v>
      </c>
    </row>
    <row r="918" spans="1:15" x14ac:dyDescent="0.2">
      <c r="A918">
        <f t="shared" si="145"/>
        <v>916</v>
      </c>
      <c r="B918" s="2">
        <f t="shared" ca="1" si="146"/>
        <v>1648103738215</v>
      </c>
      <c r="C918" s="6">
        <f t="shared" ca="1" si="149"/>
        <v>43653</v>
      </c>
      <c r="D918">
        <f t="shared" ca="1" si="147"/>
        <v>8</v>
      </c>
      <c r="E918" t="str">
        <f ca="1">INDEX(Sheet2!$E$2:$E$12,MATCH(D918,Sheet2!$D$2:$D$12,0),1)</f>
        <v>Laundry</v>
      </c>
      <c r="F918">
        <f ca="1">INDEX(Sheet2!$F$2:$F$12,MATCH(D918,Sheet2!$D$2:$D$12,0),1)</f>
        <v>0</v>
      </c>
      <c r="G918">
        <f t="shared" ca="1" si="148"/>
        <v>11</v>
      </c>
      <c r="H918" t="str">
        <f ca="1">INDEX(Sheet2!$K$2:$K$26,MATCH(G918,Sheet2!$I$2:$I$26,0),1)</f>
        <v>Send Daily Email</v>
      </c>
      <c r="I918" t="str">
        <f ca="1">INDEX(Sheet2!$L$2:$L$26,MATCH(G918,Sheet2!$I$2:$I$216,0),1)</f>
        <v>Share update with the team</v>
      </c>
      <c r="J918">
        <f t="shared" ca="1" si="140"/>
        <v>0</v>
      </c>
      <c r="K918" t="str">
        <f ca="1">INDEX(Sheet2!$B$2:$B$10,MATCH(J918,Sheet2!$A$2:$A$10,0),1)</f>
        <v>General</v>
      </c>
      <c r="L918" s="4">
        <f t="shared" ca="1" si="141"/>
        <v>3017501</v>
      </c>
      <c r="M918" s="4">
        <f t="shared" ca="1" si="142"/>
        <v>68196</v>
      </c>
      <c r="N918" s="5">
        <f t="shared" ca="1" si="143"/>
        <v>0.42</v>
      </c>
      <c r="O918" s="8">
        <f t="shared" ca="1" si="144"/>
        <v>1336</v>
      </c>
    </row>
    <row r="919" spans="1:15" x14ac:dyDescent="0.2">
      <c r="A919">
        <f t="shared" si="145"/>
        <v>917</v>
      </c>
      <c r="B919" s="2">
        <f t="shared" ca="1" si="146"/>
        <v>1671401955814</v>
      </c>
      <c r="C919" s="6">
        <f t="shared" ca="1" si="149"/>
        <v>44354</v>
      </c>
      <c r="D919">
        <f t="shared" ca="1" si="147"/>
        <v>2</v>
      </c>
      <c r="E919" t="str">
        <f ca="1">INDEX(Sheet2!$E$2:$E$12,MATCH(D919,Sheet2!$D$2:$D$12,0),1)</f>
        <v>Mindfulness</v>
      </c>
      <c r="F919">
        <f ca="1">INDEX(Sheet2!$F$2:$F$12,MATCH(D919,Sheet2!$D$2:$D$12,0),1)</f>
        <v>3</v>
      </c>
      <c r="G919">
        <f t="shared" ca="1" si="148"/>
        <v>15</v>
      </c>
      <c r="H919" t="str">
        <f ca="1">INDEX(Sheet2!$K$2:$K$26,MATCH(G919,Sheet2!$I$2:$I$26,0),1)</f>
        <v>Do Homework</v>
      </c>
      <c r="I919" t="str">
        <f ca="1">INDEX(Sheet2!$L$2:$L$26,MATCH(G919,Sheet2!$I$2:$I$216,0),1)</f>
        <v>Find time to complete hobby assignments</v>
      </c>
      <c r="J919">
        <f t="shared" ca="1" si="140"/>
        <v>3</v>
      </c>
      <c r="K919" t="str">
        <f ca="1">INDEX(Sheet2!$B$2:$B$10,MATCH(J919,Sheet2!$A$2:$A$10,0),1)</f>
        <v>Emotional Health</v>
      </c>
      <c r="L919" s="4">
        <f t="shared" ca="1" si="141"/>
        <v>3907331</v>
      </c>
      <c r="M919" s="4">
        <f t="shared" ca="1" si="142"/>
        <v>96539</v>
      </c>
      <c r="N919" s="5">
        <f t="shared" ca="1" si="143"/>
        <v>0.68</v>
      </c>
      <c r="O919" s="8">
        <f t="shared" ca="1" si="144"/>
        <v>635</v>
      </c>
    </row>
    <row r="920" spans="1:15" x14ac:dyDescent="0.2">
      <c r="A920">
        <f t="shared" si="145"/>
        <v>918</v>
      </c>
      <c r="B920" s="2">
        <f t="shared" ca="1" si="146"/>
        <v>1593442200871</v>
      </c>
      <c r="C920" s="6">
        <f t="shared" ca="1" si="149"/>
        <v>43798</v>
      </c>
      <c r="D920">
        <f t="shared" ca="1" si="147"/>
        <v>2</v>
      </c>
      <c r="E920" t="str">
        <f ca="1">INDEX(Sheet2!$E$2:$E$12,MATCH(D920,Sheet2!$D$2:$D$12,0),1)</f>
        <v>Mindfulness</v>
      </c>
      <c r="F920">
        <f ca="1">INDEX(Sheet2!$F$2:$F$12,MATCH(D920,Sheet2!$D$2:$D$12,0),1)</f>
        <v>3</v>
      </c>
      <c r="G920">
        <f t="shared" ca="1" si="148"/>
        <v>15</v>
      </c>
      <c r="H920" t="str">
        <f ca="1">INDEX(Sheet2!$K$2:$K$26,MATCH(G920,Sheet2!$I$2:$I$26,0),1)</f>
        <v>Do Homework</v>
      </c>
      <c r="I920" t="str">
        <f ca="1">INDEX(Sheet2!$L$2:$L$26,MATCH(G920,Sheet2!$I$2:$I$216,0),1)</f>
        <v>Find time to complete hobby assignments</v>
      </c>
      <c r="J920">
        <f t="shared" ca="1" si="140"/>
        <v>3</v>
      </c>
      <c r="K920" t="str">
        <f ca="1">INDEX(Sheet2!$B$2:$B$10,MATCH(J920,Sheet2!$A$2:$A$10,0),1)</f>
        <v>Emotional Health</v>
      </c>
      <c r="L920" s="4">
        <f t="shared" ca="1" si="141"/>
        <v>610738</v>
      </c>
      <c r="M920" s="4">
        <f t="shared" ca="1" si="142"/>
        <v>31370</v>
      </c>
      <c r="N920" s="5">
        <f t="shared" ca="1" si="143"/>
        <v>0.52</v>
      </c>
      <c r="O920" s="8">
        <f t="shared" ca="1" si="144"/>
        <v>1191</v>
      </c>
    </row>
    <row r="921" spans="1:15" x14ac:dyDescent="0.2">
      <c r="A921">
        <f t="shared" si="145"/>
        <v>919</v>
      </c>
      <c r="B921" s="2">
        <f t="shared" ca="1" si="146"/>
        <v>1645738370983</v>
      </c>
      <c r="C921" s="6">
        <f t="shared" ca="1" si="149"/>
        <v>43957</v>
      </c>
      <c r="D921">
        <f t="shared" ca="1" si="147"/>
        <v>8</v>
      </c>
      <c r="E921" t="str">
        <f ca="1">INDEX(Sheet2!$E$2:$E$12,MATCH(D921,Sheet2!$D$2:$D$12,0),1)</f>
        <v>Laundry</v>
      </c>
      <c r="F921">
        <f ca="1">INDEX(Sheet2!$F$2:$F$12,MATCH(D921,Sheet2!$D$2:$D$12,0),1)</f>
        <v>0</v>
      </c>
      <c r="G921">
        <f t="shared" ca="1" si="148"/>
        <v>20</v>
      </c>
      <c r="H921" t="str">
        <f ca="1">INDEX(Sheet2!$K$2:$K$26,MATCH(G921,Sheet2!$I$2:$I$26,0),1)</f>
        <v>Flight Lessons</v>
      </c>
      <c r="I921" t="str">
        <f ca="1">INDEX(Sheet2!$L$2:$L$26,MATCH(G921,Sheet2!$I$2:$I$216,0),1)</f>
        <v>Go to flight School</v>
      </c>
      <c r="J921">
        <f t="shared" ca="1" si="140"/>
        <v>0</v>
      </c>
      <c r="K921" t="str">
        <f ca="1">INDEX(Sheet2!$B$2:$B$10,MATCH(J921,Sheet2!$A$2:$A$10,0),1)</f>
        <v>General</v>
      </c>
      <c r="L921" s="4">
        <f t="shared" ca="1" si="141"/>
        <v>6102185</v>
      </c>
      <c r="M921" s="4">
        <f t="shared" ca="1" si="142"/>
        <v>42113</v>
      </c>
      <c r="N921" s="5">
        <f t="shared" ca="1" si="143"/>
        <v>0.84</v>
      </c>
      <c r="O921" s="8">
        <f t="shared" ca="1" si="144"/>
        <v>1032</v>
      </c>
    </row>
    <row r="922" spans="1:15" x14ac:dyDescent="0.2">
      <c r="A922">
        <f t="shared" si="145"/>
        <v>920</v>
      </c>
      <c r="B922" s="2">
        <f t="shared" ca="1" si="146"/>
        <v>1656159845303</v>
      </c>
      <c r="C922" s="6">
        <f t="shared" ca="1" si="149"/>
        <v>43852</v>
      </c>
      <c r="D922">
        <f t="shared" ca="1" si="147"/>
        <v>5</v>
      </c>
      <c r="E922" t="str">
        <f ca="1">INDEX(Sheet2!$E$2:$E$12,MATCH(D922,Sheet2!$D$2:$D$12,0),1)</f>
        <v>Weekly Happy Hour</v>
      </c>
      <c r="F922">
        <f ca="1">INDEX(Sheet2!$F$2:$F$12,MATCH(D922,Sheet2!$D$2:$D$12,0),1)</f>
        <v>5</v>
      </c>
      <c r="G922">
        <f t="shared" ca="1" si="148"/>
        <v>19</v>
      </c>
      <c r="H922" t="str">
        <f ca="1">INDEX(Sheet2!$K$2:$K$26,MATCH(G922,Sheet2!$I$2:$I$26,0),1)</f>
        <v>Do Laundry</v>
      </c>
      <c r="I922" t="str">
        <f ca="1">INDEX(Sheet2!$L$2:$L$26,MATCH(G922,Sheet2!$I$2:$I$216,0),1)</f>
        <v>Clean my laundry</v>
      </c>
      <c r="J922">
        <f t="shared" ca="1" si="140"/>
        <v>5</v>
      </c>
      <c r="K922" t="str">
        <f ca="1">INDEX(Sheet2!$B$2:$B$10,MATCH(J922,Sheet2!$A$2:$A$10,0),1)</f>
        <v>Friends</v>
      </c>
      <c r="L922" s="4">
        <f t="shared" ca="1" si="141"/>
        <v>4571408</v>
      </c>
      <c r="M922" s="4">
        <f t="shared" ca="1" si="142"/>
        <v>41566</v>
      </c>
      <c r="N922" s="5">
        <f t="shared" ca="1" si="143"/>
        <v>0.54</v>
      </c>
      <c r="O922" s="8">
        <f t="shared" ca="1" si="144"/>
        <v>1137</v>
      </c>
    </row>
    <row r="923" spans="1:15" x14ac:dyDescent="0.2">
      <c r="A923">
        <f t="shared" si="145"/>
        <v>921</v>
      </c>
      <c r="B923" s="2">
        <f t="shared" ca="1" si="146"/>
        <v>1604108895677</v>
      </c>
      <c r="C923" s="6">
        <f t="shared" ca="1" si="149"/>
        <v>43688</v>
      </c>
      <c r="D923">
        <f t="shared" ca="1" si="147"/>
        <v>3</v>
      </c>
      <c r="E923" t="str">
        <f ca="1">INDEX(Sheet2!$E$2:$E$12,MATCH(D923,Sheet2!$D$2:$D$12,0),1)</f>
        <v>Daily Standup</v>
      </c>
      <c r="F923">
        <f ca="1">INDEX(Sheet2!$F$2:$F$12,MATCH(D923,Sheet2!$D$2:$D$12,0),1)</f>
        <v>1</v>
      </c>
      <c r="G923">
        <f t="shared" ca="1" si="148"/>
        <v>21</v>
      </c>
      <c r="H923" t="str">
        <f ca="1">INDEX(Sheet2!$K$2:$K$26,MATCH(G923,Sheet2!$I$2:$I$26,0),1)</f>
        <v>Flight safety prep</v>
      </c>
      <c r="I923" t="str">
        <f ca="1">INDEX(Sheet2!$L$2:$L$26,MATCH(G923,Sheet2!$I$2:$I$216,0),1)</f>
        <v>Review pre-flight safety manual</v>
      </c>
      <c r="J923">
        <f t="shared" ca="1" si="140"/>
        <v>1</v>
      </c>
      <c r="K923" t="str">
        <f ca="1">INDEX(Sheet2!$B$2:$B$10,MATCH(J923,Sheet2!$A$2:$A$10,0),1)</f>
        <v>Work</v>
      </c>
      <c r="L923" s="4">
        <f t="shared" ca="1" si="141"/>
        <v>8108036</v>
      </c>
      <c r="M923" s="4">
        <f t="shared" ca="1" si="142"/>
        <v>95066</v>
      </c>
      <c r="N923" s="5">
        <f t="shared" ca="1" si="143"/>
        <v>0.05</v>
      </c>
      <c r="O923" s="8">
        <f t="shared" ca="1" si="144"/>
        <v>1301</v>
      </c>
    </row>
    <row r="924" spans="1:15" x14ac:dyDescent="0.2">
      <c r="A924">
        <f t="shared" si="145"/>
        <v>922</v>
      </c>
      <c r="B924" s="2">
        <f t="shared" ca="1" si="146"/>
        <v>1597892335077</v>
      </c>
      <c r="C924" s="6">
        <f t="shared" ca="1" si="149"/>
        <v>44220</v>
      </c>
      <c r="D924">
        <f t="shared" ca="1" si="147"/>
        <v>8</v>
      </c>
      <c r="E924" t="str">
        <f ca="1">INDEX(Sheet2!$E$2:$E$12,MATCH(D924,Sheet2!$D$2:$D$12,0),1)</f>
        <v>Laundry</v>
      </c>
      <c r="F924">
        <f ca="1">INDEX(Sheet2!$F$2:$F$12,MATCH(D924,Sheet2!$D$2:$D$12,0),1)</f>
        <v>0</v>
      </c>
      <c r="G924">
        <f t="shared" ca="1" si="148"/>
        <v>17</v>
      </c>
      <c r="H924" t="str">
        <f ca="1">INDEX(Sheet2!$K$2:$K$26,MATCH(G924,Sheet2!$I$2:$I$26,0),1)</f>
        <v>Plan date night</v>
      </c>
      <c r="I924" t="str">
        <f ca="1">INDEX(Sheet2!$L$2:$L$26,MATCH(G924,Sheet2!$I$2:$I$216,0),1)</f>
        <v>Plan travel, to and from restruarant, pick dress code, and review menu items</v>
      </c>
      <c r="J924">
        <f t="shared" ca="1" si="140"/>
        <v>0</v>
      </c>
      <c r="K924" t="str">
        <f ca="1">INDEX(Sheet2!$B$2:$B$10,MATCH(J924,Sheet2!$A$2:$A$10,0),1)</f>
        <v>General</v>
      </c>
      <c r="L924" s="4">
        <f t="shared" ca="1" si="141"/>
        <v>4843577</v>
      </c>
      <c r="M924" s="4">
        <f t="shared" ca="1" si="142"/>
        <v>79912</v>
      </c>
      <c r="N924" s="5">
        <f t="shared" ca="1" si="143"/>
        <v>0.15</v>
      </c>
      <c r="O924" s="8">
        <f t="shared" ca="1" si="144"/>
        <v>769</v>
      </c>
    </row>
    <row r="925" spans="1:15" x14ac:dyDescent="0.2">
      <c r="A925">
        <f t="shared" si="145"/>
        <v>923</v>
      </c>
      <c r="B925" s="2">
        <f t="shared" ca="1" si="146"/>
        <v>1594084936978</v>
      </c>
      <c r="C925" s="6">
        <f t="shared" ca="1" si="149"/>
        <v>44076</v>
      </c>
      <c r="D925">
        <f t="shared" ca="1" si="147"/>
        <v>1</v>
      </c>
      <c r="E925" t="str">
        <f ca="1">INDEX(Sheet2!$E$2:$E$12,MATCH(D925,Sheet2!$D$2:$D$12,0),1)</f>
        <v>Dinner Prep</v>
      </c>
      <c r="F925">
        <f ca="1">INDEX(Sheet2!$F$2:$F$12,MATCH(D925,Sheet2!$D$2:$D$12,0),1)</f>
        <v>6</v>
      </c>
      <c r="G925">
        <f t="shared" ca="1" si="148"/>
        <v>18</v>
      </c>
      <c r="H925" t="str">
        <f ca="1">INDEX(Sheet2!$K$2:$K$26,MATCH(G925,Sheet2!$I$2:$I$26,0),1)</f>
        <v>Have Fun with Bae!</v>
      </c>
      <c r="I925" t="str">
        <f ca="1">INDEX(Sheet2!$L$2:$L$26,MATCH(G925,Sheet2!$I$2:$I$216,0),1)</f>
        <v>Show up and be present with Bae!</v>
      </c>
      <c r="J925">
        <f t="shared" ca="1" si="140"/>
        <v>6</v>
      </c>
      <c r="K925" t="str">
        <f ca="1">INDEX(Sheet2!$B$2:$B$10,MATCH(J925,Sheet2!$A$2:$A$10,0),1)</f>
        <v>Family</v>
      </c>
      <c r="L925" s="4">
        <f t="shared" ca="1" si="141"/>
        <v>3904352</v>
      </c>
      <c r="M925" s="4">
        <f t="shared" ca="1" si="142"/>
        <v>32649</v>
      </c>
      <c r="N925" s="5">
        <f t="shared" ca="1" si="143"/>
        <v>0.96</v>
      </c>
      <c r="O925" s="8">
        <f t="shared" ca="1" si="144"/>
        <v>913</v>
      </c>
    </row>
    <row r="926" spans="1:15" x14ac:dyDescent="0.2">
      <c r="A926">
        <f t="shared" si="145"/>
        <v>924</v>
      </c>
      <c r="B926" s="2">
        <f t="shared" ca="1" si="146"/>
        <v>1616920903541</v>
      </c>
      <c r="C926" s="6">
        <f t="shared" ca="1" si="149"/>
        <v>44793</v>
      </c>
      <c r="D926">
        <f t="shared" ca="1" si="147"/>
        <v>6</v>
      </c>
      <c r="E926" t="str">
        <f ca="1">INDEX(Sheet2!$E$2:$E$12,MATCH(D926,Sheet2!$D$2:$D$12,0),1)</f>
        <v>Udemy Classes</v>
      </c>
      <c r="F926">
        <f ca="1">INDEX(Sheet2!$F$2:$F$12,MATCH(D926,Sheet2!$D$2:$D$12,0),1)</f>
        <v>8</v>
      </c>
      <c r="G926">
        <f t="shared" ca="1" si="148"/>
        <v>9</v>
      </c>
      <c r="H926" t="str">
        <f ca="1">INDEX(Sheet2!$K$2:$K$26,MATCH(G926,Sheet2!$I$2:$I$26,0),1)</f>
        <v>Share Daily Update</v>
      </c>
      <c r="I926" t="str">
        <f ca="1">INDEX(Sheet2!$L$2:$L$26,MATCH(G926,Sheet2!$I$2:$I$216,0),1)</f>
        <v>Prep questions for daily standup</v>
      </c>
      <c r="J926">
        <f t="shared" ca="1" si="140"/>
        <v>8</v>
      </c>
      <c r="K926" t="str">
        <f ca="1">INDEX(Sheet2!$B$2:$B$10,MATCH(J926,Sheet2!$A$2:$A$10,0),1)</f>
        <v>School</v>
      </c>
      <c r="L926" s="4">
        <f t="shared" ca="1" si="141"/>
        <v>2602283</v>
      </c>
      <c r="M926" s="4">
        <f t="shared" ca="1" si="142"/>
        <v>29</v>
      </c>
      <c r="N926" s="5">
        <f t="shared" ca="1" si="143"/>
        <v>0.19</v>
      </c>
      <c r="O926" s="8">
        <f t="shared" ca="1" si="144"/>
        <v>196</v>
      </c>
    </row>
    <row r="927" spans="1:15" x14ac:dyDescent="0.2">
      <c r="A927">
        <f t="shared" si="145"/>
        <v>925</v>
      </c>
      <c r="B927" s="2">
        <f t="shared" ca="1" si="146"/>
        <v>1664391869799</v>
      </c>
      <c r="C927" s="6">
        <f t="shared" ca="1" si="149"/>
        <v>43568</v>
      </c>
      <c r="D927">
        <f t="shared" ca="1" si="147"/>
        <v>6</v>
      </c>
      <c r="E927" t="str">
        <f ca="1">INDEX(Sheet2!$E$2:$E$12,MATCH(D927,Sheet2!$D$2:$D$12,0),1)</f>
        <v>Udemy Classes</v>
      </c>
      <c r="F927">
        <f ca="1">INDEX(Sheet2!$F$2:$F$12,MATCH(D927,Sheet2!$D$2:$D$12,0),1)</f>
        <v>8</v>
      </c>
      <c r="G927">
        <f t="shared" ca="1" si="148"/>
        <v>3</v>
      </c>
      <c r="H927" t="str">
        <f ca="1">INDEX(Sheet2!$K$2:$K$26,MATCH(G927,Sheet2!$I$2:$I$26,0),1)</f>
        <v>Prep Food</v>
      </c>
      <c r="I927" t="str">
        <f ca="1">INDEX(Sheet2!$L$2:$L$26,MATCH(G927,Sheet2!$I$2:$I$216,0),1)</f>
        <v>Take items from fridge and prep the meal</v>
      </c>
      <c r="J927">
        <f t="shared" ca="1" si="140"/>
        <v>8</v>
      </c>
      <c r="K927" t="str">
        <f ca="1">INDEX(Sheet2!$B$2:$B$10,MATCH(J927,Sheet2!$A$2:$A$10,0),1)</f>
        <v>School</v>
      </c>
      <c r="L927" s="4">
        <f t="shared" ca="1" si="141"/>
        <v>8365447</v>
      </c>
      <c r="M927" s="4">
        <f t="shared" ca="1" si="142"/>
        <v>3140</v>
      </c>
      <c r="N927" s="5">
        <f t="shared" ca="1" si="143"/>
        <v>0.72</v>
      </c>
      <c r="O927" s="8">
        <f t="shared" ca="1" si="144"/>
        <v>1421</v>
      </c>
    </row>
    <row r="928" spans="1:15" x14ac:dyDescent="0.2">
      <c r="A928">
        <f t="shared" si="145"/>
        <v>926</v>
      </c>
      <c r="B928" s="2">
        <f t="shared" ca="1" si="146"/>
        <v>1604590657464</v>
      </c>
      <c r="C928" s="6">
        <f t="shared" ca="1" si="149"/>
        <v>43752</v>
      </c>
      <c r="D928">
        <f t="shared" ca="1" si="147"/>
        <v>9</v>
      </c>
      <c r="E928" t="str">
        <f ca="1">INDEX(Sheet2!$E$2:$E$12,MATCH(D928,Sheet2!$D$2:$D$12,0),1)</f>
        <v>Pilot Lessons</v>
      </c>
      <c r="F928">
        <f ca="1">INDEX(Sheet2!$F$2:$F$12,MATCH(D928,Sheet2!$D$2:$D$12,0),1)</f>
        <v>7</v>
      </c>
      <c r="G928">
        <f t="shared" ca="1" si="148"/>
        <v>13</v>
      </c>
      <c r="H928" t="str">
        <f ca="1">INDEX(Sheet2!$K$2:$K$26,MATCH(G928,Sheet2!$I$2:$I$26,0),1)</f>
        <v>Have Fun!</v>
      </c>
      <c r="I928" t="str">
        <f ca="1">INDEX(Sheet2!$L$2:$L$26,MATCH(G928,Sheet2!$I$2:$I$216,0),1)</f>
        <v>Actually show up to happy hour!</v>
      </c>
      <c r="J928">
        <f t="shared" ca="1" si="140"/>
        <v>7</v>
      </c>
      <c r="K928" t="str">
        <f ca="1">INDEX(Sheet2!$B$2:$B$10,MATCH(J928,Sheet2!$A$2:$A$10,0),1)</f>
        <v>Hobbies</v>
      </c>
      <c r="L928" s="4">
        <f t="shared" ca="1" si="141"/>
        <v>4774417</v>
      </c>
      <c r="M928" s="4">
        <f t="shared" ca="1" si="142"/>
        <v>53797</v>
      </c>
      <c r="N928" s="5">
        <f t="shared" ca="1" si="143"/>
        <v>0.9</v>
      </c>
      <c r="O928" s="8">
        <f t="shared" ca="1" si="144"/>
        <v>1237</v>
      </c>
    </row>
    <row r="929" spans="1:15" x14ac:dyDescent="0.2">
      <c r="A929">
        <f t="shared" si="145"/>
        <v>927</v>
      </c>
      <c r="B929" s="2">
        <f t="shared" ca="1" si="146"/>
        <v>1660743721000</v>
      </c>
      <c r="C929" s="6">
        <f t="shared" ca="1" si="149"/>
        <v>44187</v>
      </c>
      <c r="D929">
        <f t="shared" ca="1" si="147"/>
        <v>8</v>
      </c>
      <c r="E929" t="str">
        <f ca="1">INDEX(Sheet2!$E$2:$E$12,MATCH(D929,Sheet2!$D$2:$D$12,0),1)</f>
        <v>Laundry</v>
      </c>
      <c r="F929">
        <f ca="1">INDEX(Sheet2!$F$2:$F$12,MATCH(D929,Sheet2!$D$2:$D$12,0),1)</f>
        <v>0</v>
      </c>
      <c r="G929">
        <f t="shared" ca="1" si="148"/>
        <v>0</v>
      </c>
      <c r="H929" t="str">
        <f ca="1">INDEX(Sheet2!$K$2:$K$26,MATCH(G929,Sheet2!$I$2:$I$26,0),1)</f>
        <v>Warm Up</v>
      </c>
      <c r="I929" t="str">
        <f ca="1">INDEX(Sheet2!$L$2:$L$26,MATCH(G929,Sheet2!$I$2:$I$216,0),1)</f>
        <v>Warm up for my daily workout with stretchs</v>
      </c>
      <c r="J929">
        <f t="shared" ca="1" si="140"/>
        <v>0</v>
      </c>
      <c r="K929" t="str">
        <f ca="1">INDEX(Sheet2!$B$2:$B$10,MATCH(J929,Sheet2!$A$2:$A$10,0),1)</f>
        <v>General</v>
      </c>
      <c r="L929" s="4">
        <f t="shared" ca="1" si="141"/>
        <v>3409401</v>
      </c>
      <c r="M929" s="4">
        <f t="shared" ca="1" si="142"/>
        <v>1285</v>
      </c>
      <c r="N929" s="5">
        <f t="shared" ca="1" si="143"/>
        <v>0.11</v>
      </c>
      <c r="O929" s="8">
        <f t="shared" ca="1" si="144"/>
        <v>802</v>
      </c>
    </row>
    <row r="930" spans="1:15" x14ac:dyDescent="0.2">
      <c r="A930">
        <f t="shared" si="145"/>
        <v>928</v>
      </c>
      <c r="B930" s="2">
        <f t="shared" ca="1" si="146"/>
        <v>1645997076235</v>
      </c>
      <c r="C930" s="6">
        <f t="shared" ca="1" si="149"/>
        <v>44253</v>
      </c>
      <c r="D930">
        <f t="shared" ca="1" si="147"/>
        <v>7</v>
      </c>
      <c r="E930" t="str">
        <f ca="1">INDEX(Sheet2!$E$2:$E$12,MATCH(D930,Sheet2!$D$2:$D$12,0),1)</f>
        <v>Thursday Date Night</v>
      </c>
      <c r="F930">
        <f ca="1">INDEX(Sheet2!$F$2:$F$12,MATCH(D930,Sheet2!$D$2:$D$12,0),1)</f>
        <v>4</v>
      </c>
      <c r="G930">
        <f t="shared" ca="1" si="148"/>
        <v>15</v>
      </c>
      <c r="H930" t="str">
        <f ca="1">INDEX(Sheet2!$K$2:$K$26,MATCH(G930,Sheet2!$I$2:$I$26,0),1)</f>
        <v>Do Homework</v>
      </c>
      <c r="I930" t="str">
        <f ca="1">INDEX(Sheet2!$L$2:$L$26,MATCH(G930,Sheet2!$I$2:$I$216,0),1)</f>
        <v>Find time to complete hobby assignments</v>
      </c>
      <c r="J930">
        <f t="shared" ca="1" si="140"/>
        <v>4</v>
      </c>
      <c r="K930" t="str">
        <f ca="1">INDEX(Sheet2!$B$2:$B$10,MATCH(J930,Sheet2!$A$2:$A$10,0),1)</f>
        <v>My Boo</v>
      </c>
      <c r="L930" s="4">
        <f t="shared" ca="1" si="141"/>
        <v>4146974</v>
      </c>
      <c r="M930" s="4">
        <f t="shared" ca="1" si="142"/>
        <v>97858</v>
      </c>
      <c r="N930" s="5">
        <f t="shared" ca="1" si="143"/>
        <v>0.1</v>
      </c>
      <c r="O930" s="8">
        <f t="shared" ca="1" si="144"/>
        <v>736</v>
      </c>
    </row>
    <row r="931" spans="1:15" x14ac:dyDescent="0.2">
      <c r="A931">
        <f t="shared" si="145"/>
        <v>929</v>
      </c>
      <c r="B931" s="2">
        <f t="shared" ca="1" si="146"/>
        <v>1623722864713</v>
      </c>
      <c r="C931" s="6">
        <f t="shared" ca="1" si="149"/>
        <v>44374</v>
      </c>
      <c r="D931">
        <f t="shared" ca="1" si="147"/>
        <v>6</v>
      </c>
      <c r="E931" t="str">
        <f ca="1">INDEX(Sheet2!$E$2:$E$12,MATCH(D931,Sheet2!$D$2:$D$12,0),1)</f>
        <v>Udemy Classes</v>
      </c>
      <c r="F931">
        <f ca="1">INDEX(Sheet2!$F$2:$F$12,MATCH(D931,Sheet2!$D$2:$D$12,0),1)</f>
        <v>8</v>
      </c>
      <c r="G931">
        <f t="shared" ca="1" si="148"/>
        <v>3</v>
      </c>
      <c r="H931" t="str">
        <f ca="1">INDEX(Sheet2!$K$2:$K$26,MATCH(G931,Sheet2!$I$2:$I$26,0),1)</f>
        <v>Prep Food</v>
      </c>
      <c r="I931" t="str">
        <f ca="1">INDEX(Sheet2!$L$2:$L$26,MATCH(G931,Sheet2!$I$2:$I$216,0),1)</f>
        <v>Take items from fridge and prep the meal</v>
      </c>
      <c r="J931">
        <f t="shared" ca="1" si="140"/>
        <v>8</v>
      </c>
      <c r="K931" t="str">
        <f ca="1">INDEX(Sheet2!$B$2:$B$10,MATCH(J931,Sheet2!$A$2:$A$10,0),1)</f>
        <v>School</v>
      </c>
      <c r="L931" s="4">
        <f t="shared" ca="1" si="141"/>
        <v>3846220</v>
      </c>
      <c r="M931" s="4">
        <f t="shared" ca="1" si="142"/>
        <v>99713</v>
      </c>
      <c r="N931" s="5">
        <f t="shared" ca="1" si="143"/>
        <v>0.91</v>
      </c>
      <c r="O931" s="8">
        <f t="shared" ca="1" si="144"/>
        <v>615</v>
      </c>
    </row>
    <row r="932" spans="1:15" x14ac:dyDescent="0.2">
      <c r="A932">
        <f t="shared" si="145"/>
        <v>930</v>
      </c>
      <c r="B932" s="2">
        <f t="shared" ca="1" si="146"/>
        <v>1606042501975</v>
      </c>
      <c r="C932" s="6">
        <f t="shared" ca="1" si="149"/>
        <v>43699</v>
      </c>
      <c r="D932">
        <f t="shared" ca="1" si="147"/>
        <v>6</v>
      </c>
      <c r="E932" t="str">
        <f ca="1">INDEX(Sheet2!$E$2:$E$12,MATCH(D932,Sheet2!$D$2:$D$12,0),1)</f>
        <v>Udemy Classes</v>
      </c>
      <c r="F932">
        <f ca="1">INDEX(Sheet2!$F$2:$F$12,MATCH(D932,Sheet2!$D$2:$D$12,0),1)</f>
        <v>8</v>
      </c>
      <c r="G932">
        <f t="shared" ca="1" si="148"/>
        <v>13</v>
      </c>
      <c r="H932" t="str">
        <f ca="1">INDEX(Sheet2!$K$2:$K$26,MATCH(G932,Sheet2!$I$2:$I$26,0),1)</f>
        <v>Have Fun!</v>
      </c>
      <c r="I932" t="str">
        <f ca="1">INDEX(Sheet2!$L$2:$L$26,MATCH(G932,Sheet2!$I$2:$I$216,0),1)</f>
        <v>Actually show up to happy hour!</v>
      </c>
      <c r="J932">
        <f t="shared" ca="1" si="140"/>
        <v>8</v>
      </c>
      <c r="K932" t="str">
        <f ca="1">INDEX(Sheet2!$B$2:$B$10,MATCH(J932,Sheet2!$A$2:$A$10,0),1)</f>
        <v>School</v>
      </c>
      <c r="L932" s="4">
        <f t="shared" ca="1" si="141"/>
        <v>3870364</v>
      </c>
      <c r="M932" s="4">
        <f t="shared" ca="1" si="142"/>
        <v>37901</v>
      </c>
      <c r="N932" s="5">
        <f t="shared" ca="1" si="143"/>
        <v>0.59</v>
      </c>
      <c r="O932" s="8">
        <f t="shared" ca="1" si="144"/>
        <v>1290</v>
      </c>
    </row>
    <row r="933" spans="1:15" x14ac:dyDescent="0.2">
      <c r="A933">
        <f t="shared" si="145"/>
        <v>931</v>
      </c>
      <c r="B933" s="2">
        <f t="shared" ca="1" si="146"/>
        <v>1627348791823</v>
      </c>
      <c r="C933" s="6">
        <f t="shared" ca="1" si="149"/>
        <v>44049</v>
      </c>
      <c r="D933">
        <f t="shared" ca="1" si="147"/>
        <v>0</v>
      </c>
      <c r="E933" t="str">
        <f ca="1">INDEX(Sheet2!$E$2:$E$12,MATCH(D933,Sheet2!$D$2:$D$12,0),1)</f>
        <v>Daily Exercise</v>
      </c>
      <c r="F933">
        <f ca="1">INDEX(Sheet2!$F$2:$F$12,MATCH(D933,Sheet2!$D$2:$D$12,0),1)</f>
        <v>2</v>
      </c>
      <c r="G933">
        <f t="shared" ca="1" si="148"/>
        <v>10</v>
      </c>
      <c r="H933" t="str">
        <f ca="1">INDEX(Sheet2!$K$2:$K$26,MATCH(G933,Sheet2!$I$2:$I$26,0),1)</f>
        <v>Recap Daily Goals</v>
      </c>
      <c r="I933" t="str">
        <f ca="1">INDEX(Sheet2!$L$2:$L$26,MATCH(G933,Sheet2!$I$2:$I$216,0),1)</f>
        <v>Summarize daily accomplishments and asks</v>
      </c>
      <c r="J933">
        <f t="shared" ca="1" si="140"/>
        <v>2</v>
      </c>
      <c r="K933" t="str">
        <f ca="1">INDEX(Sheet2!$B$2:$B$10,MATCH(J933,Sheet2!$A$2:$A$10,0),1)</f>
        <v>Physical Health</v>
      </c>
      <c r="L933" s="4">
        <f t="shared" ca="1" si="141"/>
        <v>9999463</v>
      </c>
      <c r="M933" s="4">
        <f t="shared" ca="1" si="142"/>
        <v>86358</v>
      </c>
      <c r="N933" s="5">
        <f t="shared" ca="1" si="143"/>
        <v>0.69</v>
      </c>
      <c r="O933" s="8">
        <f t="shared" ca="1" si="144"/>
        <v>940</v>
      </c>
    </row>
    <row r="934" spans="1:15" x14ac:dyDescent="0.2">
      <c r="A934">
        <f t="shared" si="145"/>
        <v>932</v>
      </c>
      <c r="B934" s="2">
        <f t="shared" ca="1" si="146"/>
        <v>1616056729456</v>
      </c>
      <c r="C934" s="6">
        <f t="shared" ca="1" si="149"/>
        <v>44438</v>
      </c>
      <c r="D934">
        <f t="shared" ca="1" si="147"/>
        <v>1</v>
      </c>
      <c r="E934" t="str">
        <f ca="1">INDEX(Sheet2!$E$2:$E$12,MATCH(D934,Sheet2!$D$2:$D$12,0),1)</f>
        <v>Dinner Prep</v>
      </c>
      <c r="F934">
        <f ca="1">INDEX(Sheet2!$F$2:$F$12,MATCH(D934,Sheet2!$D$2:$D$12,0),1)</f>
        <v>6</v>
      </c>
      <c r="G934">
        <f t="shared" ca="1" si="148"/>
        <v>14</v>
      </c>
      <c r="H934" t="str">
        <f ca="1">INDEX(Sheet2!$K$2:$K$26,MATCH(G934,Sheet2!$I$2:$I$26,0),1)</f>
        <v>Take Classes</v>
      </c>
      <c r="I934" t="str">
        <f ca="1">INDEX(Sheet2!$L$2:$L$26,MATCH(G934,Sheet2!$I$2:$I$216,0),1)</f>
        <v>Find time to review online courses</v>
      </c>
      <c r="J934">
        <f t="shared" ca="1" si="140"/>
        <v>6</v>
      </c>
      <c r="K934" t="str">
        <f ca="1">INDEX(Sheet2!$B$2:$B$10,MATCH(J934,Sheet2!$A$2:$A$10,0),1)</f>
        <v>Family</v>
      </c>
      <c r="L934" s="4">
        <f t="shared" ca="1" si="141"/>
        <v>6261958</v>
      </c>
      <c r="M934" s="4">
        <f t="shared" ca="1" si="142"/>
        <v>38305</v>
      </c>
      <c r="N934" s="5">
        <f t="shared" ca="1" si="143"/>
        <v>0.4</v>
      </c>
      <c r="O934" s="8">
        <f t="shared" ca="1" si="144"/>
        <v>551</v>
      </c>
    </row>
    <row r="935" spans="1:15" x14ac:dyDescent="0.2">
      <c r="A935">
        <f t="shared" si="145"/>
        <v>933</v>
      </c>
      <c r="B935" s="2">
        <f t="shared" ca="1" si="146"/>
        <v>1590551801101</v>
      </c>
      <c r="C935" s="6">
        <f t="shared" ca="1" si="149"/>
        <v>44776</v>
      </c>
      <c r="D935">
        <f t="shared" ca="1" si="147"/>
        <v>9</v>
      </c>
      <c r="E935" t="str">
        <f ca="1">INDEX(Sheet2!$E$2:$E$12,MATCH(D935,Sheet2!$D$2:$D$12,0),1)</f>
        <v>Pilot Lessons</v>
      </c>
      <c r="F935">
        <f ca="1">INDEX(Sheet2!$F$2:$F$12,MATCH(D935,Sheet2!$D$2:$D$12,0),1)</f>
        <v>7</v>
      </c>
      <c r="G935">
        <f t="shared" ca="1" si="148"/>
        <v>4</v>
      </c>
      <c r="H935" t="str">
        <f ca="1">INDEX(Sheet2!$K$2:$K$26,MATCH(G935,Sheet2!$I$2:$I$26,0),1)</f>
        <v>Cook Food</v>
      </c>
      <c r="I935" t="str">
        <f ca="1">INDEX(Sheet2!$L$2:$L$26,MATCH(G935,Sheet2!$I$2:$I$216,0),1)</f>
        <v>Cook the dinner with prepped items</v>
      </c>
      <c r="J935">
        <f t="shared" ca="1" si="140"/>
        <v>7</v>
      </c>
      <c r="K935" t="str">
        <f ca="1">INDEX(Sheet2!$B$2:$B$10,MATCH(J935,Sheet2!$A$2:$A$10,0),1)</f>
        <v>Hobbies</v>
      </c>
      <c r="L935" s="4">
        <f t="shared" ca="1" si="141"/>
        <v>8650011</v>
      </c>
      <c r="M935" s="4">
        <f t="shared" ca="1" si="142"/>
        <v>68040</v>
      </c>
      <c r="N935" s="5">
        <f t="shared" ca="1" si="143"/>
        <v>0.66</v>
      </c>
      <c r="O935" s="8">
        <f t="shared" ca="1" si="144"/>
        <v>213</v>
      </c>
    </row>
    <row r="936" spans="1:15" x14ac:dyDescent="0.2">
      <c r="A936">
        <f t="shared" si="145"/>
        <v>934</v>
      </c>
      <c r="B936" s="2">
        <f t="shared" ca="1" si="146"/>
        <v>1655837081421</v>
      </c>
      <c r="C936" s="6">
        <f t="shared" ca="1" si="149"/>
        <v>44648</v>
      </c>
      <c r="D936">
        <f t="shared" ca="1" si="147"/>
        <v>0</v>
      </c>
      <c r="E936" t="str">
        <f ca="1">INDEX(Sheet2!$E$2:$E$12,MATCH(D936,Sheet2!$D$2:$D$12,0),1)</f>
        <v>Daily Exercise</v>
      </c>
      <c r="F936">
        <f ca="1">INDEX(Sheet2!$F$2:$F$12,MATCH(D936,Sheet2!$D$2:$D$12,0),1)</f>
        <v>2</v>
      </c>
      <c r="G936">
        <f t="shared" ca="1" si="148"/>
        <v>0</v>
      </c>
      <c r="H936" t="str">
        <f ca="1">INDEX(Sheet2!$K$2:$K$26,MATCH(G936,Sheet2!$I$2:$I$26,0),1)</f>
        <v>Warm Up</v>
      </c>
      <c r="I936" t="str">
        <f ca="1">INDEX(Sheet2!$L$2:$L$26,MATCH(G936,Sheet2!$I$2:$I$216,0),1)</f>
        <v>Warm up for my daily workout with stretchs</v>
      </c>
      <c r="J936">
        <f t="shared" ca="1" si="140"/>
        <v>2</v>
      </c>
      <c r="K936" t="str">
        <f ca="1">INDEX(Sheet2!$B$2:$B$10,MATCH(J936,Sheet2!$A$2:$A$10,0),1)</f>
        <v>Physical Health</v>
      </c>
      <c r="L936" s="4">
        <f t="shared" ca="1" si="141"/>
        <v>7337117</v>
      </c>
      <c r="M936" s="4">
        <f t="shared" ca="1" si="142"/>
        <v>73202</v>
      </c>
      <c r="N936" s="5">
        <f t="shared" ca="1" si="143"/>
        <v>0.49</v>
      </c>
      <c r="O936" s="8">
        <f t="shared" ca="1" si="144"/>
        <v>341</v>
      </c>
    </row>
    <row r="937" spans="1:15" x14ac:dyDescent="0.2">
      <c r="A937">
        <f t="shared" si="145"/>
        <v>935</v>
      </c>
      <c r="B937" s="2">
        <f t="shared" ca="1" si="146"/>
        <v>1612388810338</v>
      </c>
      <c r="C937" s="6">
        <f t="shared" ca="1" si="149"/>
        <v>43721</v>
      </c>
      <c r="D937">
        <f t="shared" ca="1" si="147"/>
        <v>9</v>
      </c>
      <c r="E937" t="str">
        <f ca="1">INDEX(Sheet2!$E$2:$E$12,MATCH(D937,Sheet2!$D$2:$D$12,0),1)</f>
        <v>Pilot Lessons</v>
      </c>
      <c r="F937">
        <f ca="1">INDEX(Sheet2!$F$2:$F$12,MATCH(D937,Sheet2!$D$2:$D$12,0),1)</f>
        <v>7</v>
      </c>
      <c r="G937">
        <f t="shared" ca="1" si="148"/>
        <v>1</v>
      </c>
      <c r="H937" t="str">
        <f ca="1">INDEX(Sheet2!$K$2:$K$26,MATCH(G937,Sheet2!$I$2:$I$26,0),1)</f>
        <v>Work Out</v>
      </c>
      <c r="I937" t="str">
        <f ca="1">INDEX(Sheet2!$L$2:$L$26,MATCH(G937,Sheet2!$I$2:$I$216,0),1)</f>
        <v>Daily exercise routine with core and body work</v>
      </c>
      <c r="J937">
        <f t="shared" ca="1" si="140"/>
        <v>7</v>
      </c>
      <c r="K937" t="str">
        <f ca="1">INDEX(Sheet2!$B$2:$B$10,MATCH(J937,Sheet2!$A$2:$A$10,0),1)</f>
        <v>Hobbies</v>
      </c>
      <c r="L937" s="4">
        <f t="shared" ca="1" si="141"/>
        <v>8082947</v>
      </c>
      <c r="M937" s="4">
        <f t="shared" ca="1" si="142"/>
        <v>78050</v>
      </c>
      <c r="N937" s="5">
        <f t="shared" ca="1" si="143"/>
        <v>0.72</v>
      </c>
      <c r="O937" s="8">
        <f t="shared" ca="1" si="144"/>
        <v>1268</v>
      </c>
    </row>
    <row r="938" spans="1:15" x14ac:dyDescent="0.2">
      <c r="A938">
        <f t="shared" si="145"/>
        <v>936</v>
      </c>
      <c r="B938" s="2">
        <f t="shared" ca="1" si="146"/>
        <v>1614738034897</v>
      </c>
      <c r="C938" s="6">
        <f t="shared" ca="1" si="149"/>
        <v>43531</v>
      </c>
      <c r="D938">
        <f t="shared" ca="1" si="147"/>
        <v>5</v>
      </c>
      <c r="E938" t="str">
        <f ca="1">INDEX(Sheet2!$E$2:$E$12,MATCH(D938,Sheet2!$D$2:$D$12,0),1)</f>
        <v>Weekly Happy Hour</v>
      </c>
      <c r="F938">
        <f ca="1">INDEX(Sheet2!$F$2:$F$12,MATCH(D938,Sheet2!$D$2:$D$12,0),1)</f>
        <v>5</v>
      </c>
      <c r="G938">
        <f t="shared" ca="1" si="148"/>
        <v>18</v>
      </c>
      <c r="H938" t="str">
        <f ca="1">INDEX(Sheet2!$K$2:$K$26,MATCH(G938,Sheet2!$I$2:$I$26,0),1)</f>
        <v>Have Fun with Bae!</v>
      </c>
      <c r="I938" t="str">
        <f ca="1">INDEX(Sheet2!$L$2:$L$26,MATCH(G938,Sheet2!$I$2:$I$216,0),1)</f>
        <v>Show up and be present with Bae!</v>
      </c>
      <c r="J938">
        <f t="shared" ca="1" si="140"/>
        <v>5</v>
      </c>
      <c r="K938" t="str">
        <f ca="1">INDEX(Sheet2!$B$2:$B$10,MATCH(J938,Sheet2!$A$2:$A$10,0),1)</f>
        <v>Friends</v>
      </c>
      <c r="L938" s="4">
        <f t="shared" ca="1" si="141"/>
        <v>3848447</v>
      </c>
      <c r="M938" s="4">
        <f t="shared" ca="1" si="142"/>
        <v>38613</v>
      </c>
      <c r="N938" s="5">
        <f t="shared" ca="1" si="143"/>
        <v>0.84</v>
      </c>
      <c r="O938" s="8">
        <f t="shared" ca="1" si="144"/>
        <v>1458</v>
      </c>
    </row>
    <row r="939" spans="1:15" x14ac:dyDescent="0.2">
      <c r="A939">
        <f t="shared" si="145"/>
        <v>937</v>
      </c>
      <c r="B939" s="2">
        <f t="shared" ca="1" si="146"/>
        <v>1648867122394</v>
      </c>
      <c r="C939" s="6">
        <f t="shared" ca="1" si="149"/>
        <v>44449</v>
      </c>
      <c r="D939">
        <f t="shared" ca="1" si="147"/>
        <v>8</v>
      </c>
      <c r="E939" t="str">
        <f ca="1">INDEX(Sheet2!$E$2:$E$12,MATCH(D939,Sheet2!$D$2:$D$12,0),1)</f>
        <v>Laundry</v>
      </c>
      <c r="F939">
        <f ca="1">INDEX(Sheet2!$F$2:$F$12,MATCH(D939,Sheet2!$D$2:$D$12,0),1)</f>
        <v>0</v>
      </c>
      <c r="G939">
        <f t="shared" ca="1" si="148"/>
        <v>17</v>
      </c>
      <c r="H939" t="str">
        <f ca="1">INDEX(Sheet2!$K$2:$K$26,MATCH(G939,Sheet2!$I$2:$I$26,0),1)</f>
        <v>Plan date night</v>
      </c>
      <c r="I939" t="str">
        <f ca="1">INDEX(Sheet2!$L$2:$L$26,MATCH(G939,Sheet2!$I$2:$I$216,0),1)</f>
        <v>Plan travel, to and from restruarant, pick dress code, and review menu items</v>
      </c>
      <c r="J939">
        <f t="shared" ca="1" si="140"/>
        <v>0</v>
      </c>
      <c r="K939" t="str">
        <f ca="1">INDEX(Sheet2!$B$2:$B$10,MATCH(J939,Sheet2!$A$2:$A$10,0),1)</f>
        <v>General</v>
      </c>
      <c r="L939" s="4">
        <f t="shared" ca="1" si="141"/>
        <v>7369956</v>
      </c>
      <c r="M939" s="4">
        <f t="shared" ca="1" si="142"/>
        <v>90812</v>
      </c>
      <c r="N939" s="5">
        <f t="shared" ca="1" si="143"/>
        <v>0.55000000000000004</v>
      </c>
      <c r="O939" s="8">
        <f t="shared" ca="1" si="144"/>
        <v>540</v>
      </c>
    </row>
    <row r="940" spans="1:15" x14ac:dyDescent="0.2">
      <c r="A940">
        <f t="shared" si="145"/>
        <v>938</v>
      </c>
      <c r="B940" s="2">
        <f t="shared" ca="1" si="146"/>
        <v>1599542683861</v>
      </c>
      <c r="C940" s="6">
        <f t="shared" ca="1" si="149"/>
        <v>43732</v>
      </c>
      <c r="D940">
        <f t="shared" ca="1" si="147"/>
        <v>0</v>
      </c>
      <c r="E940" t="str">
        <f ca="1">INDEX(Sheet2!$E$2:$E$12,MATCH(D940,Sheet2!$D$2:$D$12,0),1)</f>
        <v>Daily Exercise</v>
      </c>
      <c r="F940">
        <f ca="1">INDEX(Sheet2!$F$2:$F$12,MATCH(D940,Sheet2!$D$2:$D$12,0),1)</f>
        <v>2</v>
      </c>
      <c r="G940">
        <f t="shared" ca="1" si="148"/>
        <v>10</v>
      </c>
      <c r="H940" t="str">
        <f ca="1">INDEX(Sheet2!$K$2:$K$26,MATCH(G940,Sheet2!$I$2:$I$26,0),1)</f>
        <v>Recap Daily Goals</v>
      </c>
      <c r="I940" t="str">
        <f ca="1">INDEX(Sheet2!$L$2:$L$26,MATCH(G940,Sheet2!$I$2:$I$216,0),1)</f>
        <v>Summarize daily accomplishments and asks</v>
      </c>
      <c r="J940">
        <f t="shared" ca="1" si="140"/>
        <v>2</v>
      </c>
      <c r="K940" t="str">
        <f ca="1">INDEX(Sheet2!$B$2:$B$10,MATCH(J940,Sheet2!$A$2:$A$10,0),1)</f>
        <v>Physical Health</v>
      </c>
      <c r="L940" s="4">
        <f t="shared" ca="1" si="141"/>
        <v>2472438</v>
      </c>
      <c r="M940" s="4">
        <f t="shared" ca="1" si="142"/>
        <v>80283</v>
      </c>
      <c r="N940" s="5">
        <f t="shared" ca="1" si="143"/>
        <v>0.96</v>
      </c>
      <c r="O940" s="8">
        <f t="shared" ca="1" si="144"/>
        <v>1257</v>
      </c>
    </row>
    <row r="941" spans="1:15" x14ac:dyDescent="0.2">
      <c r="A941">
        <f t="shared" si="145"/>
        <v>939</v>
      </c>
      <c r="B941" s="2">
        <f t="shared" ca="1" si="146"/>
        <v>1670003981274</v>
      </c>
      <c r="C941" s="6">
        <f t="shared" ca="1" si="149"/>
        <v>44185</v>
      </c>
      <c r="D941">
        <f t="shared" ca="1" si="147"/>
        <v>2</v>
      </c>
      <c r="E941" t="str">
        <f ca="1">INDEX(Sheet2!$E$2:$E$12,MATCH(D941,Sheet2!$D$2:$D$12,0),1)</f>
        <v>Mindfulness</v>
      </c>
      <c r="F941">
        <f ca="1">INDEX(Sheet2!$F$2:$F$12,MATCH(D941,Sheet2!$D$2:$D$12,0),1)</f>
        <v>3</v>
      </c>
      <c r="G941">
        <f t="shared" ca="1" si="148"/>
        <v>20</v>
      </c>
      <c r="H941" t="str">
        <f ca="1">INDEX(Sheet2!$K$2:$K$26,MATCH(G941,Sheet2!$I$2:$I$26,0),1)</f>
        <v>Flight Lessons</v>
      </c>
      <c r="I941" t="str">
        <f ca="1">INDEX(Sheet2!$L$2:$L$26,MATCH(G941,Sheet2!$I$2:$I$216,0),1)</f>
        <v>Go to flight School</v>
      </c>
      <c r="J941">
        <f t="shared" ca="1" si="140"/>
        <v>3</v>
      </c>
      <c r="K941" t="str">
        <f ca="1">INDEX(Sheet2!$B$2:$B$10,MATCH(J941,Sheet2!$A$2:$A$10,0),1)</f>
        <v>Emotional Health</v>
      </c>
      <c r="L941" s="4">
        <f t="shared" ca="1" si="141"/>
        <v>959703</v>
      </c>
      <c r="M941" s="4">
        <f t="shared" ca="1" si="142"/>
        <v>10291</v>
      </c>
      <c r="N941" s="5">
        <f t="shared" ca="1" si="143"/>
        <v>0.04</v>
      </c>
      <c r="O941" s="8">
        <f t="shared" ca="1" si="144"/>
        <v>804</v>
      </c>
    </row>
    <row r="942" spans="1:15" x14ac:dyDescent="0.2">
      <c r="A942">
        <f t="shared" si="145"/>
        <v>940</v>
      </c>
      <c r="B942" s="2">
        <f t="shared" ca="1" si="146"/>
        <v>1654067322145</v>
      </c>
      <c r="C942" s="6">
        <f t="shared" ca="1" si="149"/>
        <v>44782</v>
      </c>
      <c r="D942">
        <f t="shared" ca="1" si="147"/>
        <v>7</v>
      </c>
      <c r="E942" t="str">
        <f ca="1">INDEX(Sheet2!$E$2:$E$12,MATCH(D942,Sheet2!$D$2:$D$12,0),1)</f>
        <v>Thursday Date Night</v>
      </c>
      <c r="F942">
        <f ca="1">INDEX(Sheet2!$F$2:$F$12,MATCH(D942,Sheet2!$D$2:$D$12,0),1)</f>
        <v>4</v>
      </c>
      <c r="G942">
        <f t="shared" ca="1" si="148"/>
        <v>18</v>
      </c>
      <c r="H942" t="str">
        <f ca="1">INDEX(Sheet2!$K$2:$K$26,MATCH(G942,Sheet2!$I$2:$I$26,0),1)</f>
        <v>Have Fun with Bae!</v>
      </c>
      <c r="I942" t="str">
        <f ca="1">INDEX(Sheet2!$L$2:$L$26,MATCH(G942,Sheet2!$I$2:$I$216,0),1)</f>
        <v>Show up and be present with Bae!</v>
      </c>
      <c r="J942">
        <f t="shared" ca="1" si="140"/>
        <v>4</v>
      </c>
      <c r="K942" t="str">
        <f ca="1">INDEX(Sheet2!$B$2:$B$10,MATCH(J942,Sheet2!$A$2:$A$10,0),1)</f>
        <v>My Boo</v>
      </c>
      <c r="L942" s="4">
        <f t="shared" ca="1" si="141"/>
        <v>3306927</v>
      </c>
      <c r="M942" s="4">
        <f t="shared" ca="1" si="142"/>
        <v>30375</v>
      </c>
      <c r="N942" s="5">
        <f t="shared" ca="1" si="143"/>
        <v>0.36</v>
      </c>
      <c r="O942" s="8">
        <f t="shared" ca="1" si="144"/>
        <v>207</v>
      </c>
    </row>
    <row r="943" spans="1:15" x14ac:dyDescent="0.2">
      <c r="A943">
        <f t="shared" si="145"/>
        <v>941</v>
      </c>
      <c r="B943" s="2">
        <f t="shared" ca="1" si="146"/>
        <v>1580180332753</v>
      </c>
      <c r="C943" s="6">
        <f t="shared" ca="1" si="149"/>
        <v>43600</v>
      </c>
      <c r="D943">
        <f t="shared" ca="1" si="147"/>
        <v>2</v>
      </c>
      <c r="E943" t="str">
        <f ca="1">INDEX(Sheet2!$E$2:$E$12,MATCH(D943,Sheet2!$D$2:$D$12,0),1)</f>
        <v>Mindfulness</v>
      </c>
      <c r="F943">
        <f ca="1">INDEX(Sheet2!$F$2:$F$12,MATCH(D943,Sheet2!$D$2:$D$12,0),1)</f>
        <v>3</v>
      </c>
      <c r="G943">
        <f t="shared" ca="1" si="148"/>
        <v>17</v>
      </c>
      <c r="H943" t="str">
        <f ca="1">INDEX(Sheet2!$K$2:$K$26,MATCH(G943,Sheet2!$I$2:$I$26,0),1)</f>
        <v>Plan date night</v>
      </c>
      <c r="I943" t="str">
        <f ca="1">INDEX(Sheet2!$L$2:$L$26,MATCH(G943,Sheet2!$I$2:$I$216,0),1)</f>
        <v>Plan travel, to and from restruarant, pick dress code, and review menu items</v>
      </c>
      <c r="J943">
        <f t="shared" ca="1" si="140"/>
        <v>3</v>
      </c>
      <c r="K943" t="str">
        <f ca="1">INDEX(Sheet2!$B$2:$B$10,MATCH(J943,Sheet2!$A$2:$A$10,0),1)</f>
        <v>Emotional Health</v>
      </c>
      <c r="L943" s="4">
        <f t="shared" ca="1" si="141"/>
        <v>6671169</v>
      </c>
      <c r="M943" s="4">
        <f t="shared" ca="1" si="142"/>
        <v>67718</v>
      </c>
      <c r="N943" s="5">
        <f t="shared" ca="1" si="143"/>
        <v>0.44</v>
      </c>
      <c r="O943" s="8">
        <f t="shared" ca="1" si="144"/>
        <v>1389</v>
      </c>
    </row>
    <row r="944" spans="1:15" x14ac:dyDescent="0.2">
      <c r="A944">
        <f t="shared" si="145"/>
        <v>942</v>
      </c>
      <c r="B944" s="2">
        <f t="shared" ca="1" si="146"/>
        <v>1626086748115</v>
      </c>
      <c r="C944" s="6">
        <f t="shared" ca="1" si="149"/>
        <v>43724</v>
      </c>
      <c r="D944">
        <f t="shared" ca="1" si="147"/>
        <v>3</v>
      </c>
      <c r="E944" t="str">
        <f ca="1">INDEX(Sheet2!$E$2:$E$12,MATCH(D944,Sheet2!$D$2:$D$12,0),1)</f>
        <v>Daily Standup</v>
      </c>
      <c r="F944">
        <f ca="1">INDEX(Sheet2!$F$2:$F$12,MATCH(D944,Sheet2!$D$2:$D$12,0),1)</f>
        <v>1</v>
      </c>
      <c r="G944">
        <f t="shared" ca="1" si="148"/>
        <v>2</v>
      </c>
      <c r="H944" t="str">
        <f ca="1">INDEX(Sheet2!$K$2:$K$26,MATCH(G944,Sheet2!$I$2:$I$26,0),1)</f>
        <v>Cool Down</v>
      </c>
      <c r="I944" t="str">
        <f ca="1">INDEX(Sheet2!$L$2:$L$26,MATCH(G944,Sheet2!$I$2:$I$216,0),1)</f>
        <v>Exercise cool down with stretching and shower</v>
      </c>
      <c r="J944">
        <f t="shared" ca="1" si="140"/>
        <v>1</v>
      </c>
      <c r="K944" t="str">
        <f ca="1">INDEX(Sheet2!$B$2:$B$10,MATCH(J944,Sheet2!$A$2:$A$10,0),1)</f>
        <v>Work</v>
      </c>
      <c r="L944" s="4">
        <f t="shared" ca="1" si="141"/>
        <v>3769282</v>
      </c>
      <c r="M944" s="4">
        <f t="shared" ca="1" si="142"/>
        <v>21129</v>
      </c>
      <c r="N944" s="5">
        <f t="shared" ca="1" si="143"/>
        <v>0.25</v>
      </c>
      <c r="O944" s="8">
        <f t="shared" ca="1" si="144"/>
        <v>1265</v>
      </c>
    </row>
    <row r="945" spans="1:15" x14ac:dyDescent="0.2">
      <c r="A945">
        <f t="shared" si="145"/>
        <v>943</v>
      </c>
      <c r="B945" s="2">
        <f t="shared" ca="1" si="146"/>
        <v>1654386904337</v>
      </c>
      <c r="C945" s="6">
        <f t="shared" ca="1" si="149"/>
        <v>44796</v>
      </c>
      <c r="D945">
        <f t="shared" ca="1" si="147"/>
        <v>7</v>
      </c>
      <c r="E945" t="str">
        <f ca="1">INDEX(Sheet2!$E$2:$E$12,MATCH(D945,Sheet2!$D$2:$D$12,0),1)</f>
        <v>Thursday Date Night</v>
      </c>
      <c r="F945">
        <f ca="1">INDEX(Sheet2!$F$2:$F$12,MATCH(D945,Sheet2!$D$2:$D$12,0),1)</f>
        <v>4</v>
      </c>
      <c r="G945">
        <f t="shared" ca="1" si="148"/>
        <v>2</v>
      </c>
      <c r="H945" t="str">
        <f ca="1">INDEX(Sheet2!$K$2:$K$26,MATCH(G945,Sheet2!$I$2:$I$26,0),1)</f>
        <v>Cool Down</v>
      </c>
      <c r="I945" t="str">
        <f ca="1">INDEX(Sheet2!$L$2:$L$26,MATCH(G945,Sheet2!$I$2:$I$216,0),1)</f>
        <v>Exercise cool down with stretching and shower</v>
      </c>
      <c r="J945">
        <f t="shared" ca="1" si="140"/>
        <v>4</v>
      </c>
      <c r="K945" t="str">
        <f ca="1">INDEX(Sheet2!$B$2:$B$10,MATCH(J945,Sheet2!$A$2:$A$10,0),1)</f>
        <v>My Boo</v>
      </c>
      <c r="L945" s="4">
        <f t="shared" ca="1" si="141"/>
        <v>7451848</v>
      </c>
      <c r="M945" s="4">
        <f t="shared" ca="1" si="142"/>
        <v>34704</v>
      </c>
      <c r="N945" s="5">
        <f t="shared" ca="1" si="143"/>
        <v>0.42</v>
      </c>
      <c r="O945" s="8">
        <f t="shared" ca="1" si="144"/>
        <v>193</v>
      </c>
    </row>
    <row r="946" spans="1:15" x14ac:dyDescent="0.2">
      <c r="A946">
        <f t="shared" si="145"/>
        <v>944</v>
      </c>
      <c r="B946" s="2">
        <f t="shared" ca="1" si="146"/>
        <v>1611588058854</v>
      </c>
      <c r="C946" s="6">
        <f t="shared" ca="1" si="149"/>
        <v>44395</v>
      </c>
      <c r="D946">
        <f t="shared" ca="1" si="147"/>
        <v>1</v>
      </c>
      <c r="E946" t="str">
        <f ca="1">INDEX(Sheet2!$E$2:$E$12,MATCH(D946,Sheet2!$D$2:$D$12,0),1)</f>
        <v>Dinner Prep</v>
      </c>
      <c r="F946">
        <f ca="1">INDEX(Sheet2!$F$2:$F$12,MATCH(D946,Sheet2!$D$2:$D$12,0),1)</f>
        <v>6</v>
      </c>
      <c r="G946">
        <f t="shared" ca="1" si="148"/>
        <v>18</v>
      </c>
      <c r="H946" t="str">
        <f ca="1">INDEX(Sheet2!$K$2:$K$26,MATCH(G946,Sheet2!$I$2:$I$26,0),1)</f>
        <v>Have Fun with Bae!</v>
      </c>
      <c r="I946" t="str">
        <f ca="1">INDEX(Sheet2!$L$2:$L$26,MATCH(G946,Sheet2!$I$2:$I$216,0),1)</f>
        <v>Show up and be present with Bae!</v>
      </c>
      <c r="J946">
        <f t="shared" ca="1" si="140"/>
        <v>6</v>
      </c>
      <c r="K946" t="str">
        <f ca="1">INDEX(Sheet2!$B$2:$B$10,MATCH(J946,Sheet2!$A$2:$A$10,0),1)</f>
        <v>Family</v>
      </c>
      <c r="L946" s="4">
        <f t="shared" ca="1" si="141"/>
        <v>8881513</v>
      </c>
      <c r="M946" s="4">
        <f t="shared" ca="1" si="142"/>
        <v>11979</v>
      </c>
      <c r="N946" s="5">
        <f t="shared" ca="1" si="143"/>
        <v>0.72</v>
      </c>
      <c r="O946" s="8">
        <f t="shared" ca="1" si="144"/>
        <v>594</v>
      </c>
    </row>
    <row r="947" spans="1:15" x14ac:dyDescent="0.2">
      <c r="A947">
        <f t="shared" si="145"/>
        <v>945</v>
      </c>
      <c r="B947" s="2">
        <f t="shared" ca="1" si="146"/>
        <v>1604238575250</v>
      </c>
      <c r="C947" s="6">
        <f t="shared" ca="1" si="149"/>
        <v>44349</v>
      </c>
      <c r="D947">
        <f t="shared" ca="1" si="147"/>
        <v>6</v>
      </c>
      <c r="E947" t="str">
        <f ca="1">INDEX(Sheet2!$E$2:$E$12,MATCH(D947,Sheet2!$D$2:$D$12,0),1)</f>
        <v>Udemy Classes</v>
      </c>
      <c r="F947">
        <f ca="1">INDEX(Sheet2!$F$2:$F$12,MATCH(D947,Sheet2!$D$2:$D$12,0),1)</f>
        <v>8</v>
      </c>
      <c r="G947">
        <f t="shared" ca="1" si="148"/>
        <v>0</v>
      </c>
      <c r="H947" t="str">
        <f ca="1">INDEX(Sheet2!$K$2:$K$26,MATCH(G947,Sheet2!$I$2:$I$26,0),1)</f>
        <v>Warm Up</v>
      </c>
      <c r="I947" t="str">
        <f ca="1">INDEX(Sheet2!$L$2:$L$26,MATCH(G947,Sheet2!$I$2:$I$216,0),1)</f>
        <v>Warm up for my daily workout with stretchs</v>
      </c>
      <c r="J947">
        <f t="shared" ca="1" si="140"/>
        <v>8</v>
      </c>
      <c r="K947" t="str">
        <f ca="1">INDEX(Sheet2!$B$2:$B$10,MATCH(J947,Sheet2!$A$2:$A$10,0),1)</f>
        <v>School</v>
      </c>
      <c r="L947" s="4">
        <f t="shared" ca="1" si="141"/>
        <v>1831070</v>
      </c>
      <c r="M947" s="4">
        <f t="shared" ca="1" si="142"/>
        <v>12401</v>
      </c>
      <c r="N947" s="5">
        <f t="shared" ca="1" si="143"/>
        <v>0.04</v>
      </c>
      <c r="O947" s="8">
        <f t="shared" ca="1" si="144"/>
        <v>640</v>
      </c>
    </row>
    <row r="948" spans="1:15" x14ac:dyDescent="0.2">
      <c r="A948">
        <f t="shared" si="145"/>
        <v>946</v>
      </c>
      <c r="B948" s="2">
        <f t="shared" ca="1" si="146"/>
        <v>1650224192385</v>
      </c>
      <c r="C948" s="6">
        <f t="shared" ca="1" si="149"/>
        <v>44050</v>
      </c>
      <c r="D948">
        <f t="shared" ca="1" si="147"/>
        <v>0</v>
      </c>
      <c r="E948" t="str">
        <f ca="1">INDEX(Sheet2!$E$2:$E$12,MATCH(D948,Sheet2!$D$2:$D$12,0),1)</f>
        <v>Daily Exercise</v>
      </c>
      <c r="F948">
        <f ca="1">INDEX(Sheet2!$F$2:$F$12,MATCH(D948,Sheet2!$D$2:$D$12,0),1)</f>
        <v>2</v>
      </c>
      <c r="G948">
        <f t="shared" ca="1" si="148"/>
        <v>15</v>
      </c>
      <c r="H948" t="str">
        <f ca="1">INDEX(Sheet2!$K$2:$K$26,MATCH(G948,Sheet2!$I$2:$I$26,0),1)</f>
        <v>Do Homework</v>
      </c>
      <c r="I948" t="str">
        <f ca="1">INDEX(Sheet2!$L$2:$L$26,MATCH(G948,Sheet2!$I$2:$I$216,0),1)</f>
        <v>Find time to complete hobby assignments</v>
      </c>
      <c r="J948">
        <f t="shared" ca="1" si="140"/>
        <v>2</v>
      </c>
      <c r="K948" t="str">
        <f ca="1">INDEX(Sheet2!$B$2:$B$10,MATCH(J948,Sheet2!$A$2:$A$10,0),1)</f>
        <v>Physical Health</v>
      </c>
      <c r="L948" s="4">
        <f t="shared" ca="1" si="141"/>
        <v>6254022</v>
      </c>
      <c r="M948" s="4">
        <f t="shared" ca="1" si="142"/>
        <v>4259</v>
      </c>
      <c r="N948" s="5">
        <f t="shared" ca="1" si="143"/>
        <v>0.13</v>
      </c>
      <c r="O948" s="8">
        <f t="shared" ca="1" si="144"/>
        <v>939</v>
      </c>
    </row>
    <row r="949" spans="1:15" x14ac:dyDescent="0.2">
      <c r="A949">
        <f t="shared" si="145"/>
        <v>947</v>
      </c>
      <c r="B949" s="2">
        <f t="shared" ca="1" si="146"/>
        <v>1599588775491</v>
      </c>
      <c r="C949" s="6">
        <f t="shared" ca="1" si="149"/>
        <v>43623</v>
      </c>
      <c r="D949">
        <f t="shared" ca="1" si="147"/>
        <v>3</v>
      </c>
      <c r="E949" t="str">
        <f ca="1">INDEX(Sheet2!$E$2:$E$12,MATCH(D949,Sheet2!$D$2:$D$12,0),1)</f>
        <v>Daily Standup</v>
      </c>
      <c r="F949">
        <f ca="1">INDEX(Sheet2!$F$2:$F$12,MATCH(D949,Sheet2!$D$2:$D$12,0),1)</f>
        <v>1</v>
      </c>
      <c r="G949">
        <f t="shared" ca="1" si="148"/>
        <v>9</v>
      </c>
      <c r="H949" t="str">
        <f ca="1">INDEX(Sheet2!$K$2:$K$26,MATCH(G949,Sheet2!$I$2:$I$26,0),1)</f>
        <v>Share Daily Update</v>
      </c>
      <c r="I949" t="str">
        <f ca="1">INDEX(Sheet2!$L$2:$L$26,MATCH(G949,Sheet2!$I$2:$I$216,0),1)</f>
        <v>Prep questions for daily standup</v>
      </c>
      <c r="J949">
        <f t="shared" ca="1" si="140"/>
        <v>1</v>
      </c>
      <c r="K949" t="str">
        <f ca="1">INDEX(Sheet2!$B$2:$B$10,MATCH(J949,Sheet2!$A$2:$A$10,0),1)</f>
        <v>Work</v>
      </c>
      <c r="L949" s="4">
        <f t="shared" ca="1" si="141"/>
        <v>3342253</v>
      </c>
      <c r="M949" s="4">
        <f t="shared" ca="1" si="142"/>
        <v>26334</v>
      </c>
      <c r="N949" s="5">
        <f t="shared" ca="1" si="143"/>
        <v>0.96</v>
      </c>
      <c r="O949" s="8">
        <f t="shared" ca="1" si="144"/>
        <v>1366</v>
      </c>
    </row>
    <row r="950" spans="1:15" x14ac:dyDescent="0.2">
      <c r="A950">
        <f t="shared" si="145"/>
        <v>948</v>
      </c>
      <c r="B950" s="2">
        <f t="shared" ca="1" si="146"/>
        <v>1621791365362</v>
      </c>
      <c r="C950" s="6">
        <f t="shared" ca="1" si="149"/>
        <v>43466</v>
      </c>
      <c r="D950">
        <f t="shared" ca="1" si="147"/>
        <v>4</v>
      </c>
      <c r="E950" t="str">
        <f ca="1">INDEX(Sheet2!$E$2:$E$12,MATCH(D950,Sheet2!$D$2:$D$12,0),1)</f>
        <v>EOD Emails</v>
      </c>
      <c r="F950">
        <f ca="1">INDEX(Sheet2!$F$2:$F$12,MATCH(D950,Sheet2!$D$2:$D$12,0),1)</f>
        <v>1</v>
      </c>
      <c r="G950">
        <f t="shared" ca="1" si="148"/>
        <v>8</v>
      </c>
      <c r="H950" t="str">
        <f ca="1">INDEX(Sheet2!$K$2:$K$26,MATCH(G950,Sheet2!$I$2:$I$26,0),1)</f>
        <v>Prep For Standup</v>
      </c>
      <c r="I950" t="str">
        <f ca="1">INDEX(Sheet2!$L$2:$L$26,MATCH(G950,Sheet2!$I$2:$I$216,0),1)</f>
        <v>Review previous day's accomplishments and daily goals</v>
      </c>
      <c r="J950">
        <f t="shared" ref="J950:J1013" ca="1" si="150">F950</f>
        <v>1</v>
      </c>
      <c r="K950" t="str">
        <f ca="1">INDEX(Sheet2!$B$2:$B$10,MATCH(J950,Sheet2!$A$2:$A$10,0),1)</f>
        <v>Work</v>
      </c>
      <c r="L950" s="4">
        <f t="shared" ref="L950:L1013" ca="1" si="151">IF(OR(ROW(A950)=100,ROW(A950)=200,ROW(A950)=300,ROW(A950)=400),RANDBETWEEN(50000000,100000000),RANDBETWEEN(0,10000000))</f>
        <v>8809314</v>
      </c>
      <c r="M950" s="4">
        <f t="shared" ref="M950:M1013" ca="1" si="152">IF(OR(ROW(B950)=100,ROW(B950)=200,ROW(B950)=300,ROW(B950)=400),RANDBETWEEN(5000000,10000000),RANDBETWEEN(0,100000))</f>
        <v>15888</v>
      </c>
      <c r="N950" s="5">
        <f t="shared" ref="N950:N1013" ca="1" si="153">IF(OR(ROW(A950)=100,ROW(A950)=200,ROW(A950)=300,ROW(A950)=400),RANDBETWEEN(-40,0),RANDBETWEEN(0,100))/100</f>
        <v>0.78</v>
      </c>
      <c r="O950" s="8">
        <f t="shared" ref="O950:O1013" ca="1" si="154">TODAY()-C950</f>
        <v>1523</v>
      </c>
    </row>
    <row r="951" spans="1:15" x14ac:dyDescent="0.2">
      <c r="A951">
        <f t="shared" si="145"/>
        <v>949</v>
      </c>
      <c r="B951" s="2">
        <f t="shared" ca="1" si="146"/>
        <v>1625655103240</v>
      </c>
      <c r="C951" s="6">
        <f t="shared" ca="1" si="149"/>
        <v>43945</v>
      </c>
      <c r="D951">
        <f t="shared" ca="1" si="147"/>
        <v>8</v>
      </c>
      <c r="E951" t="str">
        <f ca="1">INDEX(Sheet2!$E$2:$E$12,MATCH(D951,Sheet2!$D$2:$D$12,0),1)</f>
        <v>Laundry</v>
      </c>
      <c r="F951">
        <f ca="1">INDEX(Sheet2!$F$2:$F$12,MATCH(D951,Sheet2!$D$2:$D$12,0),1)</f>
        <v>0</v>
      </c>
      <c r="G951">
        <f t="shared" ca="1" si="148"/>
        <v>1</v>
      </c>
      <c r="H951" t="str">
        <f ca="1">INDEX(Sheet2!$K$2:$K$26,MATCH(G951,Sheet2!$I$2:$I$26,0),1)</f>
        <v>Work Out</v>
      </c>
      <c r="I951" t="str">
        <f ca="1">INDEX(Sheet2!$L$2:$L$26,MATCH(G951,Sheet2!$I$2:$I$216,0),1)</f>
        <v>Daily exercise routine with core and body work</v>
      </c>
      <c r="J951">
        <f t="shared" ca="1" si="150"/>
        <v>0</v>
      </c>
      <c r="K951" t="str">
        <f ca="1">INDEX(Sheet2!$B$2:$B$10,MATCH(J951,Sheet2!$A$2:$A$10,0),1)</f>
        <v>General</v>
      </c>
      <c r="L951" s="4">
        <f t="shared" ca="1" si="151"/>
        <v>4588335</v>
      </c>
      <c r="M951" s="4">
        <f t="shared" ca="1" si="152"/>
        <v>82798</v>
      </c>
      <c r="N951" s="5">
        <f t="shared" ca="1" si="153"/>
        <v>0.41</v>
      </c>
      <c r="O951" s="8">
        <f t="shared" ca="1" si="154"/>
        <v>1044</v>
      </c>
    </row>
    <row r="952" spans="1:15" x14ac:dyDescent="0.2">
      <c r="A952">
        <f t="shared" si="145"/>
        <v>950</v>
      </c>
      <c r="B952" s="2">
        <f t="shared" ca="1" si="146"/>
        <v>1605037256959</v>
      </c>
      <c r="C952" s="6">
        <f t="shared" ca="1" si="149"/>
        <v>44137</v>
      </c>
      <c r="D952">
        <f t="shared" ca="1" si="147"/>
        <v>5</v>
      </c>
      <c r="E952" t="str">
        <f ca="1">INDEX(Sheet2!$E$2:$E$12,MATCH(D952,Sheet2!$D$2:$D$12,0),1)</f>
        <v>Weekly Happy Hour</v>
      </c>
      <c r="F952">
        <f ca="1">INDEX(Sheet2!$F$2:$F$12,MATCH(D952,Sheet2!$D$2:$D$12,0),1)</f>
        <v>5</v>
      </c>
      <c r="G952">
        <f t="shared" ca="1" si="148"/>
        <v>3</v>
      </c>
      <c r="H952" t="str">
        <f ca="1">INDEX(Sheet2!$K$2:$K$26,MATCH(G952,Sheet2!$I$2:$I$26,0),1)</f>
        <v>Prep Food</v>
      </c>
      <c r="I952" t="str">
        <f ca="1">INDEX(Sheet2!$L$2:$L$26,MATCH(G952,Sheet2!$I$2:$I$216,0),1)</f>
        <v>Take items from fridge and prep the meal</v>
      </c>
      <c r="J952">
        <f t="shared" ca="1" si="150"/>
        <v>5</v>
      </c>
      <c r="K952" t="str">
        <f ca="1">INDEX(Sheet2!$B$2:$B$10,MATCH(J952,Sheet2!$A$2:$A$10,0),1)</f>
        <v>Friends</v>
      </c>
      <c r="L952" s="4">
        <f t="shared" ca="1" si="151"/>
        <v>6570333</v>
      </c>
      <c r="M952" s="4">
        <f t="shared" ca="1" si="152"/>
        <v>54956</v>
      </c>
      <c r="N952" s="5">
        <f t="shared" ca="1" si="153"/>
        <v>0.33</v>
      </c>
      <c r="O952" s="8">
        <f t="shared" ca="1" si="154"/>
        <v>852</v>
      </c>
    </row>
    <row r="953" spans="1:15" x14ac:dyDescent="0.2">
      <c r="A953">
        <f t="shared" si="145"/>
        <v>951</v>
      </c>
      <c r="B953" s="2">
        <f t="shared" ca="1" si="146"/>
        <v>1658705699803</v>
      </c>
      <c r="C953" s="6">
        <f t="shared" ca="1" si="149"/>
        <v>43794</v>
      </c>
      <c r="D953">
        <f t="shared" ca="1" si="147"/>
        <v>9</v>
      </c>
      <c r="E953" t="str">
        <f ca="1">INDEX(Sheet2!$E$2:$E$12,MATCH(D953,Sheet2!$D$2:$D$12,0),1)</f>
        <v>Pilot Lessons</v>
      </c>
      <c r="F953">
        <f ca="1">INDEX(Sheet2!$F$2:$F$12,MATCH(D953,Sheet2!$D$2:$D$12,0),1)</f>
        <v>7</v>
      </c>
      <c r="G953">
        <f t="shared" ca="1" si="148"/>
        <v>12</v>
      </c>
      <c r="H953" t="str">
        <f ca="1">INDEX(Sheet2!$K$2:$K$26,MATCH(G953,Sheet2!$I$2:$I$26,0),1)</f>
        <v>Pick Location</v>
      </c>
      <c r="I953" t="str">
        <f ca="1">INDEX(Sheet2!$L$2:$L$26,MATCH(G953,Sheet2!$I$2:$I$216,0),1)</f>
        <v>Find fun new places for drinks with friends</v>
      </c>
      <c r="J953">
        <f t="shared" ca="1" si="150"/>
        <v>7</v>
      </c>
      <c r="K953" t="str">
        <f ca="1">INDEX(Sheet2!$B$2:$B$10,MATCH(J953,Sheet2!$A$2:$A$10,0),1)</f>
        <v>Hobbies</v>
      </c>
      <c r="L953" s="4">
        <f t="shared" ca="1" si="151"/>
        <v>436448</v>
      </c>
      <c r="M953" s="4">
        <f t="shared" ca="1" si="152"/>
        <v>30728</v>
      </c>
      <c r="N953" s="5">
        <f t="shared" ca="1" si="153"/>
        <v>0.86</v>
      </c>
      <c r="O953" s="8">
        <f t="shared" ca="1" si="154"/>
        <v>1195</v>
      </c>
    </row>
    <row r="954" spans="1:15" x14ac:dyDescent="0.2">
      <c r="A954">
        <f t="shared" si="145"/>
        <v>952</v>
      </c>
      <c r="B954" s="2">
        <f t="shared" ca="1" si="146"/>
        <v>1612664775512</v>
      </c>
      <c r="C954" s="6">
        <f t="shared" ca="1" si="149"/>
        <v>44727</v>
      </c>
      <c r="D954">
        <f t="shared" ca="1" si="147"/>
        <v>0</v>
      </c>
      <c r="E954" t="str">
        <f ca="1">INDEX(Sheet2!$E$2:$E$12,MATCH(D954,Sheet2!$D$2:$D$12,0),1)</f>
        <v>Daily Exercise</v>
      </c>
      <c r="F954">
        <f ca="1">INDEX(Sheet2!$F$2:$F$12,MATCH(D954,Sheet2!$D$2:$D$12,0),1)</f>
        <v>2</v>
      </c>
      <c r="G954">
        <f t="shared" ca="1" si="148"/>
        <v>4</v>
      </c>
      <c r="H954" t="str">
        <f ca="1">INDEX(Sheet2!$K$2:$K$26,MATCH(G954,Sheet2!$I$2:$I$26,0),1)</f>
        <v>Cook Food</v>
      </c>
      <c r="I954" t="str">
        <f ca="1">INDEX(Sheet2!$L$2:$L$26,MATCH(G954,Sheet2!$I$2:$I$216,0),1)</f>
        <v>Cook the dinner with prepped items</v>
      </c>
      <c r="J954">
        <f t="shared" ca="1" si="150"/>
        <v>2</v>
      </c>
      <c r="K954" t="str">
        <f ca="1">INDEX(Sheet2!$B$2:$B$10,MATCH(J954,Sheet2!$A$2:$A$10,0),1)</f>
        <v>Physical Health</v>
      </c>
      <c r="L954" s="4">
        <f t="shared" ca="1" si="151"/>
        <v>7637895</v>
      </c>
      <c r="M954" s="4">
        <f t="shared" ca="1" si="152"/>
        <v>82125</v>
      </c>
      <c r="N954" s="5">
        <f t="shared" ca="1" si="153"/>
        <v>0.25</v>
      </c>
      <c r="O954" s="8">
        <f t="shared" ca="1" si="154"/>
        <v>262</v>
      </c>
    </row>
    <row r="955" spans="1:15" x14ac:dyDescent="0.2">
      <c r="A955">
        <f t="shared" si="145"/>
        <v>953</v>
      </c>
      <c r="B955" s="2">
        <f t="shared" ca="1" si="146"/>
        <v>1589996870843</v>
      </c>
      <c r="C955" s="6">
        <f t="shared" ca="1" si="149"/>
        <v>44765</v>
      </c>
      <c r="D955">
        <f t="shared" ca="1" si="147"/>
        <v>10</v>
      </c>
      <c r="E955" t="str">
        <f ca="1">INDEX(Sheet2!$E$2:$E$12,MATCH(D955,Sheet2!$D$2:$D$12,0),1)</f>
        <v>Salsa Dancing</v>
      </c>
      <c r="F955">
        <f ca="1">INDEX(Sheet2!$F$2:$F$12,MATCH(D955,Sheet2!$D$2:$D$12,0),1)</f>
        <v>7</v>
      </c>
      <c r="G955">
        <f t="shared" ca="1" si="148"/>
        <v>19</v>
      </c>
      <c r="H955" t="str">
        <f ca="1">INDEX(Sheet2!$K$2:$K$26,MATCH(G955,Sheet2!$I$2:$I$26,0),1)</f>
        <v>Do Laundry</v>
      </c>
      <c r="I955" t="str">
        <f ca="1">INDEX(Sheet2!$L$2:$L$26,MATCH(G955,Sheet2!$I$2:$I$216,0),1)</f>
        <v>Clean my laundry</v>
      </c>
      <c r="J955">
        <f t="shared" ca="1" si="150"/>
        <v>7</v>
      </c>
      <c r="K955" t="str">
        <f ca="1">INDEX(Sheet2!$B$2:$B$10,MATCH(J955,Sheet2!$A$2:$A$10,0),1)</f>
        <v>Hobbies</v>
      </c>
      <c r="L955" s="4">
        <f t="shared" ca="1" si="151"/>
        <v>3784409</v>
      </c>
      <c r="M955" s="4">
        <f t="shared" ca="1" si="152"/>
        <v>85457</v>
      </c>
      <c r="N955" s="5">
        <f t="shared" ca="1" si="153"/>
        <v>0.01</v>
      </c>
      <c r="O955" s="8">
        <f t="shared" ca="1" si="154"/>
        <v>224</v>
      </c>
    </row>
    <row r="956" spans="1:15" x14ac:dyDescent="0.2">
      <c r="A956">
        <f t="shared" si="145"/>
        <v>954</v>
      </c>
      <c r="B956" s="2">
        <f t="shared" ca="1" si="146"/>
        <v>1599269945308</v>
      </c>
      <c r="C956" s="6">
        <f t="shared" ca="1" si="149"/>
        <v>44901</v>
      </c>
      <c r="D956">
        <f t="shared" ca="1" si="147"/>
        <v>7</v>
      </c>
      <c r="E956" t="str">
        <f ca="1">INDEX(Sheet2!$E$2:$E$12,MATCH(D956,Sheet2!$D$2:$D$12,0),1)</f>
        <v>Thursday Date Night</v>
      </c>
      <c r="F956">
        <f ca="1">INDEX(Sheet2!$F$2:$F$12,MATCH(D956,Sheet2!$D$2:$D$12,0),1)</f>
        <v>4</v>
      </c>
      <c r="G956">
        <f t="shared" ca="1" si="148"/>
        <v>20</v>
      </c>
      <c r="H956" t="str">
        <f ca="1">INDEX(Sheet2!$K$2:$K$26,MATCH(G956,Sheet2!$I$2:$I$26,0),1)</f>
        <v>Flight Lessons</v>
      </c>
      <c r="I956" t="str">
        <f ca="1">INDEX(Sheet2!$L$2:$L$26,MATCH(G956,Sheet2!$I$2:$I$216,0),1)</f>
        <v>Go to flight School</v>
      </c>
      <c r="J956">
        <f t="shared" ca="1" si="150"/>
        <v>4</v>
      </c>
      <c r="K956" t="str">
        <f ca="1">INDEX(Sheet2!$B$2:$B$10,MATCH(J956,Sheet2!$A$2:$A$10,0),1)</f>
        <v>My Boo</v>
      </c>
      <c r="L956" s="4">
        <f t="shared" ca="1" si="151"/>
        <v>8880553</v>
      </c>
      <c r="M956" s="4">
        <f t="shared" ca="1" si="152"/>
        <v>51773</v>
      </c>
      <c r="N956" s="5">
        <f t="shared" ca="1" si="153"/>
        <v>0.52</v>
      </c>
      <c r="O956" s="8">
        <f t="shared" ca="1" si="154"/>
        <v>88</v>
      </c>
    </row>
    <row r="957" spans="1:15" x14ac:dyDescent="0.2">
      <c r="A957">
        <f t="shared" si="145"/>
        <v>955</v>
      </c>
      <c r="B957" s="2">
        <f t="shared" ca="1" si="146"/>
        <v>1591175272396</v>
      </c>
      <c r="C957" s="6">
        <f t="shared" ca="1" si="149"/>
        <v>44285</v>
      </c>
      <c r="D957">
        <f t="shared" ca="1" si="147"/>
        <v>5</v>
      </c>
      <c r="E957" t="str">
        <f ca="1">INDEX(Sheet2!$E$2:$E$12,MATCH(D957,Sheet2!$D$2:$D$12,0),1)</f>
        <v>Weekly Happy Hour</v>
      </c>
      <c r="F957">
        <f ca="1">INDEX(Sheet2!$F$2:$F$12,MATCH(D957,Sheet2!$D$2:$D$12,0),1)</f>
        <v>5</v>
      </c>
      <c r="G957">
        <f t="shared" ca="1" si="148"/>
        <v>19</v>
      </c>
      <c r="H957" t="str">
        <f ca="1">INDEX(Sheet2!$K$2:$K$26,MATCH(G957,Sheet2!$I$2:$I$26,0),1)</f>
        <v>Do Laundry</v>
      </c>
      <c r="I957" t="str">
        <f ca="1">INDEX(Sheet2!$L$2:$L$26,MATCH(G957,Sheet2!$I$2:$I$216,0),1)</f>
        <v>Clean my laundry</v>
      </c>
      <c r="J957">
        <f t="shared" ca="1" si="150"/>
        <v>5</v>
      </c>
      <c r="K957" t="str">
        <f ca="1">INDEX(Sheet2!$B$2:$B$10,MATCH(J957,Sheet2!$A$2:$A$10,0),1)</f>
        <v>Friends</v>
      </c>
      <c r="L957" s="4">
        <f t="shared" ca="1" si="151"/>
        <v>4194476</v>
      </c>
      <c r="M957" s="4">
        <f t="shared" ca="1" si="152"/>
        <v>16460</v>
      </c>
      <c r="N957" s="5">
        <f t="shared" ca="1" si="153"/>
        <v>0</v>
      </c>
      <c r="O957" s="8">
        <f t="shared" ca="1" si="154"/>
        <v>704</v>
      </c>
    </row>
    <row r="958" spans="1:15" x14ac:dyDescent="0.2">
      <c r="A958">
        <f t="shared" si="145"/>
        <v>956</v>
      </c>
      <c r="B958" s="2">
        <f t="shared" ca="1" si="146"/>
        <v>1597651368318</v>
      </c>
      <c r="C958" s="6">
        <f t="shared" ca="1" si="149"/>
        <v>44330</v>
      </c>
      <c r="D958">
        <f t="shared" ca="1" si="147"/>
        <v>0</v>
      </c>
      <c r="E958" t="str">
        <f ca="1">INDEX(Sheet2!$E$2:$E$12,MATCH(D958,Sheet2!$D$2:$D$12,0),1)</f>
        <v>Daily Exercise</v>
      </c>
      <c r="F958">
        <f ca="1">INDEX(Sheet2!$F$2:$F$12,MATCH(D958,Sheet2!$D$2:$D$12,0),1)</f>
        <v>2</v>
      </c>
      <c r="G958">
        <f t="shared" ca="1" si="148"/>
        <v>4</v>
      </c>
      <c r="H958" t="str">
        <f ca="1">INDEX(Sheet2!$K$2:$K$26,MATCH(G958,Sheet2!$I$2:$I$26,0),1)</f>
        <v>Cook Food</v>
      </c>
      <c r="I958" t="str">
        <f ca="1">INDEX(Sheet2!$L$2:$L$26,MATCH(G958,Sheet2!$I$2:$I$216,0),1)</f>
        <v>Cook the dinner with prepped items</v>
      </c>
      <c r="J958">
        <f t="shared" ca="1" si="150"/>
        <v>2</v>
      </c>
      <c r="K958" t="str">
        <f ca="1">INDEX(Sheet2!$B$2:$B$10,MATCH(J958,Sheet2!$A$2:$A$10,0),1)</f>
        <v>Physical Health</v>
      </c>
      <c r="L958" s="4">
        <f t="shared" ca="1" si="151"/>
        <v>91731</v>
      </c>
      <c r="M958" s="4">
        <f t="shared" ca="1" si="152"/>
        <v>31820</v>
      </c>
      <c r="N958" s="5">
        <f t="shared" ca="1" si="153"/>
        <v>0.97</v>
      </c>
      <c r="O958" s="8">
        <f t="shared" ca="1" si="154"/>
        <v>659</v>
      </c>
    </row>
    <row r="959" spans="1:15" x14ac:dyDescent="0.2">
      <c r="A959">
        <f t="shared" si="145"/>
        <v>957</v>
      </c>
      <c r="B959" s="2">
        <f t="shared" ca="1" si="146"/>
        <v>1660693025224</v>
      </c>
      <c r="C959" s="6">
        <f t="shared" ca="1" si="149"/>
        <v>43681</v>
      </c>
      <c r="D959">
        <f t="shared" ca="1" si="147"/>
        <v>7</v>
      </c>
      <c r="E959" t="str">
        <f ca="1">INDEX(Sheet2!$E$2:$E$12,MATCH(D959,Sheet2!$D$2:$D$12,0),1)</f>
        <v>Thursday Date Night</v>
      </c>
      <c r="F959">
        <f ca="1">INDEX(Sheet2!$F$2:$F$12,MATCH(D959,Sheet2!$D$2:$D$12,0),1)</f>
        <v>4</v>
      </c>
      <c r="G959">
        <f t="shared" ca="1" si="148"/>
        <v>15</v>
      </c>
      <c r="H959" t="str">
        <f ca="1">INDEX(Sheet2!$K$2:$K$26,MATCH(G959,Sheet2!$I$2:$I$26,0),1)</f>
        <v>Do Homework</v>
      </c>
      <c r="I959" t="str">
        <f ca="1">INDEX(Sheet2!$L$2:$L$26,MATCH(G959,Sheet2!$I$2:$I$216,0),1)</f>
        <v>Find time to complete hobby assignments</v>
      </c>
      <c r="J959">
        <f t="shared" ca="1" si="150"/>
        <v>4</v>
      </c>
      <c r="K959" t="str">
        <f ca="1">INDEX(Sheet2!$B$2:$B$10,MATCH(J959,Sheet2!$A$2:$A$10,0),1)</f>
        <v>My Boo</v>
      </c>
      <c r="L959" s="4">
        <f t="shared" ca="1" si="151"/>
        <v>5859512</v>
      </c>
      <c r="M959" s="4">
        <f t="shared" ca="1" si="152"/>
        <v>37305</v>
      </c>
      <c r="N959" s="5">
        <f t="shared" ca="1" si="153"/>
        <v>0.82</v>
      </c>
      <c r="O959" s="8">
        <f t="shared" ca="1" si="154"/>
        <v>1308</v>
      </c>
    </row>
    <row r="960" spans="1:15" x14ac:dyDescent="0.2">
      <c r="A960">
        <f t="shared" si="145"/>
        <v>958</v>
      </c>
      <c r="B960" s="2">
        <f t="shared" ca="1" si="146"/>
        <v>1586217678023</v>
      </c>
      <c r="C960" s="6">
        <f t="shared" ca="1" si="149"/>
        <v>44207</v>
      </c>
      <c r="D960">
        <f t="shared" ca="1" si="147"/>
        <v>10</v>
      </c>
      <c r="E960" t="str">
        <f ca="1">INDEX(Sheet2!$E$2:$E$12,MATCH(D960,Sheet2!$D$2:$D$12,0),1)</f>
        <v>Salsa Dancing</v>
      </c>
      <c r="F960">
        <f ca="1">INDEX(Sheet2!$F$2:$F$12,MATCH(D960,Sheet2!$D$2:$D$12,0),1)</f>
        <v>7</v>
      </c>
      <c r="G960">
        <f t="shared" ca="1" si="148"/>
        <v>9</v>
      </c>
      <c r="H960" t="str">
        <f ca="1">INDEX(Sheet2!$K$2:$K$26,MATCH(G960,Sheet2!$I$2:$I$26,0),1)</f>
        <v>Share Daily Update</v>
      </c>
      <c r="I960" t="str">
        <f ca="1">INDEX(Sheet2!$L$2:$L$26,MATCH(G960,Sheet2!$I$2:$I$216,0),1)</f>
        <v>Prep questions for daily standup</v>
      </c>
      <c r="J960">
        <f t="shared" ca="1" si="150"/>
        <v>7</v>
      </c>
      <c r="K960" t="str">
        <f ca="1">INDEX(Sheet2!$B$2:$B$10,MATCH(J960,Sheet2!$A$2:$A$10,0),1)</f>
        <v>Hobbies</v>
      </c>
      <c r="L960" s="4">
        <f t="shared" ca="1" si="151"/>
        <v>7750969</v>
      </c>
      <c r="M960" s="4">
        <f t="shared" ca="1" si="152"/>
        <v>45959</v>
      </c>
      <c r="N960" s="5">
        <f t="shared" ca="1" si="153"/>
        <v>0.54</v>
      </c>
      <c r="O960" s="8">
        <f t="shared" ca="1" si="154"/>
        <v>782</v>
      </c>
    </row>
    <row r="961" spans="1:15" x14ac:dyDescent="0.2">
      <c r="A961">
        <f t="shared" si="145"/>
        <v>959</v>
      </c>
      <c r="B961" s="2">
        <f t="shared" ca="1" si="146"/>
        <v>1639712792705</v>
      </c>
      <c r="C961" s="6">
        <f t="shared" ca="1" si="149"/>
        <v>43799</v>
      </c>
      <c r="D961">
        <f t="shared" ca="1" si="147"/>
        <v>8</v>
      </c>
      <c r="E961" t="str">
        <f ca="1">INDEX(Sheet2!$E$2:$E$12,MATCH(D961,Sheet2!$D$2:$D$12,0),1)</f>
        <v>Laundry</v>
      </c>
      <c r="F961">
        <f ca="1">INDEX(Sheet2!$F$2:$F$12,MATCH(D961,Sheet2!$D$2:$D$12,0),1)</f>
        <v>0</v>
      </c>
      <c r="G961">
        <f t="shared" ca="1" si="148"/>
        <v>15</v>
      </c>
      <c r="H961" t="str">
        <f ca="1">INDEX(Sheet2!$K$2:$K$26,MATCH(G961,Sheet2!$I$2:$I$26,0),1)</f>
        <v>Do Homework</v>
      </c>
      <c r="I961" t="str">
        <f ca="1">INDEX(Sheet2!$L$2:$L$26,MATCH(G961,Sheet2!$I$2:$I$216,0),1)</f>
        <v>Find time to complete hobby assignments</v>
      </c>
      <c r="J961">
        <f t="shared" ca="1" si="150"/>
        <v>0</v>
      </c>
      <c r="K961" t="str">
        <f ca="1">INDEX(Sheet2!$B$2:$B$10,MATCH(J961,Sheet2!$A$2:$A$10,0),1)</f>
        <v>General</v>
      </c>
      <c r="L961" s="4">
        <f t="shared" ca="1" si="151"/>
        <v>4832109</v>
      </c>
      <c r="M961" s="4">
        <f t="shared" ca="1" si="152"/>
        <v>66717</v>
      </c>
      <c r="N961" s="5">
        <f t="shared" ca="1" si="153"/>
        <v>0.59</v>
      </c>
      <c r="O961" s="8">
        <f t="shared" ca="1" si="154"/>
        <v>1190</v>
      </c>
    </row>
    <row r="962" spans="1:15" x14ac:dyDescent="0.2">
      <c r="A962">
        <f t="shared" ref="A962:A1025" si="155">ROW()-2</f>
        <v>960</v>
      </c>
      <c r="B962" s="2">
        <f t="shared" ref="B962:B1025" ca="1" si="156">RANDBETWEEN(1577854800000,1672549200000)</f>
        <v>1627900840947</v>
      </c>
      <c r="C962" s="6">
        <f t="shared" ca="1" si="149"/>
        <v>44805</v>
      </c>
      <c r="D962">
        <f t="shared" ref="D962:D1025" ca="1" si="157">RANDBETWEEN(0,10)</f>
        <v>5</v>
      </c>
      <c r="E962" t="str">
        <f ca="1">INDEX(Sheet2!$E$2:$E$12,MATCH(D962,Sheet2!$D$2:$D$12,0),1)</f>
        <v>Weekly Happy Hour</v>
      </c>
      <c r="F962">
        <f ca="1">INDEX(Sheet2!$F$2:$F$12,MATCH(D962,Sheet2!$D$2:$D$12,0),1)</f>
        <v>5</v>
      </c>
      <c r="G962">
        <f t="shared" ref="G962:G1025" ca="1" si="158">RANDBETWEEN(0,22)</f>
        <v>6</v>
      </c>
      <c r="H962" t="str">
        <f ca="1">INDEX(Sheet2!$K$2:$K$26,MATCH(G962,Sheet2!$I$2:$I$26,0),1)</f>
        <v>Mid Day Calm</v>
      </c>
      <c r="I962" t="str">
        <f ca="1">INDEX(Sheet2!$L$2:$L$26,MATCH(G962,Sheet2!$I$2:$I$216,0),1)</f>
        <v>Take a mid day walk in the park to reset the mind</v>
      </c>
      <c r="J962">
        <f t="shared" ca="1" si="150"/>
        <v>5</v>
      </c>
      <c r="K962" t="str">
        <f ca="1">INDEX(Sheet2!$B$2:$B$10,MATCH(J962,Sheet2!$A$2:$A$10,0),1)</f>
        <v>Friends</v>
      </c>
      <c r="L962" s="4">
        <f t="shared" ca="1" si="151"/>
        <v>2466501</v>
      </c>
      <c r="M962" s="4">
        <f t="shared" ca="1" si="152"/>
        <v>27471</v>
      </c>
      <c r="N962" s="5">
        <f t="shared" ca="1" si="153"/>
        <v>0.26</v>
      </c>
      <c r="O962" s="8">
        <f t="shared" ca="1" si="154"/>
        <v>184</v>
      </c>
    </row>
    <row r="963" spans="1:15" x14ac:dyDescent="0.2">
      <c r="A963">
        <f t="shared" si="155"/>
        <v>961</v>
      </c>
      <c r="B963" s="2">
        <f t="shared" ca="1" si="156"/>
        <v>1578641352769</v>
      </c>
      <c r="C963" s="6">
        <f t="shared" ref="C963:C1026" ca="1" si="159">$C$2+RANDBETWEEN(0,4*365)</f>
        <v>44331</v>
      </c>
      <c r="D963">
        <f t="shared" ca="1" si="157"/>
        <v>4</v>
      </c>
      <c r="E963" t="str">
        <f ca="1">INDEX(Sheet2!$E$2:$E$12,MATCH(D963,Sheet2!$D$2:$D$12,0),1)</f>
        <v>EOD Emails</v>
      </c>
      <c r="F963">
        <f ca="1">INDEX(Sheet2!$F$2:$F$12,MATCH(D963,Sheet2!$D$2:$D$12,0),1)</f>
        <v>1</v>
      </c>
      <c r="G963">
        <f t="shared" ca="1" si="158"/>
        <v>3</v>
      </c>
      <c r="H963" t="str">
        <f ca="1">INDEX(Sheet2!$K$2:$K$26,MATCH(G963,Sheet2!$I$2:$I$26,0),1)</f>
        <v>Prep Food</v>
      </c>
      <c r="I963" t="str">
        <f ca="1">INDEX(Sheet2!$L$2:$L$26,MATCH(G963,Sheet2!$I$2:$I$216,0),1)</f>
        <v>Take items from fridge and prep the meal</v>
      </c>
      <c r="J963">
        <f t="shared" ca="1" si="150"/>
        <v>1</v>
      </c>
      <c r="K963" t="str">
        <f ca="1">INDEX(Sheet2!$B$2:$B$10,MATCH(J963,Sheet2!$A$2:$A$10,0),1)</f>
        <v>Work</v>
      </c>
      <c r="L963" s="4">
        <f t="shared" ca="1" si="151"/>
        <v>4700242</v>
      </c>
      <c r="M963" s="4">
        <f t="shared" ca="1" si="152"/>
        <v>32312</v>
      </c>
      <c r="N963" s="5">
        <f t="shared" ca="1" si="153"/>
        <v>0.59</v>
      </c>
      <c r="O963" s="8">
        <f t="shared" ca="1" si="154"/>
        <v>658</v>
      </c>
    </row>
    <row r="964" spans="1:15" x14ac:dyDescent="0.2">
      <c r="A964">
        <f t="shared" si="155"/>
        <v>962</v>
      </c>
      <c r="B964" s="2">
        <f t="shared" ca="1" si="156"/>
        <v>1656284461310</v>
      </c>
      <c r="C964" s="6">
        <f t="shared" ca="1" si="159"/>
        <v>44154</v>
      </c>
      <c r="D964">
        <f t="shared" ca="1" si="157"/>
        <v>1</v>
      </c>
      <c r="E964" t="str">
        <f ca="1">INDEX(Sheet2!$E$2:$E$12,MATCH(D964,Sheet2!$D$2:$D$12,0),1)</f>
        <v>Dinner Prep</v>
      </c>
      <c r="F964">
        <f ca="1">INDEX(Sheet2!$F$2:$F$12,MATCH(D964,Sheet2!$D$2:$D$12,0),1)</f>
        <v>6</v>
      </c>
      <c r="G964">
        <f t="shared" ca="1" si="158"/>
        <v>21</v>
      </c>
      <c r="H964" t="str">
        <f ca="1">INDEX(Sheet2!$K$2:$K$26,MATCH(G964,Sheet2!$I$2:$I$26,0),1)</f>
        <v>Flight safety prep</v>
      </c>
      <c r="I964" t="str">
        <f ca="1">INDEX(Sheet2!$L$2:$L$26,MATCH(G964,Sheet2!$I$2:$I$216,0),1)</f>
        <v>Review pre-flight safety manual</v>
      </c>
      <c r="J964">
        <f t="shared" ca="1" si="150"/>
        <v>6</v>
      </c>
      <c r="K964" t="str">
        <f ca="1">INDEX(Sheet2!$B$2:$B$10,MATCH(J964,Sheet2!$A$2:$A$10,0),1)</f>
        <v>Family</v>
      </c>
      <c r="L964" s="4">
        <f t="shared" ca="1" si="151"/>
        <v>3551378</v>
      </c>
      <c r="M964" s="4">
        <f t="shared" ca="1" si="152"/>
        <v>88214</v>
      </c>
      <c r="N964" s="5">
        <f t="shared" ca="1" si="153"/>
        <v>0.36</v>
      </c>
      <c r="O964" s="8">
        <f t="shared" ca="1" si="154"/>
        <v>835</v>
      </c>
    </row>
    <row r="965" spans="1:15" x14ac:dyDescent="0.2">
      <c r="A965">
        <f t="shared" si="155"/>
        <v>963</v>
      </c>
      <c r="B965" s="2">
        <f t="shared" ca="1" si="156"/>
        <v>1627124721103</v>
      </c>
      <c r="C965" s="6">
        <f t="shared" ca="1" si="159"/>
        <v>44191</v>
      </c>
      <c r="D965">
        <f t="shared" ca="1" si="157"/>
        <v>0</v>
      </c>
      <c r="E965" t="str">
        <f ca="1">INDEX(Sheet2!$E$2:$E$12,MATCH(D965,Sheet2!$D$2:$D$12,0),1)</f>
        <v>Daily Exercise</v>
      </c>
      <c r="F965">
        <f ca="1">INDEX(Sheet2!$F$2:$F$12,MATCH(D965,Sheet2!$D$2:$D$12,0),1)</f>
        <v>2</v>
      </c>
      <c r="G965">
        <f t="shared" ca="1" si="158"/>
        <v>1</v>
      </c>
      <c r="H965" t="str">
        <f ca="1">INDEX(Sheet2!$K$2:$K$26,MATCH(G965,Sheet2!$I$2:$I$26,0),1)</f>
        <v>Work Out</v>
      </c>
      <c r="I965" t="str">
        <f ca="1">INDEX(Sheet2!$L$2:$L$26,MATCH(G965,Sheet2!$I$2:$I$216,0),1)</f>
        <v>Daily exercise routine with core and body work</v>
      </c>
      <c r="J965">
        <f t="shared" ca="1" si="150"/>
        <v>2</v>
      </c>
      <c r="K965" t="str">
        <f ca="1">INDEX(Sheet2!$B$2:$B$10,MATCH(J965,Sheet2!$A$2:$A$10,0),1)</f>
        <v>Physical Health</v>
      </c>
      <c r="L965" s="4">
        <f t="shared" ca="1" si="151"/>
        <v>2130675</v>
      </c>
      <c r="M965" s="4">
        <f t="shared" ca="1" si="152"/>
        <v>17263</v>
      </c>
      <c r="N965" s="5">
        <f t="shared" ca="1" si="153"/>
        <v>0.39</v>
      </c>
      <c r="O965" s="8">
        <f t="shared" ca="1" si="154"/>
        <v>798</v>
      </c>
    </row>
    <row r="966" spans="1:15" x14ac:dyDescent="0.2">
      <c r="A966">
        <f t="shared" si="155"/>
        <v>964</v>
      </c>
      <c r="B966" s="2">
        <f t="shared" ca="1" si="156"/>
        <v>1625356274199</v>
      </c>
      <c r="C966" s="6">
        <f t="shared" ca="1" si="159"/>
        <v>44556</v>
      </c>
      <c r="D966">
        <f t="shared" ca="1" si="157"/>
        <v>2</v>
      </c>
      <c r="E966" t="str">
        <f ca="1">INDEX(Sheet2!$E$2:$E$12,MATCH(D966,Sheet2!$D$2:$D$12,0),1)</f>
        <v>Mindfulness</v>
      </c>
      <c r="F966">
        <f ca="1">INDEX(Sheet2!$F$2:$F$12,MATCH(D966,Sheet2!$D$2:$D$12,0),1)</f>
        <v>3</v>
      </c>
      <c r="G966">
        <f t="shared" ca="1" si="158"/>
        <v>18</v>
      </c>
      <c r="H966" t="str">
        <f ca="1">INDEX(Sheet2!$K$2:$K$26,MATCH(G966,Sheet2!$I$2:$I$26,0),1)</f>
        <v>Have Fun with Bae!</v>
      </c>
      <c r="I966" t="str">
        <f ca="1">INDEX(Sheet2!$L$2:$L$26,MATCH(G966,Sheet2!$I$2:$I$216,0),1)</f>
        <v>Show up and be present with Bae!</v>
      </c>
      <c r="J966">
        <f t="shared" ca="1" si="150"/>
        <v>3</v>
      </c>
      <c r="K966" t="str">
        <f ca="1">INDEX(Sheet2!$B$2:$B$10,MATCH(J966,Sheet2!$A$2:$A$10,0),1)</f>
        <v>Emotional Health</v>
      </c>
      <c r="L966" s="4">
        <f t="shared" ca="1" si="151"/>
        <v>219769</v>
      </c>
      <c r="M966" s="4">
        <f t="shared" ca="1" si="152"/>
        <v>33112</v>
      </c>
      <c r="N966" s="5">
        <f t="shared" ca="1" si="153"/>
        <v>0.86</v>
      </c>
      <c r="O966" s="8">
        <f t="shared" ca="1" si="154"/>
        <v>433</v>
      </c>
    </row>
    <row r="967" spans="1:15" x14ac:dyDescent="0.2">
      <c r="A967">
        <f t="shared" si="155"/>
        <v>965</v>
      </c>
      <c r="B967" s="2">
        <f t="shared" ca="1" si="156"/>
        <v>1628052314759</v>
      </c>
      <c r="C967" s="6">
        <f t="shared" ca="1" si="159"/>
        <v>43849</v>
      </c>
      <c r="D967">
        <f t="shared" ca="1" si="157"/>
        <v>2</v>
      </c>
      <c r="E967" t="str">
        <f ca="1">INDEX(Sheet2!$E$2:$E$12,MATCH(D967,Sheet2!$D$2:$D$12,0),1)</f>
        <v>Mindfulness</v>
      </c>
      <c r="F967">
        <f ca="1">INDEX(Sheet2!$F$2:$F$12,MATCH(D967,Sheet2!$D$2:$D$12,0),1)</f>
        <v>3</v>
      </c>
      <c r="G967">
        <f t="shared" ca="1" si="158"/>
        <v>14</v>
      </c>
      <c r="H967" t="str">
        <f ca="1">INDEX(Sheet2!$K$2:$K$26,MATCH(G967,Sheet2!$I$2:$I$26,0),1)</f>
        <v>Take Classes</v>
      </c>
      <c r="I967" t="str">
        <f ca="1">INDEX(Sheet2!$L$2:$L$26,MATCH(G967,Sheet2!$I$2:$I$216,0),1)</f>
        <v>Find time to review online courses</v>
      </c>
      <c r="J967">
        <f t="shared" ca="1" si="150"/>
        <v>3</v>
      </c>
      <c r="K967" t="str">
        <f ca="1">INDEX(Sheet2!$B$2:$B$10,MATCH(J967,Sheet2!$A$2:$A$10,0),1)</f>
        <v>Emotional Health</v>
      </c>
      <c r="L967" s="4">
        <f t="shared" ca="1" si="151"/>
        <v>2450551</v>
      </c>
      <c r="M967" s="4">
        <f t="shared" ca="1" si="152"/>
        <v>84834</v>
      </c>
      <c r="N967" s="5">
        <f t="shared" ca="1" si="153"/>
        <v>0.46</v>
      </c>
      <c r="O967" s="8">
        <f t="shared" ca="1" si="154"/>
        <v>1140</v>
      </c>
    </row>
    <row r="968" spans="1:15" x14ac:dyDescent="0.2">
      <c r="A968">
        <f t="shared" si="155"/>
        <v>966</v>
      </c>
      <c r="B968" s="2">
        <f t="shared" ca="1" si="156"/>
        <v>1593001439115</v>
      </c>
      <c r="C968" s="6">
        <f t="shared" ca="1" si="159"/>
        <v>44351</v>
      </c>
      <c r="D968">
        <f t="shared" ca="1" si="157"/>
        <v>8</v>
      </c>
      <c r="E968" t="str">
        <f ca="1">INDEX(Sheet2!$E$2:$E$12,MATCH(D968,Sheet2!$D$2:$D$12,0),1)</f>
        <v>Laundry</v>
      </c>
      <c r="F968">
        <f ca="1">INDEX(Sheet2!$F$2:$F$12,MATCH(D968,Sheet2!$D$2:$D$12,0),1)</f>
        <v>0</v>
      </c>
      <c r="G968">
        <f t="shared" ca="1" si="158"/>
        <v>12</v>
      </c>
      <c r="H968" t="str">
        <f ca="1">INDEX(Sheet2!$K$2:$K$26,MATCH(G968,Sheet2!$I$2:$I$26,0),1)</f>
        <v>Pick Location</v>
      </c>
      <c r="I968" t="str">
        <f ca="1">INDEX(Sheet2!$L$2:$L$26,MATCH(G968,Sheet2!$I$2:$I$216,0),1)</f>
        <v>Find fun new places for drinks with friends</v>
      </c>
      <c r="J968">
        <f t="shared" ca="1" si="150"/>
        <v>0</v>
      </c>
      <c r="K968" t="str">
        <f ca="1">INDEX(Sheet2!$B$2:$B$10,MATCH(J968,Sheet2!$A$2:$A$10,0),1)</f>
        <v>General</v>
      </c>
      <c r="L968" s="4">
        <f t="shared" ca="1" si="151"/>
        <v>4745645</v>
      </c>
      <c r="M968" s="4">
        <f t="shared" ca="1" si="152"/>
        <v>83116</v>
      </c>
      <c r="N968" s="5">
        <f t="shared" ca="1" si="153"/>
        <v>0.95</v>
      </c>
      <c r="O968" s="8">
        <f t="shared" ca="1" si="154"/>
        <v>638</v>
      </c>
    </row>
    <row r="969" spans="1:15" x14ac:dyDescent="0.2">
      <c r="A969">
        <f t="shared" si="155"/>
        <v>967</v>
      </c>
      <c r="B969" s="2">
        <f t="shared" ca="1" si="156"/>
        <v>1663857353872</v>
      </c>
      <c r="C969" s="6">
        <f t="shared" ca="1" si="159"/>
        <v>43911</v>
      </c>
      <c r="D969">
        <f t="shared" ca="1" si="157"/>
        <v>4</v>
      </c>
      <c r="E969" t="str">
        <f ca="1">INDEX(Sheet2!$E$2:$E$12,MATCH(D969,Sheet2!$D$2:$D$12,0),1)</f>
        <v>EOD Emails</v>
      </c>
      <c r="F969">
        <f ca="1">INDEX(Sheet2!$F$2:$F$12,MATCH(D969,Sheet2!$D$2:$D$12,0),1)</f>
        <v>1</v>
      </c>
      <c r="G969">
        <f t="shared" ca="1" si="158"/>
        <v>7</v>
      </c>
      <c r="H969" t="str">
        <f ca="1">INDEX(Sheet2!$K$2:$K$26,MATCH(G969,Sheet2!$I$2:$I$26,0),1)</f>
        <v>Evening Wind-Down</v>
      </c>
      <c r="I969" t="str">
        <f ca="1">INDEX(Sheet2!$L$2:$L$26,MATCH(G969,Sheet2!$I$2:$I$216,0),1)</f>
        <v>Daily Digital Detox pre-bed</v>
      </c>
      <c r="J969">
        <f t="shared" ca="1" si="150"/>
        <v>1</v>
      </c>
      <c r="K969" t="str">
        <f ca="1">INDEX(Sheet2!$B$2:$B$10,MATCH(J969,Sheet2!$A$2:$A$10,0),1)</f>
        <v>Work</v>
      </c>
      <c r="L969" s="4">
        <f t="shared" ca="1" si="151"/>
        <v>2175172</v>
      </c>
      <c r="M969" s="4">
        <f t="shared" ca="1" si="152"/>
        <v>16136</v>
      </c>
      <c r="N969" s="5">
        <f t="shared" ca="1" si="153"/>
        <v>0.16</v>
      </c>
      <c r="O969" s="8">
        <f t="shared" ca="1" si="154"/>
        <v>1078</v>
      </c>
    </row>
    <row r="970" spans="1:15" x14ac:dyDescent="0.2">
      <c r="A970">
        <f t="shared" si="155"/>
        <v>968</v>
      </c>
      <c r="B970" s="2">
        <f t="shared" ca="1" si="156"/>
        <v>1620080481839</v>
      </c>
      <c r="C970" s="6">
        <f t="shared" ca="1" si="159"/>
        <v>44424</v>
      </c>
      <c r="D970">
        <f t="shared" ca="1" si="157"/>
        <v>4</v>
      </c>
      <c r="E970" t="str">
        <f ca="1">INDEX(Sheet2!$E$2:$E$12,MATCH(D970,Sheet2!$D$2:$D$12,0),1)</f>
        <v>EOD Emails</v>
      </c>
      <c r="F970">
        <f ca="1">INDEX(Sheet2!$F$2:$F$12,MATCH(D970,Sheet2!$D$2:$D$12,0),1)</f>
        <v>1</v>
      </c>
      <c r="G970">
        <f t="shared" ca="1" si="158"/>
        <v>20</v>
      </c>
      <c r="H970" t="str">
        <f ca="1">INDEX(Sheet2!$K$2:$K$26,MATCH(G970,Sheet2!$I$2:$I$26,0),1)</f>
        <v>Flight Lessons</v>
      </c>
      <c r="I970" t="str">
        <f ca="1">INDEX(Sheet2!$L$2:$L$26,MATCH(G970,Sheet2!$I$2:$I$216,0),1)</f>
        <v>Go to flight School</v>
      </c>
      <c r="J970">
        <f t="shared" ca="1" si="150"/>
        <v>1</v>
      </c>
      <c r="K970" t="str">
        <f ca="1">INDEX(Sheet2!$B$2:$B$10,MATCH(J970,Sheet2!$A$2:$A$10,0),1)</f>
        <v>Work</v>
      </c>
      <c r="L970" s="4">
        <f t="shared" ca="1" si="151"/>
        <v>1455242</v>
      </c>
      <c r="M970" s="4">
        <f t="shared" ca="1" si="152"/>
        <v>17534</v>
      </c>
      <c r="N970" s="5">
        <f t="shared" ca="1" si="153"/>
        <v>0.01</v>
      </c>
      <c r="O970" s="8">
        <f t="shared" ca="1" si="154"/>
        <v>565</v>
      </c>
    </row>
    <row r="971" spans="1:15" x14ac:dyDescent="0.2">
      <c r="A971">
        <f t="shared" si="155"/>
        <v>969</v>
      </c>
      <c r="B971" s="2">
        <f t="shared" ca="1" si="156"/>
        <v>1636121702281</v>
      </c>
      <c r="C971" s="6">
        <f t="shared" ca="1" si="159"/>
        <v>43568</v>
      </c>
      <c r="D971">
        <f t="shared" ca="1" si="157"/>
        <v>1</v>
      </c>
      <c r="E971" t="str">
        <f ca="1">INDEX(Sheet2!$E$2:$E$12,MATCH(D971,Sheet2!$D$2:$D$12,0),1)</f>
        <v>Dinner Prep</v>
      </c>
      <c r="F971">
        <f ca="1">INDEX(Sheet2!$F$2:$F$12,MATCH(D971,Sheet2!$D$2:$D$12,0),1)</f>
        <v>6</v>
      </c>
      <c r="G971">
        <f t="shared" ca="1" si="158"/>
        <v>8</v>
      </c>
      <c r="H971" t="str">
        <f ca="1">INDEX(Sheet2!$K$2:$K$26,MATCH(G971,Sheet2!$I$2:$I$26,0),1)</f>
        <v>Prep For Standup</v>
      </c>
      <c r="I971" t="str">
        <f ca="1">INDEX(Sheet2!$L$2:$L$26,MATCH(G971,Sheet2!$I$2:$I$216,0),1)</f>
        <v>Review previous day's accomplishments and daily goals</v>
      </c>
      <c r="J971">
        <f t="shared" ca="1" si="150"/>
        <v>6</v>
      </c>
      <c r="K971" t="str">
        <f ca="1">INDEX(Sheet2!$B$2:$B$10,MATCH(J971,Sheet2!$A$2:$A$10,0),1)</f>
        <v>Family</v>
      </c>
      <c r="L971" s="4">
        <f t="shared" ca="1" si="151"/>
        <v>6516027</v>
      </c>
      <c r="M971" s="4">
        <f t="shared" ca="1" si="152"/>
        <v>86156</v>
      </c>
      <c r="N971" s="5">
        <f t="shared" ca="1" si="153"/>
        <v>0.83</v>
      </c>
      <c r="O971" s="8">
        <f t="shared" ca="1" si="154"/>
        <v>1421</v>
      </c>
    </row>
    <row r="972" spans="1:15" x14ac:dyDescent="0.2">
      <c r="A972">
        <f t="shared" si="155"/>
        <v>970</v>
      </c>
      <c r="B972" s="2">
        <f t="shared" ca="1" si="156"/>
        <v>1614232203156</v>
      </c>
      <c r="C972" s="6">
        <f t="shared" ca="1" si="159"/>
        <v>43928</v>
      </c>
      <c r="D972">
        <f t="shared" ca="1" si="157"/>
        <v>7</v>
      </c>
      <c r="E972" t="str">
        <f ca="1">INDEX(Sheet2!$E$2:$E$12,MATCH(D972,Sheet2!$D$2:$D$12,0),1)</f>
        <v>Thursday Date Night</v>
      </c>
      <c r="F972">
        <f ca="1">INDEX(Sheet2!$F$2:$F$12,MATCH(D972,Sheet2!$D$2:$D$12,0),1)</f>
        <v>4</v>
      </c>
      <c r="G972">
        <f t="shared" ca="1" si="158"/>
        <v>5</v>
      </c>
      <c r="H972" t="str">
        <f ca="1">INDEX(Sheet2!$K$2:$K$26,MATCH(G972,Sheet2!$I$2:$I$26,0),1)</f>
        <v>Morning Meditation</v>
      </c>
      <c r="I972" t="str">
        <f ca="1">INDEX(Sheet2!$L$2:$L$26,MATCH(G972,Sheet2!$I$2:$I$216,0),1)</f>
        <v>Start day with morning mindfulness</v>
      </c>
      <c r="J972">
        <f t="shared" ca="1" si="150"/>
        <v>4</v>
      </c>
      <c r="K972" t="str">
        <f ca="1">INDEX(Sheet2!$B$2:$B$10,MATCH(J972,Sheet2!$A$2:$A$10,0),1)</f>
        <v>My Boo</v>
      </c>
      <c r="L972" s="4">
        <f t="shared" ca="1" si="151"/>
        <v>7571319</v>
      </c>
      <c r="M972" s="4">
        <f t="shared" ca="1" si="152"/>
        <v>57440</v>
      </c>
      <c r="N972" s="5">
        <f t="shared" ca="1" si="153"/>
        <v>0.31</v>
      </c>
      <c r="O972" s="8">
        <f t="shared" ca="1" si="154"/>
        <v>1061</v>
      </c>
    </row>
    <row r="973" spans="1:15" x14ac:dyDescent="0.2">
      <c r="A973">
        <f t="shared" si="155"/>
        <v>971</v>
      </c>
      <c r="B973" s="2">
        <f t="shared" ca="1" si="156"/>
        <v>1600151918662</v>
      </c>
      <c r="C973" s="6">
        <f t="shared" ca="1" si="159"/>
        <v>43660</v>
      </c>
      <c r="D973">
        <f t="shared" ca="1" si="157"/>
        <v>6</v>
      </c>
      <c r="E973" t="str">
        <f ca="1">INDEX(Sheet2!$E$2:$E$12,MATCH(D973,Sheet2!$D$2:$D$12,0),1)</f>
        <v>Udemy Classes</v>
      </c>
      <c r="F973">
        <f ca="1">INDEX(Sheet2!$F$2:$F$12,MATCH(D973,Sheet2!$D$2:$D$12,0),1)</f>
        <v>8</v>
      </c>
      <c r="G973">
        <f t="shared" ca="1" si="158"/>
        <v>7</v>
      </c>
      <c r="H973" t="str">
        <f ca="1">INDEX(Sheet2!$K$2:$K$26,MATCH(G973,Sheet2!$I$2:$I$26,0),1)</f>
        <v>Evening Wind-Down</v>
      </c>
      <c r="I973" t="str">
        <f ca="1">INDEX(Sheet2!$L$2:$L$26,MATCH(G973,Sheet2!$I$2:$I$216,0),1)</f>
        <v>Daily Digital Detox pre-bed</v>
      </c>
      <c r="J973">
        <f t="shared" ca="1" si="150"/>
        <v>8</v>
      </c>
      <c r="K973" t="str">
        <f ca="1">INDEX(Sheet2!$B$2:$B$10,MATCH(J973,Sheet2!$A$2:$A$10,0),1)</f>
        <v>School</v>
      </c>
      <c r="L973" s="4">
        <f t="shared" ca="1" si="151"/>
        <v>4202897</v>
      </c>
      <c r="M973" s="4">
        <f t="shared" ca="1" si="152"/>
        <v>59279</v>
      </c>
      <c r="N973" s="5">
        <f t="shared" ca="1" si="153"/>
        <v>0.44</v>
      </c>
      <c r="O973" s="8">
        <f t="shared" ca="1" si="154"/>
        <v>1329</v>
      </c>
    </row>
    <row r="974" spans="1:15" x14ac:dyDescent="0.2">
      <c r="A974">
        <f t="shared" si="155"/>
        <v>972</v>
      </c>
      <c r="B974" s="2">
        <f t="shared" ca="1" si="156"/>
        <v>1606415398798</v>
      </c>
      <c r="C974" s="6">
        <f t="shared" ca="1" si="159"/>
        <v>44643</v>
      </c>
      <c r="D974">
        <f t="shared" ca="1" si="157"/>
        <v>7</v>
      </c>
      <c r="E974" t="str">
        <f ca="1">INDEX(Sheet2!$E$2:$E$12,MATCH(D974,Sheet2!$D$2:$D$12,0),1)</f>
        <v>Thursday Date Night</v>
      </c>
      <c r="F974">
        <f ca="1">INDEX(Sheet2!$F$2:$F$12,MATCH(D974,Sheet2!$D$2:$D$12,0),1)</f>
        <v>4</v>
      </c>
      <c r="G974">
        <f t="shared" ca="1" si="158"/>
        <v>7</v>
      </c>
      <c r="H974" t="str">
        <f ca="1">INDEX(Sheet2!$K$2:$K$26,MATCH(G974,Sheet2!$I$2:$I$26,0),1)</f>
        <v>Evening Wind-Down</v>
      </c>
      <c r="I974" t="str">
        <f ca="1">INDEX(Sheet2!$L$2:$L$26,MATCH(G974,Sheet2!$I$2:$I$216,0),1)</f>
        <v>Daily Digital Detox pre-bed</v>
      </c>
      <c r="J974">
        <f t="shared" ca="1" si="150"/>
        <v>4</v>
      </c>
      <c r="K974" t="str">
        <f ca="1">INDEX(Sheet2!$B$2:$B$10,MATCH(J974,Sheet2!$A$2:$A$10,0),1)</f>
        <v>My Boo</v>
      </c>
      <c r="L974" s="4">
        <f t="shared" ca="1" si="151"/>
        <v>9277546</v>
      </c>
      <c r="M974" s="4">
        <f t="shared" ca="1" si="152"/>
        <v>26044</v>
      </c>
      <c r="N974" s="5">
        <f t="shared" ca="1" si="153"/>
        <v>0.35</v>
      </c>
      <c r="O974" s="8">
        <f t="shared" ca="1" si="154"/>
        <v>346</v>
      </c>
    </row>
    <row r="975" spans="1:15" x14ac:dyDescent="0.2">
      <c r="A975">
        <f t="shared" si="155"/>
        <v>973</v>
      </c>
      <c r="B975" s="2">
        <f t="shared" ca="1" si="156"/>
        <v>1600336945019</v>
      </c>
      <c r="C975" s="6">
        <f t="shared" ca="1" si="159"/>
        <v>43509</v>
      </c>
      <c r="D975">
        <f t="shared" ca="1" si="157"/>
        <v>9</v>
      </c>
      <c r="E975" t="str">
        <f ca="1">INDEX(Sheet2!$E$2:$E$12,MATCH(D975,Sheet2!$D$2:$D$12,0),1)</f>
        <v>Pilot Lessons</v>
      </c>
      <c r="F975">
        <f ca="1">INDEX(Sheet2!$F$2:$F$12,MATCH(D975,Sheet2!$D$2:$D$12,0),1)</f>
        <v>7</v>
      </c>
      <c r="G975">
        <f t="shared" ca="1" si="158"/>
        <v>21</v>
      </c>
      <c r="H975" t="str">
        <f ca="1">INDEX(Sheet2!$K$2:$K$26,MATCH(G975,Sheet2!$I$2:$I$26,0),1)</f>
        <v>Flight safety prep</v>
      </c>
      <c r="I975" t="str">
        <f ca="1">INDEX(Sheet2!$L$2:$L$26,MATCH(G975,Sheet2!$I$2:$I$216,0),1)</f>
        <v>Review pre-flight safety manual</v>
      </c>
      <c r="J975">
        <f t="shared" ca="1" si="150"/>
        <v>7</v>
      </c>
      <c r="K975" t="str">
        <f ca="1">INDEX(Sheet2!$B$2:$B$10,MATCH(J975,Sheet2!$A$2:$A$10,0),1)</f>
        <v>Hobbies</v>
      </c>
      <c r="L975" s="4">
        <f t="shared" ca="1" si="151"/>
        <v>5056347</v>
      </c>
      <c r="M975" s="4">
        <f t="shared" ca="1" si="152"/>
        <v>8759</v>
      </c>
      <c r="N975" s="5">
        <f t="shared" ca="1" si="153"/>
        <v>0.12</v>
      </c>
      <c r="O975" s="8">
        <f t="shared" ca="1" si="154"/>
        <v>1480</v>
      </c>
    </row>
    <row r="976" spans="1:15" x14ac:dyDescent="0.2">
      <c r="A976">
        <f t="shared" si="155"/>
        <v>974</v>
      </c>
      <c r="B976" s="2">
        <f t="shared" ca="1" si="156"/>
        <v>1653389881550</v>
      </c>
      <c r="C976" s="6">
        <f t="shared" ca="1" si="159"/>
        <v>43642</v>
      </c>
      <c r="D976">
        <f t="shared" ca="1" si="157"/>
        <v>1</v>
      </c>
      <c r="E976" t="str">
        <f ca="1">INDEX(Sheet2!$E$2:$E$12,MATCH(D976,Sheet2!$D$2:$D$12,0),1)</f>
        <v>Dinner Prep</v>
      </c>
      <c r="F976">
        <f ca="1">INDEX(Sheet2!$F$2:$F$12,MATCH(D976,Sheet2!$D$2:$D$12,0),1)</f>
        <v>6</v>
      </c>
      <c r="G976">
        <f t="shared" ca="1" si="158"/>
        <v>10</v>
      </c>
      <c r="H976" t="str">
        <f ca="1">INDEX(Sheet2!$K$2:$K$26,MATCH(G976,Sheet2!$I$2:$I$26,0),1)</f>
        <v>Recap Daily Goals</v>
      </c>
      <c r="I976" t="str">
        <f ca="1">INDEX(Sheet2!$L$2:$L$26,MATCH(G976,Sheet2!$I$2:$I$216,0),1)</f>
        <v>Summarize daily accomplishments and asks</v>
      </c>
      <c r="J976">
        <f t="shared" ca="1" si="150"/>
        <v>6</v>
      </c>
      <c r="K976" t="str">
        <f ca="1">INDEX(Sheet2!$B$2:$B$10,MATCH(J976,Sheet2!$A$2:$A$10,0),1)</f>
        <v>Family</v>
      </c>
      <c r="L976" s="4">
        <f t="shared" ca="1" si="151"/>
        <v>6030204</v>
      </c>
      <c r="M976" s="4">
        <f t="shared" ca="1" si="152"/>
        <v>13018</v>
      </c>
      <c r="N976" s="5">
        <f t="shared" ca="1" si="153"/>
        <v>0.43</v>
      </c>
      <c r="O976" s="8">
        <f t="shared" ca="1" si="154"/>
        <v>1347</v>
      </c>
    </row>
    <row r="977" spans="1:15" x14ac:dyDescent="0.2">
      <c r="A977">
        <f t="shared" si="155"/>
        <v>975</v>
      </c>
      <c r="B977" s="2">
        <f t="shared" ca="1" si="156"/>
        <v>1602671224174</v>
      </c>
      <c r="C977" s="6">
        <f t="shared" ca="1" si="159"/>
        <v>43638</v>
      </c>
      <c r="D977">
        <f t="shared" ca="1" si="157"/>
        <v>2</v>
      </c>
      <c r="E977" t="str">
        <f ca="1">INDEX(Sheet2!$E$2:$E$12,MATCH(D977,Sheet2!$D$2:$D$12,0),1)</f>
        <v>Mindfulness</v>
      </c>
      <c r="F977">
        <f ca="1">INDEX(Sheet2!$F$2:$F$12,MATCH(D977,Sheet2!$D$2:$D$12,0),1)</f>
        <v>3</v>
      </c>
      <c r="G977">
        <f t="shared" ca="1" si="158"/>
        <v>13</v>
      </c>
      <c r="H977" t="str">
        <f ca="1">INDEX(Sheet2!$K$2:$K$26,MATCH(G977,Sheet2!$I$2:$I$26,0),1)</f>
        <v>Have Fun!</v>
      </c>
      <c r="I977" t="str">
        <f ca="1">INDEX(Sheet2!$L$2:$L$26,MATCH(G977,Sheet2!$I$2:$I$216,0),1)</f>
        <v>Actually show up to happy hour!</v>
      </c>
      <c r="J977">
        <f t="shared" ca="1" si="150"/>
        <v>3</v>
      </c>
      <c r="K977" t="str">
        <f ca="1">INDEX(Sheet2!$B$2:$B$10,MATCH(J977,Sheet2!$A$2:$A$10,0),1)</f>
        <v>Emotional Health</v>
      </c>
      <c r="L977" s="4">
        <f t="shared" ca="1" si="151"/>
        <v>988439</v>
      </c>
      <c r="M977" s="4">
        <f t="shared" ca="1" si="152"/>
        <v>14272</v>
      </c>
      <c r="N977" s="5">
        <f t="shared" ca="1" si="153"/>
        <v>0.43</v>
      </c>
      <c r="O977" s="8">
        <f t="shared" ca="1" si="154"/>
        <v>1351</v>
      </c>
    </row>
    <row r="978" spans="1:15" x14ac:dyDescent="0.2">
      <c r="A978">
        <f t="shared" si="155"/>
        <v>976</v>
      </c>
      <c r="B978" s="2">
        <f t="shared" ca="1" si="156"/>
        <v>1650819397018</v>
      </c>
      <c r="C978" s="6">
        <f t="shared" ca="1" si="159"/>
        <v>43745</v>
      </c>
      <c r="D978">
        <f t="shared" ca="1" si="157"/>
        <v>9</v>
      </c>
      <c r="E978" t="str">
        <f ca="1">INDEX(Sheet2!$E$2:$E$12,MATCH(D978,Sheet2!$D$2:$D$12,0),1)</f>
        <v>Pilot Lessons</v>
      </c>
      <c r="F978">
        <f ca="1">INDEX(Sheet2!$F$2:$F$12,MATCH(D978,Sheet2!$D$2:$D$12,0),1)</f>
        <v>7</v>
      </c>
      <c r="G978">
        <f t="shared" ca="1" si="158"/>
        <v>16</v>
      </c>
      <c r="H978" t="str">
        <f ca="1">INDEX(Sheet2!$K$2:$K$26,MATCH(G978,Sheet2!$I$2:$I$26,0),1)</f>
        <v>Find Restaurant</v>
      </c>
      <c r="I978" t="str">
        <f ca="1">INDEX(Sheet2!$L$2:$L$26,MATCH(G978,Sheet2!$I$2:$I$216,0),1)</f>
        <v>Find fun new restaurants for dinners with Bae</v>
      </c>
      <c r="J978">
        <f t="shared" ca="1" si="150"/>
        <v>7</v>
      </c>
      <c r="K978" t="str">
        <f ca="1">INDEX(Sheet2!$B$2:$B$10,MATCH(J978,Sheet2!$A$2:$A$10,0),1)</f>
        <v>Hobbies</v>
      </c>
      <c r="L978" s="4">
        <f t="shared" ca="1" si="151"/>
        <v>8813694</v>
      </c>
      <c r="M978" s="4">
        <f t="shared" ca="1" si="152"/>
        <v>31414</v>
      </c>
      <c r="N978" s="5">
        <f t="shared" ca="1" si="153"/>
        <v>0.21</v>
      </c>
      <c r="O978" s="8">
        <f t="shared" ca="1" si="154"/>
        <v>1244</v>
      </c>
    </row>
    <row r="979" spans="1:15" x14ac:dyDescent="0.2">
      <c r="A979">
        <f t="shared" si="155"/>
        <v>977</v>
      </c>
      <c r="B979" s="2">
        <f t="shared" ca="1" si="156"/>
        <v>1599770376412</v>
      </c>
      <c r="C979" s="6">
        <f t="shared" ca="1" si="159"/>
        <v>44205</v>
      </c>
      <c r="D979">
        <f t="shared" ca="1" si="157"/>
        <v>3</v>
      </c>
      <c r="E979" t="str">
        <f ca="1">INDEX(Sheet2!$E$2:$E$12,MATCH(D979,Sheet2!$D$2:$D$12,0),1)</f>
        <v>Daily Standup</v>
      </c>
      <c r="F979">
        <f ca="1">INDEX(Sheet2!$F$2:$F$12,MATCH(D979,Sheet2!$D$2:$D$12,0),1)</f>
        <v>1</v>
      </c>
      <c r="G979">
        <f t="shared" ca="1" si="158"/>
        <v>14</v>
      </c>
      <c r="H979" t="str">
        <f ca="1">INDEX(Sheet2!$K$2:$K$26,MATCH(G979,Sheet2!$I$2:$I$26,0),1)</f>
        <v>Take Classes</v>
      </c>
      <c r="I979" t="str">
        <f ca="1">INDEX(Sheet2!$L$2:$L$26,MATCH(G979,Sheet2!$I$2:$I$216,0),1)</f>
        <v>Find time to review online courses</v>
      </c>
      <c r="J979">
        <f t="shared" ca="1" si="150"/>
        <v>1</v>
      </c>
      <c r="K979" t="str">
        <f ca="1">INDEX(Sheet2!$B$2:$B$10,MATCH(J979,Sheet2!$A$2:$A$10,0),1)</f>
        <v>Work</v>
      </c>
      <c r="L979" s="4">
        <f t="shared" ca="1" si="151"/>
        <v>2023369</v>
      </c>
      <c r="M979" s="4">
        <f t="shared" ca="1" si="152"/>
        <v>50536</v>
      </c>
      <c r="N979" s="5">
        <f t="shared" ca="1" si="153"/>
        <v>0.73</v>
      </c>
      <c r="O979" s="8">
        <f t="shared" ca="1" si="154"/>
        <v>784</v>
      </c>
    </row>
    <row r="980" spans="1:15" x14ac:dyDescent="0.2">
      <c r="A980">
        <f t="shared" si="155"/>
        <v>978</v>
      </c>
      <c r="B980" s="2">
        <f t="shared" ca="1" si="156"/>
        <v>1589170278899</v>
      </c>
      <c r="C980" s="6">
        <f t="shared" ca="1" si="159"/>
        <v>43895</v>
      </c>
      <c r="D980">
        <f t="shared" ca="1" si="157"/>
        <v>10</v>
      </c>
      <c r="E980" t="str">
        <f ca="1">INDEX(Sheet2!$E$2:$E$12,MATCH(D980,Sheet2!$D$2:$D$12,0),1)</f>
        <v>Salsa Dancing</v>
      </c>
      <c r="F980">
        <f ca="1">INDEX(Sheet2!$F$2:$F$12,MATCH(D980,Sheet2!$D$2:$D$12,0),1)</f>
        <v>7</v>
      </c>
      <c r="G980">
        <f t="shared" ca="1" si="158"/>
        <v>15</v>
      </c>
      <c r="H980" t="str">
        <f ca="1">INDEX(Sheet2!$K$2:$K$26,MATCH(G980,Sheet2!$I$2:$I$26,0),1)</f>
        <v>Do Homework</v>
      </c>
      <c r="I980" t="str">
        <f ca="1">INDEX(Sheet2!$L$2:$L$26,MATCH(G980,Sheet2!$I$2:$I$216,0),1)</f>
        <v>Find time to complete hobby assignments</v>
      </c>
      <c r="J980">
        <f t="shared" ca="1" si="150"/>
        <v>7</v>
      </c>
      <c r="K980" t="str">
        <f ca="1">INDEX(Sheet2!$B$2:$B$10,MATCH(J980,Sheet2!$A$2:$A$10,0),1)</f>
        <v>Hobbies</v>
      </c>
      <c r="L980" s="4">
        <f t="shared" ca="1" si="151"/>
        <v>6900911</v>
      </c>
      <c r="M980" s="4">
        <f t="shared" ca="1" si="152"/>
        <v>97315</v>
      </c>
      <c r="N980" s="5">
        <f t="shared" ca="1" si="153"/>
        <v>0.87</v>
      </c>
      <c r="O980" s="8">
        <f t="shared" ca="1" si="154"/>
        <v>1094</v>
      </c>
    </row>
    <row r="981" spans="1:15" x14ac:dyDescent="0.2">
      <c r="A981">
        <f t="shared" si="155"/>
        <v>979</v>
      </c>
      <c r="B981" s="2">
        <f t="shared" ca="1" si="156"/>
        <v>1607315684101</v>
      </c>
      <c r="C981" s="6">
        <f t="shared" ca="1" si="159"/>
        <v>44739</v>
      </c>
      <c r="D981">
        <f t="shared" ca="1" si="157"/>
        <v>5</v>
      </c>
      <c r="E981" t="str">
        <f ca="1">INDEX(Sheet2!$E$2:$E$12,MATCH(D981,Sheet2!$D$2:$D$12,0),1)</f>
        <v>Weekly Happy Hour</v>
      </c>
      <c r="F981">
        <f ca="1">INDEX(Sheet2!$F$2:$F$12,MATCH(D981,Sheet2!$D$2:$D$12,0),1)</f>
        <v>5</v>
      </c>
      <c r="G981">
        <f t="shared" ca="1" si="158"/>
        <v>0</v>
      </c>
      <c r="H981" t="str">
        <f ca="1">INDEX(Sheet2!$K$2:$K$26,MATCH(G981,Sheet2!$I$2:$I$26,0),1)</f>
        <v>Warm Up</v>
      </c>
      <c r="I981" t="str">
        <f ca="1">INDEX(Sheet2!$L$2:$L$26,MATCH(G981,Sheet2!$I$2:$I$216,0),1)</f>
        <v>Warm up for my daily workout with stretchs</v>
      </c>
      <c r="J981">
        <f t="shared" ca="1" si="150"/>
        <v>5</v>
      </c>
      <c r="K981" t="str">
        <f ca="1">INDEX(Sheet2!$B$2:$B$10,MATCH(J981,Sheet2!$A$2:$A$10,0),1)</f>
        <v>Friends</v>
      </c>
      <c r="L981" s="4">
        <f t="shared" ca="1" si="151"/>
        <v>4931267</v>
      </c>
      <c r="M981" s="4">
        <f t="shared" ca="1" si="152"/>
        <v>49599</v>
      </c>
      <c r="N981" s="5">
        <f t="shared" ca="1" si="153"/>
        <v>0.74</v>
      </c>
      <c r="O981" s="8">
        <f t="shared" ca="1" si="154"/>
        <v>250</v>
      </c>
    </row>
    <row r="982" spans="1:15" x14ac:dyDescent="0.2">
      <c r="A982">
        <f t="shared" si="155"/>
        <v>980</v>
      </c>
      <c r="B982" s="2">
        <f t="shared" ca="1" si="156"/>
        <v>1601849616335</v>
      </c>
      <c r="C982" s="6">
        <f t="shared" ca="1" si="159"/>
        <v>44567</v>
      </c>
      <c r="D982">
        <f t="shared" ca="1" si="157"/>
        <v>5</v>
      </c>
      <c r="E982" t="str">
        <f ca="1">INDEX(Sheet2!$E$2:$E$12,MATCH(D982,Sheet2!$D$2:$D$12,0),1)</f>
        <v>Weekly Happy Hour</v>
      </c>
      <c r="F982">
        <f ca="1">INDEX(Sheet2!$F$2:$F$12,MATCH(D982,Sheet2!$D$2:$D$12,0),1)</f>
        <v>5</v>
      </c>
      <c r="G982">
        <f t="shared" ca="1" si="158"/>
        <v>7</v>
      </c>
      <c r="H982" t="str">
        <f ca="1">INDEX(Sheet2!$K$2:$K$26,MATCH(G982,Sheet2!$I$2:$I$26,0),1)</f>
        <v>Evening Wind-Down</v>
      </c>
      <c r="I982" t="str">
        <f ca="1">INDEX(Sheet2!$L$2:$L$26,MATCH(G982,Sheet2!$I$2:$I$216,0),1)</f>
        <v>Daily Digital Detox pre-bed</v>
      </c>
      <c r="J982">
        <f t="shared" ca="1" si="150"/>
        <v>5</v>
      </c>
      <c r="K982" t="str">
        <f ca="1">INDEX(Sheet2!$B$2:$B$10,MATCH(J982,Sheet2!$A$2:$A$10,0),1)</f>
        <v>Friends</v>
      </c>
      <c r="L982" s="4">
        <f t="shared" ca="1" si="151"/>
        <v>9687145</v>
      </c>
      <c r="M982" s="4">
        <f t="shared" ca="1" si="152"/>
        <v>48469</v>
      </c>
      <c r="N982" s="5">
        <f t="shared" ca="1" si="153"/>
        <v>0.72</v>
      </c>
      <c r="O982" s="8">
        <f t="shared" ca="1" si="154"/>
        <v>422</v>
      </c>
    </row>
    <row r="983" spans="1:15" x14ac:dyDescent="0.2">
      <c r="A983">
        <f t="shared" si="155"/>
        <v>981</v>
      </c>
      <c r="B983" s="2">
        <f t="shared" ca="1" si="156"/>
        <v>1587804468955</v>
      </c>
      <c r="C983" s="6">
        <f t="shared" ca="1" si="159"/>
        <v>44264</v>
      </c>
      <c r="D983">
        <f t="shared" ca="1" si="157"/>
        <v>3</v>
      </c>
      <c r="E983" t="str">
        <f ca="1">INDEX(Sheet2!$E$2:$E$12,MATCH(D983,Sheet2!$D$2:$D$12,0),1)</f>
        <v>Daily Standup</v>
      </c>
      <c r="F983">
        <f ca="1">INDEX(Sheet2!$F$2:$F$12,MATCH(D983,Sheet2!$D$2:$D$12,0),1)</f>
        <v>1</v>
      </c>
      <c r="G983">
        <f t="shared" ca="1" si="158"/>
        <v>12</v>
      </c>
      <c r="H983" t="str">
        <f ca="1">INDEX(Sheet2!$K$2:$K$26,MATCH(G983,Sheet2!$I$2:$I$26,0),1)</f>
        <v>Pick Location</v>
      </c>
      <c r="I983" t="str">
        <f ca="1">INDEX(Sheet2!$L$2:$L$26,MATCH(G983,Sheet2!$I$2:$I$216,0),1)</f>
        <v>Find fun new places for drinks with friends</v>
      </c>
      <c r="J983">
        <f t="shared" ca="1" si="150"/>
        <v>1</v>
      </c>
      <c r="K983" t="str">
        <f ca="1">INDEX(Sheet2!$B$2:$B$10,MATCH(J983,Sheet2!$A$2:$A$10,0),1)</f>
        <v>Work</v>
      </c>
      <c r="L983" s="4">
        <f t="shared" ca="1" si="151"/>
        <v>4331937</v>
      </c>
      <c r="M983" s="4">
        <f t="shared" ca="1" si="152"/>
        <v>85744</v>
      </c>
      <c r="N983" s="5">
        <f t="shared" ca="1" si="153"/>
        <v>0.97</v>
      </c>
      <c r="O983" s="8">
        <f t="shared" ca="1" si="154"/>
        <v>725</v>
      </c>
    </row>
    <row r="984" spans="1:15" x14ac:dyDescent="0.2">
      <c r="A984">
        <f t="shared" si="155"/>
        <v>982</v>
      </c>
      <c r="B984" s="2">
        <f t="shared" ca="1" si="156"/>
        <v>1653771907086</v>
      </c>
      <c r="C984" s="6">
        <f t="shared" ca="1" si="159"/>
        <v>44634</v>
      </c>
      <c r="D984">
        <f t="shared" ca="1" si="157"/>
        <v>0</v>
      </c>
      <c r="E984" t="str">
        <f ca="1">INDEX(Sheet2!$E$2:$E$12,MATCH(D984,Sheet2!$D$2:$D$12,0),1)</f>
        <v>Daily Exercise</v>
      </c>
      <c r="F984">
        <f ca="1">INDEX(Sheet2!$F$2:$F$12,MATCH(D984,Sheet2!$D$2:$D$12,0),1)</f>
        <v>2</v>
      </c>
      <c r="G984">
        <f t="shared" ca="1" si="158"/>
        <v>2</v>
      </c>
      <c r="H984" t="str">
        <f ca="1">INDEX(Sheet2!$K$2:$K$26,MATCH(G984,Sheet2!$I$2:$I$26,0),1)</f>
        <v>Cool Down</v>
      </c>
      <c r="I984" t="str">
        <f ca="1">INDEX(Sheet2!$L$2:$L$26,MATCH(G984,Sheet2!$I$2:$I$216,0),1)</f>
        <v>Exercise cool down with stretching and shower</v>
      </c>
      <c r="J984">
        <f t="shared" ca="1" si="150"/>
        <v>2</v>
      </c>
      <c r="K984" t="str">
        <f ca="1">INDEX(Sheet2!$B$2:$B$10,MATCH(J984,Sheet2!$A$2:$A$10,0),1)</f>
        <v>Physical Health</v>
      </c>
      <c r="L984" s="4">
        <f t="shared" ca="1" si="151"/>
        <v>9367034</v>
      </c>
      <c r="M984" s="4">
        <f t="shared" ca="1" si="152"/>
        <v>56771</v>
      </c>
      <c r="N984" s="5">
        <f t="shared" ca="1" si="153"/>
        <v>0.7</v>
      </c>
      <c r="O984" s="8">
        <f t="shared" ca="1" si="154"/>
        <v>355</v>
      </c>
    </row>
    <row r="985" spans="1:15" x14ac:dyDescent="0.2">
      <c r="A985">
        <f t="shared" si="155"/>
        <v>983</v>
      </c>
      <c r="B985" s="2">
        <f t="shared" ca="1" si="156"/>
        <v>1616180038752</v>
      </c>
      <c r="C985" s="6">
        <f t="shared" ca="1" si="159"/>
        <v>44551</v>
      </c>
      <c r="D985">
        <f t="shared" ca="1" si="157"/>
        <v>5</v>
      </c>
      <c r="E985" t="str">
        <f ca="1">INDEX(Sheet2!$E$2:$E$12,MATCH(D985,Sheet2!$D$2:$D$12,0),1)</f>
        <v>Weekly Happy Hour</v>
      </c>
      <c r="F985">
        <f ca="1">INDEX(Sheet2!$F$2:$F$12,MATCH(D985,Sheet2!$D$2:$D$12,0),1)</f>
        <v>5</v>
      </c>
      <c r="G985">
        <f t="shared" ca="1" si="158"/>
        <v>11</v>
      </c>
      <c r="H985" t="str">
        <f ca="1">INDEX(Sheet2!$K$2:$K$26,MATCH(G985,Sheet2!$I$2:$I$26,0),1)</f>
        <v>Send Daily Email</v>
      </c>
      <c r="I985" t="str">
        <f ca="1">INDEX(Sheet2!$L$2:$L$26,MATCH(G985,Sheet2!$I$2:$I$216,0),1)</f>
        <v>Share update with the team</v>
      </c>
      <c r="J985">
        <f t="shared" ca="1" si="150"/>
        <v>5</v>
      </c>
      <c r="K985" t="str">
        <f ca="1">INDEX(Sheet2!$B$2:$B$10,MATCH(J985,Sheet2!$A$2:$A$10,0),1)</f>
        <v>Friends</v>
      </c>
      <c r="L985" s="4">
        <f t="shared" ca="1" si="151"/>
        <v>6956807</v>
      </c>
      <c r="M985" s="4">
        <f t="shared" ca="1" si="152"/>
        <v>38191</v>
      </c>
      <c r="N985" s="5">
        <f t="shared" ca="1" si="153"/>
        <v>0.66</v>
      </c>
      <c r="O985" s="8">
        <f t="shared" ca="1" si="154"/>
        <v>438</v>
      </c>
    </row>
    <row r="986" spans="1:15" x14ac:dyDescent="0.2">
      <c r="A986">
        <f t="shared" si="155"/>
        <v>984</v>
      </c>
      <c r="B986" s="2">
        <f t="shared" ca="1" si="156"/>
        <v>1639717472954</v>
      </c>
      <c r="C986" s="6">
        <f t="shared" ca="1" si="159"/>
        <v>43560</v>
      </c>
      <c r="D986">
        <f t="shared" ca="1" si="157"/>
        <v>7</v>
      </c>
      <c r="E986" t="str">
        <f ca="1">INDEX(Sheet2!$E$2:$E$12,MATCH(D986,Sheet2!$D$2:$D$12,0),1)</f>
        <v>Thursday Date Night</v>
      </c>
      <c r="F986">
        <f ca="1">INDEX(Sheet2!$F$2:$F$12,MATCH(D986,Sheet2!$D$2:$D$12,0),1)</f>
        <v>4</v>
      </c>
      <c r="G986">
        <f t="shared" ca="1" si="158"/>
        <v>9</v>
      </c>
      <c r="H986" t="str">
        <f ca="1">INDEX(Sheet2!$K$2:$K$26,MATCH(G986,Sheet2!$I$2:$I$26,0),1)</f>
        <v>Share Daily Update</v>
      </c>
      <c r="I986" t="str">
        <f ca="1">INDEX(Sheet2!$L$2:$L$26,MATCH(G986,Sheet2!$I$2:$I$216,0),1)</f>
        <v>Prep questions for daily standup</v>
      </c>
      <c r="J986">
        <f t="shared" ca="1" si="150"/>
        <v>4</v>
      </c>
      <c r="K986" t="str">
        <f ca="1">INDEX(Sheet2!$B$2:$B$10,MATCH(J986,Sheet2!$A$2:$A$10,0),1)</f>
        <v>My Boo</v>
      </c>
      <c r="L986" s="4">
        <f t="shared" ca="1" si="151"/>
        <v>6365911</v>
      </c>
      <c r="M986" s="4">
        <f t="shared" ca="1" si="152"/>
        <v>11601</v>
      </c>
      <c r="N986" s="5">
        <f t="shared" ca="1" si="153"/>
        <v>0.69</v>
      </c>
      <c r="O986" s="8">
        <f t="shared" ca="1" si="154"/>
        <v>1429</v>
      </c>
    </row>
    <row r="987" spans="1:15" x14ac:dyDescent="0.2">
      <c r="A987">
        <f t="shared" si="155"/>
        <v>985</v>
      </c>
      <c r="B987" s="2">
        <f t="shared" ca="1" si="156"/>
        <v>1620954781781</v>
      </c>
      <c r="C987" s="6">
        <f t="shared" ca="1" si="159"/>
        <v>44675</v>
      </c>
      <c r="D987">
        <f t="shared" ca="1" si="157"/>
        <v>1</v>
      </c>
      <c r="E987" t="str">
        <f ca="1">INDEX(Sheet2!$E$2:$E$12,MATCH(D987,Sheet2!$D$2:$D$12,0),1)</f>
        <v>Dinner Prep</v>
      </c>
      <c r="F987">
        <f ca="1">INDEX(Sheet2!$F$2:$F$12,MATCH(D987,Sheet2!$D$2:$D$12,0),1)</f>
        <v>6</v>
      </c>
      <c r="G987">
        <f t="shared" ca="1" si="158"/>
        <v>10</v>
      </c>
      <c r="H987" t="str">
        <f ca="1">INDEX(Sheet2!$K$2:$K$26,MATCH(G987,Sheet2!$I$2:$I$26,0),1)</f>
        <v>Recap Daily Goals</v>
      </c>
      <c r="I987" t="str">
        <f ca="1">INDEX(Sheet2!$L$2:$L$26,MATCH(G987,Sheet2!$I$2:$I$216,0),1)</f>
        <v>Summarize daily accomplishments and asks</v>
      </c>
      <c r="J987">
        <f t="shared" ca="1" si="150"/>
        <v>6</v>
      </c>
      <c r="K987" t="str">
        <f ca="1">INDEX(Sheet2!$B$2:$B$10,MATCH(J987,Sheet2!$A$2:$A$10,0),1)</f>
        <v>Family</v>
      </c>
      <c r="L987" s="4">
        <f t="shared" ca="1" si="151"/>
        <v>8924327</v>
      </c>
      <c r="M987" s="4">
        <f t="shared" ca="1" si="152"/>
        <v>97061</v>
      </c>
      <c r="N987" s="5">
        <f t="shared" ca="1" si="153"/>
        <v>0.86</v>
      </c>
      <c r="O987" s="8">
        <f t="shared" ca="1" si="154"/>
        <v>314</v>
      </c>
    </row>
    <row r="988" spans="1:15" x14ac:dyDescent="0.2">
      <c r="A988">
        <f t="shared" si="155"/>
        <v>986</v>
      </c>
      <c r="B988" s="2">
        <f t="shared" ca="1" si="156"/>
        <v>1631440653086</v>
      </c>
      <c r="C988" s="6">
        <f t="shared" ca="1" si="159"/>
        <v>44697</v>
      </c>
      <c r="D988">
        <f t="shared" ca="1" si="157"/>
        <v>3</v>
      </c>
      <c r="E988" t="str">
        <f ca="1">INDEX(Sheet2!$E$2:$E$12,MATCH(D988,Sheet2!$D$2:$D$12,0),1)</f>
        <v>Daily Standup</v>
      </c>
      <c r="F988">
        <f ca="1">INDEX(Sheet2!$F$2:$F$12,MATCH(D988,Sheet2!$D$2:$D$12,0),1)</f>
        <v>1</v>
      </c>
      <c r="G988">
        <f t="shared" ca="1" si="158"/>
        <v>3</v>
      </c>
      <c r="H988" t="str">
        <f ca="1">INDEX(Sheet2!$K$2:$K$26,MATCH(G988,Sheet2!$I$2:$I$26,0),1)</f>
        <v>Prep Food</v>
      </c>
      <c r="I988" t="str">
        <f ca="1">INDEX(Sheet2!$L$2:$L$26,MATCH(G988,Sheet2!$I$2:$I$216,0),1)</f>
        <v>Take items from fridge and prep the meal</v>
      </c>
      <c r="J988">
        <f t="shared" ca="1" si="150"/>
        <v>1</v>
      </c>
      <c r="K988" t="str">
        <f ca="1">INDEX(Sheet2!$B$2:$B$10,MATCH(J988,Sheet2!$A$2:$A$10,0),1)</f>
        <v>Work</v>
      </c>
      <c r="L988" s="4">
        <f t="shared" ca="1" si="151"/>
        <v>9074516</v>
      </c>
      <c r="M988" s="4">
        <f t="shared" ca="1" si="152"/>
        <v>23039</v>
      </c>
      <c r="N988" s="5">
        <f t="shared" ca="1" si="153"/>
        <v>0.33</v>
      </c>
      <c r="O988" s="8">
        <f t="shared" ca="1" si="154"/>
        <v>292</v>
      </c>
    </row>
    <row r="989" spans="1:15" x14ac:dyDescent="0.2">
      <c r="A989">
        <f t="shared" si="155"/>
        <v>987</v>
      </c>
      <c r="B989" s="2">
        <f t="shared" ca="1" si="156"/>
        <v>1599890605369</v>
      </c>
      <c r="C989" s="6">
        <f t="shared" ca="1" si="159"/>
        <v>44000</v>
      </c>
      <c r="D989">
        <f t="shared" ca="1" si="157"/>
        <v>7</v>
      </c>
      <c r="E989" t="str">
        <f ca="1">INDEX(Sheet2!$E$2:$E$12,MATCH(D989,Sheet2!$D$2:$D$12,0),1)</f>
        <v>Thursday Date Night</v>
      </c>
      <c r="F989">
        <f ca="1">INDEX(Sheet2!$F$2:$F$12,MATCH(D989,Sheet2!$D$2:$D$12,0),1)</f>
        <v>4</v>
      </c>
      <c r="G989">
        <f t="shared" ca="1" si="158"/>
        <v>0</v>
      </c>
      <c r="H989" t="str">
        <f ca="1">INDEX(Sheet2!$K$2:$K$26,MATCH(G989,Sheet2!$I$2:$I$26,0),1)</f>
        <v>Warm Up</v>
      </c>
      <c r="I989" t="str">
        <f ca="1">INDEX(Sheet2!$L$2:$L$26,MATCH(G989,Sheet2!$I$2:$I$216,0),1)</f>
        <v>Warm up for my daily workout with stretchs</v>
      </c>
      <c r="J989">
        <f t="shared" ca="1" si="150"/>
        <v>4</v>
      </c>
      <c r="K989" t="str">
        <f ca="1">INDEX(Sheet2!$B$2:$B$10,MATCH(J989,Sheet2!$A$2:$A$10,0),1)</f>
        <v>My Boo</v>
      </c>
      <c r="L989" s="4">
        <f t="shared" ca="1" si="151"/>
        <v>81215</v>
      </c>
      <c r="M989" s="4">
        <f t="shared" ca="1" si="152"/>
        <v>35722</v>
      </c>
      <c r="N989" s="5">
        <f t="shared" ca="1" si="153"/>
        <v>0.21</v>
      </c>
      <c r="O989" s="8">
        <f t="shared" ca="1" si="154"/>
        <v>989</v>
      </c>
    </row>
    <row r="990" spans="1:15" x14ac:dyDescent="0.2">
      <c r="A990">
        <f t="shared" si="155"/>
        <v>988</v>
      </c>
      <c r="B990" s="2">
        <f t="shared" ca="1" si="156"/>
        <v>1577945124100</v>
      </c>
      <c r="C990" s="6">
        <f t="shared" ca="1" si="159"/>
        <v>44267</v>
      </c>
      <c r="D990">
        <f t="shared" ca="1" si="157"/>
        <v>10</v>
      </c>
      <c r="E990" t="str">
        <f ca="1">INDEX(Sheet2!$E$2:$E$12,MATCH(D990,Sheet2!$D$2:$D$12,0),1)</f>
        <v>Salsa Dancing</v>
      </c>
      <c r="F990">
        <f ca="1">INDEX(Sheet2!$F$2:$F$12,MATCH(D990,Sheet2!$D$2:$D$12,0),1)</f>
        <v>7</v>
      </c>
      <c r="G990">
        <f t="shared" ca="1" si="158"/>
        <v>18</v>
      </c>
      <c r="H990" t="str">
        <f ca="1">INDEX(Sheet2!$K$2:$K$26,MATCH(G990,Sheet2!$I$2:$I$26,0),1)</f>
        <v>Have Fun with Bae!</v>
      </c>
      <c r="I990" t="str">
        <f ca="1">INDEX(Sheet2!$L$2:$L$26,MATCH(G990,Sheet2!$I$2:$I$216,0),1)</f>
        <v>Show up and be present with Bae!</v>
      </c>
      <c r="J990">
        <f t="shared" ca="1" si="150"/>
        <v>7</v>
      </c>
      <c r="K990" t="str">
        <f ca="1">INDEX(Sheet2!$B$2:$B$10,MATCH(J990,Sheet2!$A$2:$A$10,0),1)</f>
        <v>Hobbies</v>
      </c>
      <c r="L990" s="4">
        <f t="shared" ca="1" si="151"/>
        <v>9802635</v>
      </c>
      <c r="M990" s="4">
        <f t="shared" ca="1" si="152"/>
        <v>45979</v>
      </c>
      <c r="N990" s="5">
        <f t="shared" ca="1" si="153"/>
        <v>0.34</v>
      </c>
      <c r="O990" s="8">
        <f t="shared" ca="1" si="154"/>
        <v>722</v>
      </c>
    </row>
    <row r="991" spans="1:15" x14ac:dyDescent="0.2">
      <c r="A991">
        <f t="shared" si="155"/>
        <v>989</v>
      </c>
      <c r="B991" s="2">
        <f t="shared" ca="1" si="156"/>
        <v>1625526419710</v>
      </c>
      <c r="C991" s="6">
        <f t="shared" ca="1" si="159"/>
        <v>44362</v>
      </c>
      <c r="D991">
        <f t="shared" ca="1" si="157"/>
        <v>9</v>
      </c>
      <c r="E991" t="str">
        <f ca="1">INDEX(Sheet2!$E$2:$E$12,MATCH(D991,Sheet2!$D$2:$D$12,0),1)</f>
        <v>Pilot Lessons</v>
      </c>
      <c r="F991">
        <f ca="1">INDEX(Sheet2!$F$2:$F$12,MATCH(D991,Sheet2!$D$2:$D$12,0),1)</f>
        <v>7</v>
      </c>
      <c r="G991">
        <f t="shared" ca="1" si="158"/>
        <v>1</v>
      </c>
      <c r="H991" t="str">
        <f ca="1">INDEX(Sheet2!$K$2:$K$26,MATCH(G991,Sheet2!$I$2:$I$26,0),1)</f>
        <v>Work Out</v>
      </c>
      <c r="I991" t="str">
        <f ca="1">INDEX(Sheet2!$L$2:$L$26,MATCH(G991,Sheet2!$I$2:$I$216,0),1)</f>
        <v>Daily exercise routine with core and body work</v>
      </c>
      <c r="J991">
        <f t="shared" ca="1" si="150"/>
        <v>7</v>
      </c>
      <c r="K991" t="str">
        <f ca="1">INDEX(Sheet2!$B$2:$B$10,MATCH(J991,Sheet2!$A$2:$A$10,0),1)</f>
        <v>Hobbies</v>
      </c>
      <c r="L991" s="4">
        <f t="shared" ca="1" si="151"/>
        <v>6935335</v>
      </c>
      <c r="M991" s="4">
        <f t="shared" ca="1" si="152"/>
        <v>15090</v>
      </c>
      <c r="N991" s="5">
        <f t="shared" ca="1" si="153"/>
        <v>0.2</v>
      </c>
      <c r="O991" s="8">
        <f t="shared" ca="1" si="154"/>
        <v>627</v>
      </c>
    </row>
    <row r="992" spans="1:15" x14ac:dyDescent="0.2">
      <c r="A992">
        <f t="shared" si="155"/>
        <v>990</v>
      </c>
      <c r="B992" s="2">
        <f t="shared" ca="1" si="156"/>
        <v>1628185139534</v>
      </c>
      <c r="C992" s="6">
        <f t="shared" ca="1" si="159"/>
        <v>44827</v>
      </c>
      <c r="D992">
        <f t="shared" ca="1" si="157"/>
        <v>4</v>
      </c>
      <c r="E992" t="str">
        <f ca="1">INDEX(Sheet2!$E$2:$E$12,MATCH(D992,Sheet2!$D$2:$D$12,0),1)</f>
        <v>EOD Emails</v>
      </c>
      <c r="F992">
        <f ca="1">INDEX(Sheet2!$F$2:$F$12,MATCH(D992,Sheet2!$D$2:$D$12,0),1)</f>
        <v>1</v>
      </c>
      <c r="G992">
        <f t="shared" ca="1" si="158"/>
        <v>2</v>
      </c>
      <c r="H992" t="str">
        <f ca="1">INDEX(Sheet2!$K$2:$K$26,MATCH(G992,Sheet2!$I$2:$I$26,0),1)</f>
        <v>Cool Down</v>
      </c>
      <c r="I992" t="str">
        <f ca="1">INDEX(Sheet2!$L$2:$L$26,MATCH(G992,Sheet2!$I$2:$I$216,0),1)</f>
        <v>Exercise cool down with stretching and shower</v>
      </c>
      <c r="J992">
        <f t="shared" ca="1" si="150"/>
        <v>1</v>
      </c>
      <c r="K992" t="str">
        <f ca="1">INDEX(Sheet2!$B$2:$B$10,MATCH(J992,Sheet2!$A$2:$A$10,0),1)</f>
        <v>Work</v>
      </c>
      <c r="L992" s="4">
        <f t="shared" ca="1" si="151"/>
        <v>9094658</v>
      </c>
      <c r="M992" s="4">
        <f t="shared" ca="1" si="152"/>
        <v>46296</v>
      </c>
      <c r="N992" s="5">
        <f t="shared" ca="1" si="153"/>
        <v>0.94</v>
      </c>
      <c r="O992" s="8">
        <f t="shared" ca="1" si="154"/>
        <v>162</v>
      </c>
    </row>
    <row r="993" spans="1:15" x14ac:dyDescent="0.2">
      <c r="A993">
        <f t="shared" si="155"/>
        <v>991</v>
      </c>
      <c r="B993" s="2">
        <f t="shared" ca="1" si="156"/>
        <v>1597665441933</v>
      </c>
      <c r="C993" s="6">
        <f t="shared" ca="1" si="159"/>
        <v>44199</v>
      </c>
      <c r="D993">
        <f t="shared" ca="1" si="157"/>
        <v>3</v>
      </c>
      <c r="E993" t="str">
        <f ca="1">INDEX(Sheet2!$E$2:$E$12,MATCH(D993,Sheet2!$D$2:$D$12,0),1)</f>
        <v>Daily Standup</v>
      </c>
      <c r="F993">
        <f ca="1">INDEX(Sheet2!$F$2:$F$12,MATCH(D993,Sheet2!$D$2:$D$12,0),1)</f>
        <v>1</v>
      </c>
      <c r="G993">
        <f t="shared" ca="1" si="158"/>
        <v>6</v>
      </c>
      <c r="H993" t="str">
        <f ca="1">INDEX(Sheet2!$K$2:$K$26,MATCH(G993,Sheet2!$I$2:$I$26,0),1)</f>
        <v>Mid Day Calm</v>
      </c>
      <c r="I993" t="str">
        <f ca="1">INDEX(Sheet2!$L$2:$L$26,MATCH(G993,Sheet2!$I$2:$I$216,0),1)</f>
        <v>Take a mid day walk in the park to reset the mind</v>
      </c>
      <c r="J993">
        <f t="shared" ca="1" si="150"/>
        <v>1</v>
      </c>
      <c r="K993" t="str">
        <f ca="1">INDEX(Sheet2!$B$2:$B$10,MATCH(J993,Sheet2!$A$2:$A$10,0),1)</f>
        <v>Work</v>
      </c>
      <c r="L993" s="4">
        <f t="shared" ca="1" si="151"/>
        <v>6363855</v>
      </c>
      <c r="M993" s="4">
        <f t="shared" ca="1" si="152"/>
        <v>37240</v>
      </c>
      <c r="N993" s="5">
        <f t="shared" ca="1" si="153"/>
        <v>0.62</v>
      </c>
      <c r="O993" s="8">
        <f t="shared" ca="1" si="154"/>
        <v>790</v>
      </c>
    </row>
    <row r="994" spans="1:15" x14ac:dyDescent="0.2">
      <c r="A994">
        <f t="shared" si="155"/>
        <v>992</v>
      </c>
      <c r="B994" s="2">
        <f t="shared" ca="1" si="156"/>
        <v>1644538209365</v>
      </c>
      <c r="C994" s="6">
        <f t="shared" ca="1" si="159"/>
        <v>43784</v>
      </c>
      <c r="D994">
        <f t="shared" ca="1" si="157"/>
        <v>4</v>
      </c>
      <c r="E994" t="str">
        <f ca="1">INDEX(Sheet2!$E$2:$E$12,MATCH(D994,Sheet2!$D$2:$D$12,0),1)</f>
        <v>EOD Emails</v>
      </c>
      <c r="F994">
        <f ca="1">INDEX(Sheet2!$F$2:$F$12,MATCH(D994,Sheet2!$D$2:$D$12,0),1)</f>
        <v>1</v>
      </c>
      <c r="G994">
        <f t="shared" ca="1" si="158"/>
        <v>14</v>
      </c>
      <c r="H994" t="str">
        <f ca="1">INDEX(Sheet2!$K$2:$K$26,MATCH(G994,Sheet2!$I$2:$I$26,0),1)</f>
        <v>Take Classes</v>
      </c>
      <c r="I994" t="str">
        <f ca="1">INDEX(Sheet2!$L$2:$L$26,MATCH(G994,Sheet2!$I$2:$I$216,0),1)</f>
        <v>Find time to review online courses</v>
      </c>
      <c r="J994">
        <f t="shared" ca="1" si="150"/>
        <v>1</v>
      </c>
      <c r="K994" t="str">
        <f ca="1">INDEX(Sheet2!$B$2:$B$10,MATCH(J994,Sheet2!$A$2:$A$10,0),1)</f>
        <v>Work</v>
      </c>
      <c r="L994" s="4">
        <f t="shared" ca="1" si="151"/>
        <v>2439549</v>
      </c>
      <c r="M994" s="4">
        <f t="shared" ca="1" si="152"/>
        <v>1209</v>
      </c>
      <c r="N994" s="5">
        <f t="shared" ca="1" si="153"/>
        <v>1</v>
      </c>
      <c r="O994" s="8">
        <f t="shared" ca="1" si="154"/>
        <v>1205</v>
      </c>
    </row>
    <row r="995" spans="1:15" x14ac:dyDescent="0.2">
      <c r="A995">
        <f t="shared" si="155"/>
        <v>993</v>
      </c>
      <c r="B995" s="2">
        <f t="shared" ca="1" si="156"/>
        <v>1638225547570</v>
      </c>
      <c r="C995" s="6">
        <f t="shared" ca="1" si="159"/>
        <v>43680</v>
      </c>
      <c r="D995">
        <f t="shared" ca="1" si="157"/>
        <v>5</v>
      </c>
      <c r="E995" t="str">
        <f ca="1">INDEX(Sheet2!$E$2:$E$12,MATCH(D995,Sheet2!$D$2:$D$12,0),1)</f>
        <v>Weekly Happy Hour</v>
      </c>
      <c r="F995">
        <f ca="1">INDEX(Sheet2!$F$2:$F$12,MATCH(D995,Sheet2!$D$2:$D$12,0),1)</f>
        <v>5</v>
      </c>
      <c r="G995">
        <f t="shared" ca="1" si="158"/>
        <v>18</v>
      </c>
      <c r="H995" t="str">
        <f ca="1">INDEX(Sheet2!$K$2:$K$26,MATCH(G995,Sheet2!$I$2:$I$26,0),1)</f>
        <v>Have Fun with Bae!</v>
      </c>
      <c r="I995" t="str">
        <f ca="1">INDEX(Sheet2!$L$2:$L$26,MATCH(G995,Sheet2!$I$2:$I$216,0),1)</f>
        <v>Show up and be present with Bae!</v>
      </c>
      <c r="J995">
        <f t="shared" ca="1" si="150"/>
        <v>5</v>
      </c>
      <c r="K995" t="str">
        <f ca="1">INDEX(Sheet2!$B$2:$B$10,MATCH(J995,Sheet2!$A$2:$A$10,0),1)</f>
        <v>Friends</v>
      </c>
      <c r="L995" s="4">
        <f t="shared" ca="1" si="151"/>
        <v>9534879</v>
      </c>
      <c r="M995" s="4">
        <f t="shared" ca="1" si="152"/>
        <v>63850</v>
      </c>
      <c r="N995" s="5">
        <f t="shared" ca="1" si="153"/>
        <v>0.46</v>
      </c>
      <c r="O995" s="8">
        <f t="shared" ca="1" si="154"/>
        <v>1309</v>
      </c>
    </row>
    <row r="996" spans="1:15" x14ac:dyDescent="0.2">
      <c r="A996">
        <f t="shared" si="155"/>
        <v>994</v>
      </c>
      <c r="B996" s="2">
        <f t="shared" ca="1" si="156"/>
        <v>1658401198811</v>
      </c>
      <c r="C996" s="6">
        <f t="shared" ca="1" si="159"/>
        <v>43920</v>
      </c>
      <c r="D996">
        <f t="shared" ca="1" si="157"/>
        <v>0</v>
      </c>
      <c r="E996" t="str">
        <f ca="1">INDEX(Sheet2!$E$2:$E$12,MATCH(D996,Sheet2!$D$2:$D$12,0),1)</f>
        <v>Daily Exercise</v>
      </c>
      <c r="F996">
        <f ca="1">INDEX(Sheet2!$F$2:$F$12,MATCH(D996,Sheet2!$D$2:$D$12,0),1)</f>
        <v>2</v>
      </c>
      <c r="G996">
        <f t="shared" ca="1" si="158"/>
        <v>20</v>
      </c>
      <c r="H996" t="str">
        <f ca="1">INDEX(Sheet2!$K$2:$K$26,MATCH(G996,Sheet2!$I$2:$I$26,0),1)</f>
        <v>Flight Lessons</v>
      </c>
      <c r="I996" t="str">
        <f ca="1">INDEX(Sheet2!$L$2:$L$26,MATCH(G996,Sheet2!$I$2:$I$216,0),1)</f>
        <v>Go to flight School</v>
      </c>
      <c r="J996">
        <f t="shared" ca="1" si="150"/>
        <v>2</v>
      </c>
      <c r="K996" t="str">
        <f ca="1">INDEX(Sheet2!$B$2:$B$10,MATCH(J996,Sheet2!$A$2:$A$10,0),1)</f>
        <v>Physical Health</v>
      </c>
      <c r="L996" s="4">
        <f t="shared" ca="1" si="151"/>
        <v>6985031</v>
      </c>
      <c r="M996" s="4">
        <f t="shared" ca="1" si="152"/>
        <v>73017</v>
      </c>
      <c r="N996" s="5">
        <f t="shared" ca="1" si="153"/>
        <v>0.52</v>
      </c>
      <c r="O996" s="8">
        <f t="shared" ca="1" si="154"/>
        <v>1069</v>
      </c>
    </row>
    <row r="997" spans="1:15" x14ac:dyDescent="0.2">
      <c r="A997">
        <f t="shared" si="155"/>
        <v>995</v>
      </c>
      <c r="B997" s="2">
        <f t="shared" ca="1" si="156"/>
        <v>1647824630378</v>
      </c>
      <c r="C997" s="6">
        <f t="shared" ca="1" si="159"/>
        <v>44130</v>
      </c>
      <c r="D997">
        <f t="shared" ca="1" si="157"/>
        <v>4</v>
      </c>
      <c r="E997" t="str">
        <f ca="1">INDEX(Sheet2!$E$2:$E$12,MATCH(D997,Sheet2!$D$2:$D$12,0),1)</f>
        <v>EOD Emails</v>
      </c>
      <c r="F997">
        <f ca="1">INDEX(Sheet2!$F$2:$F$12,MATCH(D997,Sheet2!$D$2:$D$12,0),1)</f>
        <v>1</v>
      </c>
      <c r="G997">
        <f t="shared" ca="1" si="158"/>
        <v>10</v>
      </c>
      <c r="H997" t="str">
        <f ca="1">INDEX(Sheet2!$K$2:$K$26,MATCH(G997,Sheet2!$I$2:$I$26,0),1)</f>
        <v>Recap Daily Goals</v>
      </c>
      <c r="I997" t="str">
        <f ca="1">INDEX(Sheet2!$L$2:$L$26,MATCH(G997,Sheet2!$I$2:$I$216,0),1)</f>
        <v>Summarize daily accomplishments and asks</v>
      </c>
      <c r="J997">
        <f t="shared" ca="1" si="150"/>
        <v>1</v>
      </c>
      <c r="K997" t="str">
        <f ca="1">INDEX(Sheet2!$B$2:$B$10,MATCH(J997,Sheet2!$A$2:$A$10,0),1)</f>
        <v>Work</v>
      </c>
      <c r="L997" s="4">
        <f t="shared" ca="1" si="151"/>
        <v>790505</v>
      </c>
      <c r="M997" s="4">
        <f t="shared" ca="1" si="152"/>
        <v>37179</v>
      </c>
      <c r="N997" s="5">
        <f t="shared" ca="1" si="153"/>
        <v>0.28000000000000003</v>
      </c>
      <c r="O997" s="8">
        <f t="shared" ca="1" si="154"/>
        <v>859</v>
      </c>
    </row>
    <row r="998" spans="1:15" x14ac:dyDescent="0.2">
      <c r="A998">
        <f t="shared" si="155"/>
        <v>996</v>
      </c>
      <c r="B998" s="2">
        <f t="shared" ca="1" si="156"/>
        <v>1627699108727</v>
      </c>
      <c r="C998" s="6">
        <f t="shared" ca="1" si="159"/>
        <v>44045</v>
      </c>
      <c r="D998">
        <f t="shared" ca="1" si="157"/>
        <v>1</v>
      </c>
      <c r="E998" t="str">
        <f ca="1">INDEX(Sheet2!$E$2:$E$12,MATCH(D998,Sheet2!$D$2:$D$12,0),1)</f>
        <v>Dinner Prep</v>
      </c>
      <c r="F998">
        <f ca="1">INDEX(Sheet2!$F$2:$F$12,MATCH(D998,Sheet2!$D$2:$D$12,0),1)</f>
        <v>6</v>
      </c>
      <c r="G998">
        <f t="shared" ca="1" si="158"/>
        <v>19</v>
      </c>
      <c r="H998" t="str">
        <f ca="1">INDEX(Sheet2!$K$2:$K$26,MATCH(G998,Sheet2!$I$2:$I$26,0),1)</f>
        <v>Do Laundry</v>
      </c>
      <c r="I998" t="str">
        <f ca="1">INDEX(Sheet2!$L$2:$L$26,MATCH(G998,Sheet2!$I$2:$I$216,0),1)</f>
        <v>Clean my laundry</v>
      </c>
      <c r="J998">
        <f t="shared" ca="1" si="150"/>
        <v>6</v>
      </c>
      <c r="K998" t="str">
        <f ca="1">INDEX(Sheet2!$B$2:$B$10,MATCH(J998,Sheet2!$A$2:$A$10,0),1)</f>
        <v>Family</v>
      </c>
      <c r="L998" s="4">
        <f t="shared" ca="1" si="151"/>
        <v>475295</v>
      </c>
      <c r="M998" s="4">
        <f t="shared" ca="1" si="152"/>
        <v>51150</v>
      </c>
      <c r="N998" s="5">
        <f t="shared" ca="1" si="153"/>
        <v>0.6</v>
      </c>
      <c r="O998" s="8">
        <f t="shared" ca="1" si="154"/>
        <v>944</v>
      </c>
    </row>
    <row r="999" spans="1:15" x14ac:dyDescent="0.2">
      <c r="A999">
        <f t="shared" si="155"/>
        <v>997</v>
      </c>
      <c r="B999" s="2">
        <f t="shared" ca="1" si="156"/>
        <v>1663986699311</v>
      </c>
      <c r="C999" s="6">
        <f t="shared" ca="1" si="159"/>
        <v>44237</v>
      </c>
      <c r="D999">
        <f t="shared" ca="1" si="157"/>
        <v>1</v>
      </c>
      <c r="E999" t="str">
        <f ca="1">INDEX(Sheet2!$E$2:$E$12,MATCH(D999,Sheet2!$D$2:$D$12,0),1)</f>
        <v>Dinner Prep</v>
      </c>
      <c r="F999">
        <f ca="1">INDEX(Sheet2!$F$2:$F$12,MATCH(D999,Sheet2!$D$2:$D$12,0),1)</f>
        <v>6</v>
      </c>
      <c r="G999">
        <f t="shared" ca="1" si="158"/>
        <v>13</v>
      </c>
      <c r="H999" t="str">
        <f ca="1">INDEX(Sheet2!$K$2:$K$26,MATCH(G999,Sheet2!$I$2:$I$26,0),1)</f>
        <v>Have Fun!</v>
      </c>
      <c r="I999" t="str">
        <f ca="1">INDEX(Sheet2!$L$2:$L$26,MATCH(G999,Sheet2!$I$2:$I$216,0),1)</f>
        <v>Actually show up to happy hour!</v>
      </c>
      <c r="J999">
        <f t="shared" ca="1" si="150"/>
        <v>6</v>
      </c>
      <c r="K999" t="str">
        <f ca="1">INDEX(Sheet2!$B$2:$B$10,MATCH(J999,Sheet2!$A$2:$A$10,0),1)</f>
        <v>Family</v>
      </c>
      <c r="L999" s="4">
        <f t="shared" ca="1" si="151"/>
        <v>7391383</v>
      </c>
      <c r="M999" s="4">
        <f t="shared" ca="1" si="152"/>
        <v>68869</v>
      </c>
      <c r="N999" s="5">
        <f t="shared" ca="1" si="153"/>
        <v>0.61</v>
      </c>
      <c r="O999" s="8">
        <f t="shared" ca="1" si="154"/>
        <v>752</v>
      </c>
    </row>
    <row r="1000" spans="1:15" x14ac:dyDescent="0.2">
      <c r="A1000">
        <f t="shared" si="155"/>
        <v>998</v>
      </c>
      <c r="B1000" s="2">
        <f t="shared" ca="1" si="156"/>
        <v>1589913683896</v>
      </c>
      <c r="C1000" s="6">
        <f t="shared" ca="1" si="159"/>
        <v>44343</v>
      </c>
      <c r="D1000">
        <f t="shared" ca="1" si="157"/>
        <v>7</v>
      </c>
      <c r="E1000" t="str">
        <f ca="1">INDEX(Sheet2!$E$2:$E$12,MATCH(D1000,Sheet2!$D$2:$D$12,0),1)</f>
        <v>Thursday Date Night</v>
      </c>
      <c r="F1000">
        <f ca="1">INDEX(Sheet2!$F$2:$F$12,MATCH(D1000,Sheet2!$D$2:$D$12,0),1)</f>
        <v>4</v>
      </c>
      <c r="G1000">
        <f t="shared" ca="1" si="158"/>
        <v>11</v>
      </c>
      <c r="H1000" t="str">
        <f ca="1">INDEX(Sheet2!$K$2:$K$26,MATCH(G1000,Sheet2!$I$2:$I$26,0),1)</f>
        <v>Send Daily Email</v>
      </c>
      <c r="I1000" t="str">
        <f ca="1">INDEX(Sheet2!$L$2:$L$26,MATCH(G1000,Sheet2!$I$2:$I$216,0),1)</f>
        <v>Share update with the team</v>
      </c>
      <c r="J1000">
        <f t="shared" ca="1" si="150"/>
        <v>4</v>
      </c>
      <c r="K1000" t="str">
        <f ca="1">INDEX(Sheet2!$B$2:$B$10,MATCH(J1000,Sheet2!$A$2:$A$10,0),1)</f>
        <v>My Boo</v>
      </c>
      <c r="L1000" s="4">
        <f t="shared" ca="1" si="151"/>
        <v>3283309</v>
      </c>
      <c r="M1000" s="4">
        <f t="shared" ca="1" si="152"/>
        <v>89553</v>
      </c>
      <c r="N1000" s="5">
        <f t="shared" ca="1" si="153"/>
        <v>0.71</v>
      </c>
      <c r="O1000" s="8">
        <f t="shared" ca="1" si="154"/>
        <v>646</v>
      </c>
    </row>
    <row r="1001" spans="1:15" x14ac:dyDescent="0.2">
      <c r="A1001">
        <f t="shared" si="155"/>
        <v>999</v>
      </c>
      <c r="B1001" s="2">
        <f t="shared" ca="1" si="156"/>
        <v>1651052441217</v>
      </c>
      <c r="C1001" s="6">
        <f t="shared" ca="1" si="159"/>
        <v>43836</v>
      </c>
      <c r="D1001">
        <f t="shared" ca="1" si="157"/>
        <v>10</v>
      </c>
      <c r="E1001" t="str">
        <f ca="1">INDEX(Sheet2!$E$2:$E$12,MATCH(D1001,Sheet2!$D$2:$D$12,0),1)</f>
        <v>Salsa Dancing</v>
      </c>
      <c r="F1001">
        <f ca="1">INDEX(Sheet2!$F$2:$F$12,MATCH(D1001,Sheet2!$D$2:$D$12,0),1)</f>
        <v>7</v>
      </c>
      <c r="G1001">
        <f t="shared" ca="1" si="158"/>
        <v>15</v>
      </c>
      <c r="H1001" t="str">
        <f ca="1">INDEX(Sheet2!$K$2:$K$26,MATCH(G1001,Sheet2!$I$2:$I$26,0),1)</f>
        <v>Do Homework</v>
      </c>
      <c r="I1001" t="str">
        <f ca="1">INDEX(Sheet2!$L$2:$L$26,MATCH(G1001,Sheet2!$I$2:$I$216,0),1)</f>
        <v>Find time to complete hobby assignments</v>
      </c>
      <c r="J1001">
        <f t="shared" ca="1" si="150"/>
        <v>7</v>
      </c>
      <c r="K1001" t="str">
        <f ca="1">INDEX(Sheet2!$B$2:$B$10,MATCH(J1001,Sheet2!$A$2:$A$10,0),1)</f>
        <v>Hobbies</v>
      </c>
      <c r="L1001" s="4">
        <f t="shared" ca="1" si="151"/>
        <v>791009</v>
      </c>
      <c r="M1001" s="4">
        <f t="shared" ca="1" si="152"/>
        <v>41568</v>
      </c>
      <c r="N1001" s="5">
        <f t="shared" ca="1" si="153"/>
        <v>0.12</v>
      </c>
      <c r="O1001" s="8">
        <f t="shared" ca="1" si="154"/>
        <v>1153</v>
      </c>
    </row>
    <row r="1002" spans="1:15" x14ac:dyDescent="0.2">
      <c r="A1002">
        <f t="shared" si="155"/>
        <v>1000</v>
      </c>
      <c r="B1002" s="2">
        <f t="shared" ca="1" si="156"/>
        <v>1643409754762</v>
      </c>
      <c r="C1002" s="6">
        <f t="shared" ca="1" si="159"/>
        <v>43635</v>
      </c>
      <c r="D1002">
        <f t="shared" ca="1" si="157"/>
        <v>10</v>
      </c>
      <c r="E1002" t="str">
        <f ca="1">INDEX(Sheet2!$E$2:$E$12,MATCH(D1002,Sheet2!$D$2:$D$12,0),1)</f>
        <v>Salsa Dancing</v>
      </c>
      <c r="F1002">
        <f ca="1">INDEX(Sheet2!$F$2:$F$12,MATCH(D1002,Sheet2!$D$2:$D$12,0),1)</f>
        <v>7</v>
      </c>
      <c r="G1002">
        <f t="shared" ca="1" si="158"/>
        <v>7</v>
      </c>
      <c r="H1002" t="str">
        <f ca="1">INDEX(Sheet2!$K$2:$K$26,MATCH(G1002,Sheet2!$I$2:$I$26,0),1)</f>
        <v>Evening Wind-Down</v>
      </c>
      <c r="I1002" t="str">
        <f ca="1">INDEX(Sheet2!$L$2:$L$26,MATCH(G1002,Sheet2!$I$2:$I$216,0),1)</f>
        <v>Daily Digital Detox pre-bed</v>
      </c>
      <c r="J1002">
        <f t="shared" ca="1" si="150"/>
        <v>7</v>
      </c>
      <c r="K1002" t="str">
        <f ca="1">INDEX(Sheet2!$B$2:$B$10,MATCH(J1002,Sheet2!$A$2:$A$10,0),1)</f>
        <v>Hobbies</v>
      </c>
      <c r="L1002" s="4">
        <f t="shared" ca="1" si="151"/>
        <v>7093145</v>
      </c>
      <c r="M1002" s="4">
        <f t="shared" ca="1" si="152"/>
        <v>13099</v>
      </c>
      <c r="N1002" s="5">
        <f t="shared" ca="1" si="153"/>
        <v>0.87</v>
      </c>
      <c r="O1002" s="8">
        <f t="shared" ca="1" si="154"/>
        <v>1354</v>
      </c>
    </row>
    <row r="1003" spans="1:15" x14ac:dyDescent="0.2">
      <c r="A1003">
        <f t="shared" si="155"/>
        <v>1001</v>
      </c>
      <c r="B1003" s="2">
        <f t="shared" ca="1" si="156"/>
        <v>1580604001273</v>
      </c>
      <c r="C1003" s="6">
        <f t="shared" ca="1" si="159"/>
        <v>44365</v>
      </c>
      <c r="D1003">
        <f t="shared" ca="1" si="157"/>
        <v>7</v>
      </c>
      <c r="E1003" t="str">
        <f ca="1">INDEX(Sheet2!$E$2:$E$12,MATCH(D1003,Sheet2!$D$2:$D$12,0),1)</f>
        <v>Thursday Date Night</v>
      </c>
      <c r="F1003">
        <f ca="1">INDEX(Sheet2!$F$2:$F$12,MATCH(D1003,Sheet2!$D$2:$D$12,0),1)</f>
        <v>4</v>
      </c>
      <c r="G1003">
        <f t="shared" ca="1" si="158"/>
        <v>6</v>
      </c>
      <c r="H1003" t="str">
        <f ca="1">INDEX(Sheet2!$K$2:$K$26,MATCH(G1003,Sheet2!$I$2:$I$26,0),1)</f>
        <v>Mid Day Calm</v>
      </c>
      <c r="I1003" t="str">
        <f ca="1">INDEX(Sheet2!$L$2:$L$26,MATCH(G1003,Sheet2!$I$2:$I$216,0),1)</f>
        <v>Take a mid day walk in the park to reset the mind</v>
      </c>
      <c r="J1003">
        <f t="shared" ca="1" si="150"/>
        <v>4</v>
      </c>
      <c r="K1003" t="str">
        <f ca="1">INDEX(Sheet2!$B$2:$B$10,MATCH(J1003,Sheet2!$A$2:$A$10,0),1)</f>
        <v>My Boo</v>
      </c>
      <c r="L1003" s="4">
        <f t="shared" ca="1" si="151"/>
        <v>4343747</v>
      </c>
      <c r="M1003" s="4">
        <f t="shared" ca="1" si="152"/>
        <v>50737</v>
      </c>
      <c r="N1003" s="5">
        <f t="shared" ca="1" si="153"/>
        <v>0.48</v>
      </c>
      <c r="O1003" s="8">
        <f t="shared" ca="1" si="154"/>
        <v>624</v>
      </c>
    </row>
    <row r="1004" spans="1:15" x14ac:dyDescent="0.2">
      <c r="A1004">
        <f t="shared" si="155"/>
        <v>1002</v>
      </c>
      <c r="B1004" s="2">
        <f t="shared" ca="1" si="156"/>
        <v>1602137119934</v>
      </c>
      <c r="C1004" s="6">
        <f t="shared" ca="1" si="159"/>
        <v>44682</v>
      </c>
      <c r="D1004">
        <f t="shared" ca="1" si="157"/>
        <v>9</v>
      </c>
      <c r="E1004" t="str">
        <f ca="1">INDEX(Sheet2!$E$2:$E$12,MATCH(D1004,Sheet2!$D$2:$D$12,0),1)</f>
        <v>Pilot Lessons</v>
      </c>
      <c r="F1004">
        <f ca="1">INDEX(Sheet2!$F$2:$F$12,MATCH(D1004,Sheet2!$D$2:$D$12,0),1)</f>
        <v>7</v>
      </c>
      <c r="G1004">
        <f t="shared" ca="1" si="158"/>
        <v>3</v>
      </c>
      <c r="H1004" t="str">
        <f ca="1">INDEX(Sheet2!$K$2:$K$26,MATCH(G1004,Sheet2!$I$2:$I$26,0),1)</f>
        <v>Prep Food</v>
      </c>
      <c r="I1004" t="str">
        <f ca="1">INDEX(Sheet2!$L$2:$L$26,MATCH(G1004,Sheet2!$I$2:$I$216,0),1)</f>
        <v>Take items from fridge and prep the meal</v>
      </c>
      <c r="J1004">
        <f t="shared" ca="1" si="150"/>
        <v>7</v>
      </c>
      <c r="K1004" t="str">
        <f ca="1">INDEX(Sheet2!$B$2:$B$10,MATCH(J1004,Sheet2!$A$2:$A$10,0),1)</f>
        <v>Hobbies</v>
      </c>
      <c r="L1004" s="4">
        <f t="shared" ca="1" si="151"/>
        <v>7065733</v>
      </c>
      <c r="M1004" s="4">
        <f t="shared" ca="1" si="152"/>
        <v>50203</v>
      </c>
      <c r="N1004" s="5">
        <f t="shared" ca="1" si="153"/>
        <v>0.48</v>
      </c>
      <c r="O1004" s="8">
        <f t="shared" ca="1" si="154"/>
        <v>307</v>
      </c>
    </row>
    <row r="1005" spans="1:15" x14ac:dyDescent="0.2">
      <c r="A1005">
        <f t="shared" si="155"/>
        <v>1003</v>
      </c>
      <c r="B1005" s="2">
        <f t="shared" ca="1" si="156"/>
        <v>1623752711374</v>
      </c>
      <c r="C1005" s="6">
        <f t="shared" ca="1" si="159"/>
        <v>43472</v>
      </c>
      <c r="D1005">
        <f t="shared" ca="1" si="157"/>
        <v>8</v>
      </c>
      <c r="E1005" t="str">
        <f ca="1">INDEX(Sheet2!$E$2:$E$12,MATCH(D1005,Sheet2!$D$2:$D$12,0),1)</f>
        <v>Laundry</v>
      </c>
      <c r="F1005">
        <f ca="1">INDEX(Sheet2!$F$2:$F$12,MATCH(D1005,Sheet2!$D$2:$D$12,0),1)</f>
        <v>0</v>
      </c>
      <c r="G1005">
        <f t="shared" ca="1" si="158"/>
        <v>12</v>
      </c>
      <c r="H1005" t="str">
        <f ca="1">INDEX(Sheet2!$K$2:$K$26,MATCH(G1005,Sheet2!$I$2:$I$26,0),1)</f>
        <v>Pick Location</v>
      </c>
      <c r="I1005" t="str">
        <f ca="1">INDEX(Sheet2!$L$2:$L$26,MATCH(G1005,Sheet2!$I$2:$I$216,0),1)</f>
        <v>Find fun new places for drinks with friends</v>
      </c>
      <c r="J1005">
        <f t="shared" ca="1" si="150"/>
        <v>0</v>
      </c>
      <c r="K1005" t="str">
        <f ca="1">INDEX(Sheet2!$B$2:$B$10,MATCH(J1005,Sheet2!$A$2:$A$10,0),1)</f>
        <v>General</v>
      </c>
      <c r="L1005" s="4">
        <f t="shared" ca="1" si="151"/>
        <v>826696</v>
      </c>
      <c r="M1005" s="4">
        <f t="shared" ca="1" si="152"/>
        <v>81764</v>
      </c>
      <c r="N1005" s="5">
        <f t="shared" ca="1" si="153"/>
        <v>0.22</v>
      </c>
      <c r="O1005" s="8">
        <f t="shared" ca="1" si="154"/>
        <v>1517</v>
      </c>
    </row>
    <row r="1006" spans="1:15" x14ac:dyDescent="0.2">
      <c r="A1006">
        <f t="shared" si="155"/>
        <v>1004</v>
      </c>
      <c r="B1006" s="2">
        <f t="shared" ca="1" si="156"/>
        <v>1606066774934</v>
      </c>
      <c r="C1006" s="6">
        <f t="shared" ca="1" si="159"/>
        <v>44278</v>
      </c>
      <c r="D1006">
        <f t="shared" ca="1" si="157"/>
        <v>8</v>
      </c>
      <c r="E1006" t="str">
        <f ca="1">INDEX(Sheet2!$E$2:$E$12,MATCH(D1006,Sheet2!$D$2:$D$12,0),1)</f>
        <v>Laundry</v>
      </c>
      <c r="F1006">
        <f ca="1">INDEX(Sheet2!$F$2:$F$12,MATCH(D1006,Sheet2!$D$2:$D$12,0),1)</f>
        <v>0</v>
      </c>
      <c r="G1006">
        <f t="shared" ca="1" si="158"/>
        <v>16</v>
      </c>
      <c r="H1006" t="str">
        <f ca="1">INDEX(Sheet2!$K$2:$K$26,MATCH(G1006,Sheet2!$I$2:$I$26,0),1)</f>
        <v>Find Restaurant</v>
      </c>
      <c r="I1006" t="str">
        <f ca="1">INDEX(Sheet2!$L$2:$L$26,MATCH(G1006,Sheet2!$I$2:$I$216,0),1)</f>
        <v>Find fun new restaurants for dinners with Bae</v>
      </c>
      <c r="J1006">
        <f t="shared" ca="1" si="150"/>
        <v>0</v>
      </c>
      <c r="K1006" t="str">
        <f ca="1">INDEX(Sheet2!$B$2:$B$10,MATCH(J1006,Sheet2!$A$2:$A$10,0),1)</f>
        <v>General</v>
      </c>
      <c r="L1006" s="4">
        <f t="shared" ca="1" si="151"/>
        <v>2388521</v>
      </c>
      <c r="M1006" s="4">
        <f t="shared" ca="1" si="152"/>
        <v>94111</v>
      </c>
      <c r="N1006" s="5">
        <f t="shared" ca="1" si="153"/>
        <v>0.34</v>
      </c>
      <c r="O1006" s="8">
        <f t="shared" ca="1" si="154"/>
        <v>711</v>
      </c>
    </row>
    <row r="1007" spans="1:15" x14ac:dyDescent="0.2">
      <c r="A1007">
        <f t="shared" si="155"/>
        <v>1005</v>
      </c>
      <c r="B1007" s="2">
        <f t="shared" ca="1" si="156"/>
        <v>1646890528508</v>
      </c>
      <c r="C1007" s="6">
        <f t="shared" ca="1" si="159"/>
        <v>43780</v>
      </c>
      <c r="D1007">
        <f t="shared" ca="1" si="157"/>
        <v>7</v>
      </c>
      <c r="E1007" t="str">
        <f ca="1">INDEX(Sheet2!$E$2:$E$12,MATCH(D1007,Sheet2!$D$2:$D$12,0),1)</f>
        <v>Thursday Date Night</v>
      </c>
      <c r="F1007">
        <f ca="1">INDEX(Sheet2!$F$2:$F$12,MATCH(D1007,Sheet2!$D$2:$D$12,0),1)</f>
        <v>4</v>
      </c>
      <c r="G1007">
        <f t="shared" ca="1" si="158"/>
        <v>4</v>
      </c>
      <c r="H1007" t="str">
        <f ca="1">INDEX(Sheet2!$K$2:$K$26,MATCH(G1007,Sheet2!$I$2:$I$26,0),1)</f>
        <v>Cook Food</v>
      </c>
      <c r="I1007" t="str">
        <f ca="1">INDEX(Sheet2!$L$2:$L$26,MATCH(G1007,Sheet2!$I$2:$I$216,0),1)</f>
        <v>Cook the dinner with prepped items</v>
      </c>
      <c r="J1007">
        <f t="shared" ca="1" si="150"/>
        <v>4</v>
      </c>
      <c r="K1007" t="str">
        <f ca="1">INDEX(Sheet2!$B$2:$B$10,MATCH(J1007,Sheet2!$A$2:$A$10,0),1)</f>
        <v>My Boo</v>
      </c>
      <c r="L1007" s="4">
        <f t="shared" ca="1" si="151"/>
        <v>8270151</v>
      </c>
      <c r="M1007" s="4">
        <f t="shared" ca="1" si="152"/>
        <v>53956</v>
      </c>
      <c r="N1007" s="5">
        <f t="shared" ca="1" si="153"/>
        <v>0.72</v>
      </c>
      <c r="O1007" s="8">
        <f t="shared" ca="1" si="154"/>
        <v>1209</v>
      </c>
    </row>
    <row r="1008" spans="1:15" x14ac:dyDescent="0.2">
      <c r="A1008">
        <f t="shared" si="155"/>
        <v>1006</v>
      </c>
      <c r="B1008" s="2">
        <f t="shared" ca="1" si="156"/>
        <v>1616103566846</v>
      </c>
      <c r="C1008" s="6">
        <f t="shared" ca="1" si="159"/>
        <v>44119</v>
      </c>
      <c r="D1008">
        <f t="shared" ca="1" si="157"/>
        <v>5</v>
      </c>
      <c r="E1008" t="str">
        <f ca="1">INDEX(Sheet2!$E$2:$E$12,MATCH(D1008,Sheet2!$D$2:$D$12,0),1)</f>
        <v>Weekly Happy Hour</v>
      </c>
      <c r="F1008">
        <f ca="1">INDEX(Sheet2!$F$2:$F$12,MATCH(D1008,Sheet2!$D$2:$D$12,0),1)</f>
        <v>5</v>
      </c>
      <c r="G1008">
        <f t="shared" ca="1" si="158"/>
        <v>19</v>
      </c>
      <c r="H1008" t="str">
        <f ca="1">INDEX(Sheet2!$K$2:$K$26,MATCH(G1008,Sheet2!$I$2:$I$26,0),1)</f>
        <v>Do Laundry</v>
      </c>
      <c r="I1008" t="str">
        <f ca="1">INDEX(Sheet2!$L$2:$L$26,MATCH(G1008,Sheet2!$I$2:$I$216,0),1)</f>
        <v>Clean my laundry</v>
      </c>
      <c r="J1008">
        <f t="shared" ca="1" si="150"/>
        <v>5</v>
      </c>
      <c r="K1008" t="str">
        <f ca="1">INDEX(Sheet2!$B$2:$B$10,MATCH(J1008,Sheet2!$A$2:$A$10,0),1)</f>
        <v>Friends</v>
      </c>
      <c r="L1008" s="4">
        <f t="shared" ca="1" si="151"/>
        <v>3456650</v>
      </c>
      <c r="M1008" s="4">
        <f t="shared" ca="1" si="152"/>
        <v>67729</v>
      </c>
      <c r="N1008" s="5">
        <f t="shared" ca="1" si="153"/>
        <v>0.31</v>
      </c>
      <c r="O1008" s="8">
        <f t="shared" ca="1" si="154"/>
        <v>870</v>
      </c>
    </row>
    <row r="1009" spans="1:15" x14ac:dyDescent="0.2">
      <c r="A1009">
        <f t="shared" si="155"/>
        <v>1007</v>
      </c>
      <c r="B1009" s="2">
        <f t="shared" ca="1" si="156"/>
        <v>1657158371963</v>
      </c>
      <c r="C1009" s="6">
        <f t="shared" ca="1" si="159"/>
        <v>43805</v>
      </c>
      <c r="D1009">
        <f t="shared" ca="1" si="157"/>
        <v>4</v>
      </c>
      <c r="E1009" t="str">
        <f ca="1">INDEX(Sheet2!$E$2:$E$12,MATCH(D1009,Sheet2!$D$2:$D$12,0),1)</f>
        <v>EOD Emails</v>
      </c>
      <c r="F1009">
        <f ca="1">INDEX(Sheet2!$F$2:$F$12,MATCH(D1009,Sheet2!$D$2:$D$12,0),1)</f>
        <v>1</v>
      </c>
      <c r="G1009">
        <f t="shared" ca="1" si="158"/>
        <v>5</v>
      </c>
      <c r="H1009" t="str">
        <f ca="1">INDEX(Sheet2!$K$2:$K$26,MATCH(G1009,Sheet2!$I$2:$I$26,0),1)</f>
        <v>Morning Meditation</v>
      </c>
      <c r="I1009" t="str">
        <f ca="1">INDEX(Sheet2!$L$2:$L$26,MATCH(G1009,Sheet2!$I$2:$I$216,0),1)</f>
        <v>Start day with morning mindfulness</v>
      </c>
      <c r="J1009">
        <f t="shared" ca="1" si="150"/>
        <v>1</v>
      </c>
      <c r="K1009" t="str">
        <f ca="1">INDEX(Sheet2!$B$2:$B$10,MATCH(J1009,Sheet2!$A$2:$A$10,0),1)</f>
        <v>Work</v>
      </c>
      <c r="L1009" s="4">
        <f t="shared" ca="1" si="151"/>
        <v>503604</v>
      </c>
      <c r="M1009" s="4">
        <f t="shared" ca="1" si="152"/>
        <v>56380</v>
      </c>
      <c r="N1009" s="5">
        <f t="shared" ca="1" si="153"/>
        <v>0.64</v>
      </c>
      <c r="O1009" s="8">
        <f t="shared" ca="1" si="154"/>
        <v>1184</v>
      </c>
    </row>
    <row r="1010" spans="1:15" x14ac:dyDescent="0.2">
      <c r="A1010">
        <f t="shared" si="155"/>
        <v>1008</v>
      </c>
      <c r="B1010" s="2">
        <f t="shared" ca="1" si="156"/>
        <v>1587294183121</v>
      </c>
      <c r="C1010" s="6">
        <f t="shared" ca="1" si="159"/>
        <v>44886</v>
      </c>
      <c r="D1010">
        <f t="shared" ca="1" si="157"/>
        <v>6</v>
      </c>
      <c r="E1010" t="str">
        <f ca="1">INDEX(Sheet2!$E$2:$E$12,MATCH(D1010,Sheet2!$D$2:$D$12,0),1)</f>
        <v>Udemy Classes</v>
      </c>
      <c r="F1010">
        <f ca="1">INDEX(Sheet2!$F$2:$F$12,MATCH(D1010,Sheet2!$D$2:$D$12,0),1)</f>
        <v>8</v>
      </c>
      <c r="G1010">
        <f t="shared" ca="1" si="158"/>
        <v>6</v>
      </c>
      <c r="H1010" t="str">
        <f ca="1">INDEX(Sheet2!$K$2:$K$26,MATCH(G1010,Sheet2!$I$2:$I$26,0),1)</f>
        <v>Mid Day Calm</v>
      </c>
      <c r="I1010" t="str">
        <f ca="1">INDEX(Sheet2!$L$2:$L$26,MATCH(G1010,Sheet2!$I$2:$I$216,0),1)</f>
        <v>Take a mid day walk in the park to reset the mind</v>
      </c>
      <c r="J1010">
        <f t="shared" ca="1" si="150"/>
        <v>8</v>
      </c>
      <c r="K1010" t="str">
        <f ca="1">INDEX(Sheet2!$B$2:$B$10,MATCH(J1010,Sheet2!$A$2:$A$10,0),1)</f>
        <v>School</v>
      </c>
      <c r="L1010" s="4">
        <f t="shared" ca="1" si="151"/>
        <v>6780050</v>
      </c>
      <c r="M1010" s="4">
        <f t="shared" ca="1" si="152"/>
        <v>66902</v>
      </c>
      <c r="N1010" s="5">
        <f t="shared" ca="1" si="153"/>
        <v>0.45</v>
      </c>
      <c r="O1010" s="8">
        <f t="shared" ca="1" si="154"/>
        <v>103</v>
      </c>
    </row>
    <row r="1011" spans="1:15" x14ac:dyDescent="0.2">
      <c r="A1011">
        <f t="shared" si="155"/>
        <v>1009</v>
      </c>
      <c r="B1011" s="2">
        <f t="shared" ca="1" si="156"/>
        <v>1583209208152</v>
      </c>
      <c r="C1011" s="6">
        <f t="shared" ca="1" si="159"/>
        <v>44836</v>
      </c>
      <c r="D1011">
        <f t="shared" ca="1" si="157"/>
        <v>9</v>
      </c>
      <c r="E1011" t="str">
        <f ca="1">INDEX(Sheet2!$E$2:$E$12,MATCH(D1011,Sheet2!$D$2:$D$12,0),1)</f>
        <v>Pilot Lessons</v>
      </c>
      <c r="F1011">
        <f ca="1">INDEX(Sheet2!$F$2:$F$12,MATCH(D1011,Sheet2!$D$2:$D$12,0),1)</f>
        <v>7</v>
      </c>
      <c r="G1011">
        <f t="shared" ca="1" si="158"/>
        <v>1</v>
      </c>
      <c r="H1011" t="str">
        <f ca="1">INDEX(Sheet2!$K$2:$K$26,MATCH(G1011,Sheet2!$I$2:$I$26,0),1)</f>
        <v>Work Out</v>
      </c>
      <c r="I1011" t="str">
        <f ca="1">INDEX(Sheet2!$L$2:$L$26,MATCH(G1011,Sheet2!$I$2:$I$216,0),1)</f>
        <v>Daily exercise routine with core and body work</v>
      </c>
      <c r="J1011">
        <f t="shared" ca="1" si="150"/>
        <v>7</v>
      </c>
      <c r="K1011" t="str">
        <f ca="1">INDEX(Sheet2!$B$2:$B$10,MATCH(J1011,Sheet2!$A$2:$A$10,0),1)</f>
        <v>Hobbies</v>
      </c>
      <c r="L1011" s="4">
        <f t="shared" ca="1" si="151"/>
        <v>4465137</v>
      </c>
      <c r="M1011" s="4">
        <f t="shared" ca="1" si="152"/>
        <v>26591</v>
      </c>
      <c r="N1011" s="5">
        <f t="shared" ca="1" si="153"/>
        <v>0.95</v>
      </c>
      <c r="O1011" s="8">
        <f t="shared" ca="1" si="154"/>
        <v>153</v>
      </c>
    </row>
    <row r="1012" spans="1:15" x14ac:dyDescent="0.2">
      <c r="A1012">
        <f t="shared" si="155"/>
        <v>1010</v>
      </c>
      <c r="B1012" s="2">
        <f t="shared" ca="1" si="156"/>
        <v>1584142393312</v>
      </c>
      <c r="C1012" s="6">
        <f t="shared" ca="1" si="159"/>
        <v>44673</v>
      </c>
      <c r="D1012">
        <f t="shared" ca="1" si="157"/>
        <v>1</v>
      </c>
      <c r="E1012" t="str">
        <f ca="1">INDEX(Sheet2!$E$2:$E$12,MATCH(D1012,Sheet2!$D$2:$D$12,0),1)</f>
        <v>Dinner Prep</v>
      </c>
      <c r="F1012">
        <f ca="1">INDEX(Sheet2!$F$2:$F$12,MATCH(D1012,Sheet2!$D$2:$D$12,0),1)</f>
        <v>6</v>
      </c>
      <c r="G1012">
        <f t="shared" ca="1" si="158"/>
        <v>12</v>
      </c>
      <c r="H1012" t="str">
        <f ca="1">INDEX(Sheet2!$K$2:$K$26,MATCH(G1012,Sheet2!$I$2:$I$26,0),1)</f>
        <v>Pick Location</v>
      </c>
      <c r="I1012" t="str">
        <f ca="1">INDEX(Sheet2!$L$2:$L$26,MATCH(G1012,Sheet2!$I$2:$I$216,0),1)</f>
        <v>Find fun new places for drinks with friends</v>
      </c>
      <c r="J1012">
        <f t="shared" ca="1" si="150"/>
        <v>6</v>
      </c>
      <c r="K1012" t="str">
        <f ca="1">INDEX(Sheet2!$B$2:$B$10,MATCH(J1012,Sheet2!$A$2:$A$10,0),1)</f>
        <v>Family</v>
      </c>
      <c r="L1012" s="4">
        <f t="shared" ca="1" si="151"/>
        <v>6581131</v>
      </c>
      <c r="M1012" s="4">
        <f t="shared" ca="1" si="152"/>
        <v>40954</v>
      </c>
      <c r="N1012" s="5">
        <f t="shared" ca="1" si="153"/>
        <v>0.53</v>
      </c>
      <c r="O1012" s="8">
        <f t="shared" ca="1" si="154"/>
        <v>316</v>
      </c>
    </row>
    <row r="1013" spans="1:15" x14ac:dyDescent="0.2">
      <c r="A1013">
        <f t="shared" si="155"/>
        <v>1011</v>
      </c>
      <c r="B1013" s="2">
        <f t="shared" ca="1" si="156"/>
        <v>1637471056416</v>
      </c>
      <c r="C1013" s="6">
        <f t="shared" ca="1" si="159"/>
        <v>44157</v>
      </c>
      <c r="D1013">
        <f t="shared" ca="1" si="157"/>
        <v>6</v>
      </c>
      <c r="E1013" t="str">
        <f ca="1">INDEX(Sheet2!$E$2:$E$12,MATCH(D1013,Sheet2!$D$2:$D$12,0),1)</f>
        <v>Udemy Classes</v>
      </c>
      <c r="F1013">
        <f ca="1">INDEX(Sheet2!$F$2:$F$12,MATCH(D1013,Sheet2!$D$2:$D$12,0),1)</f>
        <v>8</v>
      </c>
      <c r="G1013">
        <f t="shared" ca="1" si="158"/>
        <v>2</v>
      </c>
      <c r="H1013" t="str">
        <f ca="1">INDEX(Sheet2!$K$2:$K$26,MATCH(G1013,Sheet2!$I$2:$I$26,0),1)</f>
        <v>Cool Down</v>
      </c>
      <c r="I1013" t="str">
        <f ca="1">INDEX(Sheet2!$L$2:$L$26,MATCH(G1013,Sheet2!$I$2:$I$216,0),1)</f>
        <v>Exercise cool down with stretching and shower</v>
      </c>
      <c r="J1013">
        <f t="shared" ca="1" si="150"/>
        <v>8</v>
      </c>
      <c r="K1013" t="str">
        <f ca="1">INDEX(Sheet2!$B$2:$B$10,MATCH(J1013,Sheet2!$A$2:$A$10,0),1)</f>
        <v>School</v>
      </c>
      <c r="L1013" s="4">
        <f t="shared" ca="1" si="151"/>
        <v>4667578</v>
      </c>
      <c r="M1013" s="4">
        <f t="shared" ca="1" si="152"/>
        <v>46280</v>
      </c>
      <c r="N1013" s="5">
        <f t="shared" ca="1" si="153"/>
        <v>0.54</v>
      </c>
      <c r="O1013" s="8">
        <f t="shared" ca="1" si="154"/>
        <v>832</v>
      </c>
    </row>
    <row r="1014" spans="1:15" x14ac:dyDescent="0.2">
      <c r="A1014">
        <f t="shared" si="155"/>
        <v>1012</v>
      </c>
      <c r="B1014" s="2">
        <f t="shared" ca="1" si="156"/>
        <v>1633455004472</v>
      </c>
      <c r="C1014" s="6">
        <f t="shared" ca="1" si="159"/>
        <v>43825</v>
      </c>
      <c r="D1014">
        <f t="shared" ca="1" si="157"/>
        <v>2</v>
      </c>
      <c r="E1014" t="str">
        <f ca="1">INDEX(Sheet2!$E$2:$E$12,MATCH(D1014,Sheet2!$D$2:$D$12,0),1)</f>
        <v>Mindfulness</v>
      </c>
      <c r="F1014">
        <f ca="1">INDEX(Sheet2!$F$2:$F$12,MATCH(D1014,Sheet2!$D$2:$D$12,0),1)</f>
        <v>3</v>
      </c>
      <c r="G1014">
        <f t="shared" ca="1" si="158"/>
        <v>20</v>
      </c>
      <c r="H1014" t="str">
        <f ca="1">INDEX(Sheet2!$K$2:$K$26,MATCH(G1014,Sheet2!$I$2:$I$26,0),1)</f>
        <v>Flight Lessons</v>
      </c>
      <c r="I1014" t="str">
        <f ca="1">INDEX(Sheet2!$L$2:$L$26,MATCH(G1014,Sheet2!$I$2:$I$216,0),1)</f>
        <v>Go to flight School</v>
      </c>
      <c r="J1014">
        <f t="shared" ref="J1014:J1077" ca="1" si="160">F1014</f>
        <v>3</v>
      </c>
      <c r="K1014" t="str">
        <f ca="1">INDEX(Sheet2!$B$2:$B$10,MATCH(J1014,Sheet2!$A$2:$A$10,0),1)</f>
        <v>Emotional Health</v>
      </c>
      <c r="L1014" s="4">
        <f t="shared" ref="L1014:L1077" ca="1" si="161">IF(OR(ROW(A1014)=100,ROW(A1014)=200,ROW(A1014)=300,ROW(A1014)=400),RANDBETWEEN(50000000,100000000),RANDBETWEEN(0,10000000))</f>
        <v>384558</v>
      </c>
      <c r="M1014" s="4">
        <f t="shared" ref="M1014:M1077" ca="1" si="162">IF(OR(ROW(B1014)=100,ROW(B1014)=200,ROW(B1014)=300,ROW(B1014)=400),RANDBETWEEN(5000000,10000000),RANDBETWEEN(0,100000))</f>
        <v>82332</v>
      </c>
      <c r="N1014" s="5">
        <f t="shared" ref="N1014:N1077" ca="1" si="163">IF(OR(ROW(A1014)=100,ROW(A1014)=200,ROW(A1014)=300,ROW(A1014)=400),RANDBETWEEN(-40,0),RANDBETWEEN(0,100))/100</f>
        <v>0.18</v>
      </c>
      <c r="O1014" s="8">
        <f t="shared" ref="O1014:O1077" ca="1" si="164">TODAY()-C1014</f>
        <v>1164</v>
      </c>
    </row>
    <row r="1015" spans="1:15" x14ac:dyDescent="0.2">
      <c r="A1015">
        <f t="shared" si="155"/>
        <v>1013</v>
      </c>
      <c r="B1015" s="2">
        <f t="shared" ca="1" si="156"/>
        <v>1614073575636</v>
      </c>
      <c r="C1015" s="6">
        <f t="shared" ca="1" si="159"/>
        <v>44152</v>
      </c>
      <c r="D1015">
        <f t="shared" ca="1" si="157"/>
        <v>6</v>
      </c>
      <c r="E1015" t="str">
        <f ca="1">INDEX(Sheet2!$E$2:$E$12,MATCH(D1015,Sheet2!$D$2:$D$12,0),1)</f>
        <v>Udemy Classes</v>
      </c>
      <c r="F1015">
        <f ca="1">INDEX(Sheet2!$F$2:$F$12,MATCH(D1015,Sheet2!$D$2:$D$12,0),1)</f>
        <v>8</v>
      </c>
      <c r="G1015">
        <f t="shared" ca="1" si="158"/>
        <v>14</v>
      </c>
      <c r="H1015" t="str">
        <f ca="1">INDEX(Sheet2!$K$2:$K$26,MATCH(G1015,Sheet2!$I$2:$I$26,0),1)</f>
        <v>Take Classes</v>
      </c>
      <c r="I1015" t="str">
        <f ca="1">INDEX(Sheet2!$L$2:$L$26,MATCH(G1015,Sheet2!$I$2:$I$216,0),1)</f>
        <v>Find time to review online courses</v>
      </c>
      <c r="J1015">
        <f t="shared" ca="1" si="160"/>
        <v>8</v>
      </c>
      <c r="K1015" t="str">
        <f ca="1">INDEX(Sheet2!$B$2:$B$10,MATCH(J1015,Sheet2!$A$2:$A$10,0),1)</f>
        <v>School</v>
      </c>
      <c r="L1015" s="4">
        <f t="shared" ca="1" si="161"/>
        <v>6532581</v>
      </c>
      <c r="M1015" s="4">
        <f t="shared" ca="1" si="162"/>
        <v>22865</v>
      </c>
      <c r="N1015" s="5">
        <f t="shared" ca="1" si="163"/>
        <v>0.63</v>
      </c>
      <c r="O1015" s="8">
        <f t="shared" ca="1" si="164"/>
        <v>837</v>
      </c>
    </row>
    <row r="1016" spans="1:15" x14ac:dyDescent="0.2">
      <c r="A1016">
        <f t="shared" si="155"/>
        <v>1014</v>
      </c>
      <c r="B1016" s="2">
        <f t="shared" ca="1" si="156"/>
        <v>1661526894016</v>
      </c>
      <c r="C1016" s="6">
        <f t="shared" ca="1" si="159"/>
        <v>43510</v>
      </c>
      <c r="D1016">
        <f t="shared" ca="1" si="157"/>
        <v>4</v>
      </c>
      <c r="E1016" t="str">
        <f ca="1">INDEX(Sheet2!$E$2:$E$12,MATCH(D1016,Sheet2!$D$2:$D$12,0),1)</f>
        <v>EOD Emails</v>
      </c>
      <c r="F1016">
        <f ca="1">INDEX(Sheet2!$F$2:$F$12,MATCH(D1016,Sheet2!$D$2:$D$12,0),1)</f>
        <v>1</v>
      </c>
      <c r="G1016">
        <f t="shared" ca="1" si="158"/>
        <v>19</v>
      </c>
      <c r="H1016" t="str">
        <f ca="1">INDEX(Sheet2!$K$2:$K$26,MATCH(G1016,Sheet2!$I$2:$I$26,0),1)</f>
        <v>Do Laundry</v>
      </c>
      <c r="I1016" t="str">
        <f ca="1">INDEX(Sheet2!$L$2:$L$26,MATCH(G1016,Sheet2!$I$2:$I$216,0),1)</f>
        <v>Clean my laundry</v>
      </c>
      <c r="J1016">
        <f t="shared" ca="1" si="160"/>
        <v>1</v>
      </c>
      <c r="K1016" t="str">
        <f ca="1">INDEX(Sheet2!$B$2:$B$10,MATCH(J1016,Sheet2!$A$2:$A$10,0),1)</f>
        <v>Work</v>
      </c>
      <c r="L1016" s="4">
        <f t="shared" ca="1" si="161"/>
        <v>9702752</v>
      </c>
      <c r="M1016" s="4">
        <f t="shared" ca="1" si="162"/>
        <v>75268</v>
      </c>
      <c r="N1016" s="5">
        <f t="shared" ca="1" si="163"/>
        <v>0.84</v>
      </c>
      <c r="O1016" s="8">
        <f t="shared" ca="1" si="164"/>
        <v>1479</v>
      </c>
    </row>
    <row r="1017" spans="1:15" x14ac:dyDescent="0.2">
      <c r="A1017">
        <f t="shared" si="155"/>
        <v>1015</v>
      </c>
      <c r="B1017" s="2">
        <f t="shared" ca="1" si="156"/>
        <v>1593278797087</v>
      </c>
      <c r="C1017" s="6">
        <f t="shared" ca="1" si="159"/>
        <v>43666</v>
      </c>
      <c r="D1017">
        <f t="shared" ca="1" si="157"/>
        <v>4</v>
      </c>
      <c r="E1017" t="str">
        <f ca="1">INDEX(Sheet2!$E$2:$E$12,MATCH(D1017,Sheet2!$D$2:$D$12,0),1)</f>
        <v>EOD Emails</v>
      </c>
      <c r="F1017">
        <f ca="1">INDEX(Sheet2!$F$2:$F$12,MATCH(D1017,Sheet2!$D$2:$D$12,0),1)</f>
        <v>1</v>
      </c>
      <c r="G1017">
        <f t="shared" ca="1" si="158"/>
        <v>13</v>
      </c>
      <c r="H1017" t="str">
        <f ca="1">INDEX(Sheet2!$K$2:$K$26,MATCH(G1017,Sheet2!$I$2:$I$26,0),1)</f>
        <v>Have Fun!</v>
      </c>
      <c r="I1017" t="str">
        <f ca="1">INDEX(Sheet2!$L$2:$L$26,MATCH(G1017,Sheet2!$I$2:$I$216,0),1)</f>
        <v>Actually show up to happy hour!</v>
      </c>
      <c r="J1017">
        <f t="shared" ca="1" si="160"/>
        <v>1</v>
      </c>
      <c r="K1017" t="str">
        <f ca="1">INDEX(Sheet2!$B$2:$B$10,MATCH(J1017,Sheet2!$A$2:$A$10,0),1)</f>
        <v>Work</v>
      </c>
      <c r="L1017" s="4">
        <f t="shared" ca="1" si="161"/>
        <v>6613668</v>
      </c>
      <c r="M1017" s="4">
        <f t="shared" ca="1" si="162"/>
        <v>93056</v>
      </c>
      <c r="N1017" s="5">
        <f t="shared" ca="1" si="163"/>
        <v>0.11</v>
      </c>
      <c r="O1017" s="8">
        <f t="shared" ca="1" si="164"/>
        <v>1323</v>
      </c>
    </row>
    <row r="1018" spans="1:15" x14ac:dyDescent="0.2">
      <c r="A1018">
        <f t="shared" si="155"/>
        <v>1016</v>
      </c>
      <c r="B1018" s="2">
        <f t="shared" ca="1" si="156"/>
        <v>1637994082218</v>
      </c>
      <c r="C1018" s="6">
        <f t="shared" ca="1" si="159"/>
        <v>44844</v>
      </c>
      <c r="D1018">
        <f t="shared" ca="1" si="157"/>
        <v>2</v>
      </c>
      <c r="E1018" t="str">
        <f ca="1">INDEX(Sheet2!$E$2:$E$12,MATCH(D1018,Sheet2!$D$2:$D$12,0),1)</f>
        <v>Mindfulness</v>
      </c>
      <c r="F1018">
        <f ca="1">INDEX(Sheet2!$F$2:$F$12,MATCH(D1018,Sheet2!$D$2:$D$12,0),1)</f>
        <v>3</v>
      </c>
      <c r="G1018">
        <f t="shared" ca="1" si="158"/>
        <v>8</v>
      </c>
      <c r="H1018" t="str">
        <f ca="1">INDEX(Sheet2!$K$2:$K$26,MATCH(G1018,Sheet2!$I$2:$I$26,0),1)</f>
        <v>Prep For Standup</v>
      </c>
      <c r="I1018" t="str">
        <f ca="1">INDEX(Sheet2!$L$2:$L$26,MATCH(G1018,Sheet2!$I$2:$I$216,0),1)</f>
        <v>Review previous day's accomplishments and daily goals</v>
      </c>
      <c r="J1018">
        <f t="shared" ca="1" si="160"/>
        <v>3</v>
      </c>
      <c r="K1018" t="str">
        <f ca="1">INDEX(Sheet2!$B$2:$B$10,MATCH(J1018,Sheet2!$A$2:$A$10,0),1)</f>
        <v>Emotional Health</v>
      </c>
      <c r="L1018" s="4">
        <f t="shared" ca="1" si="161"/>
        <v>5223518</v>
      </c>
      <c r="M1018" s="4">
        <f t="shared" ca="1" si="162"/>
        <v>75093</v>
      </c>
      <c r="N1018" s="5">
        <f t="shared" ca="1" si="163"/>
        <v>0.44</v>
      </c>
      <c r="O1018" s="8">
        <f t="shared" ca="1" si="164"/>
        <v>145</v>
      </c>
    </row>
    <row r="1019" spans="1:15" x14ac:dyDescent="0.2">
      <c r="A1019">
        <f t="shared" si="155"/>
        <v>1017</v>
      </c>
      <c r="B1019" s="2">
        <f t="shared" ca="1" si="156"/>
        <v>1580680324893</v>
      </c>
      <c r="C1019" s="6">
        <f t="shared" ca="1" si="159"/>
        <v>43870</v>
      </c>
      <c r="D1019">
        <f t="shared" ca="1" si="157"/>
        <v>9</v>
      </c>
      <c r="E1019" t="str">
        <f ca="1">INDEX(Sheet2!$E$2:$E$12,MATCH(D1019,Sheet2!$D$2:$D$12,0),1)</f>
        <v>Pilot Lessons</v>
      </c>
      <c r="F1019">
        <f ca="1">INDEX(Sheet2!$F$2:$F$12,MATCH(D1019,Sheet2!$D$2:$D$12,0),1)</f>
        <v>7</v>
      </c>
      <c r="G1019">
        <f t="shared" ca="1" si="158"/>
        <v>17</v>
      </c>
      <c r="H1019" t="str">
        <f ca="1">INDEX(Sheet2!$K$2:$K$26,MATCH(G1019,Sheet2!$I$2:$I$26,0),1)</f>
        <v>Plan date night</v>
      </c>
      <c r="I1019" t="str">
        <f ca="1">INDEX(Sheet2!$L$2:$L$26,MATCH(G1019,Sheet2!$I$2:$I$216,0),1)</f>
        <v>Plan travel, to and from restruarant, pick dress code, and review menu items</v>
      </c>
      <c r="J1019">
        <f t="shared" ca="1" si="160"/>
        <v>7</v>
      </c>
      <c r="K1019" t="str">
        <f ca="1">INDEX(Sheet2!$B$2:$B$10,MATCH(J1019,Sheet2!$A$2:$A$10,0),1)</f>
        <v>Hobbies</v>
      </c>
      <c r="L1019" s="4">
        <f t="shared" ca="1" si="161"/>
        <v>2010803</v>
      </c>
      <c r="M1019" s="4">
        <f t="shared" ca="1" si="162"/>
        <v>21228</v>
      </c>
      <c r="N1019" s="5">
        <f t="shared" ca="1" si="163"/>
        <v>0.96</v>
      </c>
      <c r="O1019" s="8">
        <f t="shared" ca="1" si="164"/>
        <v>1119</v>
      </c>
    </row>
    <row r="1020" spans="1:15" x14ac:dyDescent="0.2">
      <c r="A1020">
        <f t="shared" si="155"/>
        <v>1018</v>
      </c>
      <c r="B1020" s="2">
        <f t="shared" ca="1" si="156"/>
        <v>1630385533513</v>
      </c>
      <c r="C1020" s="6">
        <f t="shared" ca="1" si="159"/>
        <v>44511</v>
      </c>
      <c r="D1020">
        <f t="shared" ca="1" si="157"/>
        <v>10</v>
      </c>
      <c r="E1020" t="str">
        <f ca="1">INDEX(Sheet2!$E$2:$E$12,MATCH(D1020,Sheet2!$D$2:$D$12,0),1)</f>
        <v>Salsa Dancing</v>
      </c>
      <c r="F1020">
        <f ca="1">INDEX(Sheet2!$F$2:$F$12,MATCH(D1020,Sheet2!$D$2:$D$12,0),1)</f>
        <v>7</v>
      </c>
      <c r="G1020">
        <f t="shared" ca="1" si="158"/>
        <v>7</v>
      </c>
      <c r="H1020" t="str">
        <f ca="1">INDEX(Sheet2!$K$2:$K$26,MATCH(G1020,Sheet2!$I$2:$I$26,0),1)</f>
        <v>Evening Wind-Down</v>
      </c>
      <c r="I1020" t="str">
        <f ca="1">INDEX(Sheet2!$L$2:$L$26,MATCH(G1020,Sheet2!$I$2:$I$216,0),1)</f>
        <v>Daily Digital Detox pre-bed</v>
      </c>
      <c r="J1020">
        <f t="shared" ca="1" si="160"/>
        <v>7</v>
      </c>
      <c r="K1020" t="str">
        <f ca="1">INDEX(Sheet2!$B$2:$B$10,MATCH(J1020,Sheet2!$A$2:$A$10,0),1)</f>
        <v>Hobbies</v>
      </c>
      <c r="L1020" s="4">
        <f t="shared" ca="1" si="161"/>
        <v>512178</v>
      </c>
      <c r="M1020" s="4">
        <f t="shared" ca="1" si="162"/>
        <v>92582</v>
      </c>
      <c r="N1020" s="5">
        <f t="shared" ca="1" si="163"/>
        <v>0.6</v>
      </c>
      <c r="O1020" s="8">
        <f t="shared" ca="1" si="164"/>
        <v>478</v>
      </c>
    </row>
    <row r="1021" spans="1:15" x14ac:dyDescent="0.2">
      <c r="A1021">
        <f t="shared" si="155"/>
        <v>1019</v>
      </c>
      <c r="B1021" s="2">
        <f t="shared" ca="1" si="156"/>
        <v>1581173459256</v>
      </c>
      <c r="C1021" s="6">
        <f t="shared" ca="1" si="159"/>
        <v>43467</v>
      </c>
      <c r="D1021">
        <f t="shared" ca="1" si="157"/>
        <v>5</v>
      </c>
      <c r="E1021" t="str">
        <f ca="1">INDEX(Sheet2!$E$2:$E$12,MATCH(D1021,Sheet2!$D$2:$D$12,0),1)</f>
        <v>Weekly Happy Hour</v>
      </c>
      <c r="F1021">
        <f ca="1">INDEX(Sheet2!$F$2:$F$12,MATCH(D1021,Sheet2!$D$2:$D$12,0),1)</f>
        <v>5</v>
      </c>
      <c r="G1021">
        <f t="shared" ca="1" si="158"/>
        <v>14</v>
      </c>
      <c r="H1021" t="str">
        <f ca="1">INDEX(Sheet2!$K$2:$K$26,MATCH(G1021,Sheet2!$I$2:$I$26,0),1)</f>
        <v>Take Classes</v>
      </c>
      <c r="I1021" t="str">
        <f ca="1">INDEX(Sheet2!$L$2:$L$26,MATCH(G1021,Sheet2!$I$2:$I$216,0),1)</f>
        <v>Find time to review online courses</v>
      </c>
      <c r="J1021">
        <f t="shared" ca="1" si="160"/>
        <v>5</v>
      </c>
      <c r="K1021" t="str">
        <f ca="1">INDEX(Sheet2!$B$2:$B$10,MATCH(J1021,Sheet2!$A$2:$A$10,0),1)</f>
        <v>Friends</v>
      </c>
      <c r="L1021" s="4">
        <f t="shared" ca="1" si="161"/>
        <v>6520818</v>
      </c>
      <c r="M1021" s="4">
        <f t="shared" ca="1" si="162"/>
        <v>29496</v>
      </c>
      <c r="N1021" s="5">
        <f t="shared" ca="1" si="163"/>
        <v>0.05</v>
      </c>
      <c r="O1021" s="8">
        <f t="shared" ca="1" si="164"/>
        <v>1522</v>
      </c>
    </row>
    <row r="1022" spans="1:15" x14ac:dyDescent="0.2">
      <c r="A1022">
        <f t="shared" si="155"/>
        <v>1020</v>
      </c>
      <c r="B1022" s="2">
        <f t="shared" ca="1" si="156"/>
        <v>1668501533536</v>
      </c>
      <c r="C1022" s="6">
        <f t="shared" ca="1" si="159"/>
        <v>44600</v>
      </c>
      <c r="D1022">
        <f t="shared" ca="1" si="157"/>
        <v>2</v>
      </c>
      <c r="E1022" t="str">
        <f ca="1">INDEX(Sheet2!$E$2:$E$12,MATCH(D1022,Sheet2!$D$2:$D$12,0),1)</f>
        <v>Mindfulness</v>
      </c>
      <c r="F1022">
        <f ca="1">INDEX(Sheet2!$F$2:$F$12,MATCH(D1022,Sheet2!$D$2:$D$12,0),1)</f>
        <v>3</v>
      </c>
      <c r="G1022">
        <f t="shared" ca="1" si="158"/>
        <v>2</v>
      </c>
      <c r="H1022" t="str">
        <f ca="1">INDEX(Sheet2!$K$2:$K$26,MATCH(G1022,Sheet2!$I$2:$I$26,0),1)</f>
        <v>Cool Down</v>
      </c>
      <c r="I1022" t="str">
        <f ca="1">INDEX(Sheet2!$L$2:$L$26,MATCH(G1022,Sheet2!$I$2:$I$216,0),1)</f>
        <v>Exercise cool down with stretching and shower</v>
      </c>
      <c r="J1022">
        <f t="shared" ca="1" si="160"/>
        <v>3</v>
      </c>
      <c r="K1022" t="str">
        <f ca="1">INDEX(Sheet2!$B$2:$B$10,MATCH(J1022,Sheet2!$A$2:$A$10,0),1)</f>
        <v>Emotional Health</v>
      </c>
      <c r="L1022" s="4">
        <f t="shared" ca="1" si="161"/>
        <v>1856060</v>
      </c>
      <c r="M1022" s="4">
        <f t="shared" ca="1" si="162"/>
        <v>6546</v>
      </c>
      <c r="N1022" s="5">
        <f t="shared" ca="1" si="163"/>
        <v>0.28000000000000003</v>
      </c>
      <c r="O1022" s="8">
        <f t="shared" ca="1" si="164"/>
        <v>389</v>
      </c>
    </row>
    <row r="1023" spans="1:15" x14ac:dyDescent="0.2">
      <c r="A1023">
        <f t="shared" si="155"/>
        <v>1021</v>
      </c>
      <c r="B1023" s="2">
        <f t="shared" ca="1" si="156"/>
        <v>1658822319879</v>
      </c>
      <c r="C1023" s="6">
        <f t="shared" ca="1" si="159"/>
        <v>44794</v>
      </c>
      <c r="D1023">
        <f t="shared" ca="1" si="157"/>
        <v>3</v>
      </c>
      <c r="E1023" t="str">
        <f ca="1">INDEX(Sheet2!$E$2:$E$12,MATCH(D1023,Sheet2!$D$2:$D$12,0),1)</f>
        <v>Daily Standup</v>
      </c>
      <c r="F1023">
        <f ca="1">INDEX(Sheet2!$F$2:$F$12,MATCH(D1023,Sheet2!$D$2:$D$12,0),1)</f>
        <v>1</v>
      </c>
      <c r="G1023">
        <f t="shared" ca="1" si="158"/>
        <v>19</v>
      </c>
      <c r="H1023" t="str">
        <f ca="1">INDEX(Sheet2!$K$2:$K$26,MATCH(G1023,Sheet2!$I$2:$I$26,0),1)</f>
        <v>Do Laundry</v>
      </c>
      <c r="I1023" t="str">
        <f ca="1">INDEX(Sheet2!$L$2:$L$26,MATCH(G1023,Sheet2!$I$2:$I$216,0),1)</f>
        <v>Clean my laundry</v>
      </c>
      <c r="J1023">
        <f t="shared" ca="1" si="160"/>
        <v>1</v>
      </c>
      <c r="K1023" t="str">
        <f ca="1">INDEX(Sheet2!$B$2:$B$10,MATCH(J1023,Sheet2!$A$2:$A$10,0),1)</f>
        <v>Work</v>
      </c>
      <c r="L1023" s="4">
        <f t="shared" ca="1" si="161"/>
        <v>6211199</v>
      </c>
      <c r="M1023" s="4">
        <f t="shared" ca="1" si="162"/>
        <v>55399</v>
      </c>
      <c r="N1023" s="5">
        <f t="shared" ca="1" si="163"/>
        <v>0.86</v>
      </c>
      <c r="O1023" s="8">
        <f t="shared" ca="1" si="164"/>
        <v>195</v>
      </c>
    </row>
    <row r="1024" spans="1:15" x14ac:dyDescent="0.2">
      <c r="A1024">
        <f t="shared" si="155"/>
        <v>1022</v>
      </c>
      <c r="B1024" s="2">
        <f t="shared" ca="1" si="156"/>
        <v>1670847757804</v>
      </c>
      <c r="C1024" s="6">
        <f t="shared" ca="1" si="159"/>
        <v>43677</v>
      </c>
      <c r="D1024">
        <f t="shared" ca="1" si="157"/>
        <v>0</v>
      </c>
      <c r="E1024" t="str">
        <f ca="1">INDEX(Sheet2!$E$2:$E$12,MATCH(D1024,Sheet2!$D$2:$D$12,0),1)</f>
        <v>Daily Exercise</v>
      </c>
      <c r="F1024">
        <f ca="1">INDEX(Sheet2!$F$2:$F$12,MATCH(D1024,Sheet2!$D$2:$D$12,0),1)</f>
        <v>2</v>
      </c>
      <c r="G1024">
        <f t="shared" ca="1" si="158"/>
        <v>13</v>
      </c>
      <c r="H1024" t="str">
        <f ca="1">INDEX(Sheet2!$K$2:$K$26,MATCH(G1024,Sheet2!$I$2:$I$26,0),1)</f>
        <v>Have Fun!</v>
      </c>
      <c r="I1024" t="str">
        <f ca="1">INDEX(Sheet2!$L$2:$L$26,MATCH(G1024,Sheet2!$I$2:$I$216,0),1)</f>
        <v>Actually show up to happy hour!</v>
      </c>
      <c r="J1024">
        <f t="shared" ca="1" si="160"/>
        <v>2</v>
      </c>
      <c r="K1024" t="str">
        <f ca="1">INDEX(Sheet2!$B$2:$B$10,MATCH(J1024,Sheet2!$A$2:$A$10,0),1)</f>
        <v>Physical Health</v>
      </c>
      <c r="L1024" s="4">
        <f t="shared" ca="1" si="161"/>
        <v>7845027</v>
      </c>
      <c r="M1024" s="4">
        <f t="shared" ca="1" si="162"/>
        <v>97113</v>
      </c>
      <c r="N1024" s="5">
        <f t="shared" ca="1" si="163"/>
        <v>0.96</v>
      </c>
      <c r="O1024" s="8">
        <f t="shared" ca="1" si="164"/>
        <v>1312</v>
      </c>
    </row>
    <row r="1025" spans="1:15" x14ac:dyDescent="0.2">
      <c r="A1025">
        <f t="shared" si="155"/>
        <v>1023</v>
      </c>
      <c r="B1025" s="2">
        <f t="shared" ca="1" si="156"/>
        <v>1591079445608</v>
      </c>
      <c r="C1025" s="6">
        <f t="shared" ca="1" si="159"/>
        <v>44148</v>
      </c>
      <c r="D1025">
        <f t="shared" ca="1" si="157"/>
        <v>0</v>
      </c>
      <c r="E1025" t="str">
        <f ca="1">INDEX(Sheet2!$E$2:$E$12,MATCH(D1025,Sheet2!$D$2:$D$12,0),1)</f>
        <v>Daily Exercise</v>
      </c>
      <c r="F1025">
        <f ca="1">INDEX(Sheet2!$F$2:$F$12,MATCH(D1025,Sheet2!$D$2:$D$12,0),1)</f>
        <v>2</v>
      </c>
      <c r="G1025">
        <f t="shared" ca="1" si="158"/>
        <v>21</v>
      </c>
      <c r="H1025" t="str">
        <f ca="1">INDEX(Sheet2!$K$2:$K$26,MATCH(G1025,Sheet2!$I$2:$I$26,0),1)</f>
        <v>Flight safety prep</v>
      </c>
      <c r="I1025" t="str">
        <f ca="1">INDEX(Sheet2!$L$2:$L$26,MATCH(G1025,Sheet2!$I$2:$I$216,0),1)</f>
        <v>Review pre-flight safety manual</v>
      </c>
      <c r="J1025">
        <f t="shared" ca="1" si="160"/>
        <v>2</v>
      </c>
      <c r="K1025" t="str">
        <f ca="1">INDEX(Sheet2!$B$2:$B$10,MATCH(J1025,Sheet2!$A$2:$A$10,0),1)</f>
        <v>Physical Health</v>
      </c>
      <c r="L1025" s="4">
        <f t="shared" ca="1" si="161"/>
        <v>5777548</v>
      </c>
      <c r="M1025" s="4">
        <f t="shared" ca="1" si="162"/>
        <v>46310</v>
      </c>
      <c r="N1025" s="5">
        <f t="shared" ca="1" si="163"/>
        <v>0.35</v>
      </c>
      <c r="O1025" s="8">
        <f t="shared" ca="1" si="164"/>
        <v>841</v>
      </c>
    </row>
    <row r="1026" spans="1:15" x14ac:dyDescent="0.2">
      <c r="A1026">
        <f t="shared" ref="A1026:A1089" si="165">ROW()-2</f>
        <v>1024</v>
      </c>
      <c r="B1026" s="2">
        <f t="shared" ref="B1026:B1089" ca="1" si="166">RANDBETWEEN(1577854800000,1672549200000)</f>
        <v>1595754525550</v>
      </c>
      <c r="C1026" s="6">
        <f t="shared" ca="1" si="159"/>
        <v>43926</v>
      </c>
      <c r="D1026">
        <f t="shared" ref="D1026:D1089" ca="1" si="167">RANDBETWEEN(0,10)</f>
        <v>9</v>
      </c>
      <c r="E1026" t="str">
        <f ca="1">INDEX(Sheet2!$E$2:$E$12,MATCH(D1026,Sheet2!$D$2:$D$12,0),1)</f>
        <v>Pilot Lessons</v>
      </c>
      <c r="F1026">
        <f ca="1">INDEX(Sheet2!$F$2:$F$12,MATCH(D1026,Sheet2!$D$2:$D$12,0),1)</f>
        <v>7</v>
      </c>
      <c r="G1026">
        <f t="shared" ref="G1026:G1089" ca="1" si="168">RANDBETWEEN(0,22)</f>
        <v>17</v>
      </c>
      <c r="H1026" t="str">
        <f ca="1">INDEX(Sheet2!$K$2:$K$26,MATCH(G1026,Sheet2!$I$2:$I$26,0),1)</f>
        <v>Plan date night</v>
      </c>
      <c r="I1026" t="str">
        <f ca="1">INDEX(Sheet2!$L$2:$L$26,MATCH(G1026,Sheet2!$I$2:$I$216,0),1)</f>
        <v>Plan travel, to and from restruarant, pick dress code, and review menu items</v>
      </c>
      <c r="J1026">
        <f t="shared" ca="1" si="160"/>
        <v>7</v>
      </c>
      <c r="K1026" t="str">
        <f ca="1">INDEX(Sheet2!$B$2:$B$10,MATCH(J1026,Sheet2!$A$2:$A$10,0),1)</f>
        <v>Hobbies</v>
      </c>
      <c r="L1026" s="4">
        <f t="shared" ca="1" si="161"/>
        <v>8536024</v>
      </c>
      <c r="M1026" s="4">
        <f t="shared" ca="1" si="162"/>
        <v>11316</v>
      </c>
      <c r="N1026" s="5">
        <f t="shared" ca="1" si="163"/>
        <v>0.95</v>
      </c>
      <c r="O1026" s="8">
        <f t="shared" ca="1" si="164"/>
        <v>1063</v>
      </c>
    </row>
    <row r="1027" spans="1:15" x14ac:dyDescent="0.2">
      <c r="A1027">
        <f t="shared" si="165"/>
        <v>1025</v>
      </c>
      <c r="B1027" s="2">
        <f t="shared" ca="1" si="166"/>
        <v>1642052727076</v>
      </c>
      <c r="C1027" s="6">
        <f t="shared" ref="C1027:C1090" ca="1" si="169">$C$2+RANDBETWEEN(0,4*365)</f>
        <v>44032</v>
      </c>
      <c r="D1027">
        <f t="shared" ca="1" si="167"/>
        <v>2</v>
      </c>
      <c r="E1027" t="str">
        <f ca="1">INDEX(Sheet2!$E$2:$E$12,MATCH(D1027,Sheet2!$D$2:$D$12,0),1)</f>
        <v>Mindfulness</v>
      </c>
      <c r="F1027">
        <f ca="1">INDEX(Sheet2!$F$2:$F$12,MATCH(D1027,Sheet2!$D$2:$D$12,0),1)</f>
        <v>3</v>
      </c>
      <c r="G1027">
        <f t="shared" ca="1" si="168"/>
        <v>17</v>
      </c>
      <c r="H1027" t="str">
        <f ca="1">INDEX(Sheet2!$K$2:$K$26,MATCH(G1027,Sheet2!$I$2:$I$26,0),1)</f>
        <v>Plan date night</v>
      </c>
      <c r="I1027" t="str">
        <f ca="1">INDEX(Sheet2!$L$2:$L$26,MATCH(G1027,Sheet2!$I$2:$I$216,0),1)</f>
        <v>Plan travel, to and from restruarant, pick dress code, and review menu items</v>
      </c>
      <c r="J1027">
        <f t="shared" ca="1" si="160"/>
        <v>3</v>
      </c>
      <c r="K1027" t="str">
        <f ca="1">INDEX(Sheet2!$B$2:$B$10,MATCH(J1027,Sheet2!$A$2:$A$10,0),1)</f>
        <v>Emotional Health</v>
      </c>
      <c r="L1027" s="4">
        <f t="shared" ca="1" si="161"/>
        <v>1264573</v>
      </c>
      <c r="M1027" s="4">
        <f t="shared" ca="1" si="162"/>
        <v>93012</v>
      </c>
      <c r="N1027" s="5">
        <f t="shared" ca="1" si="163"/>
        <v>0.95</v>
      </c>
      <c r="O1027" s="8">
        <f t="shared" ca="1" si="164"/>
        <v>957</v>
      </c>
    </row>
    <row r="1028" spans="1:15" x14ac:dyDescent="0.2">
      <c r="A1028">
        <f t="shared" si="165"/>
        <v>1026</v>
      </c>
      <c r="B1028" s="2">
        <f t="shared" ca="1" si="166"/>
        <v>1628415984772</v>
      </c>
      <c r="C1028" s="6">
        <f t="shared" ca="1" si="169"/>
        <v>44210</v>
      </c>
      <c r="D1028">
        <f t="shared" ca="1" si="167"/>
        <v>4</v>
      </c>
      <c r="E1028" t="str">
        <f ca="1">INDEX(Sheet2!$E$2:$E$12,MATCH(D1028,Sheet2!$D$2:$D$12,0),1)</f>
        <v>EOD Emails</v>
      </c>
      <c r="F1028">
        <f ca="1">INDEX(Sheet2!$F$2:$F$12,MATCH(D1028,Sheet2!$D$2:$D$12,0),1)</f>
        <v>1</v>
      </c>
      <c r="G1028">
        <f t="shared" ca="1" si="168"/>
        <v>12</v>
      </c>
      <c r="H1028" t="str">
        <f ca="1">INDEX(Sheet2!$K$2:$K$26,MATCH(G1028,Sheet2!$I$2:$I$26,0),1)</f>
        <v>Pick Location</v>
      </c>
      <c r="I1028" t="str">
        <f ca="1">INDEX(Sheet2!$L$2:$L$26,MATCH(G1028,Sheet2!$I$2:$I$216,0),1)</f>
        <v>Find fun new places for drinks with friends</v>
      </c>
      <c r="J1028">
        <f t="shared" ca="1" si="160"/>
        <v>1</v>
      </c>
      <c r="K1028" t="str">
        <f ca="1">INDEX(Sheet2!$B$2:$B$10,MATCH(J1028,Sheet2!$A$2:$A$10,0),1)</f>
        <v>Work</v>
      </c>
      <c r="L1028" s="4">
        <f t="shared" ca="1" si="161"/>
        <v>2721219</v>
      </c>
      <c r="M1028" s="4">
        <f t="shared" ca="1" si="162"/>
        <v>68926</v>
      </c>
      <c r="N1028" s="5">
        <f t="shared" ca="1" si="163"/>
        <v>0.05</v>
      </c>
      <c r="O1028" s="8">
        <f t="shared" ca="1" si="164"/>
        <v>779</v>
      </c>
    </row>
    <row r="1029" spans="1:15" x14ac:dyDescent="0.2">
      <c r="A1029">
        <f t="shared" si="165"/>
        <v>1027</v>
      </c>
      <c r="B1029" s="2">
        <f t="shared" ca="1" si="166"/>
        <v>1617192258823</v>
      </c>
      <c r="C1029" s="6">
        <f t="shared" ca="1" si="169"/>
        <v>44384</v>
      </c>
      <c r="D1029">
        <f t="shared" ca="1" si="167"/>
        <v>3</v>
      </c>
      <c r="E1029" t="str">
        <f ca="1">INDEX(Sheet2!$E$2:$E$12,MATCH(D1029,Sheet2!$D$2:$D$12,0),1)</f>
        <v>Daily Standup</v>
      </c>
      <c r="F1029">
        <f ca="1">INDEX(Sheet2!$F$2:$F$12,MATCH(D1029,Sheet2!$D$2:$D$12,0),1)</f>
        <v>1</v>
      </c>
      <c r="G1029">
        <f t="shared" ca="1" si="168"/>
        <v>22</v>
      </c>
      <c r="H1029" t="str">
        <f ca="1">INDEX(Sheet2!$K$2:$K$26,MATCH(G1029,Sheet2!$I$2:$I$26,0),1)</f>
        <v>Go to salsa class</v>
      </c>
      <c r="I1029" t="str">
        <f ca="1">INDEX(Sheet2!$L$2:$L$26,MATCH(G1029,Sheet2!$I$2:$I$216,0),1)</f>
        <v>Go to salsa class to become a better dancer</v>
      </c>
      <c r="J1029">
        <f t="shared" ca="1" si="160"/>
        <v>1</v>
      </c>
      <c r="K1029" t="str">
        <f ca="1">INDEX(Sheet2!$B$2:$B$10,MATCH(J1029,Sheet2!$A$2:$A$10,0),1)</f>
        <v>Work</v>
      </c>
      <c r="L1029" s="4">
        <f t="shared" ca="1" si="161"/>
        <v>9840840</v>
      </c>
      <c r="M1029" s="4">
        <f t="shared" ca="1" si="162"/>
        <v>20877</v>
      </c>
      <c r="N1029" s="5">
        <f t="shared" ca="1" si="163"/>
        <v>0.67</v>
      </c>
      <c r="O1029" s="8">
        <f t="shared" ca="1" si="164"/>
        <v>605</v>
      </c>
    </row>
    <row r="1030" spans="1:15" x14ac:dyDescent="0.2">
      <c r="A1030">
        <f t="shared" si="165"/>
        <v>1028</v>
      </c>
      <c r="B1030" s="2">
        <f t="shared" ca="1" si="166"/>
        <v>1599741179200</v>
      </c>
      <c r="C1030" s="6">
        <f t="shared" ca="1" si="169"/>
        <v>43522</v>
      </c>
      <c r="D1030">
        <f t="shared" ca="1" si="167"/>
        <v>0</v>
      </c>
      <c r="E1030" t="str">
        <f ca="1">INDEX(Sheet2!$E$2:$E$12,MATCH(D1030,Sheet2!$D$2:$D$12,0),1)</f>
        <v>Daily Exercise</v>
      </c>
      <c r="F1030">
        <f ca="1">INDEX(Sheet2!$F$2:$F$12,MATCH(D1030,Sheet2!$D$2:$D$12,0),1)</f>
        <v>2</v>
      </c>
      <c r="G1030">
        <f t="shared" ca="1" si="168"/>
        <v>6</v>
      </c>
      <c r="H1030" t="str">
        <f ca="1">INDEX(Sheet2!$K$2:$K$26,MATCH(G1030,Sheet2!$I$2:$I$26,0),1)</f>
        <v>Mid Day Calm</v>
      </c>
      <c r="I1030" t="str">
        <f ca="1">INDEX(Sheet2!$L$2:$L$26,MATCH(G1030,Sheet2!$I$2:$I$216,0),1)</f>
        <v>Take a mid day walk in the park to reset the mind</v>
      </c>
      <c r="J1030">
        <f t="shared" ca="1" si="160"/>
        <v>2</v>
      </c>
      <c r="K1030" t="str">
        <f ca="1">INDEX(Sheet2!$B$2:$B$10,MATCH(J1030,Sheet2!$A$2:$A$10,0),1)</f>
        <v>Physical Health</v>
      </c>
      <c r="L1030" s="4">
        <f t="shared" ca="1" si="161"/>
        <v>7892690</v>
      </c>
      <c r="M1030" s="4">
        <f t="shared" ca="1" si="162"/>
        <v>85843</v>
      </c>
      <c r="N1030" s="5">
        <f t="shared" ca="1" si="163"/>
        <v>0.63</v>
      </c>
      <c r="O1030" s="8">
        <f t="shared" ca="1" si="164"/>
        <v>1467</v>
      </c>
    </row>
    <row r="1031" spans="1:15" x14ac:dyDescent="0.2">
      <c r="A1031">
        <f t="shared" si="165"/>
        <v>1029</v>
      </c>
      <c r="B1031" s="2">
        <f t="shared" ca="1" si="166"/>
        <v>1643846739218</v>
      </c>
      <c r="C1031" s="6">
        <f t="shared" ca="1" si="169"/>
        <v>44214</v>
      </c>
      <c r="D1031">
        <f t="shared" ca="1" si="167"/>
        <v>4</v>
      </c>
      <c r="E1031" t="str">
        <f ca="1">INDEX(Sheet2!$E$2:$E$12,MATCH(D1031,Sheet2!$D$2:$D$12,0),1)</f>
        <v>EOD Emails</v>
      </c>
      <c r="F1031">
        <f ca="1">INDEX(Sheet2!$F$2:$F$12,MATCH(D1031,Sheet2!$D$2:$D$12,0),1)</f>
        <v>1</v>
      </c>
      <c r="G1031">
        <f t="shared" ca="1" si="168"/>
        <v>7</v>
      </c>
      <c r="H1031" t="str">
        <f ca="1">INDEX(Sheet2!$K$2:$K$26,MATCH(G1031,Sheet2!$I$2:$I$26,0),1)</f>
        <v>Evening Wind-Down</v>
      </c>
      <c r="I1031" t="str">
        <f ca="1">INDEX(Sheet2!$L$2:$L$26,MATCH(G1031,Sheet2!$I$2:$I$216,0),1)</f>
        <v>Daily Digital Detox pre-bed</v>
      </c>
      <c r="J1031">
        <f t="shared" ca="1" si="160"/>
        <v>1</v>
      </c>
      <c r="K1031" t="str">
        <f ca="1">INDEX(Sheet2!$B$2:$B$10,MATCH(J1031,Sheet2!$A$2:$A$10,0),1)</f>
        <v>Work</v>
      </c>
      <c r="L1031" s="4">
        <f t="shared" ca="1" si="161"/>
        <v>8754346</v>
      </c>
      <c r="M1031" s="4">
        <f t="shared" ca="1" si="162"/>
        <v>8014</v>
      </c>
      <c r="N1031" s="5">
        <f t="shared" ca="1" si="163"/>
        <v>0.13</v>
      </c>
      <c r="O1031" s="8">
        <f t="shared" ca="1" si="164"/>
        <v>775</v>
      </c>
    </row>
    <row r="1032" spans="1:15" x14ac:dyDescent="0.2">
      <c r="A1032">
        <f t="shared" si="165"/>
        <v>1030</v>
      </c>
      <c r="B1032" s="2">
        <f t="shared" ca="1" si="166"/>
        <v>1630297487432</v>
      </c>
      <c r="C1032" s="6">
        <f t="shared" ca="1" si="169"/>
        <v>44748</v>
      </c>
      <c r="D1032">
        <f t="shared" ca="1" si="167"/>
        <v>4</v>
      </c>
      <c r="E1032" t="str">
        <f ca="1">INDEX(Sheet2!$E$2:$E$12,MATCH(D1032,Sheet2!$D$2:$D$12,0),1)</f>
        <v>EOD Emails</v>
      </c>
      <c r="F1032">
        <f ca="1">INDEX(Sheet2!$F$2:$F$12,MATCH(D1032,Sheet2!$D$2:$D$12,0),1)</f>
        <v>1</v>
      </c>
      <c r="G1032">
        <f t="shared" ca="1" si="168"/>
        <v>2</v>
      </c>
      <c r="H1032" t="str">
        <f ca="1">INDEX(Sheet2!$K$2:$K$26,MATCH(G1032,Sheet2!$I$2:$I$26,0),1)</f>
        <v>Cool Down</v>
      </c>
      <c r="I1032" t="str">
        <f ca="1">INDEX(Sheet2!$L$2:$L$26,MATCH(G1032,Sheet2!$I$2:$I$216,0),1)</f>
        <v>Exercise cool down with stretching and shower</v>
      </c>
      <c r="J1032">
        <f t="shared" ca="1" si="160"/>
        <v>1</v>
      </c>
      <c r="K1032" t="str">
        <f ca="1">INDEX(Sheet2!$B$2:$B$10,MATCH(J1032,Sheet2!$A$2:$A$10,0),1)</f>
        <v>Work</v>
      </c>
      <c r="L1032" s="4">
        <f t="shared" ca="1" si="161"/>
        <v>8731028</v>
      </c>
      <c r="M1032" s="4">
        <f t="shared" ca="1" si="162"/>
        <v>11471</v>
      </c>
      <c r="N1032" s="5">
        <f t="shared" ca="1" si="163"/>
        <v>7.0000000000000007E-2</v>
      </c>
      <c r="O1032" s="8">
        <f t="shared" ca="1" si="164"/>
        <v>241</v>
      </c>
    </row>
    <row r="1033" spans="1:15" x14ac:dyDescent="0.2">
      <c r="A1033">
        <f t="shared" si="165"/>
        <v>1031</v>
      </c>
      <c r="B1033" s="2">
        <f t="shared" ca="1" si="166"/>
        <v>1654136928884</v>
      </c>
      <c r="C1033" s="6">
        <f t="shared" ca="1" si="169"/>
        <v>44802</v>
      </c>
      <c r="D1033">
        <f t="shared" ca="1" si="167"/>
        <v>10</v>
      </c>
      <c r="E1033" t="str">
        <f ca="1">INDEX(Sheet2!$E$2:$E$12,MATCH(D1033,Sheet2!$D$2:$D$12,0),1)</f>
        <v>Salsa Dancing</v>
      </c>
      <c r="F1033">
        <f ca="1">INDEX(Sheet2!$F$2:$F$12,MATCH(D1033,Sheet2!$D$2:$D$12,0),1)</f>
        <v>7</v>
      </c>
      <c r="G1033">
        <f t="shared" ca="1" si="168"/>
        <v>20</v>
      </c>
      <c r="H1033" t="str">
        <f ca="1">INDEX(Sheet2!$K$2:$K$26,MATCH(G1033,Sheet2!$I$2:$I$26,0),1)</f>
        <v>Flight Lessons</v>
      </c>
      <c r="I1033" t="str">
        <f ca="1">INDEX(Sheet2!$L$2:$L$26,MATCH(G1033,Sheet2!$I$2:$I$216,0),1)</f>
        <v>Go to flight School</v>
      </c>
      <c r="J1033">
        <f t="shared" ca="1" si="160"/>
        <v>7</v>
      </c>
      <c r="K1033" t="str">
        <f ca="1">INDEX(Sheet2!$B$2:$B$10,MATCH(J1033,Sheet2!$A$2:$A$10,0),1)</f>
        <v>Hobbies</v>
      </c>
      <c r="L1033" s="4">
        <f t="shared" ca="1" si="161"/>
        <v>2781840</v>
      </c>
      <c r="M1033" s="4">
        <f t="shared" ca="1" si="162"/>
        <v>40352</v>
      </c>
      <c r="N1033" s="5">
        <f t="shared" ca="1" si="163"/>
        <v>0.79</v>
      </c>
      <c r="O1033" s="8">
        <f t="shared" ca="1" si="164"/>
        <v>187</v>
      </c>
    </row>
    <row r="1034" spans="1:15" x14ac:dyDescent="0.2">
      <c r="A1034">
        <f t="shared" si="165"/>
        <v>1032</v>
      </c>
      <c r="B1034" s="2">
        <f t="shared" ca="1" si="166"/>
        <v>1602242780221</v>
      </c>
      <c r="C1034" s="6">
        <f t="shared" ca="1" si="169"/>
        <v>43931</v>
      </c>
      <c r="D1034">
        <f t="shared" ca="1" si="167"/>
        <v>0</v>
      </c>
      <c r="E1034" t="str">
        <f ca="1">INDEX(Sheet2!$E$2:$E$12,MATCH(D1034,Sheet2!$D$2:$D$12,0),1)</f>
        <v>Daily Exercise</v>
      </c>
      <c r="F1034">
        <f ca="1">INDEX(Sheet2!$F$2:$F$12,MATCH(D1034,Sheet2!$D$2:$D$12,0),1)</f>
        <v>2</v>
      </c>
      <c r="G1034">
        <f t="shared" ca="1" si="168"/>
        <v>17</v>
      </c>
      <c r="H1034" t="str">
        <f ca="1">INDEX(Sheet2!$K$2:$K$26,MATCH(G1034,Sheet2!$I$2:$I$26,0),1)</f>
        <v>Plan date night</v>
      </c>
      <c r="I1034" t="str">
        <f ca="1">INDEX(Sheet2!$L$2:$L$26,MATCH(G1034,Sheet2!$I$2:$I$216,0),1)</f>
        <v>Plan travel, to and from restruarant, pick dress code, and review menu items</v>
      </c>
      <c r="J1034">
        <f t="shared" ca="1" si="160"/>
        <v>2</v>
      </c>
      <c r="K1034" t="str">
        <f ca="1">INDEX(Sheet2!$B$2:$B$10,MATCH(J1034,Sheet2!$A$2:$A$10,0),1)</f>
        <v>Physical Health</v>
      </c>
      <c r="L1034" s="4">
        <f t="shared" ca="1" si="161"/>
        <v>1648457</v>
      </c>
      <c r="M1034" s="4">
        <f t="shared" ca="1" si="162"/>
        <v>17005</v>
      </c>
      <c r="N1034" s="5">
        <f t="shared" ca="1" si="163"/>
        <v>0.77</v>
      </c>
      <c r="O1034" s="8">
        <f t="shared" ca="1" si="164"/>
        <v>1058</v>
      </c>
    </row>
    <row r="1035" spans="1:15" x14ac:dyDescent="0.2">
      <c r="A1035">
        <f t="shared" si="165"/>
        <v>1033</v>
      </c>
      <c r="B1035" s="2">
        <f t="shared" ca="1" si="166"/>
        <v>1650369518056</v>
      </c>
      <c r="C1035" s="6">
        <f t="shared" ca="1" si="169"/>
        <v>43525</v>
      </c>
      <c r="D1035">
        <f t="shared" ca="1" si="167"/>
        <v>1</v>
      </c>
      <c r="E1035" t="str">
        <f ca="1">INDEX(Sheet2!$E$2:$E$12,MATCH(D1035,Sheet2!$D$2:$D$12,0),1)</f>
        <v>Dinner Prep</v>
      </c>
      <c r="F1035">
        <f ca="1">INDEX(Sheet2!$F$2:$F$12,MATCH(D1035,Sheet2!$D$2:$D$12,0),1)</f>
        <v>6</v>
      </c>
      <c r="G1035">
        <f t="shared" ca="1" si="168"/>
        <v>13</v>
      </c>
      <c r="H1035" t="str">
        <f ca="1">INDEX(Sheet2!$K$2:$K$26,MATCH(G1035,Sheet2!$I$2:$I$26,0),1)</f>
        <v>Have Fun!</v>
      </c>
      <c r="I1035" t="str">
        <f ca="1">INDEX(Sheet2!$L$2:$L$26,MATCH(G1035,Sheet2!$I$2:$I$216,0),1)</f>
        <v>Actually show up to happy hour!</v>
      </c>
      <c r="J1035">
        <f t="shared" ca="1" si="160"/>
        <v>6</v>
      </c>
      <c r="K1035" t="str">
        <f ca="1">INDEX(Sheet2!$B$2:$B$10,MATCH(J1035,Sheet2!$A$2:$A$10,0),1)</f>
        <v>Family</v>
      </c>
      <c r="L1035" s="4">
        <f t="shared" ca="1" si="161"/>
        <v>6593690</v>
      </c>
      <c r="M1035" s="4">
        <f t="shared" ca="1" si="162"/>
        <v>6620</v>
      </c>
      <c r="N1035" s="5">
        <f t="shared" ca="1" si="163"/>
        <v>0.01</v>
      </c>
      <c r="O1035" s="8">
        <f t="shared" ca="1" si="164"/>
        <v>1464</v>
      </c>
    </row>
    <row r="1036" spans="1:15" x14ac:dyDescent="0.2">
      <c r="A1036">
        <f t="shared" si="165"/>
        <v>1034</v>
      </c>
      <c r="B1036" s="2">
        <f t="shared" ca="1" si="166"/>
        <v>1579253530517</v>
      </c>
      <c r="C1036" s="6">
        <f t="shared" ca="1" si="169"/>
        <v>44054</v>
      </c>
      <c r="D1036">
        <f t="shared" ca="1" si="167"/>
        <v>7</v>
      </c>
      <c r="E1036" t="str">
        <f ca="1">INDEX(Sheet2!$E$2:$E$12,MATCH(D1036,Sheet2!$D$2:$D$12,0),1)</f>
        <v>Thursday Date Night</v>
      </c>
      <c r="F1036">
        <f ca="1">INDEX(Sheet2!$F$2:$F$12,MATCH(D1036,Sheet2!$D$2:$D$12,0),1)</f>
        <v>4</v>
      </c>
      <c r="G1036">
        <f t="shared" ca="1" si="168"/>
        <v>5</v>
      </c>
      <c r="H1036" t="str">
        <f ca="1">INDEX(Sheet2!$K$2:$K$26,MATCH(G1036,Sheet2!$I$2:$I$26,0),1)</f>
        <v>Morning Meditation</v>
      </c>
      <c r="I1036" t="str">
        <f ca="1">INDEX(Sheet2!$L$2:$L$26,MATCH(G1036,Sheet2!$I$2:$I$216,0),1)</f>
        <v>Start day with morning mindfulness</v>
      </c>
      <c r="J1036">
        <f t="shared" ca="1" si="160"/>
        <v>4</v>
      </c>
      <c r="K1036" t="str">
        <f ca="1">INDEX(Sheet2!$B$2:$B$10,MATCH(J1036,Sheet2!$A$2:$A$10,0),1)</f>
        <v>My Boo</v>
      </c>
      <c r="L1036" s="4">
        <f t="shared" ca="1" si="161"/>
        <v>9927907</v>
      </c>
      <c r="M1036" s="4">
        <f t="shared" ca="1" si="162"/>
        <v>92004</v>
      </c>
      <c r="N1036" s="5">
        <f t="shared" ca="1" si="163"/>
        <v>0.82</v>
      </c>
      <c r="O1036" s="8">
        <f t="shared" ca="1" si="164"/>
        <v>935</v>
      </c>
    </row>
    <row r="1037" spans="1:15" x14ac:dyDescent="0.2">
      <c r="A1037">
        <f t="shared" si="165"/>
        <v>1035</v>
      </c>
      <c r="B1037" s="2">
        <f t="shared" ca="1" si="166"/>
        <v>1624467503240</v>
      </c>
      <c r="C1037" s="6">
        <f t="shared" ca="1" si="169"/>
        <v>43527</v>
      </c>
      <c r="D1037">
        <f t="shared" ca="1" si="167"/>
        <v>3</v>
      </c>
      <c r="E1037" t="str">
        <f ca="1">INDEX(Sheet2!$E$2:$E$12,MATCH(D1037,Sheet2!$D$2:$D$12,0),1)</f>
        <v>Daily Standup</v>
      </c>
      <c r="F1037">
        <f ca="1">INDEX(Sheet2!$F$2:$F$12,MATCH(D1037,Sheet2!$D$2:$D$12,0),1)</f>
        <v>1</v>
      </c>
      <c r="G1037">
        <f t="shared" ca="1" si="168"/>
        <v>6</v>
      </c>
      <c r="H1037" t="str">
        <f ca="1">INDEX(Sheet2!$K$2:$K$26,MATCH(G1037,Sheet2!$I$2:$I$26,0),1)</f>
        <v>Mid Day Calm</v>
      </c>
      <c r="I1037" t="str">
        <f ca="1">INDEX(Sheet2!$L$2:$L$26,MATCH(G1037,Sheet2!$I$2:$I$216,0),1)</f>
        <v>Take a mid day walk in the park to reset the mind</v>
      </c>
      <c r="J1037">
        <f t="shared" ca="1" si="160"/>
        <v>1</v>
      </c>
      <c r="K1037" t="str">
        <f ca="1">INDEX(Sheet2!$B$2:$B$10,MATCH(J1037,Sheet2!$A$2:$A$10,0),1)</f>
        <v>Work</v>
      </c>
      <c r="L1037" s="4">
        <f t="shared" ca="1" si="161"/>
        <v>9805939</v>
      </c>
      <c r="M1037" s="4">
        <f t="shared" ca="1" si="162"/>
        <v>24153</v>
      </c>
      <c r="N1037" s="5">
        <f t="shared" ca="1" si="163"/>
        <v>0.77</v>
      </c>
      <c r="O1037" s="8">
        <f t="shared" ca="1" si="164"/>
        <v>1462</v>
      </c>
    </row>
    <row r="1038" spans="1:15" x14ac:dyDescent="0.2">
      <c r="A1038">
        <f t="shared" si="165"/>
        <v>1036</v>
      </c>
      <c r="B1038" s="2">
        <f t="shared" ca="1" si="166"/>
        <v>1606802556828</v>
      </c>
      <c r="C1038" s="6">
        <f t="shared" ca="1" si="169"/>
        <v>44623</v>
      </c>
      <c r="D1038">
        <f t="shared" ca="1" si="167"/>
        <v>4</v>
      </c>
      <c r="E1038" t="str">
        <f ca="1">INDEX(Sheet2!$E$2:$E$12,MATCH(D1038,Sheet2!$D$2:$D$12,0),1)</f>
        <v>EOD Emails</v>
      </c>
      <c r="F1038">
        <f ca="1">INDEX(Sheet2!$F$2:$F$12,MATCH(D1038,Sheet2!$D$2:$D$12,0),1)</f>
        <v>1</v>
      </c>
      <c r="G1038">
        <f t="shared" ca="1" si="168"/>
        <v>20</v>
      </c>
      <c r="H1038" t="str">
        <f ca="1">INDEX(Sheet2!$K$2:$K$26,MATCH(G1038,Sheet2!$I$2:$I$26,0),1)</f>
        <v>Flight Lessons</v>
      </c>
      <c r="I1038" t="str">
        <f ca="1">INDEX(Sheet2!$L$2:$L$26,MATCH(G1038,Sheet2!$I$2:$I$216,0),1)</f>
        <v>Go to flight School</v>
      </c>
      <c r="J1038">
        <f t="shared" ca="1" si="160"/>
        <v>1</v>
      </c>
      <c r="K1038" t="str">
        <f ca="1">INDEX(Sheet2!$B$2:$B$10,MATCH(J1038,Sheet2!$A$2:$A$10,0),1)</f>
        <v>Work</v>
      </c>
      <c r="L1038" s="4">
        <f t="shared" ca="1" si="161"/>
        <v>8394620</v>
      </c>
      <c r="M1038" s="4">
        <f t="shared" ca="1" si="162"/>
        <v>4616</v>
      </c>
      <c r="N1038" s="5">
        <f t="shared" ca="1" si="163"/>
        <v>7.0000000000000007E-2</v>
      </c>
      <c r="O1038" s="8">
        <f t="shared" ca="1" si="164"/>
        <v>366</v>
      </c>
    </row>
    <row r="1039" spans="1:15" x14ac:dyDescent="0.2">
      <c r="A1039">
        <f t="shared" si="165"/>
        <v>1037</v>
      </c>
      <c r="B1039" s="2">
        <f t="shared" ca="1" si="166"/>
        <v>1666714538094</v>
      </c>
      <c r="C1039" s="6">
        <f t="shared" ca="1" si="169"/>
        <v>44004</v>
      </c>
      <c r="D1039">
        <f t="shared" ca="1" si="167"/>
        <v>0</v>
      </c>
      <c r="E1039" t="str">
        <f ca="1">INDEX(Sheet2!$E$2:$E$12,MATCH(D1039,Sheet2!$D$2:$D$12,0),1)</f>
        <v>Daily Exercise</v>
      </c>
      <c r="F1039">
        <f ca="1">INDEX(Sheet2!$F$2:$F$12,MATCH(D1039,Sheet2!$D$2:$D$12,0),1)</f>
        <v>2</v>
      </c>
      <c r="G1039">
        <f t="shared" ca="1" si="168"/>
        <v>11</v>
      </c>
      <c r="H1039" t="str">
        <f ca="1">INDEX(Sheet2!$K$2:$K$26,MATCH(G1039,Sheet2!$I$2:$I$26,0),1)</f>
        <v>Send Daily Email</v>
      </c>
      <c r="I1039" t="str">
        <f ca="1">INDEX(Sheet2!$L$2:$L$26,MATCH(G1039,Sheet2!$I$2:$I$216,0),1)</f>
        <v>Share update with the team</v>
      </c>
      <c r="J1039">
        <f t="shared" ca="1" si="160"/>
        <v>2</v>
      </c>
      <c r="K1039" t="str">
        <f ca="1">INDEX(Sheet2!$B$2:$B$10,MATCH(J1039,Sheet2!$A$2:$A$10,0),1)</f>
        <v>Physical Health</v>
      </c>
      <c r="L1039" s="4">
        <f t="shared" ca="1" si="161"/>
        <v>1264483</v>
      </c>
      <c r="M1039" s="4">
        <f t="shared" ca="1" si="162"/>
        <v>97545</v>
      </c>
      <c r="N1039" s="5">
        <f t="shared" ca="1" si="163"/>
        <v>0.1</v>
      </c>
      <c r="O1039" s="8">
        <f t="shared" ca="1" si="164"/>
        <v>985</v>
      </c>
    </row>
    <row r="1040" spans="1:15" x14ac:dyDescent="0.2">
      <c r="A1040">
        <f t="shared" si="165"/>
        <v>1038</v>
      </c>
      <c r="B1040" s="2">
        <f t="shared" ca="1" si="166"/>
        <v>1591472300348</v>
      </c>
      <c r="C1040" s="6">
        <f t="shared" ca="1" si="169"/>
        <v>43490</v>
      </c>
      <c r="D1040">
        <f t="shared" ca="1" si="167"/>
        <v>4</v>
      </c>
      <c r="E1040" t="str">
        <f ca="1">INDEX(Sheet2!$E$2:$E$12,MATCH(D1040,Sheet2!$D$2:$D$12,0),1)</f>
        <v>EOD Emails</v>
      </c>
      <c r="F1040">
        <f ca="1">INDEX(Sheet2!$F$2:$F$12,MATCH(D1040,Sheet2!$D$2:$D$12,0),1)</f>
        <v>1</v>
      </c>
      <c r="G1040">
        <f t="shared" ca="1" si="168"/>
        <v>3</v>
      </c>
      <c r="H1040" t="str">
        <f ca="1">INDEX(Sheet2!$K$2:$K$26,MATCH(G1040,Sheet2!$I$2:$I$26,0),1)</f>
        <v>Prep Food</v>
      </c>
      <c r="I1040" t="str">
        <f ca="1">INDEX(Sheet2!$L$2:$L$26,MATCH(G1040,Sheet2!$I$2:$I$216,0),1)</f>
        <v>Take items from fridge and prep the meal</v>
      </c>
      <c r="J1040">
        <f t="shared" ca="1" si="160"/>
        <v>1</v>
      </c>
      <c r="K1040" t="str">
        <f ca="1">INDEX(Sheet2!$B$2:$B$10,MATCH(J1040,Sheet2!$A$2:$A$10,0),1)</f>
        <v>Work</v>
      </c>
      <c r="L1040" s="4">
        <f t="shared" ca="1" si="161"/>
        <v>9234844</v>
      </c>
      <c r="M1040" s="4">
        <f t="shared" ca="1" si="162"/>
        <v>94992</v>
      </c>
      <c r="N1040" s="5">
        <f t="shared" ca="1" si="163"/>
        <v>0.95</v>
      </c>
      <c r="O1040" s="8">
        <f t="shared" ca="1" si="164"/>
        <v>1499</v>
      </c>
    </row>
    <row r="1041" spans="1:15" x14ac:dyDescent="0.2">
      <c r="A1041">
        <f t="shared" si="165"/>
        <v>1039</v>
      </c>
      <c r="B1041" s="2">
        <f t="shared" ca="1" si="166"/>
        <v>1666320454622</v>
      </c>
      <c r="C1041" s="6">
        <f t="shared" ca="1" si="169"/>
        <v>44202</v>
      </c>
      <c r="D1041">
        <f t="shared" ca="1" si="167"/>
        <v>0</v>
      </c>
      <c r="E1041" t="str">
        <f ca="1">INDEX(Sheet2!$E$2:$E$12,MATCH(D1041,Sheet2!$D$2:$D$12,0),1)</f>
        <v>Daily Exercise</v>
      </c>
      <c r="F1041">
        <f ca="1">INDEX(Sheet2!$F$2:$F$12,MATCH(D1041,Sheet2!$D$2:$D$12,0),1)</f>
        <v>2</v>
      </c>
      <c r="G1041">
        <f t="shared" ca="1" si="168"/>
        <v>12</v>
      </c>
      <c r="H1041" t="str">
        <f ca="1">INDEX(Sheet2!$K$2:$K$26,MATCH(G1041,Sheet2!$I$2:$I$26,0),1)</f>
        <v>Pick Location</v>
      </c>
      <c r="I1041" t="str">
        <f ca="1">INDEX(Sheet2!$L$2:$L$26,MATCH(G1041,Sheet2!$I$2:$I$216,0),1)</f>
        <v>Find fun new places for drinks with friends</v>
      </c>
      <c r="J1041">
        <f t="shared" ca="1" si="160"/>
        <v>2</v>
      </c>
      <c r="K1041" t="str">
        <f ca="1">INDEX(Sheet2!$B$2:$B$10,MATCH(J1041,Sheet2!$A$2:$A$10,0),1)</f>
        <v>Physical Health</v>
      </c>
      <c r="L1041" s="4">
        <f t="shared" ca="1" si="161"/>
        <v>5655337</v>
      </c>
      <c r="M1041" s="4">
        <f t="shared" ca="1" si="162"/>
        <v>85388</v>
      </c>
      <c r="N1041" s="5">
        <f t="shared" ca="1" si="163"/>
        <v>0.95</v>
      </c>
      <c r="O1041" s="8">
        <f t="shared" ca="1" si="164"/>
        <v>787</v>
      </c>
    </row>
    <row r="1042" spans="1:15" x14ac:dyDescent="0.2">
      <c r="A1042">
        <f t="shared" si="165"/>
        <v>1040</v>
      </c>
      <c r="B1042" s="2">
        <f t="shared" ca="1" si="166"/>
        <v>1649278723277</v>
      </c>
      <c r="C1042" s="6">
        <f t="shared" ca="1" si="169"/>
        <v>44251</v>
      </c>
      <c r="D1042">
        <f t="shared" ca="1" si="167"/>
        <v>7</v>
      </c>
      <c r="E1042" t="str">
        <f ca="1">INDEX(Sheet2!$E$2:$E$12,MATCH(D1042,Sheet2!$D$2:$D$12,0),1)</f>
        <v>Thursday Date Night</v>
      </c>
      <c r="F1042">
        <f ca="1">INDEX(Sheet2!$F$2:$F$12,MATCH(D1042,Sheet2!$D$2:$D$12,0),1)</f>
        <v>4</v>
      </c>
      <c r="G1042">
        <f t="shared" ca="1" si="168"/>
        <v>16</v>
      </c>
      <c r="H1042" t="str">
        <f ca="1">INDEX(Sheet2!$K$2:$K$26,MATCH(G1042,Sheet2!$I$2:$I$26,0),1)</f>
        <v>Find Restaurant</v>
      </c>
      <c r="I1042" t="str">
        <f ca="1">INDEX(Sheet2!$L$2:$L$26,MATCH(G1042,Sheet2!$I$2:$I$216,0),1)</f>
        <v>Find fun new restaurants for dinners with Bae</v>
      </c>
      <c r="J1042">
        <f t="shared" ca="1" si="160"/>
        <v>4</v>
      </c>
      <c r="K1042" t="str">
        <f ca="1">INDEX(Sheet2!$B$2:$B$10,MATCH(J1042,Sheet2!$A$2:$A$10,0),1)</f>
        <v>My Boo</v>
      </c>
      <c r="L1042" s="4">
        <f t="shared" ca="1" si="161"/>
        <v>142682</v>
      </c>
      <c r="M1042" s="4">
        <f t="shared" ca="1" si="162"/>
        <v>74717</v>
      </c>
      <c r="N1042" s="5">
        <f t="shared" ca="1" si="163"/>
        <v>0.53</v>
      </c>
      <c r="O1042" s="8">
        <f t="shared" ca="1" si="164"/>
        <v>738</v>
      </c>
    </row>
    <row r="1043" spans="1:15" x14ac:dyDescent="0.2">
      <c r="A1043">
        <f t="shared" si="165"/>
        <v>1041</v>
      </c>
      <c r="B1043" s="2">
        <f t="shared" ca="1" si="166"/>
        <v>1597789755617</v>
      </c>
      <c r="C1043" s="6">
        <f t="shared" ca="1" si="169"/>
        <v>44292</v>
      </c>
      <c r="D1043">
        <f t="shared" ca="1" si="167"/>
        <v>2</v>
      </c>
      <c r="E1043" t="str">
        <f ca="1">INDEX(Sheet2!$E$2:$E$12,MATCH(D1043,Sheet2!$D$2:$D$12,0),1)</f>
        <v>Mindfulness</v>
      </c>
      <c r="F1043">
        <f ca="1">INDEX(Sheet2!$F$2:$F$12,MATCH(D1043,Sheet2!$D$2:$D$12,0),1)</f>
        <v>3</v>
      </c>
      <c r="G1043">
        <f t="shared" ca="1" si="168"/>
        <v>7</v>
      </c>
      <c r="H1043" t="str">
        <f ca="1">INDEX(Sheet2!$K$2:$K$26,MATCH(G1043,Sheet2!$I$2:$I$26,0),1)</f>
        <v>Evening Wind-Down</v>
      </c>
      <c r="I1043" t="str">
        <f ca="1">INDEX(Sheet2!$L$2:$L$26,MATCH(G1043,Sheet2!$I$2:$I$216,0),1)</f>
        <v>Daily Digital Detox pre-bed</v>
      </c>
      <c r="J1043">
        <f t="shared" ca="1" si="160"/>
        <v>3</v>
      </c>
      <c r="K1043" t="str">
        <f ca="1">INDEX(Sheet2!$B$2:$B$10,MATCH(J1043,Sheet2!$A$2:$A$10,0),1)</f>
        <v>Emotional Health</v>
      </c>
      <c r="L1043" s="4">
        <f t="shared" ca="1" si="161"/>
        <v>949331</v>
      </c>
      <c r="M1043" s="4">
        <f t="shared" ca="1" si="162"/>
        <v>70599</v>
      </c>
      <c r="N1043" s="5">
        <f t="shared" ca="1" si="163"/>
        <v>0.74</v>
      </c>
      <c r="O1043" s="8">
        <f t="shared" ca="1" si="164"/>
        <v>697</v>
      </c>
    </row>
    <row r="1044" spans="1:15" x14ac:dyDescent="0.2">
      <c r="A1044">
        <f t="shared" si="165"/>
        <v>1042</v>
      </c>
      <c r="B1044" s="2">
        <f t="shared" ca="1" si="166"/>
        <v>1620844656041</v>
      </c>
      <c r="C1044" s="6">
        <f t="shared" ca="1" si="169"/>
        <v>44444</v>
      </c>
      <c r="D1044">
        <f t="shared" ca="1" si="167"/>
        <v>7</v>
      </c>
      <c r="E1044" t="str">
        <f ca="1">INDEX(Sheet2!$E$2:$E$12,MATCH(D1044,Sheet2!$D$2:$D$12,0),1)</f>
        <v>Thursday Date Night</v>
      </c>
      <c r="F1044">
        <f ca="1">INDEX(Sheet2!$F$2:$F$12,MATCH(D1044,Sheet2!$D$2:$D$12,0),1)</f>
        <v>4</v>
      </c>
      <c r="G1044">
        <f t="shared" ca="1" si="168"/>
        <v>12</v>
      </c>
      <c r="H1044" t="str">
        <f ca="1">INDEX(Sheet2!$K$2:$K$26,MATCH(G1044,Sheet2!$I$2:$I$26,0),1)</f>
        <v>Pick Location</v>
      </c>
      <c r="I1044" t="str">
        <f ca="1">INDEX(Sheet2!$L$2:$L$26,MATCH(G1044,Sheet2!$I$2:$I$216,0),1)</f>
        <v>Find fun new places for drinks with friends</v>
      </c>
      <c r="J1044">
        <f t="shared" ca="1" si="160"/>
        <v>4</v>
      </c>
      <c r="K1044" t="str">
        <f ca="1">INDEX(Sheet2!$B$2:$B$10,MATCH(J1044,Sheet2!$A$2:$A$10,0),1)</f>
        <v>My Boo</v>
      </c>
      <c r="L1044" s="4">
        <f t="shared" ca="1" si="161"/>
        <v>320120</v>
      </c>
      <c r="M1044" s="4">
        <f t="shared" ca="1" si="162"/>
        <v>32396</v>
      </c>
      <c r="N1044" s="5">
        <f t="shared" ca="1" si="163"/>
        <v>0.36</v>
      </c>
      <c r="O1044" s="8">
        <f t="shared" ca="1" si="164"/>
        <v>545</v>
      </c>
    </row>
    <row r="1045" spans="1:15" x14ac:dyDescent="0.2">
      <c r="A1045">
        <f t="shared" si="165"/>
        <v>1043</v>
      </c>
      <c r="B1045" s="2">
        <f t="shared" ca="1" si="166"/>
        <v>1643812604178</v>
      </c>
      <c r="C1045" s="6">
        <f t="shared" ca="1" si="169"/>
        <v>43697</v>
      </c>
      <c r="D1045">
        <f t="shared" ca="1" si="167"/>
        <v>3</v>
      </c>
      <c r="E1045" t="str">
        <f ca="1">INDEX(Sheet2!$E$2:$E$12,MATCH(D1045,Sheet2!$D$2:$D$12,0),1)</f>
        <v>Daily Standup</v>
      </c>
      <c r="F1045">
        <f ca="1">INDEX(Sheet2!$F$2:$F$12,MATCH(D1045,Sheet2!$D$2:$D$12,0),1)</f>
        <v>1</v>
      </c>
      <c r="G1045">
        <f t="shared" ca="1" si="168"/>
        <v>13</v>
      </c>
      <c r="H1045" t="str">
        <f ca="1">INDEX(Sheet2!$K$2:$K$26,MATCH(G1045,Sheet2!$I$2:$I$26,0),1)</f>
        <v>Have Fun!</v>
      </c>
      <c r="I1045" t="str">
        <f ca="1">INDEX(Sheet2!$L$2:$L$26,MATCH(G1045,Sheet2!$I$2:$I$216,0),1)</f>
        <v>Actually show up to happy hour!</v>
      </c>
      <c r="J1045">
        <f t="shared" ca="1" si="160"/>
        <v>1</v>
      </c>
      <c r="K1045" t="str">
        <f ca="1">INDEX(Sheet2!$B$2:$B$10,MATCH(J1045,Sheet2!$A$2:$A$10,0),1)</f>
        <v>Work</v>
      </c>
      <c r="L1045" s="4">
        <f t="shared" ca="1" si="161"/>
        <v>2474204</v>
      </c>
      <c r="M1045" s="4">
        <f t="shared" ca="1" si="162"/>
        <v>46050</v>
      </c>
      <c r="N1045" s="5">
        <f t="shared" ca="1" si="163"/>
        <v>7.0000000000000007E-2</v>
      </c>
      <c r="O1045" s="8">
        <f t="shared" ca="1" si="164"/>
        <v>1292</v>
      </c>
    </row>
    <row r="1046" spans="1:15" x14ac:dyDescent="0.2">
      <c r="A1046">
        <f t="shared" si="165"/>
        <v>1044</v>
      </c>
      <c r="B1046" s="2">
        <f t="shared" ca="1" si="166"/>
        <v>1621398421828</v>
      </c>
      <c r="C1046" s="6">
        <f t="shared" ca="1" si="169"/>
        <v>44533</v>
      </c>
      <c r="D1046">
        <f t="shared" ca="1" si="167"/>
        <v>3</v>
      </c>
      <c r="E1046" t="str">
        <f ca="1">INDEX(Sheet2!$E$2:$E$12,MATCH(D1046,Sheet2!$D$2:$D$12,0),1)</f>
        <v>Daily Standup</v>
      </c>
      <c r="F1046">
        <f ca="1">INDEX(Sheet2!$F$2:$F$12,MATCH(D1046,Sheet2!$D$2:$D$12,0),1)</f>
        <v>1</v>
      </c>
      <c r="G1046">
        <f t="shared" ca="1" si="168"/>
        <v>8</v>
      </c>
      <c r="H1046" t="str">
        <f ca="1">INDEX(Sheet2!$K$2:$K$26,MATCH(G1046,Sheet2!$I$2:$I$26,0),1)</f>
        <v>Prep For Standup</v>
      </c>
      <c r="I1046" t="str">
        <f ca="1">INDEX(Sheet2!$L$2:$L$26,MATCH(G1046,Sheet2!$I$2:$I$216,0),1)</f>
        <v>Review previous day's accomplishments and daily goals</v>
      </c>
      <c r="J1046">
        <f t="shared" ca="1" si="160"/>
        <v>1</v>
      </c>
      <c r="K1046" t="str">
        <f ca="1">INDEX(Sheet2!$B$2:$B$10,MATCH(J1046,Sheet2!$A$2:$A$10,0),1)</f>
        <v>Work</v>
      </c>
      <c r="L1046" s="4">
        <f t="shared" ca="1" si="161"/>
        <v>5837528</v>
      </c>
      <c r="M1046" s="4">
        <f t="shared" ca="1" si="162"/>
        <v>91838</v>
      </c>
      <c r="N1046" s="5">
        <f t="shared" ca="1" si="163"/>
        <v>0.41</v>
      </c>
      <c r="O1046" s="8">
        <f t="shared" ca="1" si="164"/>
        <v>456</v>
      </c>
    </row>
    <row r="1047" spans="1:15" x14ac:dyDescent="0.2">
      <c r="A1047">
        <f t="shared" si="165"/>
        <v>1045</v>
      </c>
      <c r="B1047" s="2">
        <f t="shared" ca="1" si="166"/>
        <v>1618111493785</v>
      </c>
      <c r="C1047" s="6">
        <f t="shared" ca="1" si="169"/>
        <v>44135</v>
      </c>
      <c r="D1047">
        <f t="shared" ca="1" si="167"/>
        <v>4</v>
      </c>
      <c r="E1047" t="str">
        <f ca="1">INDEX(Sheet2!$E$2:$E$12,MATCH(D1047,Sheet2!$D$2:$D$12,0),1)</f>
        <v>EOD Emails</v>
      </c>
      <c r="F1047">
        <f ca="1">INDEX(Sheet2!$F$2:$F$12,MATCH(D1047,Sheet2!$D$2:$D$12,0),1)</f>
        <v>1</v>
      </c>
      <c r="G1047">
        <f t="shared" ca="1" si="168"/>
        <v>21</v>
      </c>
      <c r="H1047" t="str">
        <f ca="1">INDEX(Sheet2!$K$2:$K$26,MATCH(G1047,Sheet2!$I$2:$I$26,0),1)</f>
        <v>Flight safety prep</v>
      </c>
      <c r="I1047" t="str">
        <f ca="1">INDEX(Sheet2!$L$2:$L$26,MATCH(G1047,Sheet2!$I$2:$I$216,0),1)</f>
        <v>Review pre-flight safety manual</v>
      </c>
      <c r="J1047">
        <f t="shared" ca="1" si="160"/>
        <v>1</v>
      </c>
      <c r="K1047" t="str">
        <f ca="1">INDEX(Sheet2!$B$2:$B$10,MATCH(J1047,Sheet2!$A$2:$A$10,0),1)</f>
        <v>Work</v>
      </c>
      <c r="L1047" s="4">
        <f t="shared" ca="1" si="161"/>
        <v>6774560</v>
      </c>
      <c r="M1047" s="4">
        <f t="shared" ca="1" si="162"/>
        <v>10162</v>
      </c>
      <c r="N1047" s="5">
        <f t="shared" ca="1" si="163"/>
        <v>0.09</v>
      </c>
      <c r="O1047" s="8">
        <f t="shared" ca="1" si="164"/>
        <v>854</v>
      </c>
    </row>
    <row r="1048" spans="1:15" x14ac:dyDescent="0.2">
      <c r="A1048">
        <f t="shared" si="165"/>
        <v>1046</v>
      </c>
      <c r="B1048" s="2">
        <f t="shared" ca="1" si="166"/>
        <v>1589330963806</v>
      </c>
      <c r="C1048" s="6">
        <f t="shared" ca="1" si="169"/>
        <v>44516</v>
      </c>
      <c r="D1048">
        <f t="shared" ca="1" si="167"/>
        <v>5</v>
      </c>
      <c r="E1048" t="str">
        <f ca="1">INDEX(Sheet2!$E$2:$E$12,MATCH(D1048,Sheet2!$D$2:$D$12,0),1)</f>
        <v>Weekly Happy Hour</v>
      </c>
      <c r="F1048">
        <f ca="1">INDEX(Sheet2!$F$2:$F$12,MATCH(D1048,Sheet2!$D$2:$D$12,0),1)</f>
        <v>5</v>
      </c>
      <c r="G1048">
        <f t="shared" ca="1" si="168"/>
        <v>9</v>
      </c>
      <c r="H1048" t="str">
        <f ca="1">INDEX(Sheet2!$K$2:$K$26,MATCH(G1048,Sheet2!$I$2:$I$26,0),1)</f>
        <v>Share Daily Update</v>
      </c>
      <c r="I1048" t="str">
        <f ca="1">INDEX(Sheet2!$L$2:$L$26,MATCH(G1048,Sheet2!$I$2:$I$216,0),1)</f>
        <v>Prep questions for daily standup</v>
      </c>
      <c r="J1048">
        <f t="shared" ca="1" si="160"/>
        <v>5</v>
      </c>
      <c r="K1048" t="str">
        <f ca="1">INDEX(Sheet2!$B$2:$B$10,MATCH(J1048,Sheet2!$A$2:$A$10,0),1)</f>
        <v>Friends</v>
      </c>
      <c r="L1048" s="4">
        <f t="shared" ca="1" si="161"/>
        <v>8033588</v>
      </c>
      <c r="M1048" s="4">
        <f t="shared" ca="1" si="162"/>
        <v>61976</v>
      </c>
      <c r="N1048" s="5">
        <f t="shared" ca="1" si="163"/>
        <v>0.94</v>
      </c>
      <c r="O1048" s="8">
        <f t="shared" ca="1" si="164"/>
        <v>473</v>
      </c>
    </row>
    <row r="1049" spans="1:15" x14ac:dyDescent="0.2">
      <c r="A1049">
        <f t="shared" si="165"/>
        <v>1047</v>
      </c>
      <c r="B1049" s="2">
        <f t="shared" ca="1" si="166"/>
        <v>1617172172126</v>
      </c>
      <c r="C1049" s="6">
        <f t="shared" ca="1" si="169"/>
        <v>43932</v>
      </c>
      <c r="D1049">
        <f t="shared" ca="1" si="167"/>
        <v>0</v>
      </c>
      <c r="E1049" t="str">
        <f ca="1">INDEX(Sheet2!$E$2:$E$12,MATCH(D1049,Sheet2!$D$2:$D$12,0),1)</f>
        <v>Daily Exercise</v>
      </c>
      <c r="F1049">
        <f ca="1">INDEX(Sheet2!$F$2:$F$12,MATCH(D1049,Sheet2!$D$2:$D$12,0),1)</f>
        <v>2</v>
      </c>
      <c r="G1049">
        <f t="shared" ca="1" si="168"/>
        <v>6</v>
      </c>
      <c r="H1049" t="str">
        <f ca="1">INDEX(Sheet2!$K$2:$K$26,MATCH(G1049,Sheet2!$I$2:$I$26,0),1)</f>
        <v>Mid Day Calm</v>
      </c>
      <c r="I1049" t="str">
        <f ca="1">INDEX(Sheet2!$L$2:$L$26,MATCH(G1049,Sheet2!$I$2:$I$216,0),1)</f>
        <v>Take a mid day walk in the park to reset the mind</v>
      </c>
      <c r="J1049">
        <f t="shared" ca="1" si="160"/>
        <v>2</v>
      </c>
      <c r="K1049" t="str">
        <f ca="1">INDEX(Sheet2!$B$2:$B$10,MATCH(J1049,Sheet2!$A$2:$A$10,0),1)</f>
        <v>Physical Health</v>
      </c>
      <c r="L1049" s="4">
        <f t="shared" ca="1" si="161"/>
        <v>3256746</v>
      </c>
      <c r="M1049" s="4">
        <f t="shared" ca="1" si="162"/>
        <v>70886</v>
      </c>
      <c r="N1049" s="5">
        <f t="shared" ca="1" si="163"/>
        <v>0.52</v>
      </c>
      <c r="O1049" s="8">
        <f t="shared" ca="1" si="164"/>
        <v>1057</v>
      </c>
    </row>
    <row r="1050" spans="1:15" x14ac:dyDescent="0.2">
      <c r="A1050">
        <f t="shared" si="165"/>
        <v>1048</v>
      </c>
      <c r="B1050" s="2">
        <f t="shared" ca="1" si="166"/>
        <v>1615584254514</v>
      </c>
      <c r="C1050" s="6">
        <f t="shared" ca="1" si="169"/>
        <v>44604</v>
      </c>
      <c r="D1050">
        <f t="shared" ca="1" si="167"/>
        <v>5</v>
      </c>
      <c r="E1050" t="str">
        <f ca="1">INDEX(Sheet2!$E$2:$E$12,MATCH(D1050,Sheet2!$D$2:$D$12,0),1)</f>
        <v>Weekly Happy Hour</v>
      </c>
      <c r="F1050">
        <f ca="1">INDEX(Sheet2!$F$2:$F$12,MATCH(D1050,Sheet2!$D$2:$D$12,0),1)</f>
        <v>5</v>
      </c>
      <c r="G1050">
        <f t="shared" ca="1" si="168"/>
        <v>14</v>
      </c>
      <c r="H1050" t="str">
        <f ca="1">INDEX(Sheet2!$K$2:$K$26,MATCH(G1050,Sheet2!$I$2:$I$26,0),1)</f>
        <v>Take Classes</v>
      </c>
      <c r="I1050" t="str">
        <f ca="1">INDEX(Sheet2!$L$2:$L$26,MATCH(G1050,Sheet2!$I$2:$I$216,0),1)</f>
        <v>Find time to review online courses</v>
      </c>
      <c r="J1050">
        <f t="shared" ca="1" si="160"/>
        <v>5</v>
      </c>
      <c r="K1050" t="str">
        <f ca="1">INDEX(Sheet2!$B$2:$B$10,MATCH(J1050,Sheet2!$A$2:$A$10,0),1)</f>
        <v>Friends</v>
      </c>
      <c r="L1050" s="4">
        <f t="shared" ca="1" si="161"/>
        <v>5829424</v>
      </c>
      <c r="M1050" s="4">
        <f t="shared" ca="1" si="162"/>
        <v>34121</v>
      </c>
      <c r="N1050" s="5">
        <f t="shared" ca="1" si="163"/>
        <v>0.27</v>
      </c>
      <c r="O1050" s="8">
        <f t="shared" ca="1" si="164"/>
        <v>385</v>
      </c>
    </row>
    <row r="1051" spans="1:15" x14ac:dyDescent="0.2">
      <c r="A1051">
        <f t="shared" si="165"/>
        <v>1049</v>
      </c>
      <c r="B1051" s="2">
        <f t="shared" ca="1" si="166"/>
        <v>1656784719132</v>
      </c>
      <c r="C1051" s="6">
        <f t="shared" ca="1" si="169"/>
        <v>43750</v>
      </c>
      <c r="D1051">
        <f t="shared" ca="1" si="167"/>
        <v>9</v>
      </c>
      <c r="E1051" t="str">
        <f ca="1">INDEX(Sheet2!$E$2:$E$12,MATCH(D1051,Sheet2!$D$2:$D$12,0),1)</f>
        <v>Pilot Lessons</v>
      </c>
      <c r="F1051">
        <f ca="1">INDEX(Sheet2!$F$2:$F$12,MATCH(D1051,Sheet2!$D$2:$D$12,0),1)</f>
        <v>7</v>
      </c>
      <c r="G1051">
        <f t="shared" ca="1" si="168"/>
        <v>3</v>
      </c>
      <c r="H1051" t="str">
        <f ca="1">INDEX(Sheet2!$K$2:$K$26,MATCH(G1051,Sheet2!$I$2:$I$26,0),1)</f>
        <v>Prep Food</v>
      </c>
      <c r="I1051" t="str">
        <f ca="1">INDEX(Sheet2!$L$2:$L$26,MATCH(G1051,Sheet2!$I$2:$I$216,0),1)</f>
        <v>Take items from fridge and prep the meal</v>
      </c>
      <c r="J1051">
        <f t="shared" ca="1" si="160"/>
        <v>7</v>
      </c>
      <c r="K1051" t="str">
        <f ca="1">INDEX(Sheet2!$B$2:$B$10,MATCH(J1051,Sheet2!$A$2:$A$10,0),1)</f>
        <v>Hobbies</v>
      </c>
      <c r="L1051" s="4">
        <f t="shared" ca="1" si="161"/>
        <v>3140333</v>
      </c>
      <c r="M1051" s="4">
        <f t="shared" ca="1" si="162"/>
        <v>33340</v>
      </c>
      <c r="N1051" s="5">
        <f t="shared" ca="1" si="163"/>
        <v>0.75</v>
      </c>
      <c r="O1051" s="8">
        <f t="shared" ca="1" si="164"/>
        <v>1239</v>
      </c>
    </row>
    <row r="1052" spans="1:15" x14ac:dyDescent="0.2">
      <c r="A1052">
        <f t="shared" si="165"/>
        <v>1050</v>
      </c>
      <c r="B1052" s="2">
        <f t="shared" ca="1" si="166"/>
        <v>1577984418742</v>
      </c>
      <c r="C1052" s="6">
        <f t="shared" ca="1" si="169"/>
        <v>43572</v>
      </c>
      <c r="D1052">
        <f t="shared" ca="1" si="167"/>
        <v>9</v>
      </c>
      <c r="E1052" t="str">
        <f ca="1">INDEX(Sheet2!$E$2:$E$12,MATCH(D1052,Sheet2!$D$2:$D$12,0),1)</f>
        <v>Pilot Lessons</v>
      </c>
      <c r="F1052">
        <f ca="1">INDEX(Sheet2!$F$2:$F$12,MATCH(D1052,Sheet2!$D$2:$D$12,0),1)</f>
        <v>7</v>
      </c>
      <c r="G1052">
        <f t="shared" ca="1" si="168"/>
        <v>18</v>
      </c>
      <c r="H1052" t="str">
        <f ca="1">INDEX(Sheet2!$K$2:$K$26,MATCH(G1052,Sheet2!$I$2:$I$26,0),1)</f>
        <v>Have Fun with Bae!</v>
      </c>
      <c r="I1052" t="str">
        <f ca="1">INDEX(Sheet2!$L$2:$L$26,MATCH(G1052,Sheet2!$I$2:$I$216,0),1)</f>
        <v>Show up and be present with Bae!</v>
      </c>
      <c r="J1052">
        <f t="shared" ca="1" si="160"/>
        <v>7</v>
      </c>
      <c r="K1052" t="str">
        <f ca="1">INDEX(Sheet2!$B$2:$B$10,MATCH(J1052,Sheet2!$A$2:$A$10,0),1)</f>
        <v>Hobbies</v>
      </c>
      <c r="L1052" s="4">
        <f t="shared" ca="1" si="161"/>
        <v>8620274</v>
      </c>
      <c r="M1052" s="4">
        <f t="shared" ca="1" si="162"/>
        <v>66321</v>
      </c>
      <c r="N1052" s="5">
        <f t="shared" ca="1" si="163"/>
        <v>0.3</v>
      </c>
      <c r="O1052" s="8">
        <f t="shared" ca="1" si="164"/>
        <v>1417</v>
      </c>
    </row>
    <row r="1053" spans="1:15" x14ac:dyDescent="0.2">
      <c r="A1053">
        <f t="shared" si="165"/>
        <v>1051</v>
      </c>
      <c r="B1053" s="2">
        <f t="shared" ca="1" si="166"/>
        <v>1630166491585</v>
      </c>
      <c r="C1053" s="6">
        <f t="shared" ca="1" si="169"/>
        <v>43607</v>
      </c>
      <c r="D1053">
        <f t="shared" ca="1" si="167"/>
        <v>7</v>
      </c>
      <c r="E1053" t="str">
        <f ca="1">INDEX(Sheet2!$E$2:$E$12,MATCH(D1053,Sheet2!$D$2:$D$12,0),1)</f>
        <v>Thursday Date Night</v>
      </c>
      <c r="F1053">
        <f ca="1">INDEX(Sheet2!$F$2:$F$12,MATCH(D1053,Sheet2!$D$2:$D$12,0),1)</f>
        <v>4</v>
      </c>
      <c r="G1053">
        <f t="shared" ca="1" si="168"/>
        <v>12</v>
      </c>
      <c r="H1053" t="str">
        <f ca="1">INDEX(Sheet2!$K$2:$K$26,MATCH(G1053,Sheet2!$I$2:$I$26,0),1)</f>
        <v>Pick Location</v>
      </c>
      <c r="I1053" t="str">
        <f ca="1">INDEX(Sheet2!$L$2:$L$26,MATCH(G1053,Sheet2!$I$2:$I$216,0),1)</f>
        <v>Find fun new places for drinks with friends</v>
      </c>
      <c r="J1053">
        <f t="shared" ca="1" si="160"/>
        <v>4</v>
      </c>
      <c r="K1053" t="str">
        <f ca="1">INDEX(Sheet2!$B$2:$B$10,MATCH(J1053,Sheet2!$A$2:$A$10,0),1)</f>
        <v>My Boo</v>
      </c>
      <c r="L1053" s="4">
        <f t="shared" ca="1" si="161"/>
        <v>2117701</v>
      </c>
      <c r="M1053" s="4">
        <f t="shared" ca="1" si="162"/>
        <v>54634</v>
      </c>
      <c r="N1053" s="5">
        <f t="shared" ca="1" si="163"/>
        <v>0.4</v>
      </c>
      <c r="O1053" s="8">
        <f t="shared" ca="1" si="164"/>
        <v>1382</v>
      </c>
    </row>
    <row r="1054" spans="1:15" x14ac:dyDescent="0.2">
      <c r="A1054">
        <f t="shared" si="165"/>
        <v>1052</v>
      </c>
      <c r="B1054" s="2">
        <f t="shared" ca="1" si="166"/>
        <v>1631416251698</v>
      </c>
      <c r="C1054" s="6">
        <f t="shared" ca="1" si="169"/>
        <v>43699</v>
      </c>
      <c r="D1054">
        <f t="shared" ca="1" si="167"/>
        <v>0</v>
      </c>
      <c r="E1054" t="str">
        <f ca="1">INDEX(Sheet2!$E$2:$E$12,MATCH(D1054,Sheet2!$D$2:$D$12,0),1)</f>
        <v>Daily Exercise</v>
      </c>
      <c r="F1054">
        <f ca="1">INDEX(Sheet2!$F$2:$F$12,MATCH(D1054,Sheet2!$D$2:$D$12,0),1)</f>
        <v>2</v>
      </c>
      <c r="G1054">
        <f t="shared" ca="1" si="168"/>
        <v>8</v>
      </c>
      <c r="H1054" t="str">
        <f ca="1">INDEX(Sheet2!$K$2:$K$26,MATCH(G1054,Sheet2!$I$2:$I$26,0),1)</f>
        <v>Prep For Standup</v>
      </c>
      <c r="I1054" t="str">
        <f ca="1">INDEX(Sheet2!$L$2:$L$26,MATCH(G1054,Sheet2!$I$2:$I$216,0),1)</f>
        <v>Review previous day's accomplishments and daily goals</v>
      </c>
      <c r="J1054">
        <f t="shared" ca="1" si="160"/>
        <v>2</v>
      </c>
      <c r="K1054" t="str">
        <f ca="1">INDEX(Sheet2!$B$2:$B$10,MATCH(J1054,Sheet2!$A$2:$A$10,0),1)</f>
        <v>Physical Health</v>
      </c>
      <c r="L1054" s="4">
        <f t="shared" ca="1" si="161"/>
        <v>3984013</v>
      </c>
      <c r="M1054" s="4">
        <f t="shared" ca="1" si="162"/>
        <v>67296</v>
      </c>
      <c r="N1054" s="5">
        <f t="shared" ca="1" si="163"/>
        <v>0.46</v>
      </c>
      <c r="O1054" s="8">
        <f t="shared" ca="1" si="164"/>
        <v>1290</v>
      </c>
    </row>
    <row r="1055" spans="1:15" x14ac:dyDescent="0.2">
      <c r="A1055">
        <f t="shared" si="165"/>
        <v>1053</v>
      </c>
      <c r="B1055" s="2">
        <f t="shared" ca="1" si="166"/>
        <v>1635905356099</v>
      </c>
      <c r="C1055" s="6">
        <f t="shared" ca="1" si="169"/>
        <v>44609</v>
      </c>
      <c r="D1055">
        <f t="shared" ca="1" si="167"/>
        <v>5</v>
      </c>
      <c r="E1055" t="str">
        <f ca="1">INDEX(Sheet2!$E$2:$E$12,MATCH(D1055,Sheet2!$D$2:$D$12,0),1)</f>
        <v>Weekly Happy Hour</v>
      </c>
      <c r="F1055">
        <f ca="1">INDEX(Sheet2!$F$2:$F$12,MATCH(D1055,Sheet2!$D$2:$D$12,0),1)</f>
        <v>5</v>
      </c>
      <c r="G1055">
        <f t="shared" ca="1" si="168"/>
        <v>12</v>
      </c>
      <c r="H1055" t="str">
        <f ca="1">INDEX(Sheet2!$K$2:$K$26,MATCH(G1055,Sheet2!$I$2:$I$26,0),1)</f>
        <v>Pick Location</v>
      </c>
      <c r="I1055" t="str">
        <f ca="1">INDEX(Sheet2!$L$2:$L$26,MATCH(G1055,Sheet2!$I$2:$I$216,0),1)</f>
        <v>Find fun new places for drinks with friends</v>
      </c>
      <c r="J1055">
        <f t="shared" ca="1" si="160"/>
        <v>5</v>
      </c>
      <c r="K1055" t="str">
        <f ca="1">INDEX(Sheet2!$B$2:$B$10,MATCH(J1055,Sheet2!$A$2:$A$10,0),1)</f>
        <v>Friends</v>
      </c>
      <c r="L1055" s="4">
        <f t="shared" ca="1" si="161"/>
        <v>2961443</v>
      </c>
      <c r="M1055" s="4">
        <f t="shared" ca="1" si="162"/>
        <v>43156</v>
      </c>
      <c r="N1055" s="5">
        <f t="shared" ca="1" si="163"/>
        <v>0.47</v>
      </c>
      <c r="O1055" s="8">
        <f t="shared" ca="1" si="164"/>
        <v>380</v>
      </c>
    </row>
    <row r="1056" spans="1:15" x14ac:dyDescent="0.2">
      <c r="A1056">
        <f t="shared" si="165"/>
        <v>1054</v>
      </c>
      <c r="B1056" s="2">
        <f t="shared" ca="1" si="166"/>
        <v>1658164332223</v>
      </c>
      <c r="C1056" s="6">
        <f t="shared" ca="1" si="169"/>
        <v>44636</v>
      </c>
      <c r="D1056">
        <f t="shared" ca="1" si="167"/>
        <v>10</v>
      </c>
      <c r="E1056" t="str">
        <f ca="1">INDEX(Sheet2!$E$2:$E$12,MATCH(D1056,Sheet2!$D$2:$D$12,0),1)</f>
        <v>Salsa Dancing</v>
      </c>
      <c r="F1056">
        <f ca="1">INDEX(Sheet2!$F$2:$F$12,MATCH(D1056,Sheet2!$D$2:$D$12,0),1)</f>
        <v>7</v>
      </c>
      <c r="G1056">
        <f t="shared" ca="1" si="168"/>
        <v>2</v>
      </c>
      <c r="H1056" t="str">
        <f ca="1">INDEX(Sheet2!$K$2:$K$26,MATCH(G1056,Sheet2!$I$2:$I$26,0),1)</f>
        <v>Cool Down</v>
      </c>
      <c r="I1056" t="str">
        <f ca="1">INDEX(Sheet2!$L$2:$L$26,MATCH(G1056,Sheet2!$I$2:$I$216,0),1)</f>
        <v>Exercise cool down with stretching and shower</v>
      </c>
      <c r="J1056">
        <f t="shared" ca="1" si="160"/>
        <v>7</v>
      </c>
      <c r="K1056" t="str">
        <f ca="1">INDEX(Sheet2!$B$2:$B$10,MATCH(J1056,Sheet2!$A$2:$A$10,0),1)</f>
        <v>Hobbies</v>
      </c>
      <c r="L1056" s="4">
        <f t="shared" ca="1" si="161"/>
        <v>4666332</v>
      </c>
      <c r="M1056" s="4">
        <f t="shared" ca="1" si="162"/>
        <v>25094</v>
      </c>
      <c r="N1056" s="5">
        <f t="shared" ca="1" si="163"/>
        <v>0.77</v>
      </c>
      <c r="O1056" s="8">
        <f t="shared" ca="1" si="164"/>
        <v>353</v>
      </c>
    </row>
    <row r="1057" spans="1:15" x14ac:dyDescent="0.2">
      <c r="A1057">
        <f t="shared" si="165"/>
        <v>1055</v>
      </c>
      <c r="B1057" s="2">
        <f t="shared" ca="1" si="166"/>
        <v>1649920698155</v>
      </c>
      <c r="C1057" s="6">
        <f t="shared" ca="1" si="169"/>
        <v>44502</v>
      </c>
      <c r="D1057">
        <f t="shared" ca="1" si="167"/>
        <v>2</v>
      </c>
      <c r="E1057" t="str">
        <f ca="1">INDEX(Sheet2!$E$2:$E$12,MATCH(D1057,Sheet2!$D$2:$D$12,0),1)</f>
        <v>Mindfulness</v>
      </c>
      <c r="F1057">
        <f ca="1">INDEX(Sheet2!$F$2:$F$12,MATCH(D1057,Sheet2!$D$2:$D$12,0),1)</f>
        <v>3</v>
      </c>
      <c r="G1057">
        <f t="shared" ca="1" si="168"/>
        <v>0</v>
      </c>
      <c r="H1057" t="str">
        <f ca="1">INDEX(Sheet2!$K$2:$K$26,MATCH(G1057,Sheet2!$I$2:$I$26,0),1)</f>
        <v>Warm Up</v>
      </c>
      <c r="I1057" t="str">
        <f ca="1">INDEX(Sheet2!$L$2:$L$26,MATCH(G1057,Sheet2!$I$2:$I$216,0),1)</f>
        <v>Warm up for my daily workout with stretchs</v>
      </c>
      <c r="J1057">
        <f t="shared" ca="1" si="160"/>
        <v>3</v>
      </c>
      <c r="K1057" t="str">
        <f ca="1">INDEX(Sheet2!$B$2:$B$10,MATCH(J1057,Sheet2!$A$2:$A$10,0),1)</f>
        <v>Emotional Health</v>
      </c>
      <c r="L1057" s="4">
        <f t="shared" ca="1" si="161"/>
        <v>4623422</v>
      </c>
      <c r="M1057" s="4">
        <f t="shared" ca="1" si="162"/>
        <v>65385</v>
      </c>
      <c r="N1057" s="5">
        <f t="shared" ca="1" si="163"/>
        <v>0.56999999999999995</v>
      </c>
      <c r="O1057" s="8">
        <f t="shared" ca="1" si="164"/>
        <v>487</v>
      </c>
    </row>
    <row r="1058" spans="1:15" x14ac:dyDescent="0.2">
      <c r="A1058">
        <f t="shared" si="165"/>
        <v>1056</v>
      </c>
      <c r="B1058" s="2">
        <f t="shared" ca="1" si="166"/>
        <v>1594951180119</v>
      </c>
      <c r="C1058" s="6">
        <f t="shared" ca="1" si="169"/>
        <v>43992</v>
      </c>
      <c r="D1058">
        <f t="shared" ca="1" si="167"/>
        <v>3</v>
      </c>
      <c r="E1058" t="str">
        <f ca="1">INDEX(Sheet2!$E$2:$E$12,MATCH(D1058,Sheet2!$D$2:$D$12,0),1)</f>
        <v>Daily Standup</v>
      </c>
      <c r="F1058">
        <f ca="1">INDEX(Sheet2!$F$2:$F$12,MATCH(D1058,Sheet2!$D$2:$D$12,0),1)</f>
        <v>1</v>
      </c>
      <c r="G1058">
        <f t="shared" ca="1" si="168"/>
        <v>6</v>
      </c>
      <c r="H1058" t="str">
        <f ca="1">INDEX(Sheet2!$K$2:$K$26,MATCH(G1058,Sheet2!$I$2:$I$26,0),1)</f>
        <v>Mid Day Calm</v>
      </c>
      <c r="I1058" t="str">
        <f ca="1">INDEX(Sheet2!$L$2:$L$26,MATCH(G1058,Sheet2!$I$2:$I$216,0),1)</f>
        <v>Take a mid day walk in the park to reset the mind</v>
      </c>
      <c r="J1058">
        <f t="shared" ca="1" si="160"/>
        <v>1</v>
      </c>
      <c r="K1058" t="str">
        <f ca="1">INDEX(Sheet2!$B$2:$B$10,MATCH(J1058,Sheet2!$A$2:$A$10,0),1)</f>
        <v>Work</v>
      </c>
      <c r="L1058" s="4">
        <f t="shared" ca="1" si="161"/>
        <v>681636</v>
      </c>
      <c r="M1058" s="4">
        <f t="shared" ca="1" si="162"/>
        <v>16987</v>
      </c>
      <c r="N1058" s="5">
        <f t="shared" ca="1" si="163"/>
        <v>0.57999999999999996</v>
      </c>
      <c r="O1058" s="8">
        <f t="shared" ca="1" si="164"/>
        <v>997</v>
      </c>
    </row>
    <row r="1059" spans="1:15" x14ac:dyDescent="0.2">
      <c r="A1059">
        <f t="shared" si="165"/>
        <v>1057</v>
      </c>
      <c r="B1059" s="2">
        <f t="shared" ca="1" si="166"/>
        <v>1620480255154</v>
      </c>
      <c r="C1059" s="6">
        <f t="shared" ca="1" si="169"/>
        <v>43772</v>
      </c>
      <c r="D1059">
        <f t="shared" ca="1" si="167"/>
        <v>5</v>
      </c>
      <c r="E1059" t="str">
        <f ca="1">INDEX(Sheet2!$E$2:$E$12,MATCH(D1059,Sheet2!$D$2:$D$12,0),1)</f>
        <v>Weekly Happy Hour</v>
      </c>
      <c r="F1059">
        <f ca="1">INDEX(Sheet2!$F$2:$F$12,MATCH(D1059,Sheet2!$D$2:$D$12,0),1)</f>
        <v>5</v>
      </c>
      <c r="G1059">
        <f t="shared" ca="1" si="168"/>
        <v>18</v>
      </c>
      <c r="H1059" t="str">
        <f ca="1">INDEX(Sheet2!$K$2:$K$26,MATCH(G1059,Sheet2!$I$2:$I$26,0),1)</f>
        <v>Have Fun with Bae!</v>
      </c>
      <c r="I1059" t="str">
        <f ca="1">INDEX(Sheet2!$L$2:$L$26,MATCH(G1059,Sheet2!$I$2:$I$216,0),1)</f>
        <v>Show up and be present with Bae!</v>
      </c>
      <c r="J1059">
        <f t="shared" ca="1" si="160"/>
        <v>5</v>
      </c>
      <c r="K1059" t="str">
        <f ca="1">INDEX(Sheet2!$B$2:$B$10,MATCH(J1059,Sheet2!$A$2:$A$10,0),1)</f>
        <v>Friends</v>
      </c>
      <c r="L1059" s="4">
        <f t="shared" ca="1" si="161"/>
        <v>4985621</v>
      </c>
      <c r="M1059" s="4">
        <f t="shared" ca="1" si="162"/>
        <v>91887</v>
      </c>
      <c r="N1059" s="5">
        <f t="shared" ca="1" si="163"/>
        <v>0.41</v>
      </c>
      <c r="O1059" s="8">
        <f t="shared" ca="1" si="164"/>
        <v>1217</v>
      </c>
    </row>
    <row r="1060" spans="1:15" x14ac:dyDescent="0.2">
      <c r="A1060">
        <f t="shared" si="165"/>
        <v>1058</v>
      </c>
      <c r="B1060" s="2">
        <f t="shared" ca="1" si="166"/>
        <v>1611150386410</v>
      </c>
      <c r="C1060" s="6">
        <f t="shared" ca="1" si="169"/>
        <v>43737</v>
      </c>
      <c r="D1060">
        <f t="shared" ca="1" si="167"/>
        <v>4</v>
      </c>
      <c r="E1060" t="str">
        <f ca="1">INDEX(Sheet2!$E$2:$E$12,MATCH(D1060,Sheet2!$D$2:$D$12,0),1)</f>
        <v>EOD Emails</v>
      </c>
      <c r="F1060">
        <f ca="1">INDEX(Sheet2!$F$2:$F$12,MATCH(D1060,Sheet2!$D$2:$D$12,0),1)</f>
        <v>1</v>
      </c>
      <c r="G1060">
        <f t="shared" ca="1" si="168"/>
        <v>11</v>
      </c>
      <c r="H1060" t="str">
        <f ca="1">INDEX(Sheet2!$K$2:$K$26,MATCH(G1060,Sheet2!$I$2:$I$26,0),1)</f>
        <v>Send Daily Email</v>
      </c>
      <c r="I1060" t="str">
        <f ca="1">INDEX(Sheet2!$L$2:$L$26,MATCH(G1060,Sheet2!$I$2:$I$216,0),1)</f>
        <v>Share update with the team</v>
      </c>
      <c r="J1060">
        <f t="shared" ca="1" si="160"/>
        <v>1</v>
      </c>
      <c r="K1060" t="str">
        <f ca="1">INDEX(Sheet2!$B$2:$B$10,MATCH(J1060,Sheet2!$A$2:$A$10,0),1)</f>
        <v>Work</v>
      </c>
      <c r="L1060" s="4">
        <f t="shared" ca="1" si="161"/>
        <v>7451119</v>
      </c>
      <c r="M1060" s="4">
        <f t="shared" ca="1" si="162"/>
        <v>10891</v>
      </c>
      <c r="N1060" s="5">
        <f t="shared" ca="1" si="163"/>
        <v>0.33</v>
      </c>
      <c r="O1060" s="8">
        <f t="shared" ca="1" si="164"/>
        <v>1252</v>
      </c>
    </row>
    <row r="1061" spans="1:15" x14ac:dyDescent="0.2">
      <c r="A1061">
        <f t="shared" si="165"/>
        <v>1059</v>
      </c>
      <c r="B1061" s="2">
        <f t="shared" ca="1" si="166"/>
        <v>1596988800686</v>
      </c>
      <c r="C1061" s="6">
        <f t="shared" ca="1" si="169"/>
        <v>44082</v>
      </c>
      <c r="D1061">
        <f t="shared" ca="1" si="167"/>
        <v>3</v>
      </c>
      <c r="E1061" t="str">
        <f ca="1">INDEX(Sheet2!$E$2:$E$12,MATCH(D1061,Sheet2!$D$2:$D$12,0),1)</f>
        <v>Daily Standup</v>
      </c>
      <c r="F1061">
        <f ca="1">INDEX(Sheet2!$F$2:$F$12,MATCH(D1061,Sheet2!$D$2:$D$12,0),1)</f>
        <v>1</v>
      </c>
      <c r="G1061">
        <f t="shared" ca="1" si="168"/>
        <v>9</v>
      </c>
      <c r="H1061" t="str">
        <f ca="1">INDEX(Sheet2!$K$2:$K$26,MATCH(G1061,Sheet2!$I$2:$I$26,0),1)</f>
        <v>Share Daily Update</v>
      </c>
      <c r="I1061" t="str">
        <f ca="1">INDEX(Sheet2!$L$2:$L$26,MATCH(G1061,Sheet2!$I$2:$I$216,0),1)</f>
        <v>Prep questions for daily standup</v>
      </c>
      <c r="J1061">
        <f t="shared" ca="1" si="160"/>
        <v>1</v>
      </c>
      <c r="K1061" t="str">
        <f ca="1">INDEX(Sheet2!$B$2:$B$10,MATCH(J1061,Sheet2!$A$2:$A$10,0),1)</f>
        <v>Work</v>
      </c>
      <c r="L1061" s="4">
        <f t="shared" ca="1" si="161"/>
        <v>9448744</v>
      </c>
      <c r="M1061" s="4">
        <f t="shared" ca="1" si="162"/>
        <v>79466</v>
      </c>
      <c r="N1061" s="5">
        <f t="shared" ca="1" si="163"/>
        <v>0.74</v>
      </c>
      <c r="O1061" s="8">
        <f t="shared" ca="1" si="164"/>
        <v>907</v>
      </c>
    </row>
    <row r="1062" spans="1:15" x14ac:dyDescent="0.2">
      <c r="A1062">
        <f t="shared" si="165"/>
        <v>1060</v>
      </c>
      <c r="B1062" s="2">
        <f t="shared" ca="1" si="166"/>
        <v>1615678224249</v>
      </c>
      <c r="C1062" s="6">
        <f t="shared" ca="1" si="169"/>
        <v>43719</v>
      </c>
      <c r="D1062">
        <f t="shared" ca="1" si="167"/>
        <v>8</v>
      </c>
      <c r="E1062" t="str">
        <f ca="1">INDEX(Sheet2!$E$2:$E$12,MATCH(D1062,Sheet2!$D$2:$D$12,0),1)</f>
        <v>Laundry</v>
      </c>
      <c r="F1062">
        <f ca="1">INDEX(Sheet2!$F$2:$F$12,MATCH(D1062,Sheet2!$D$2:$D$12,0),1)</f>
        <v>0</v>
      </c>
      <c r="G1062">
        <f t="shared" ca="1" si="168"/>
        <v>17</v>
      </c>
      <c r="H1062" t="str">
        <f ca="1">INDEX(Sheet2!$K$2:$K$26,MATCH(G1062,Sheet2!$I$2:$I$26,0),1)</f>
        <v>Plan date night</v>
      </c>
      <c r="I1062" t="str">
        <f ca="1">INDEX(Sheet2!$L$2:$L$26,MATCH(G1062,Sheet2!$I$2:$I$216,0),1)</f>
        <v>Plan travel, to and from restruarant, pick dress code, and review menu items</v>
      </c>
      <c r="J1062">
        <f t="shared" ca="1" si="160"/>
        <v>0</v>
      </c>
      <c r="K1062" t="str">
        <f ca="1">INDEX(Sheet2!$B$2:$B$10,MATCH(J1062,Sheet2!$A$2:$A$10,0),1)</f>
        <v>General</v>
      </c>
      <c r="L1062" s="4">
        <f t="shared" ca="1" si="161"/>
        <v>2911686</v>
      </c>
      <c r="M1062" s="4">
        <f t="shared" ca="1" si="162"/>
        <v>86859</v>
      </c>
      <c r="N1062" s="5">
        <f t="shared" ca="1" si="163"/>
        <v>0.81</v>
      </c>
      <c r="O1062" s="8">
        <f t="shared" ca="1" si="164"/>
        <v>1270</v>
      </c>
    </row>
    <row r="1063" spans="1:15" x14ac:dyDescent="0.2">
      <c r="A1063">
        <f t="shared" si="165"/>
        <v>1061</v>
      </c>
      <c r="B1063" s="2">
        <f t="shared" ca="1" si="166"/>
        <v>1594185032367</v>
      </c>
      <c r="C1063" s="6">
        <f t="shared" ca="1" si="169"/>
        <v>44477</v>
      </c>
      <c r="D1063">
        <f t="shared" ca="1" si="167"/>
        <v>5</v>
      </c>
      <c r="E1063" t="str">
        <f ca="1">INDEX(Sheet2!$E$2:$E$12,MATCH(D1063,Sheet2!$D$2:$D$12,0),1)</f>
        <v>Weekly Happy Hour</v>
      </c>
      <c r="F1063">
        <f ca="1">INDEX(Sheet2!$F$2:$F$12,MATCH(D1063,Sheet2!$D$2:$D$12,0),1)</f>
        <v>5</v>
      </c>
      <c r="G1063">
        <f t="shared" ca="1" si="168"/>
        <v>19</v>
      </c>
      <c r="H1063" t="str">
        <f ca="1">INDEX(Sheet2!$K$2:$K$26,MATCH(G1063,Sheet2!$I$2:$I$26,0),1)</f>
        <v>Do Laundry</v>
      </c>
      <c r="I1063" t="str">
        <f ca="1">INDEX(Sheet2!$L$2:$L$26,MATCH(G1063,Sheet2!$I$2:$I$216,0),1)</f>
        <v>Clean my laundry</v>
      </c>
      <c r="J1063">
        <f t="shared" ca="1" si="160"/>
        <v>5</v>
      </c>
      <c r="K1063" t="str">
        <f ca="1">INDEX(Sheet2!$B$2:$B$10,MATCH(J1063,Sheet2!$A$2:$A$10,0),1)</f>
        <v>Friends</v>
      </c>
      <c r="L1063" s="4">
        <f t="shared" ca="1" si="161"/>
        <v>6526768</v>
      </c>
      <c r="M1063" s="4">
        <f t="shared" ca="1" si="162"/>
        <v>93100</v>
      </c>
      <c r="N1063" s="5">
        <f t="shared" ca="1" si="163"/>
        <v>0.94</v>
      </c>
      <c r="O1063" s="8">
        <f t="shared" ca="1" si="164"/>
        <v>512</v>
      </c>
    </row>
    <row r="1064" spans="1:15" x14ac:dyDescent="0.2">
      <c r="A1064">
        <f t="shared" si="165"/>
        <v>1062</v>
      </c>
      <c r="B1064" s="2">
        <f t="shared" ca="1" si="166"/>
        <v>1607293115794</v>
      </c>
      <c r="C1064" s="6">
        <f t="shared" ca="1" si="169"/>
        <v>43839</v>
      </c>
      <c r="D1064">
        <f t="shared" ca="1" si="167"/>
        <v>6</v>
      </c>
      <c r="E1064" t="str">
        <f ca="1">INDEX(Sheet2!$E$2:$E$12,MATCH(D1064,Sheet2!$D$2:$D$12,0),1)</f>
        <v>Udemy Classes</v>
      </c>
      <c r="F1064">
        <f ca="1">INDEX(Sheet2!$F$2:$F$12,MATCH(D1064,Sheet2!$D$2:$D$12,0),1)</f>
        <v>8</v>
      </c>
      <c r="G1064">
        <f t="shared" ca="1" si="168"/>
        <v>22</v>
      </c>
      <c r="H1064" t="str">
        <f ca="1">INDEX(Sheet2!$K$2:$K$26,MATCH(G1064,Sheet2!$I$2:$I$26,0),1)</f>
        <v>Go to salsa class</v>
      </c>
      <c r="I1064" t="str">
        <f ca="1">INDEX(Sheet2!$L$2:$L$26,MATCH(G1064,Sheet2!$I$2:$I$216,0),1)</f>
        <v>Go to salsa class to become a better dancer</v>
      </c>
      <c r="J1064">
        <f t="shared" ca="1" si="160"/>
        <v>8</v>
      </c>
      <c r="K1064" t="str">
        <f ca="1">INDEX(Sheet2!$B$2:$B$10,MATCH(J1064,Sheet2!$A$2:$A$10,0),1)</f>
        <v>School</v>
      </c>
      <c r="L1064" s="4">
        <f t="shared" ca="1" si="161"/>
        <v>4266029</v>
      </c>
      <c r="M1064" s="4">
        <f t="shared" ca="1" si="162"/>
        <v>21888</v>
      </c>
      <c r="N1064" s="5">
        <f t="shared" ca="1" si="163"/>
        <v>0.13</v>
      </c>
      <c r="O1064" s="8">
        <f t="shared" ca="1" si="164"/>
        <v>1150</v>
      </c>
    </row>
    <row r="1065" spans="1:15" x14ac:dyDescent="0.2">
      <c r="A1065">
        <f t="shared" si="165"/>
        <v>1063</v>
      </c>
      <c r="B1065" s="2">
        <f t="shared" ca="1" si="166"/>
        <v>1628606005679</v>
      </c>
      <c r="C1065" s="6">
        <f t="shared" ca="1" si="169"/>
        <v>43793</v>
      </c>
      <c r="D1065">
        <f t="shared" ca="1" si="167"/>
        <v>1</v>
      </c>
      <c r="E1065" t="str">
        <f ca="1">INDEX(Sheet2!$E$2:$E$12,MATCH(D1065,Sheet2!$D$2:$D$12,0),1)</f>
        <v>Dinner Prep</v>
      </c>
      <c r="F1065">
        <f ca="1">INDEX(Sheet2!$F$2:$F$12,MATCH(D1065,Sheet2!$D$2:$D$12,0),1)</f>
        <v>6</v>
      </c>
      <c r="G1065">
        <f t="shared" ca="1" si="168"/>
        <v>4</v>
      </c>
      <c r="H1065" t="str">
        <f ca="1">INDEX(Sheet2!$K$2:$K$26,MATCH(G1065,Sheet2!$I$2:$I$26,0),1)</f>
        <v>Cook Food</v>
      </c>
      <c r="I1065" t="str">
        <f ca="1">INDEX(Sheet2!$L$2:$L$26,MATCH(G1065,Sheet2!$I$2:$I$216,0),1)</f>
        <v>Cook the dinner with prepped items</v>
      </c>
      <c r="J1065">
        <f t="shared" ca="1" si="160"/>
        <v>6</v>
      </c>
      <c r="K1065" t="str">
        <f ca="1">INDEX(Sheet2!$B$2:$B$10,MATCH(J1065,Sheet2!$A$2:$A$10,0),1)</f>
        <v>Family</v>
      </c>
      <c r="L1065" s="4">
        <f t="shared" ca="1" si="161"/>
        <v>5263363</v>
      </c>
      <c r="M1065" s="4">
        <f t="shared" ca="1" si="162"/>
        <v>98048</v>
      </c>
      <c r="N1065" s="5">
        <f t="shared" ca="1" si="163"/>
        <v>0.33</v>
      </c>
      <c r="O1065" s="8">
        <f t="shared" ca="1" si="164"/>
        <v>1196</v>
      </c>
    </row>
    <row r="1066" spans="1:15" x14ac:dyDescent="0.2">
      <c r="A1066">
        <f t="shared" si="165"/>
        <v>1064</v>
      </c>
      <c r="B1066" s="2">
        <f t="shared" ca="1" si="166"/>
        <v>1641056657803</v>
      </c>
      <c r="C1066" s="6">
        <f t="shared" ca="1" si="169"/>
        <v>43835</v>
      </c>
      <c r="D1066">
        <f t="shared" ca="1" si="167"/>
        <v>3</v>
      </c>
      <c r="E1066" t="str">
        <f ca="1">INDEX(Sheet2!$E$2:$E$12,MATCH(D1066,Sheet2!$D$2:$D$12,0),1)</f>
        <v>Daily Standup</v>
      </c>
      <c r="F1066">
        <f ca="1">INDEX(Sheet2!$F$2:$F$12,MATCH(D1066,Sheet2!$D$2:$D$12,0),1)</f>
        <v>1</v>
      </c>
      <c r="G1066">
        <f t="shared" ca="1" si="168"/>
        <v>3</v>
      </c>
      <c r="H1066" t="str">
        <f ca="1">INDEX(Sheet2!$K$2:$K$26,MATCH(G1066,Sheet2!$I$2:$I$26,0),1)</f>
        <v>Prep Food</v>
      </c>
      <c r="I1066" t="str">
        <f ca="1">INDEX(Sheet2!$L$2:$L$26,MATCH(G1066,Sheet2!$I$2:$I$216,0),1)</f>
        <v>Take items from fridge and prep the meal</v>
      </c>
      <c r="J1066">
        <f t="shared" ca="1" si="160"/>
        <v>1</v>
      </c>
      <c r="K1066" t="str">
        <f ca="1">INDEX(Sheet2!$B$2:$B$10,MATCH(J1066,Sheet2!$A$2:$A$10,0),1)</f>
        <v>Work</v>
      </c>
      <c r="L1066" s="4">
        <f t="shared" ca="1" si="161"/>
        <v>1188150</v>
      </c>
      <c r="M1066" s="4">
        <f t="shared" ca="1" si="162"/>
        <v>74180</v>
      </c>
      <c r="N1066" s="5">
        <f t="shared" ca="1" si="163"/>
        <v>0.26</v>
      </c>
      <c r="O1066" s="8">
        <f t="shared" ca="1" si="164"/>
        <v>1154</v>
      </c>
    </row>
    <row r="1067" spans="1:15" x14ac:dyDescent="0.2">
      <c r="A1067">
        <f t="shared" si="165"/>
        <v>1065</v>
      </c>
      <c r="B1067" s="2">
        <f t="shared" ca="1" si="166"/>
        <v>1617988268730</v>
      </c>
      <c r="C1067" s="6">
        <f t="shared" ca="1" si="169"/>
        <v>43555</v>
      </c>
      <c r="D1067">
        <f t="shared" ca="1" si="167"/>
        <v>4</v>
      </c>
      <c r="E1067" t="str">
        <f ca="1">INDEX(Sheet2!$E$2:$E$12,MATCH(D1067,Sheet2!$D$2:$D$12,0),1)</f>
        <v>EOD Emails</v>
      </c>
      <c r="F1067">
        <f ca="1">INDEX(Sheet2!$F$2:$F$12,MATCH(D1067,Sheet2!$D$2:$D$12,0),1)</f>
        <v>1</v>
      </c>
      <c r="G1067">
        <f t="shared" ca="1" si="168"/>
        <v>18</v>
      </c>
      <c r="H1067" t="str">
        <f ca="1">INDEX(Sheet2!$K$2:$K$26,MATCH(G1067,Sheet2!$I$2:$I$26,0),1)</f>
        <v>Have Fun with Bae!</v>
      </c>
      <c r="I1067" t="str">
        <f ca="1">INDEX(Sheet2!$L$2:$L$26,MATCH(G1067,Sheet2!$I$2:$I$216,0),1)</f>
        <v>Show up and be present with Bae!</v>
      </c>
      <c r="J1067">
        <f t="shared" ca="1" si="160"/>
        <v>1</v>
      </c>
      <c r="K1067" t="str">
        <f ca="1">INDEX(Sheet2!$B$2:$B$10,MATCH(J1067,Sheet2!$A$2:$A$10,0),1)</f>
        <v>Work</v>
      </c>
      <c r="L1067" s="4">
        <f t="shared" ca="1" si="161"/>
        <v>8218305</v>
      </c>
      <c r="M1067" s="4">
        <f t="shared" ca="1" si="162"/>
        <v>40465</v>
      </c>
      <c r="N1067" s="5">
        <f t="shared" ca="1" si="163"/>
        <v>0.5</v>
      </c>
      <c r="O1067" s="8">
        <f t="shared" ca="1" si="164"/>
        <v>1434</v>
      </c>
    </row>
    <row r="1068" spans="1:15" x14ac:dyDescent="0.2">
      <c r="A1068">
        <f t="shared" si="165"/>
        <v>1066</v>
      </c>
      <c r="B1068" s="2">
        <f t="shared" ca="1" si="166"/>
        <v>1629438878115</v>
      </c>
      <c r="C1068" s="6">
        <f t="shared" ca="1" si="169"/>
        <v>44062</v>
      </c>
      <c r="D1068">
        <f t="shared" ca="1" si="167"/>
        <v>6</v>
      </c>
      <c r="E1068" t="str">
        <f ca="1">INDEX(Sheet2!$E$2:$E$12,MATCH(D1068,Sheet2!$D$2:$D$12,0),1)</f>
        <v>Udemy Classes</v>
      </c>
      <c r="F1068">
        <f ca="1">INDEX(Sheet2!$F$2:$F$12,MATCH(D1068,Sheet2!$D$2:$D$12,0),1)</f>
        <v>8</v>
      </c>
      <c r="G1068">
        <f t="shared" ca="1" si="168"/>
        <v>19</v>
      </c>
      <c r="H1068" t="str">
        <f ca="1">INDEX(Sheet2!$K$2:$K$26,MATCH(G1068,Sheet2!$I$2:$I$26,0),1)</f>
        <v>Do Laundry</v>
      </c>
      <c r="I1068" t="str">
        <f ca="1">INDEX(Sheet2!$L$2:$L$26,MATCH(G1068,Sheet2!$I$2:$I$216,0),1)</f>
        <v>Clean my laundry</v>
      </c>
      <c r="J1068">
        <f t="shared" ca="1" si="160"/>
        <v>8</v>
      </c>
      <c r="K1068" t="str">
        <f ca="1">INDEX(Sheet2!$B$2:$B$10,MATCH(J1068,Sheet2!$A$2:$A$10,0),1)</f>
        <v>School</v>
      </c>
      <c r="L1068" s="4">
        <f t="shared" ca="1" si="161"/>
        <v>8873203</v>
      </c>
      <c r="M1068" s="4">
        <f t="shared" ca="1" si="162"/>
        <v>70493</v>
      </c>
      <c r="N1068" s="5">
        <f t="shared" ca="1" si="163"/>
        <v>0.27</v>
      </c>
      <c r="O1068" s="8">
        <f t="shared" ca="1" si="164"/>
        <v>927</v>
      </c>
    </row>
    <row r="1069" spans="1:15" x14ac:dyDescent="0.2">
      <c r="A1069">
        <f t="shared" si="165"/>
        <v>1067</v>
      </c>
      <c r="B1069" s="2">
        <f t="shared" ca="1" si="166"/>
        <v>1633713654256</v>
      </c>
      <c r="C1069" s="6">
        <f t="shared" ca="1" si="169"/>
        <v>44488</v>
      </c>
      <c r="D1069">
        <f t="shared" ca="1" si="167"/>
        <v>5</v>
      </c>
      <c r="E1069" t="str">
        <f ca="1">INDEX(Sheet2!$E$2:$E$12,MATCH(D1069,Sheet2!$D$2:$D$12,0),1)</f>
        <v>Weekly Happy Hour</v>
      </c>
      <c r="F1069">
        <f ca="1">INDEX(Sheet2!$F$2:$F$12,MATCH(D1069,Sheet2!$D$2:$D$12,0),1)</f>
        <v>5</v>
      </c>
      <c r="G1069">
        <f t="shared" ca="1" si="168"/>
        <v>11</v>
      </c>
      <c r="H1069" t="str">
        <f ca="1">INDEX(Sheet2!$K$2:$K$26,MATCH(G1069,Sheet2!$I$2:$I$26,0),1)</f>
        <v>Send Daily Email</v>
      </c>
      <c r="I1069" t="str">
        <f ca="1">INDEX(Sheet2!$L$2:$L$26,MATCH(G1069,Sheet2!$I$2:$I$216,0),1)</f>
        <v>Share update with the team</v>
      </c>
      <c r="J1069">
        <f t="shared" ca="1" si="160"/>
        <v>5</v>
      </c>
      <c r="K1069" t="str">
        <f ca="1">INDEX(Sheet2!$B$2:$B$10,MATCH(J1069,Sheet2!$A$2:$A$10,0),1)</f>
        <v>Friends</v>
      </c>
      <c r="L1069" s="4">
        <f t="shared" ca="1" si="161"/>
        <v>8340781</v>
      </c>
      <c r="M1069" s="4">
        <f t="shared" ca="1" si="162"/>
        <v>85955</v>
      </c>
      <c r="N1069" s="5">
        <f t="shared" ca="1" si="163"/>
        <v>0.09</v>
      </c>
      <c r="O1069" s="8">
        <f t="shared" ca="1" si="164"/>
        <v>501</v>
      </c>
    </row>
    <row r="1070" spans="1:15" x14ac:dyDescent="0.2">
      <c r="A1070">
        <f t="shared" si="165"/>
        <v>1068</v>
      </c>
      <c r="B1070" s="2">
        <f t="shared" ca="1" si="166"/>
        <v>1596956379743</v>
      </c>
      <c r="C1070" s="6">
        <f t="shared" ca="1" si="169"/>
        <v>44256</v>
      </c>
      <c r="D1070">
        <f t="shared" ca="1" si="167"/>
        <v>0</v>
      </c>
      <c r="E1070" t="str">
        <f ca="1">INDEX(Sheet2!$E$2:$E$12,MATCH(D1070,Sheet2!$D$2:$D$12,0),1)</f>
        <v>Daily Exercise</v>
      </c>
      <c r="F1070">
        <f ca="1">INDEX(Sheet2!$F$2:$F$12,MATCH(D1070,Sheet2!$D$2:$D$12,0),1)</f>
        <v>2</v>
      </c>
      <c r="G1070">
        <f t="shared" ca="1" si="168"/>
        <v>4</v>
      </c>
      <c r="H1070" t="str">
        <f ca="1">INDEX(Sheet2!$K$2:$K$26,MATCH(G1070,Sheet2!$I$2:$I$26,0),1)</f>
        <v>Cook Food</v>
      </c>
      <c r="I1070" t="str">
        <f ca="1">INDEX(Sheet2!$L$2:$L$26,MATCH(G1070,Sheet2!$I$2:$I$216,0),1)</f>
        <v>Cook the dinner with prepped items</v>
      </c>
      <c r="J1070">
        <f t="shared" ca="1" si="160"/>
        <v>2</v>
      </c>
      <c r="K1070" t="str">
        <f ca="1">INDEX(Sheet2!$B$2:$B$10,MATCH(J1070,Sheet2!$A$2:$A$10,0),1)</f>
        <v>Physical Health</v>
      </c>
      <c r="L1070" s="4">
        <f t="shared" ca="1" si="161"/>
        <v>3931926</v>
      </c>
      <c r="M1070" s="4">
        <f t="shared" ca="1" si="162"/>
        <v>69211</v>
      </c>
      <c r="N1070" s="5">
        <f t="shared" ca="1" si="163"/>
        <v>0.66</v>
      </c>
      <c r="O1070" s="8">
        <f t="shared" ca="1" si="164"/>
        <v>733</v>
      </c>
    </row>
    <row r="1071" spans="1:15" x14ac:dyDescent="0.2">
      <c r="A1071">
        <f t="shared" si="165"/>
        <v>1069</v>
      </c>
      <c r="B1071" s="2">
        <f t="shared" ca="1" si="166"/>
        <v>1578893406976</v>
      </c>
      <c r="C1071" s="6">
        <f t="shared" ca="1" si="169"/>
        <v>44876</v>
      </c>
      <c r="D1071">
        <f t="shared" ca="1" si="167"/>
        <v>7</v>
      </c>
      <c r="E1071" t="str">
        <f ca="1">INDEX(Sheet2!$E$2:$E$12,MATCH(D1071,Sheet2!$D$2:$D$12,0),1)</f>
        <v>Thursday Date Night</v>
      </c>
      <c r="F1071">
        <f ca="1">INDEX(Sheet2!$F$2:$F$12,MATCH(D1071,Sheet2!$D$2:$D$12,0),1)</f>
        <v>4</v>
      </c>
      <c r="G1071">
        <f t="shared" ca="1" si="168"/>
        <v>0</v>
      </c>
      <c r="H1071" t="str">
        <f ca="1">INDEX(Sheet2!$K$2:$K$26,MATCH(G1071,Sheet2!$I$2:$I$26,0),1)</f>
        <v>Warm Up</v>
      </c>
      <c r="I1071" t="str">
        <f ca="1">INDEX(Sheet2!$L$2:$L$26,MATCH(G1071,Sheet2!$I$2:$I$216,0),1)</f>
        <v>Warm up for my daily workout with stretchs</v>
      </c>
      <c r="J1071">
        <f t="shared" ca="1" si="160"/>
        <v>4</v>
      </c>
      <c r="K1071" t="str">
        <f ca="1">INDEX(Sheet2!$B$2:$B$10,MATCH(J1071,Sheet2!$A$2:$A$10,0),1)</f>
        <v>My Boo</v>
      </c>
      <c r="L1071" s="4">
        <f t="shared" ca="1" si="161"/>
        <v>7286238</v>
      </c>
      <c r="M1071" s="4">
        <f t="shared" ca="1" si="162"/>
        <v>2860</v>
      </c>
      <c r="N1071" s="5">
        <f t="shared" ca="1" si="163"/>
        <v>0.08</v>
      </c>
      <c r="O1071" s="8">
        <f t="shared" ca="1" si="164"/>
        <v>113</v>
      </c>
    </row>
    <row r="1072" spans="1:15" x14ac:dyDescent="0.2">
      <c r="A1072">
        <f t="shared" si="165"/>
        <v>1070</v>
      </c>
      <c r="B1072" s="2">
        <f t="shared" ca="1" si="166"/>
        <v>1579860650567</v>
      </c>
      <c r="C1072" s="6">
        <f t="shared" ca="1" si="169"/>
        <v>44547</v>
      </c>
      <c r="D1072">
        <f t="shared" ca="1" si="167"/>
        <v>4</v>
      </c>
      <c r="E1072" t="str">
        <f ca="1">INDEX(Sheet2!$E$2:$E$12,MATCH(D1072,Sheet2!$D$2:$D$12,0),1)</f>
        <v>EOD Emails</v>
      </c>
      <c r="F1072">
        <f ca="1">INDEX(Sheet2!$F$2:$F$12,MATCH(D1072,Sheet2!$D$2:$D$12,0),1)</f>
        <v>1</v>
      </c>
      <c r="G1072">
        <f t="shared" ca="1" si="168"/>
        <v>12</v>
      </c>
      <c r="H1072" t="str">
        <f ca="1">INDEX(Sheet2!$K$2:$K$26,MATCH(G1072,Sheet2!$I$2:$I$26,0),1)</f>
        <v>Pick Location</v>
      </c>
      <c r="I1072" t="str">
        <f ca="1">INDEX(Sheet2!$L$2:$L$26,MATCH(G1072,Sheet2!$I$2:$I$216,0),1)</f>
        <v>Find fun new places for drinks with friends</v>
      </c>
      <c r="J1072">
        <f t="shared" ca="1" si="160"/>
        <v>1</v>
      </c>
      <c r="K1072" t="str">
        <f ca="1">INDEX(Sheet2!$B$2:$B$10,MATCH(J1072,Sheet2!$A$2:$A$10,0),1)</f>
        <v>Work</v>
      </c>
      <c r="L1072" s="4">
        <f t="shared" ca="1" si="161"/>
        <v>1781090</v>
      </c>
      <c r="M1072" s="4">
        <f t="shared" ca="1" si="162"/>
        <v>53315</v>
      </c>
      <c r="N1072" s="5">
        <f t="shared" ca="1" si="163"/>
        <v>0.45</v>
      </c>
      <c r="O1072" s="8">
        <f t="shared" ca="1" si="164"/>
        <v>442</v>
      </c>
    </row>
    <row r="1073" spans="1:15" x14ac:dyDescent="0.2">
      <c r="A1073">
        <f t="shared" si="165"/>
        <v>1071</v>
      </c>
      <c r="B1073" s="2">
        <f t="shared" ca="1" si="166"/>
        <v>1618181706383</v>
      </c>
      <c r="C1073" s="6">
        <f t="shared" ca="1" si="169"/>
        <v>44813</v>
      </c>
      <c r="D1073">
        <f t="shared" ca="1" si="167"/>
        <v>9</v>
      </c>
      <c r="E1073" t="str">
        <f ca="1">INDEX(Sheet2!$E$2:$E$12,MATCH(D1073,Sheet2!$D$2:$D$12,0),1)</f>
        <v>Pilot Lessons</v>
      </c>
      <c r="F1073">
        <f ca="1">INDEX(Sheet2!$F$2:$F$12,MATCH(D1073,Sheet2!$D$2:$D$12,0),1)</f>
        <v>7</v>
      </c>
      <c r="G1073">
        <f t="shared" ca="1" si="168"/>
        <v>22</v>
      </c>
      <c r="H1073" t="str">
        <f ca="1">INDEX(Sheet2!$K$2:$K$26,MATCH(G1073,Sheet2!$I$2:$I$26,0),1)</f>
        <v>Go to salsa class</v>
      </c>
      <c r="I1073" t="str">
        <f ca="1">INDEX(Sheet2!$L$2:$L$26,MATCH(G1073,Sheet2!$I$2:$I$216,0),1)</f>
        <v>Go to salsa class to become a better dancer</v>
      </c>
      <c r="J1073">
        <f t="shared" ca="1" si="160"/>
        <v>7</v>
      </c>
      <c r="K1073" t="str">
        <f ca="1">INDEX(Sheet2!$B$2:$B$10,MATCH(J1073,Sheet2!$A$2:$A$10,0),1)</f>
        <v>Hobbies</v>
      </c>
      <c r="L1073" s="4">
        <f t="shared" ca="1" si="161"/>
        <v>6400019</v>
      </c>
      <c r="M1073" s="4">
        <f t="shared" ca="1" si="162"/>
        <v>38306</v>
      </c>
      <c r="N1073" s="5">
        <f t="shared" ca="1" si="163"/>
        <v>0.44</v>
      </c>
      <c r="O1073" s="8">
        <f t="shared" ca="1" si="164"/>
        <v>176</v>
      </c>
    </row>
    <row r="1074" spans="1:15" x14ac:dyDescent="0.2">
      <c r="A1074">
        <f t="shared" si="165"/>
        <v>1072</v>
      </c>
      <c r="B1074" s="2">
        <f t="shared" ca="1" si="166"/>
        <v>1583101742380</v>
      </c>
      <c r="C1074" s="6">
        <f t="shared" ca="1" si="169"/>
        <v>44301</v>
      </c>
      <c r="D1074">
        <f t="shared" ca="1" si="167"/>
        <v>7</v>
      </c>
      <c r="E1074" t="str">
        <f ca="1">INDEX(Sheet2!$E$2:$E$12,MATCH(D1074,Sheet2!$D$2:$D$12,0),1)</f>
        <v>Thursday Date Night</v>
      </c>
      <c r="F1074">
        <f ca="1">INDEX(Sheet2!$F$2:$F$12,MATCH(D1074,Sheet2!$D$2:$D$12,0),1)</f>
        <v>4</v>
      </c>
      <c r="G1074">
        <f t="shared" ca="1" si="168"/>
        <v>3</v>
      </c>
      <c r="H1074" t="str">
        <f ca="1">INDEX(Sheet2!$K$2:$K$26,MATCH(G1074,Sheet2!$I$2:$I$26,0),1)</f>
        <v>Prep Food</v>
      </c>
      <c r="I1074" t="str">
        <f ca="1">INDEX(Sheet2!$L$2:$L$26,MATCH(G1074,Sheet2!$I$2:$I$216,0),1)</f>
        <v>Take items from fridge and prep the meal</v>
      </c>
      <c r="J1074">
        <f t="shared" ca="1" si="160"/>
        <v>4</v>
      </c>
      <c r="K1074" t="str">
        <f ca="1">INDEX(Sheet2!$B$2:$B$10,MATCH(J1074,Sheet2!$A$2:$A$10,0),1)</f>
        <v>My Boo</v>
      </c>
      <c r="L1074" s="4">
        <f t="shared" ca="1" si="161"/>
        <v>848170</v>
      </c>
      <c r="M1074" s="4">
        <f t="shared" ca="1" si="162"/>
        <v>58927</v>
      </c>
      <c r="N1074" s="5">
        <f t="shared" ca="1" si="163"/>
        <v>0.24</v>
      </c>
      <c r="O1074" s="8">
        <f t="shared" ca="1" si="164"/>
        <v>688</v>
      </c>
    </row>
    <row r="1075" spans="1:15" x14ac:dyDescent="0.2">
      <c r="A1075">
        <f t="shared" si="165"/>
        <v>1073</v>
      </c>
      <c r="B1075" s="2">
        <f t="shared" ca="1" si="166"/>
        <v>1633330418937</v>
      </c>
      <c r="C1075" s="6">
        <f t="shared" ca="1" si="169"/>
        <v>44181</v>
      </c>
      <c r="D1075">
        <f t="shared" ca="1" si="167"/>
        <v>2</v>
      </c>
      <c r="E1075" t="str">
        <f ca="1">INDEX(Sheet2!$E$2:$E$12,MATCH(D1075,Sheet2!$D$2:$D$12,0),1)</f>
        <v>Mindfulness</v>
      </c>
      <c r="F1075">
        <f ca="1">INDEX(Sheet2!$F$2:$F$12,MATCH(D1075,Sheet2!$D$2:$D$12,0),1)</f>
        <v>3</v>
      </c>
      <c r="G1075">
        <f t="shared" ca="1" si="168"/>
        <v>10</v>
      </c>
      <c r="H1075" t="str">
        <f ca="1">INDEX(Sheet2!$K$2:$K$26,MATCH(G1075,Sheet2!$I$2:$I$26,0),1)</f>
        <v>Recap Daily Goals</v>
      </c>
      <c r="I1075" t="str">
        <f ca="1">INDEX(Sheet2!$L$2:$L$26,MATCH(G1075,Sheet2!$I$2:$I$216,0),1)</f>
        <v>Summarize daily accomplishments and asks</v>
      </c>
      <c r="J1075">
        <f t="shared" ca="1" si="160"/>
        <v>3</v>
      </c>
      <c r="K1075" t="str">
        <f ca="1">INDEX(Sheet2!$B$2:$B$10,MATCH(J1075,Sheet2!$A$2:$A$10,0),1)</f>
        <v>Emotional Health</v>
      </c>
      <c r="L1075" s="4">
        <f t="shared" ca="1" si="161"/>
        <v>2309399</v>
      </c>
      <c r="M1075" s="4">
        <f t="shared" ca="1" si="162"/>
        <v>83361</v>
      </c>
      <c r="N1075" s="5">
        <f t="shared" ca="1" si="163"/>
        <v>0.8</v>
      </c>
      <c r="O1075" s="8">
        <f t="shared" ca="1" si="164"/>
        <v>808</v>
      </c>
    </row>
    <row r="1076" spans="1:15" x14ac:dyDescent="0.2">
      <c r="A1076">
        <f t="shared" si="165"/>
        <v>1074</v>
      </c>
      <c r="B1076" s="2">
        <f t="shared" ca="1" si="166"/>
        <v>1639558264971</v>
      </c>
      <c r="C1076" s="6">
        <f t="shared" ca="1" si="169"/>
        <v>44435</v>
      </c>
      <c r="D1076">
        <f t="shared" ca="1" si="167"/>
        <v>1</v>
      </c>
      <c r="E1076" t="str">
        <f ca="1">INDEX(Sheet2!$E$2:$E$12,MATCH(D1076,Sheet2!$D$2:$D$12,0),1)</f>
        <v>Dinner Prep</v>
      </c>
      <c r="F1076">
        <f ca="1">INDEX(Sheet2!$F$2:$F$12,MATCH(D1076,Sheet2!$D$2:$D$12,0),1)</f>
        <v>6</v>
      </c>
      <c r="G1076">
        <f t="shared" ca="1" si="168"/>
        <v>15</v>
      </c>
      <c r="H1076" t="str">
        <f ca="1">INDEX(Sheet2!$K$2:$K$26,MATCH(G1076,Sheet2!$I$2:$I$26,0),1)</f>
        <v>Do Homework</v>
      </c>
      <c r="I1076" t="str">
        <f ca="1">INDEX(Sheet2!$L$2:$L$26,MATCH(G1076,Sheet2!$I$2:$I$216,0),1)</f>
        <v>Find time to complete hobby assignments</v>
      </c>
      <c r="J1076">
        <f t="shared" ca="1" si="160"/>
        <v>6</v>
      </c>
      <c r="K1076" t="str">
        <f ca="1">INDEX(Sheet2!$B$2:$B$10,MATCH(J1076,Sheet2!$A$2:$A$10,0),1)</f>
        <v>Family</v>
      </c>
      <c r="L1076" s="4">
        <f t="shared" ca="1" si="161"/>
        <v>187454</v>
      </c>
      <c r="M1076" s="4">
        <f t="shared" ca="1" si="162"/>
        <v>52605</v>
      </c>
      <c r="N1076" s="5">
        <f t="shared" ca="1" si="163"/>
        <v>0.16</v>
      </c>
      <c r="O1076" s="8">
        <f t="shared" ca="1" si="164"/>
        <v>554</v>
      </c>
    </row>
    <row r="1077" spans="1:15" x14ac:dyDescent="0.2">
      <c r="A1077">
        <f t="shared" si="165"/>
        <v>1075</v>
      </c>
      <c r="B1077" s="2">
        <f t="shared" ca="1" si="166"/>
        <v>1607129244575</v>
      </c>
      <c r="C1077" s="6">
        <f t="shared" ca="1" si="169"/>
        <v>44628</v>
      </c>
      <c r="D1077">
        <f t="shared" ca="1" si="167"/>
        <v>9</v>
      </c>
      <c r="E1077" t="str">
        <f ca="1">INDEX(Sheet2!$E$2:$E$12,MATCH(D1077,Sheet2!$D$2:$D$12,0),1)</f>
        <v>Pilot Lessons</v>
      </c>
      <c r="F1077">
        <f ca="1">INDEX(Sheet2!$F$2:$F$12,MATCH(D1077,Sheet2!$D$2:$D$12,0),1)</f>
        <v>7</v>
      </c>
      <c r="G1077">
        <f t="shared" ca="1" si="168"/>
        <v>13</v>
      </c>
      <c r="H1077" t="str">
        <f ca="1">INDEX(Sheet2!$K$2:$K$26,MATCH(G1077,Sheet2!$I$2:$I$26,0),1)</f>
        <v>Have Fun!</v>
      </c>
      <c r="I1077" t="str">
        <f ca="1">INDEX(Sheet2!$L$2:$L$26,MATCH(G1077,Sheet2!$I$2:$I$216,0),1)</f>
        <v>Actually show up to happy hour!</v>
      </c>
      <c r="J1077">
        <f t="shared" ca="1" si="160"/>
        <v>7</v>
      </c>
      <c r="K1077" t="str">
        <f ca="1">INDEX(Sheet2!$B$2:$B$10,MATCH(J1077,Sheet2!$A$2:$A$10,0),1)</f>
        <v>Hobbies</v>
      </c>
      <c r="L1077" s="4">
        <f t="shared" ca="1" si="161"/>
        <v>584274</v>
      </c>
      <c r="M1077" s="4">
        <f t="shared" ca="1" si="162"/>
        <v>80587</v>
      </c>
      <c r="N1077" s="5">
        <f t="shared" ca="1" si="163"/>
        <v>0.03</v>
      </c>
      <c r="O1077" s="8">
        <f t="shared" ca="1" si="164"/>
        <v>361</v>
      </c>
    </row>
    <row r="1078" spans="1:15" x14ac:dyDescent="0.2">
      <c r="A1078">
        <f t="shared" si="165"/>
        <v>1076</v>
      </c>
      <c r="B1078" s="2">
        <f t="shared" ca="1" si="166"/>
        <v>1616935219821</v>
      </c>
      <c r="C1078" s="6">
        <f t="shared" ca="1" si="169"/>
        <v>44163</v>
      </c>
      <c r="D1078">
        <f t="shared" ca="1" si="167"/>
        <v>0</v>
      </c>
      <c r="E1078" t="str">
        <f ca="1">INDEX(Sheet2!$E$2:$E$12,MATCH(D1078,Sheet2!$D$2:$D$12,0),1)</f>
        <v>Daily Exercise</v>
      </c>
      <c r="F1078">
        <f ca="1">INDEX(Sheet2!$F$2:$F$12,MATCH(D1078,Sheet2!$D$2:$D$12,0),1)</f>
        <v>2</v>
      </c>
      <c r="G1078">
        <f t="shared" ca="1" si="168"/>
        <v>16</v>
      </c>
      <c r="H1078" t="str">
        <f ca="1">INDEX(Sheet2!$K$2:$K$26,MATCH(G1078,Sheet2!$I$2:$I$26,0),1)</f>
        <v>Find Restaurant</v>
      </c>
      <c r="I1078" t="str">
        <f ca="1">INDEX(Sheet2!$L$2:$L$26,MATCH(G1078,Sheet2!$I$2:$I$216,0),1)</f>
        <v>Find fun new restaurants for dinners with Bae</v>
      </c>
      <c r="J1078">
        <f t="shared" ref="J1078:J1141" ca="1" si="170">F1078</f>
        <v>2</v>
      </c>
      <c r="K1078" t="str">
        <f ca="1">INDEX(Sheet2!$B$2:$B$10,MATCH(J1078,Sheet2!$A$2:$A$10,0),1)</f>
        <v>Physical Health</v>
      </c>
      <c r="L1078" s="4">
        <f t="shared" ref="L1078:L1141" ca="1" si="171">IF(OR(ROW(A1078)=100,ROW(A1078)=200,ROW(A1078)=300,ROW(A1078)=400),RANDBETWEEN(50000000,100000000),RANDBETWEEN(0,10000000))</f>
        <v>877699</v>
      </c>
      <c r="M1078" s="4">
        <f t="shared" ref="M1078:M1141" ca="1" si="172">IF(OR(ROW(B1078)=100,ROW(B1078)=200,ROW(B1078)=300,ROW(B1078)=400),RANDBETWEEN(5000000,10000000),RANDBETWEEN(0,100000))</f>
        <v>34880</v>
      </c>
      <c r="N1078" s="5">
        <f t="shared" ref="N1078:N1141" ca="1" si="173">IF(OR(ROW(A1078)=100,ROW(A1078)=200,ROW(A1078)=300,ROW(A1078)=400),RANDBETWEEN(-40,0),RANDBETWEEN(0,100))/100</f>
        <v>0.66</v>
      </c>
      <c r="O1078" s="8">
        <f t="shared" ref="O1078:O1141" ca="1" si="174">TODAY()-C1078</f>
        <v>826</v>
      </c>
    </row>
    <row r="1079" spans="1:15" x14ac:dyDescent="0.2">
      <c r="A1079">
        <f t="shared" si="165"/>
        <v>1077</v>
      </c>
      <c r="B1079" s="2">
        <f t="shared" ca="1" si="166"/>
        <v>1597319181355</v>
      </c>
      <c r="C1079" s="6">
        <f t="shared" ca="1" si="169"/>
        <v>44029</v>
      </c>
      <c r="D1079">
        <f t="shared" ca="1" si="167"/>
        <v>8</v>
      </c>
      <c r="E1079" t="str">
        <f ca="1">INDEX(Sheet2!$E$2:$E$12,MATCH(D1079,Sheet2!$D$2:$D$12,0),1)</f>
        <v>Laundry</v>
      </c>
      <c r="F1079">
        <f ca="1">INDEX(Sheet2!$F$2:$F$12,MATCH(D1079,Sheet2!$D$2:$D$12,0),1)</f>
        <v>0</v>
      </c>
      <c r="G1079">
        <f t="shared" ca="1" si="168"/>
        <v>9</v>
      </c>
      <c r="H1079" t="str">
        <f ca="1">INDEX(Sheet2!$K$2:$K$26,MATCH(G1079,Sheet2!$I$2:$I$26,0),1)</f>
        <v>Share Daily Update</v>
      </c>
      <c r="I1079" t="str">
        <f ca="1">INDEX(Sheet2!$L$2:$L$26,MATCH(G1079,Sheet2!$I$2:$I$216,0),1)</f>
        <v>Prep questions for daily standup</v>
      </c>
      <c r="J1079">
        <f t="shared" ca="1" si="170"/>
        <v>0</v>
      </c>
      <c r="K1079" t="str">
        <f ca="1">INDEX(Sheet2!$B$2:$B$10,MATCH(J1079,Sheet2!$A$2:$A$10,0),1)</f>
        <v>General</v>
      </c>
      <c r="L1079" s="4">
        <f t="shared" ca="1" si="171"/>
        <v>2784744</v>
      </c>
      <c r="M1079" s="4">
        <f t="shared" ca="1" si="172"/>
        <v>73636</v>
      </c>
      <c r="N1079" s="5">
        <f t="shared" ca="1" si="173"/>
        <v>0.13</v>
      </c>
      <c r="O1079" s="8">
        <f t="shared" ca="1" si="174"/>
        <v>960</v>
      </c>
    </row>
    <row r="1080" spans="1:15" x14ac:dyDescent="0.2">
      <c r="A1080">
        <f t="shared" si="165"/>
        <v>1078</v>
      </c>
      <c r="B1080" s="2">
        <f t="shared" ca="1" si="166"/>
        <v>1602426950263</v>
      </c>
      <c r="C1080" s="6">
        <f t="shared" ca="1" si="169"/>
        <v>43699</v>
      </c>
      <c r="D1080">
        <f t="shared" ca="1" si="167"/>
        <v>5</v>
      </c>
      <c r="E1080" t="str">
        <f ca="1">INDEX(Sheet2!$E$2:$E$12,MATCH(D1080,Sheet2!$D$2:$D$12,0),1)</f>
        <v>Weekly Happy Hour</v>
      </c>
      <c r="F1080">
        <f ca="1">INDEX(Sheet2!$F$2:$F$12,MATCH(D1080,Sheet2!$D$2:$D$12,0),1)</f>
        <v>5</v>
      </c>
      <c r="G1080">
        <f t="shared" ca="1" si="168"/>
        <v>12</v>
      </c>
      <c r="H1080" t="str">
        <f ca="1">INDEX(Sheet2!$K$2:$K$26,MATCH(G1080,Sheet2!$I$2:$I$26,0),1)</f>
        <v>Pick Location</v>
      </c>
      <c r="I1080" t="str">
        <f ca="1">INDEX(Sheet2!$L$2:$L$26,MATCH(G1080,Sheet2!$I$2:$I$216,0),1)</f>
        <v>Find fun new places for drinks with friends</v>
      </c>
      <c r="J1080">
        <f t="shared" ca="1" si="170"/>
        <v>5</v>
      </c>
      <c r="K1080" t="str">
        <f ca="1">INDEX(Sheet2!$B$2:$B$10,MATCH(J1080,Sheet2!$A$2:$A$10,0),1)</f>
        <v>Friends</v>
      </c>
      <c r="L1080" s="4">
        <f t="shared" ca="1" si="171"/>
        <v>8979929</v>
      </c>
      <c r="M1080" s="4">
        <f t="shared" ca="1" si="172"/>
        <v>23460</v>
      </c>
      <c r="N1080" s="5">
        <f t="shared" ca="1" si="173"/>
        <v>1</v>
      </c>
      <c r="O1080" s="8">
        <f t="shared" ca="1" si="174"/>
        <v>1290</v>
      </c>
    </row>
    <row r="1081" spans="1:15" x14ac:dyDescent="0.2">
      <c r="A1081">
        <f t="shared" si="165"/>
        <v>1079</v>
      </c>
      <c r="B1081" s="2">
        <f t="shared" ca="1" si="166"/>
        <v>1583560011548</v>
      </c>
      <c r="C1081" s="6">
        <f t="shared" ca="1" si="169"/>
        <v>44495</v>
      </c>
      <c r="D1081">
        <f t="shared" ca="1" si="167"/>
        <v>1</v>
      </c>
      <c r="E1081" t="str">
        <f ca="1">INDEX(Sheet2!$E$2:$E$12,MATCH(D1081,Sheet2!$D$2:$D$12,0),1)</f>
        <v>Dinner Prep</v>
      </c>
      <c r="F1081">
        <f ca="1">INDEX(Sheet2!$F$2:$F$12,MATCH(D1081,Sheet2!$D$2:$D$12,0),1)</f>
        <v>6</v>
      </c>
      <c r="G1081">
        <f t="shared" ca="1" si="168"/>
        <v>10</v>
      </c>
      <c r="H1081" t="str">
        <f ca="1">INDEX(Sheet2!$K$2:$K$26,MATCH(G1081,Sheet2!$I$2:$I$26,0),1)</f>
        <v>Recap Daily Goals</v>
      </c>
      <c r="I1081" t="str">
        <f ca="1">INDEX(Sheet2!$L$2:$L$26,MATCH(G1081,Sheet2!$I$2:$I$216,0),1)</f>
        <v>Summarize daily accomplishments and asks</v>
      </c>
      <c r="J1081">
        <f t="shared" ca="1" si="170"/>
        <v>6</v>
      </c>
      <c r="K1081" t="str">
        <f ca="1">INDEX(Sheet2!$B$2:$B$10,MATCH(J1081,Sheet2!$A$2:$A$10,0),1)</f>
        <v>Family</v>
      </c>
      <c r="L1081" s="4">
        <f t="shared" ca="1" si="171"/>
        <v>436620</v>
      </c>
      <c r="M1081" s="4">
        <f t="shared" ca="1" si="172"/>
        <v>71624</v>
      </c>
      <c r="N1081" s="5">
        <f t="shared" ca="1" si="173"/>
        <v>0.04</v>
      </c>
      <c r="O1081" s="8">
        <f t="shared" ca="1" si="174"/>
        <v>494</v>
      </c>
    </row>
    <row r="1082" spans="1:15" x14ac:dyDescent="0.2">
      <c r="A1082">
        <f t="shared" si="165"/>
        <v>1080</v>
      </c>
      <c r="B1082" s="2">
        <f t="shared" ca="1" si="166"/>
        <v>1644457395179</v>
      </c>
      <c r="C1082" s="6">
        <f t="shared" ca="1" si="169"/>
        <v>44415</v>
      </c>
      <c r="D1082">
        <f t="shared" ca="1" si="167"/>
        <v>8</v>
      </c>
      <c r="E1082" t="str">
        <f ca="1">INDEX(Sheet2!$E$2:$E$12,MATCH(D1082,Sheet2!$D$2:$D$12,0),1)</f>
        <v>Laundry</v>
      </c>
      <c r="F1082">
        <f ca="1">INDEX(Sheet2!$F$2:$F$12,MATCH(D1082,Sheet2!$D$2:$D$12,0),1)</f>
        <v>0</v>
      </c>
      <c r="G1082">
        <f t="shared" ca="1" si="168"/>
        <v>9</v>
      </c>
      <c r="H1082" t="str">
        <f ca="1">INDEX(Sheet2!$K$2:$K$26,MATCH(G1082,Sheet2!$I$2:$I$26,0),1)</f>
        <v>Share Daily Update</v>
      </c>
      <c r="I1082" t="str">
        <f ca="1">INDEX(Sheet2!$L$2:$L$26,MATCH(G1082,Sheet2!$I$2:$I$216,0),1)</f>
        <v>Prep questions for daily standup</v>
      </c>
      <c r="J1082">
        <f t="shared" ca="1" si="170"/>
        <v>0</v>
      </c>
      <c r="K1082" t="str">
        <f ca="1">INDEX(Sheet2!$B$2:$B$10,MATCH(J1082,Sheet2!$A$2:$A$10,0),1)</f>
        <v>General</v>
      </c>
      <c r="L1082" s="4">
        <f t="shared" ca="1" si="171"/>
        <v>2204545</v>
      </c>
      <c r="M1082" s="4">
        <f t="shared" ca="1" si="172"/>
        <v>47009</v>
      </c>
      <c r="N1082" s="5">
        <f t="shared" ca="1" si="173"/>
        <v>0.25</v>
      </c>
      <c r="O1082" s="8">
        <f t="shared" ca="1" si="174"/>
        <v>574</v>
      </c>
    </row>
    <row r="1083" spans="1:15" x14ac:dyDescent="0.2">
      <c r="A1083">
        <f t="shared" si="165"/>
        <v>1081</v>
      </c>
      <c r="B1083" s="2">
        <f t="shared" ca="1" si="166"/>
        <v>1656822964876</v>
      </c>
      <c r="C1083" s="6">
        <f t="shared" ca="1" si="169"/>
        <v>44926</v>
      </c>
      <c r="D1083">
        <f t="shared" ca="1" si="167"/>
        <v>10</v>
      </c>
      <c r="E1083" t="str">
        <f ca="1">INDEX(Sheet2!$E$2:$E$12,MATCH(D1083,Sheet2!$D$2:$D$12,0),1)</f>
        <v>Salsa Dancing</v>
      </c>
      <c r="F1083">
        <f ca="1">INDEX(Sheet2!$F$2:$F$12,MATCH(D1083,Sheet2!$D$2:$D$12,0),1)</f>
        <v>7</v>
      </c>
      <c r="G1083">
        <f t="shared" ca="1" si="168"/>
        <v>14</v>
      </c>
      <c r="H1083" t="str">
        <f ca="1">INDEX(Sheet2!$K$2:$K$26,MATCH(G1083,Sheet2!$I$2:$I$26,0),1)</f>
        <v>Take Classes</v>
      </c>
      <c r="I1083" t="str">
        <f ca="1">INDEX(Sheet2!$L$2:$L$26,MATCH(G1083,Sheet2!$I$2:$I$216,0),1)</f>
        <v>Find time to review online courses</v>
      </c>
      <c r="J1083">
        <f t="shared" ca="1" si="170"/>
        <v>7</v>
      </c>
      <c r="K1083" t="str">
        <f ca="1">INDEX(Sheet2!$B$2:$B$10,MATCH(J1083,Sheet2!$A$2:$A$10,0),1)</f>
        <v>Hobbies</v>
      </c>
      <c r="L1083" s="4">
        <f t="shared" ca="1" si="171"/>
        <v>6750830</v>
      </c>
      <c r="M1083" s="4">
        <f t="shared" ca="1" si="172"/>
        <v>56752</v>
      </c>
      <c r="N1083" s="5">
        <f t="shared" ca="1" si="173"/>
        <v>0.26</v>
      </c>
      <c r="O1083" s="8">
        <f t="shared" ca="1" si="174"/>
        <v>63</v>
      </c>
    </row>
    <row r="1084" spans="1:15" x14ac:dyDescent="0.2">
      <c r="A1084">
        <f t="shared" si="165"/>
        <v>1082</v>
      </c>
      <c r="B1084" s="2">
        <f t="shared" ca="1" si="166"/>
        <v>1660310301767</v>
      </c>
      <c r="C1084" s="6">
        <f t="shared" ca="1" si="169"/>
        <v>44481</v>
      </c>
      <c r="D1084">
        <f t="shared" ca="1" si="167"/>
        <v>7</v>
      </c>
      <c r="E1084" t="str">
        <f ca="1">INDEX(Sheet2!$E$2:$E$12,MATCH(D1084,Sheet2!$D$2:$D$12,0),1)</f>
        <v>Thursday Date Night</v>
      </c>
      <c r="F1084">
        <f ca="1">INDEX(Sheet2!$F$2:$F$12,MATCH(D1084,Sheet2!$D$2:$D$12,0),1)</f>
        <v>4</v>
      </c>
      <c r="G1084">
        <f t="shared" ca="1" si="168"/>
        <v>7</v>
      </c>
      <c r="H1084" t="str">
        <f ca="1">INDEX(Sheet2!$K$2:$K$26,MATCH(G1084,Sheet2!$I$2:$I$26,0),1)</f>
        <v>Evening Wind-Down</v>
      </c>
      <c r="I1084" t="str">
        <f ca="1">INDEX(Sheet2!$L$2:$L$26,MATCH(G1084,Sheet2!$I$2:$I$216,0),1)</f>
        <v>Daily Digital Detox pre-bed</v>
      </c>
      <c r="J1084">
        <f t="shared" ca="1" si="170"/>
        <v>4</v>
      </c>
      <c r="K1084" t="str">
        <f ca="1">INDEX(Sheet2!$B$2:$B$10,MATCH(J1084,Sheet2!$A$2:$A$10,0),1)</f>
        <v>My Boo</v>
      </c>
      <c r="L1084" s="4">
        <f t="shared" ca="1" si="171"/>
        <v>9235681</v>
      </c>
      <c r="M1084" s="4">
        <f t="shared" ca="1" si="172"/>
        <v>89055</v>
      </c>
      <c r="N1084" s="5">
        <f t="shared" ca="1" si="173"/>
        <v>0.92</v>
      </c>
      <c r="O1084" s="8">
        <f t="shared" ca="1" si="174"/>
        <v>508</v>
      </c>
    </row>
    <row r="1085" spans="1:15" x14ac:dyDescent="0.2">
      <c r="A1085">
        <f t="shared" si="165"/>
        <v>1083</v>
      </c>
      <c r="B1085" s="2">
        <f t="shared" ca="1" si="166"/>
        <v>1663888565386</v>
      </c>
      <c r="C1085" s="6">
        <f t="shared" ca="1" si="169"/>
        <v>44755</v>
      </c>
      <c r="D1085">
        <f t="shared" ca="1" si="167"/>
        <v>3</v>
      </c>
      <c r="E1085" t="str">
        <f ca="1">INDEX(Sheet2!$E$2:$E$12,MATCH(D1085,Sheet2!$D$2:$D$12,0),1)</f>
        <v>Daily Standup</v>
      </c>
      <c r="F1085">
        <f ca="1">INDEX(Sheet2!$F$2:$F$12,MATCH(D1085,Sheet2!$D$2:$D$12,0),1)</f>
        <v>1</v>
      </c>
      <c r="G1085">
        <f t="shared" ca="1" si="168"/>
        <v>18</v>
      </c>
      <c r="H1085" t="str">
        <f ca="1">INDEX(Sheet2!$K$2:$K$26,MATCH(G1085,Sheet2!$I$2:$I$26,0),1)</f>
        <v>Have Fun with Bae!</v>
      </c>
      <c r="I1085" t="str">
        <f ca="1">INDEX(Sheet2!$L$2:$L$26,MATCH(G1085,Sheet2!$I$2:$I$216,0),1)</f>
        <v>Show up and be present with Bae!</v>
      </c>
      <c r="J1085">
        <f t="shared" ca="1" si="170"/>
        <v>1</v>
      </c>
      <c r="K1085" t="str">
        <f ca="1">INDEX(Sheet2!$B$2:$B$10,MATCH(J1085,Sheet2!$A$2:$A$10,0),1)</f>
        <v>Work</v>
      </c>
      <c r="L1085" s="4">
        <f t="shared" ca="1" si="171"/>
        <v>8691922</v>
      </c>
      <c r="M1085" s="4">
        <f t="shared" ca="1" si="172"/>
        <v>13074</v>
      </c>
      <c r="N1085" s="5">
        <f t="shared" ca="1" si="173"/>
        <v>0.95</v>
      </c>
      <c r="O1085" s="8">
        <f t="shared" ca="1" si="174"/>
        <v>234</v>
      </c>
    </row>
    <row r="1086" spans="1:15" x14ac:dyDescent="0.2">
      <c r="A1086">
        <f t="shared" si="165"/>
        <v>1084</v>
      </c>
      <c r="B1086" s="2">
        <f t="shared" ca="1" si="166"/>
        <v>1589252152236</v>
      </c>
      <c r="C1086" s="6">
        <f t="shared" ca="1" si="169"/>
        <v>43841</v>
      </c>
      <c r="D1086">
        <f t="shared" ca="1" si="167"/>
        <v>9</v>
      </c>
      <c r="E1086" t="str">
        <f ca="1">INDEX(Sheet2!$E$2:$E$12,MATCH(D1086,Sheet2!$D$2:$D$12,0),1)</f>
        <v>Pilot Lessons</v>
      </c>
      <c r="F1086">
        <f ca="1">INDEX(Sheet2!$F$2:$F$12,MATCH(D1086,Sheet2!$D$2:$D$12,0),1)</f>
        <v>7</v>
      </c>
      <c r="G1086">
        <f t="shared" ca="1" si="168"/>
        <v>22</v>
      </c>
      <c r="H1086" t="str">
        <f ca="1">INDEX(Sheet2!$K$2:$K$26,MATCH(G1086,Sheet2!$I$2:$I$26,0),1)</f>
        <v>Go to salsa class</v>
      </c>
      <c r="I1086" t="str">
        <f ca="1">INDEX(Sheet2!$L$2:$L$26,MATCH(G1086,Sheet2!$I$2:$I$216,0),1)</f>
        <v>Go to salsa class to become a better dancer</v>
      </c>
      <c r="J1086">
        <f t="shared" ca="1" si="170"/>
        <v>7</v>
      </c>
      <c r="K1086" t="str">
        <f ca="1">INDEX(Sheet2!$B$2:$B$10,MATCH(J1086,Sheet2!$A$2:$A$10,0),1)</f>
        <v>Hobbies</v>
      </c>
      <c r="L1086" s="4">
        <f t="shared" ca="1" si="171"/>
        <v>5359453</v>
      </c>
      <c r="M1086" s="4">
        <f t="shared" ca="1" si="172"/>
        <v>63583</v>
      </c>
      <c r="N1086" s="5">
        <f t="shared" ca="1" si="173"/>
        <v>0.45</v>
      </c>
      <c r="O1086" s="8">
        <f t="shared" ca="1" si="174"/>
        <v>1148</v>
      </c>
    </row>
    <row r="1087" spans="1:15" x14ac:dyDescent="0.2">
      <c r="A1087">
        <f t="shared" si="165"/>
        <v>1085</v>
      </c>
      <c r="B1087" s="2">
        <f t="shared" ca="1" si="166"/>
        <v>1615136143336</v>
      </c>
      <c r="C1087" s="6">
        <f t="shared" ca="1" si="169"/>
        <v>44165</v>
      </c>
      <c r="D1087">
        <f t="shared" ca="1" si="167"/>
        <v>3</v>
      </c>
      <c r="E1087" t="str">
        <f ca="1">INDEX(Sheet2!$E$2:$E$12,MATCH(D1087,Sheet2!$D$2:$D$12,0),1)</f>
        <v>Daily Standup</v>
      </c>
      <c r="F1087">
        <f ca="1">INDEX(Sheet2!$F$2:$F$12,MATCH(D1087,Sheet2!$D$2:$D$12,0),1)</f>
        <v>1</v>
      </c>
      <c r="G1087">
        <f t="shared" ca="1" si="168"/>
        <v>1</v>
      </c>
      <c r="H1087" t="str">
        <f ca="1">INDEX(Sheet2!$K$2:$K$26,MATCH(G1087,Sheet2!$I$2:$I$26,0),1)</f>
        <v>Work Out</v>
      </c>
      <c r="I1087" t="str">
        <f ca="1">INDEX(Sheet2!$L$2:$L$26,MATCH(G1087,Sheet2!$I$2:$I$216,0),1)</f>
        <v>Daily exercise routine with core and body work</v>
      </c>
      <c r="J1087">
        <f t="shared" ca="1" si="170"/>
        <v>1</v>
      </c>
      <c r="K1087" t="str">
        <f ca="1">INDEX(Sheet2!$B$2:$B$10,MATCH(J1087,Sheet2!$A$2:$A$10,0),1)</f>
        <v>Work</v>
      </c>
      <c r="L1087" s="4">
        <f t="shared" ca="1" si="171"/>
        <v>6261863</v>
      </c>
      <c r="M1087" s="4">
        <f t="shared" ca="1" si="172"/>
        <v>57508</v>
      </c>
      <c r="N1087" s="5">
        <f t="shared" ca="1" si="173"/>
        <v>0.79</v>
      </c>
      <c r="O1087" s="8">
        <f t="shared" ca="1" si="174"/>
        <v>824</v>
      </c>
    </row>
    <row r="1088" spans="1:15" x14ac:dyDescent="0.2">
      <c r="A1088">
        <f t="shared" si="165"/>
        <v>1086</v>
      </c>
      <c r="B1088" s="2">
        <f t="shared" ca="1" si="166"/>
        <v>1606427234324</v>
      </c>
      <c r="C1088" s="6">
        <f t="shared" ca="1" si="169"/>
        <v>44187</v>
      </c>
      <c r="D1088">
        <f t="shared" ca="1" si="167"/>
        <v>0</v>
      </c>
      <c r="E1088" t="str">
        <f ca="1">INDEX(Sheet2!$E$2:$E$12,MATCH(D1088,Sheet2!$D$2:$D$12,0),1)</f>
        <v>Daily Exercise</v>
      </c>
      <c r="F1088">
        <f ca="1">INDEX(Sheet2!$F$2:$F$12,MATCH(D1088,Sheet2!$D$2:$D$12,0),1)</f>
        <v>2</v>
      </c>
      <c r="G1088">
        <f t="shared" ca="1" si="168"/>
        <v>21</v>
      </c>
      <c r="H1088" t="str">
        <f ca="1">INDEX(Sheet2!$K$2:$K$26,MATCH(G1088,Sheet2!$I$2:$I$26,0),1)</f>
        <v>Flight safety prep</v>
      </c>
      <c r="I1088" t="str">
        <f ca="1">INDEX(Sheet2!$L$2:$L$26,MATCH(G1088,Sheet2!$I$2:$I$216,0),1)</f>
        <v>Review pre-flight safety manual</v>
      </c>
      <c r="J1088">
        <f t="shared" ca="1" si="170"/>
        <v>2</v>
      </c>
      <c r="K1088" t="str">
        <f ca="1">INDEX(Sheet2!$B$2:$B$10,MATCH(J1088,Sheet2!$A$2:$A$10,0),1)</f>
        <v>Physical Health</v>
      </c>
      <c r="L1088" s="4">
        <f t="shared" ca="1" si="171"/>
        <v>1818538</v>
      </c>
      <c r="M1088" s="4">
        <f t="shared" ca="1" si="172"/>
        <v>69611</v>
      </c>
      <c r="N1088" s="5">
        <f t="shared" ca="1" si="173"/>
        <v>0.18</v>
      </c>
      <c r="O1088" s="8">
        <f t="shared" ca="1" si="174"/>
        <v>802</v>
      </c>
    </row>
    <row r="1089" spans="1:15" x14ac:dyDescent="0.2">
      <c r="A1089">
        <f t="shared" si="165"/>
        <v>1087</v>
      </c>
      <c r="B1089" s="2">
        <f t="shared" ca="1" si="166"/>
        <v>1646871473242</v>
      </c>
      <c r="C1089" s="6">
        <f t="shared" ca="1" si="169"/>
        <v>43487</v>
      </c>
      <c r="D1089">
        <f t="shared" ca="1" si="167"/>
        <v>3</v>
      </c>
      <c r="E1089" t="str">
        <f ca="1">INDEX(Sheet2!$E$2:$E$12,MATCH(D1089,Sheet2!$D$2:$D$12,0),1)</f>
        <v>Daily Standup</v>
      </c>
      <c r="F1089">
        <f ca="1">INDEX(Sheet2!$F$2:$F$12,MATCH(D1089,Sheet2!$D$2:$D$12,0),1)</f>
        <v>1</v>
      </c>
      <c r="G1089">
        <f t="shared" ca="1" si="168"/>
        <v>17</v>
      </c>
      <c r="H1089" t="str">
        <f ca="1">INDEX(Sheet2!$K$2:$K$26,MATCH(G1089,Sheet2!$I$2:$I$26,0),1)</f>
        <v>Plan date night</v>
      </c>
      <c r="I1089" t="str">
        <f ca="1">INDEX(Sheet2!$L$2:$L$26,MATCH(G1089,Sheet2!$I$2:$I$216,0),1)</f>
        <v>Plan travel, to and from restruarant, pick dress code, and review menu items</v>
      </c>
      <c r="J1089">
        <f t="shared" ca="1" si="170"/>
        <v>1</v>
      </c>
      <c r="K1089" t="str">
        <f ca="1">INDEX(Sheet2!$B$2:$B$10,MATCH(J1089,Sheet2!$A$2:$A$10,0),1)</f>
        <v>Work</v>
      </c>
      <c r="L1089" s="4">
        <f t="shared" ca="1" si="171"/>
        <v>4481588</v>
      </c>
      <c r="M1089" s="4">
        <f t="shared" ca="1" si="172"/>
        <v>69196</v>
      </c>
      <c r="N1089" s="5">
        <f t="shared" ca="1" si="173"/>
        <v>0.35</v>
      </c>
      <c r="O1089" s="8">
        <f t="shared" ca="1" si="174"/>
        <v>1502</v>
      </c>
    </row>
    <row r="1090" spans="1:15" x14ac:dyDescent="0.2">
      <c r="A1090">
        <f t="shared" ref="A1090:A1153" si="175">ROW()-2</f>
        <v>1088</v>
      </c>
      <c r="B1090" s="2">
        <f t="shared" ref="B1090:B1153" ca="1" si="176">RANDBETWEEN(1577854800000,1672549200000)</f>
        <v>1604711914846</v>
      </c>
      <c r="C1090" s="6">
        <f t="shared" ca="1" si="169"/>
        <v>43784</v>
      </c>
      <c r="D1090">
        <f t="shared" ref="D1090:D1153" ca="1" si="177">RANDBETWEEN(0,10)</f>
        <v>0</v>
      </c>
      <c r="E1090" t="str">
        <f ca="1">INDEX(Sheet2!$E$2:$E$12,MATCH(D1090,Sheet2!$D$2:$D$12,0),1)</f>
        <v>Daily Exercise</v>
      </c>
      <c r="F1090">
        <f ca="1">INDEX(Sheet2!$F$2:$F$12,MATCH(D1090,Sheet2!$D$2:$D$12,0),1)</f>
        <v>2</v>
      </c>
      <c r="G1090">
        <f t="shared" ref="G1090:G1153" ca="1" si="178">RANDBETWEEN(0,22)</f>
        <v>3</v>
      </c>
      <c r="H1090" t="str">
        <f ca="1">INDEX(Sheet2!$K$2:$K$26,MATCH(G1090,Sheet2!$I$2:$I$26,0),1)</f>
        <v>Prep Food</v>
      </c>
      <c r="I1090" t="str">
        <f ca="1">INDEX(Sheet2!$L$2:$L$26,MATCH(G1090,Sheet2!$I$2:$I$216,0),1)</f>
        <v>Take items from fridge and prep the meal</v>
      </c>
      <c r="J1090">
        <f t="shared" ca="1" si="170"/>
        <v>2</v>
      </c>
      <c r="K1090" t="str">
        <f ca="1">INDEX(Sheet2!$B$2:$B$10,MATCH(J1090,Sheet2!$A$2:$A$10,0),1)</f>
        <v>Physical Health</v>
      </c>
      <c r="L1090" s="4">
        <f t="shared" ca="1" si="171"/>
        <v>9832740</v>
      </c>
      <c r="M1090" s="4">
        <f t="shared" ca="1" si="172"/>
        <v>90298</v>
      </c>
      <c r="N1090" s="5">
        <f t="shared" ca="1" si="173"/>
        <v>0.21</v>
      </c>
      <c r="O1090" s="8">
        <f t="shared" ca="1" si="174"/>
        <v>1205</v>
      </c>
    </row>
    <row r="1091" spans="1:15" x14ac:dyDescent="0.2">
      <c r="A1091">
        <f t="shared" si="175"/>
        <v>1089</v>
      </c>
      <c r="B1091" s="2">
        <f t="shared" ca="1" si="176"/>
        <v>1649784998087</v>
      </c>
      <c r="C1091" s="6">
        <f t="shared" ref="C1091:C1154" ca="1" si="179">$C$2+RANDBETWEEN(0,4*365)</f>
        <v>44790</v>
      </c>
      <c r="D1091">
        <f t="shared" ca="1" si="177"/>
        <v>7</v>
      </c>
      <c r="E1091" t="str">
        <f ca="1">INDEX(Sheet2!$E$2:$E$12,MATCH(D1091,Sheet2!$D$2:$D$12,0),1)</f>
        <v>Thursday Date Night</v>
      </c>
      <c r="F1091">
        <f ca="1">INDEX(Sheet2!$F$2:$F$12,MATCH(D1091,Sheet2!$D$2:$D$12,0),1)</f>
        <v>4</v>
      </c>
      <c r="G1091">
        <f t="shared" ca="1" si="178"/>
        <v>5</v>
      </c>
      <c r="H1091" t="str">
        <f ca="1">INDEX(Sheet2!$K$2:$K$26,MATCH(G1091,Sheet2!$I$2:$I$26,0),1)</f>
        <v>Morning Meditation</v>
      </c>
      <c r="I1091" t="str">
        <f ca="1">INDEX(Sheet2!$L$2:$L$26,MATCH(G1091,Sheet2!$I$2:$I$216,0),1)</f>
        <v>Start day with morning mindfulness</v>
      </c>
      <c r="J1091">
        <f t="shared" ca="1" si="170"/>
        <v>4</v>
      </c>
      <c r="K1091" t="str">
        <f ca="1">INDEX(Sheet2!$B$2:$B$10,MATCH(J1091,Sheet2!$A$2:$A$10,0),1)</f>
        <v>My Boo</v>
      </c>
      <c r="L1091" s="4">
        <f t="shared" ca="1" si="171"/>
        <v>9186502</v>
      </c>
      <c r="M1091" s="4">
        <f t="shared" ca="1" si="172"/>
        <v>42848</v>
      </c>
      <c r="N1091" s="5">
        <f t="shared" ca="1" si="173"/>
        <v>0.55000000000000004</v>
      </c>
      <c r="O1091" s="8">
        <f t="shared" ca="1" si="174"/>
        <v>199</v>
      </c>
    </row>
    <row r="1092" spans="1:15" x14ac:dyDescent="0.2">
      <c r="A1092">
        <f t="shared" si="175"/>
        <v>1090</v>
      </c>
      <c r="B1092" s="2">
        <f t="shared" ca="1" si="176"/>
        <v>1635053052760</v>
      </c>
      <c r="C1092" s="6">
        <f t="shared" ca="1" si="179"/>
        <v>44195</v>
      </c>
      <c r="D1092">
        <f t="shared" ca="1" si="177"/>
        <v>3</v>
      </c>
      <c r="E1092" t="str">
        <f ca="1">INDEX(Sheet2!$E$2:$E$12,MATCH(D1092,Sheet2!$D$2:$D$12,0),1)</f>
        <v>Daily Standup</v>
      </c>
      <c r="F1092">
        <f ca="1">INDEX(Sheet2!$F$2:$F$12,MATCH(D1092,Sheet2!$D$2:$D$12,0),1)</f>
        <v>1</v>
      </c>
      <c r="G1092">
        <f t="shared" ca="1" si="178"/>
        <v>6</v>
      </c>
      <c r="H1092" t="str">
        <f ca="1">INDEX(Sheet2!$K$2:$K$26,MATCH(G1092,Sheet2!$I$2:$I$26,0),1)</f>
        <v>Mid Day Calm</v>
      </c>
      <c r="I1092" t="str">
        <f ca="1">INDEX(Sheet2!$L$2:$L$26,MATCH(G1092,Sheet2!$I$2:$I$216,0),1)</f>
        <v>Take a mid day walk in the park to reset the mind</v>
      </c>
      <c r="J1092">
        <f t="shared" ca="1" si="170"/>
        <v>1</v>
      </c>
      <c r="K1092" t="str">
        <f ca="1">INDEX(Sheet2!$B$2:$B$10,MATCH(J1092,Sheet2!$A$2:$A$10,0),1)</f>
        <v>Work</v>
      </c>
      <c r="L1092" s="4">
        <f t="shared" ca="1" si="171"/>
        <v>1557683</v>
      </c>
      <c r="M1092" s="4">
        <f t="shared" ca="1" si="172"/>
        <v>92603</v>
      </c>
      <c r="N1092" s="5">
        <f t="shared" ca="1" si="173"/>
        <v>0.86</v>
      </c>
      <c r="O1092" s="8">
        <f t="shared" ca="1" si="174"/>
        <v>794</v>
      </c>
    </row>
    <row r="1093" spans="1:15" x14ac:dyDescent="0.2">
      <c r="A1093">
        <f t="shared" si="175"/>
        <v>1091</v>
      </c>
      <c r="B1093" s="2">
        <f t="shared" ca="1" si="176"/>
        <v>1622784983906</v>
      </c>
      <c r="C1093" s="6">
        <f t="shared" ca="1" si="179"/>
        <v>44419</v>
      </c>
      <c r="D1093">
        <f t="shared" ca="1" si="177"/>
        <v>2</v>
      </c>
      <c r="E1093" t="str">
        <f ca="1">INDEX(Sheet2!$E$2:$E$12,MATCH(D1093,Sheet2!$D$2:$D$12,0),1)</f>
        <v>Mindfulness</v>
      </c>
      <c r="F1093">
        <f ca="1">INDEX(Sheet2!$F$2:$F$12,MATCH(D1093,Sheet2!$D$2:$D$12,0),1)</f>
        <v>3</v>
      </c>
      <c r="G1093">
        <f t="shared" ca="1" si="178"/>
        <v>19</v>
      </c>
      <c r="H1093" t="str">
        <f ca="1">INDEX(Sheet2!$K$2:$K$26,MATCH(G1093,Sheet2!$I$2:$I$26,0),1)</f>
        <v>Do Laundry</v>
      </c>
      <c r="I1093" t="str">
        <f ca="1">INDEX(Sheet2!$L$2:$L$26,MATCH(G1093,Sheet2!$I$2:$I$216,0),1)</f>
        <v>Clean my laundry</v>
      </c>
      <c r="J1093">
        <f t="shared" ca="1" si="170"/>
        <v>3</v>
      </c>
      <c r="K1093" t="str">
        <f ca="1">INDEX(Sheet2!$B$2:$B$10,MATCH(J1093,Sheet2!$A$2:$A$10,0),1)</f>
        <v>Emotional Health</v>
      </c>
      <c r="L1093" s="4">
        <f t="shared" ca="1" si="171"/>
        <v>2637064</v>
      </c>
      <c r="M1093" s="4">
        <f t="shared" ca="1" si="172"/>
        <v>57357</v>
      </c>
      <c r="N1093" s="5">
        <f t="shared" ca="1" si="173"/>
        <v>0.14000000000000001</v>
      </c>
      <c r="O1093" s="8">
        <f t="shared" ca="1" si="174"/>
        <v>570</v>
      </c>
    </row>
    <row r="1094" spans="1:15" x14ac:dyDescent="0.2">
      <c r="A1094">
        <f t="shared" si="175"/>
        <v>1092</v>
      </c>
      <c r="B1094" s="2">
        <f t="shared" ca="1" si="176"/>
        <v>1643892477454</v>
      </c>
      <c r="C1094" s="6">
        <f t="shared" ca="1" si="179"/>
        <v>44762</v>
      </c>
      <c r="D1094">
        <f t="shared" ca="1" si="177"/>
        <v>7</v>
      </c>
      <c r="E1094" t="str">
        <f ca="1">INDEX(Sheet2!$E$2:$E$12,MATCH(D1094,Sheet2!$D$2:$D$12,0),1)</f>
        <v>Thursday Date Night</v>
      </c>
      <c r="F1094">
        <f ca="1">INDEX(Sheet2!$F$2:$F$12,MATCH(D1094,Sheet2!$D$2:$D$12,0),1)</f>
        <v>4</v>
      </c>
      <c r="G1094">
        <f t="shared" ca="1" si="178"/>
        <v>22</v>
      </c>
      <c r="H1094" t="str">
        <f ca="1">INDEX(Sheet2!$K$2:$K$26,MATCH(G1094,Sheet2!$I$2:$I$26,0),1)</f>
        <v>Go to salsa class</v>
      </c>
      <c r="I1094" t="str">
        <f ca="1">INDEX(Sheet2!$L$2:$L$26,MATCH(G1094,Sheet2!$I$2:$I$216,0),1)</f>
        <v>Go to salsa class to become a better dancer</v>
      </c>
      <c r="J1094">
        <f t="shared" ca="1" si="170"/>
        <v>4</v>
      </c>
      <c r="K1094" t="str">
        <f ca="1">INDEX(Sheet2!$B$2:$B$10,MATCH(J1094,Sheet2!$A$2:$A$10,0),1)</f>
        <v>My Boo</v>
      </c>
      <c r="L1094" s="4">
        <f t="shared" ca="1" si="171"/>
        <v>8182588</v>
      </c>
      <c r="M1094" s="4">
        <f t="shared" ca="1" si="172"/>
        <v>23106</v>
      </c>
      <c r="N1094" s="5">
        <f t="shared" ca="1" si="173"/>
        <v>0.85</v>
      </c>
      <c r="O1094" s="8">
        <f t="shared" ca="1" si="174"/>
        <v>227</v>
      </c>
    </row>
    <row r="1095" spans="1:15" x14ac:dyDescent="0.2">
      <c r="A1095">
        <f t="shared" si="175"/>
        <v>1093</v>
      </c>
      <c r="B1095" s="2">
        <f t="shared" ca="1" si="176"/>
        <v>1655434169913</v>
      </c>
      <c r="C1095" s="6">
        <f t="shared" ca="1" si="179"/>
        <v>44274</v>
      </c>
      <c r="D1095">
        <f t="shared" ca="1" si="177"/>
        <v>7</v>
      </c>
      <c r="E1095" t="str">
        <f ca="1">INDEX(Sheet2!$E$2:$E$12,MATCH(D1095,Sheet2!$D$2:$D$12,0),1)</f>
        <v>Thursday Date Night</v>
      </c>
      <c r="F1095">
        <f ca="1">INDEX(Sheet2!$F$2:$F$12,MATCH(D1095,Sheet2!$D$2:$D$12,0),1)</f>
        <v>4</v>
      </c>
      <c r="G1095">
        <f t="shared" ca="1" si="178"/>
        <v>5</v>
      </c>
      <c r="H1095" t="str">
        <f ca="1">INDEX(Sheet2!$K$2:$K$26,MATCH(G1095,Sheet2!$I$2:$I$26,0),1)</f>
        <v>Morning Meditation</v>
      </c>
      <c r="I1095" t="str">
        <f ca="1">INDEX(Sheet2!$L$2:$L$26,MATCH(G1095,Sheet2!$I$2:$I$216,0),1)</f>
        <v>Start day with morning mindfulness</v>
      </c>
      <c r="J1095">
        <f t="shared" ca="1" si="170"/>
        <v>4</v>
      </c>
      <c r="K1095" t="str">
        <f ca="1">INDEX(Sheet2!$B$2:$B$10,MATCH(J1095,Sheet2!$A$2:$A$10,0),1)</f>
        <v>My Boo</v>
      </c>
      <c r="L1095" s="4">
        <f t="shared" ca="1" si="171"/>
        <v>7344609</v>
      </c>
      <c r="M1095" s="4">
        <f t="shared" ca="1" si="172"/>
        <v>7844</v>
      </c>
      <c r="N1095" s="5">
        <f t="shared" ca="1" si="173"/>
        <v>0.38</v>
      </c>
      <c r="O1095" s="8">
        <f t="shared" ca="1" si="174"/>
        <v>715</v>
      </c>
    </row>
    <row r="1096" spans="1:15" x14ac:dyDescent="0.2">
      <c r="A1096">
        <f t="shared" si="175"/>
        <v>1094</v>
      </c>
      <c r="B1096" s="2">
        <f t="shared" ca="1" si="176"/>
        <v>1666522837444</v>
      </c>
      <c r="C1096" s="6">
        <f t="shared" ca="1" si="179"/>
        <v>43819</v>
      </c>
      <c r="D1096">
        <f t="shared" ca="1" si="177"/>
        <v>1</v>
      </c>
      <c r="E1096" t="str">
        <f ca="1">INDEX(Sheet2!$E$2:$E$12,MATCH(D1096,Sheet2!$D$2:$D$12,0),1)</f>
        <v>Dinner Prep</v>
      </c>
      <c r="F1096">
        <f ca="1">INDEX(Sheet2!$F$2:$F$12,MATCH(D1096,Sheet2!$D$2:$D$12,0),1)</f>
        <v>6</v>
      </c>
      <c r="G1096">
        <f t="shared" ca="1" si="178"/>
        <v>21</v>
      </c>
      <c r="H1096" t="str">
        <f ca="1">INDEX(Sheet2!$K$2:$K$26,MATCH(G1096,Sheet2!$I$2:$I$26,0),1)</f>
        <v>Flight safety prep</v>
      </c>
      <c r="I1096" t="str">
        <f ca="1">INDEX(Sheet2!$L$2:$L$26,MATCH(G1096,Sheet2!$I$2:$I$216,0),1)</f>
        <v>Review pre-flight safety manual</v>
      </c>
      <c r="J1096">
        <f t="shared" ca="1" si="170"/>
        <v>6</v>
      </c>
      <c r="K1096" t="str">
        <f ca="1">INDEX(Sheet2!$B$2:$B$10,MATCH(J1096,Sheet2!$A$2:$A$10,0),1)</f>
        <v>Family</v>
      </c>
      <c r="L1096" s="4">
        <f t="shared" ca="1" si="171"/>
        <v>5631998</v>
      </c>
      <c r="M1096" s="4">
        <f t="shared" ca="1" si="172"/>
        <v>74756</v>
      </c>
      <c r="N1096" s="5">
        <f t="shared" ca="1" si="173"/>
        <v>0.67</v>
      </c>
      <c r="O1096" s="8">
        <f t="shared" ca="1" si="174"/>
        <v>1170</v>
      </c>
    </row>
    <row r="1097" spans="1:15" x14ac:dyDescent="0.2">
      <c r="A1097">
        <f t="shared" si="175"/>
        <v>1095</v>
      </c>
      <c r="B1097" s="2">
        <f t="shared" ca="1" si="176"/>
        <v>1622252841282</v>
      </c>
      <c r="C1097" s="6">
        <f t="shared" ca="1" si="179"/>
        <v>44323</v>
      </c>
      <c r="D1097">
        <f t="shared" ca="1" si="177"/>
        <v>7</v>
      </c>
      <c r="E1097" t="str">
        <f ca="1">INDEX(Sheet2!$E$2:$E$12,MATCH(D1097,Sheet2!$D$2:$D$12,0),1)</f>
        <v>Thursday Date Night</v>
      </c>
      <c r="F1097">
        <f ca="1">INDEX(Sheet2!$F$2:$F$12,MATCH(D1097,Sheet2!$D$2:$D$12,0),1)</f>
        <v>4</v>
      </c>
      <c r="G1097">
        <f t="shared" ca="1" si="178"/>
        <v>4</v>
      </c>
      <c r="H1097" t="str">
        <f ca="1">INDEX(Sheet2!$K$2:$K$26,MATCH(G1097,Sheet2!$I$2:$I$26,0),1)</f>
        <v>Cook Food</v>
      </c>
      <c r="I1097" t="str">
        <f ca="1">INDEX(Sheet2!$L$2:$L$26,MATCH(G1097,Sheet2!$I$2:$I$216,0),1)</f>
        <v>Cook the dinner with prepped items</v>
      </c>
      <c r="J1097">
        <f t="shared" ca="1" si="170"/>
        <v>4</v>
      </c>
      <c r="K1097" t="str">
        <f ca="1">INDEX(Sheet2!$B$2:$B$10,MATCH(J1097,Sheet2!$A$2:$A$10,0),1)</f>
        <v>My Boo</v>
      </c>
      <c r="L1097" s="4">
        <f t="shared" ca="1" si="171"/>
        <v>3829941</v>
      </c>
      <c r="M1097" s="4">
        <f t="shared" ca="1" si="172"/>
        <v>15510</v>
      </c>
      <c r="N1097" s="5">
        <f t="shared" ca="1" si="173"/>
        <v>0.84</v>
      </c>
      <c r="O1097" s="8">
        <f t="shared" ca="1" si="174"/>
        <v>666</v>
      </c>
    </row>
    <row r="1098" spans="1:15" x14ac:dyDescent="0.2">
      <c r="A1098">
        <f t="shared" si="175"/>
        <v>1096</v>
      </c>
      <c r="B1098" s="2">
        <f t="shared" ca="1" si="176"/>
        <v>1625212536947</v>
      </c>
      <c r="C1098" s="6">
        <f t="shared" ca="1" si="179"/>
        <v>44442</v>
      </c>
      <c r="D1098">
        <f t="shared" ca="1" si="177"/>
        <v>1</v>
      </c>
      <c r="E1098" t="str">
        <f ca="1">INDEX(Sheet2!$E$2:$E$12,MATCH(D1098,Sheet2!$D$2:$D$12,0),1)</f>
        <v>Dinner Prep</v>
      </c>
      <c r="F1098">
        <f ca="1">INDEX(Sheet2!$F$2:$F$12,MATCH(D1098,Sheet2!$D$2:$D$12,0),1)</f>
        <v>6</v>
      </c>
      <c r="G1098">
        <f t="shared" ca="1" si="178"/>
        <v>2</v>
      </c>
      <c r="H1098" t="str">
        <f ca="1">INDEX(Sheet2!$K$2:$K$26,MATCH(G1098,Sheet2!$I$2:$I$26,0),1)</f>
        <v>Cool Down</v>
      </c>
      <c r="I1098" t="str">
        <f ca="1">INDEX(Sheet2!$L$2:$L$26,MATCH(G1098,Sheet2!$I$2:$I$216,0),1)</f>
        <v>Exercise cool down with stretching and shower</v>
      </c>
      <c r="J1098">
        <f t="shared" ca="1" si="170"/>
        <v>6</v>
      </c>
      <c r="K1098" t="str">
        <f ca="1">INDEX(Sheet2!$B$2:$B$10,MATCH(J1098,Sheet2!$A$2:$A$10,0),1)</f>
        <v>Family</v>
      </c>
      <c r="L1098" s="4">
        <f t="shared" ca="1" si="171"/>
        <v>8234354</v>
      </c>
      <c r="M1098" s="4">
        <f t="shared" ca="1" si="172"/>
        <v>95211</v>
      </c>
      <c r="N1098" s="5">
        <f t="shared" ca="1" si="173"/>
        <v>0.53</v>
      </c>
      <c r="O1098" s="8">
        <f t="shared" ca="1" si="174"/>
        <v>547</v>
      </c>
    </row>
    <row r="1099" spans="1:15" x14ac:dyDescent="0.2">
      <c r="A1099">
        <f t="shared" si="175"/>
        <v>1097</v>
      </c>
      <c r="B1099" s="2">
        <f t="shared" ca="1" si="176"/>
        <v>1595873467310</v>
      </c>
      <c r="C1099" s="6">
        <f t="shared" ca="1" si="179"/>
        <v>44252</v>
      </c>
      <c r="D1099">
        <f t="shared" ca="1" si="177"/>
        <v>8</v>
      </c>
      <c r="E1099" t="str">
        <f ca="1">INDEX(Sheet2!$E$2:$E$12,MATCH(D1099,Sheet2!$D$2:$D$12,0),1)</f>
        <v>Laundry</v>
      </c>
      <c r="F1099">
        <f ca="1">INDEX(Sheet2!$F$2:$F$12,MATCH(D1099,Sheet2!$D$2:$D$12,0),1)</f>
        <v>0</v>
      </c>
      <c r="G1099">
        <f t="shared" ca="1" si="178"/>
        <v>7</v>
      </c>
      <c r="H1099" t="str">
        <f ca="1">INDEX(Sheet2!$K$2:$K$26,MATCH(G1099,Sheet2!$I$2:$I$26,0),1)</f>
        <v>Evening Wind-Down</v>
      </c>
      <c r="I1099" t="str">
        <f ca="1">INDEX(Sheet2!$L$2:$L$26,MATCH(G1099,Sheet2!$I$2:$I$216,0),1)</f>
        <v>Daily Digital Detox pre-bed</v>
      </c>
      <c r="J1099">
        <f t="shared" ca="1" si="170"/>
        <v>0</v>
      </c>
      <c r="K1099" t="str">
        <f ca="1">INDEX(Sheet2!$B$2:$B$10,MATCH(J1099,Sheet2!$A$2:$A$10,0),1)</f>
        <v>General</v>
      </c>
      <c r="L1099" s="4">
        <f t="shared" ca="1" si="171"/>
        <v>6887669</v>
      </c>
      <c r="M1099" s="4">
        <f t="shared" ca="1" si="172"/>
        <v>5234</v>
      </c>
      <c r="N1099" s="5">
        <f t="shared" ca="1" si="173"/>
        <v>0.65</v>
      </c>
      <c r="O1099" s="8">
        <f t="shared" ca="1" si="174"/>
        <v>737</v>
      </c>
    </row>
    <row r="1100" spans="1:15" x14ac:dyDescent="0.2">
      <c r="A1100">
        <f t="shared" si="175"/>
        <v>1098</v>
      </c>
      <c r="B1100" s="2">
        <f t="shared" ca="1" si="176"/>
        <v>1610235936402</v>
      </c>
      <c r="C1100" s="6">
        <f t="shared" ca="1" si="179"/>
        <v>44492</v>
      </c>
      <c r="D1100">
        <f t="shared" ca="1" si="177"/>
        <v>10</v>
      </c>
      <c r="E1100" t="str">
        <f ca="1">INDEX(Sheet2!$E$2:$E$12,MATCH(D1100,Sheet2!$D$2:$D$12,0),1)</f>
        <v>Salsa Dancing</v>
      </c>
      <c r="F1100">
        <f ca="1">INDEX(Sheet2!$F$2:$F$12,MATCH(D1100,Sheet2!$D$2:$D$12,0),1)</f>
        <v>7</v>
      </c>
      <c r="G1100">
        <f t="shared" ca="1" si="178"/>
        <v>14</v>
      </c>
      <c r="H1100" t="str">
        <f ca="1">INDEX(Sheet2!$K$2:$K$26,MATCH(G1100,Sheet2!$I$2:$I$26,0),1)</f>
        <v>Take Classes</v>
      </c>
      <c r="I1100" t="str">
        <f ca="1">INDEX(Sheet2!$L$2:$L$26,MATCH(G1100,Sheet2!$I$2:$I$216,0),1)</f>
        <v>Find time to review online courses</v>
      </c>
      <c r="J1100">
        <f t="shared" ca="1" si="170"/>
        <v>7</v>
      </c>
      <c r="K1100" t="str">
        <f ca="1">INDEX(Sheet2!$B$2:$B$10,MATCH(J1100,Sheet2!$A$2:$A$10,0),1)</f>
        <v>Hobbies</v>
      </c>
      <c r="L1100" s="4">
        <f t="shared" ca="1" si="171"/>
        <v>8394760</v>
      </c>
      <c r="M1100" s="4">
        <f t="shared" ca="1" si="172"/>
        <v>68087</v>
      </c>
      <c r="N1100" s="5">
        <f t="shared" ca="1" si="173"/>
        <v>0.41</v>
      </c>
      <c r="O1100" s="8">
        <f t="shared" ca="1" si="174"/>
        <v>497</v>
      </c>
    </row>
    <row r="1101" spans="1:15" x14ac:dyDescent="0.2">
      <c r="A1101">
        <f t="shared" si="175"/>
        <v>1099</v>
      </c>
      <c r="B1101" s="2">
        <f t="shared" ca="1" si="176"/>
        <v>1642644511447</v>
      </c>
      <c r="C1101" s="6">
        <f t="shared" ca="1" si="179"/>
        <v>43622</v>
      </c>
      <c r="D1101">
        <f t="shared" ca="1" si="177"/>
        <v>2</v>
      </c>
      <c r="E1101" t="str">
        <f ca="1">INDEX(Sheet2!$E$2:$E$12,MATCH(D1101,Sheet2!$D$2:$D$12,0),1)</f>
        <v>Mindfulness</v>
      </c>
      <c r="F1101">
        <f ca="1">INDEX(Sheet2!$F$2:$F$12,MATCH(D1101,Sheet2!$D$2:$D$12,0),1)</f>
        <v>3</v>
      </c>
      <c r="G1101">
        <f t="shared" ca="1" si="178"/>
        <v>20</v>
      </c>
      <c r="H1101" t="str">
        <f ca="1">INDEX(Sheet2!$K$2:$K$26,MATCH(G1101,Sheet2!$I$2:$I$26,0),1)</f>
        <v>Flight Lessons</v>
      </c>
      <c r="I1101" t="str">
        <f ca="1">INDEX(Sheet2!$L$2:$L$26,MATCH(G1101,Sheet2!$I$2:$I$216,0),1)</f>
        <v>Go to flight School</v>
      </c>
      <c r="J1101">
        <f t="shared" ca="1" si="170"/>
        <v>3</v>
      </c>
      <c r="K1101" t="str">
        <f ca="1">INDEX(Sheet2!$B$2:$B$10,MATCH(J1101,Sheet2!$A$2:$A$10,0),1)</f>
        <v>Emotional Health</v>
      </c>
      <c r="L1101" s="4">
        <f t="shared" ca="1" si="171"/>
        <v>1444522</v>
      </c>
      <c r="M1101" s="4">
        <f t="shared" ca="1" si="172"/>
        <v>57040</v>
      </c>
      <c r="N1101" s="5">
        <f t="shared" ca="1" si="173"/>
        <v>0.11</v>
      </c>
      <c r="O1101" s="8">
        <f t="shared" ca="1" si="174"/>
        <v>1367</v>
      </c>
    </row>
    <row r="1102" spans="1:15" x14ac:dyDescent="0.2">
      <c r="A1102">
        <f t="shared" si="175"/>
        <v>1100</v>
      </c>
      <c r="B1102" s="2">
        <f t="shared" ca="1" si="176"/>
        <v>1650048571239</v>
      </c>
      <c r="C1102" s="6">
        <f t="shared" ca="1" si="179"/>
        <v>43941</v>
      </c>
      <c r="D1102">
        <f t="shared" ca="1" si="177"/>
        <v>5</v>
      </c>
      <c r="E1102" t="str">
        <f ca="1">INDEX(Sheet2!$E$2:$E$12,MATCH(D1102,Sheet2!$D$2:$D$12,0),1)</f>
        <v>Weekly Happy Hour</v>
      </c>
      <c r="F1102">
        <f ca="1">INDEX(Sheet2!$F$2:$F$12,MATCH(D1102,Sheet2!$D$2:$D$12,0),1)</f>
        <v>5</v>
      </c>
      <c r="G1102">
        <f t="shared" ca="1" si="178"/>
        <v>19</v>
      </c>
      <c r="H1102" t="str">
        <f ca="1">INDEX(Sheet2!$K$2:$K$26,MATCH(G1102,Sheet2!$I$2:$I$26,0),1)</f>
        <v>Do Laundry</v>
      </c>
      <c r="I1102" t="str">
        <f ca="1">INDEX(Sheet2!$L$2:$L$26,MATCH(G1102,Sheet2!$I$2:$I$216,0),1)</f>
        <v>Clean my laundry</v>
      </c>
      <c r="J1102">
        <f t="shared" ca="1" si="170"/>
        <v>5</v>
      </c>
      <c r="K1102" t="str">
        <f ca="1">INDEX(Sheet2!$B$2:$B$10,MATCH(J1102,Sheet2!$A$2:$A$10,0),1)</f>
        <v>Friends</v>
      </c>
      <c r="L1102" s="4">
        <f t="shared" ca="1" si="171"/>
        <v>9116903</v>
      </c>
      <c r="M1102" s="4">
        <f t="shared" ca="1" si="172"/>
        <v>87744</v>
      </c>
      <c r="N1102" s="5">
        <f t="shared" ca="1" si="173"/>
        <v>0.87</v>
      </c>
      <c r="O1102" s="8">
        <f t="shared" ca="1" si="174"/>
        <v>1048</v>
      </c>
    </row>
    <row r="1103" spans="1:15" x14ac:dyDescent="0.2">
      <c r="A1103">
        <f t="shared" si="175"/>
        <v>1101</v>
      </c>
      <c r="B1103" s="2">
        <f t="shared" ca="1" si="176"/>
        <v>1640057974918</v>
      </c>
      <c r="C1103" s="6">
        <f t="shared" ca="1" si="179"/>
        <v>44875</v>
      </c>
      <c r="D1103">
        <f t="shared" ca="1" si="177"/>
        <v>2</v>
      </c>
      <c r="E1103" t="str">
        <f ca="1">INDEX(Sheet2!$E$2:$E$12,MATCH(D1103,Sheet2!$D$2:$D$12,0),1)</f>
        <v>Mindfulness</v>
      </c>
      <c r="F1103">
        <f ca="1">INDEX(Sheet2!$F$2:$F$12,MATCH(D1103,Sheet2!$D$2:$D$12,0),1)</f>
        <v>3</v>
      </c>
      <c r="G1103">
        <f t="shared" ca="1" si="178"/>
        <v>18</v>
      </c>
      <c r="H1103" t="str">
        <f ca="1">INDEX(Sheet2!$K$2:$K$26,MATCH(G1103,Sheet2!$I$2:$I$26,0),1)</f>
        <v>Have Fun with Bae!</v>
      </c>
      <c r="I1103" t="str">
        <f ca="1">INDEX(Sheet2!$L$2:$L$26,MATCH(G1103,Sheet2!$I$2:$I$216,0),1)</f>
        <v>Show up and be present with Bae!</v>
      </c>
      <c r="J1103">
        <f t="shared" ca="1" si="170"/>
        <v>3</v>
      </c>
      <c r="K1103" t="str">
        <f ca="1">INDEX(Sheet2!$B$2:$B$10,MATCH(J1103,Sheet2!$A$2:$A$10,0),1)</f>
        <v>Emotional Health</v>
      </c>
      <c r="L1103" s="4">
        <f t="shared" ca="1" si="171"/>
        <v>2868440</v>
      </c>
      <c r="M1103" s="4">
        <f t="shared" ca="1" si="172"/>
        <v>60395</v>
      </c>
      <c r="N1103" s="5">
        <f t="shared" ca="1" si="173"/>
        <v>0.28000000000000003</v>
      </c>
      <c r="O1103" s="8">
        <f t="shared" ca="1" si="174"/>
        <v>114</v>
      </c>
    </row>
    <row r="1104" spans="1:15" x14ac:dyDescent="0.2">
      <c r="A1104">
        <f t="shared" si="175"/>
        <v>1102</v>
      </c>
      <c r="B1104" s="2">
        <f t="shared" ca="1" si="176"/>
        <v>1635697622677</v>
      </c>
      <c r="C1104" s="6">
        <f t="shared" ca="1" si="179"/>
        <v>43991</v>
      </c>
      <c r="D1104">
        <f t="shared" ca="1" si="177"/>
        <v>3</v>
      </c>
      <c r="E1104" t="str">
        <f ca="1">INDEX(Sheet2!$E$2:$E$12,MATCH(D1104,Sheet2!$D$2:$D$12,0),1)</f>
        <v>Daily Standup</v>
      </c>
      <c r="F1104">
        <f ca="1">INDEX(Sheet2!$F$2:$F$12,MATCH(D1104,Sheet2!$D$2:$D$12,0),1)</f>
        <v>1</v>
      </c>
      <c r="G1104">
        <f t="shared" ca="1" si="178"/>
        <v>6</v>
      </c>
      <c r="H1104" t="str">
        <f ca="1">INDEX(Sheet2!$K$2:$K$26,MATCH(G1104,Sheet2!$I$2:$I$26,0),1)</f>
        <v>Mid Day Calm</v>
      </c>
      <c r="I1104" t="str">
        <f ca="1">INDEX(Sheet2!$L$2:$L$26,MATCH(G1104,Sheet2!$I$2:$I$216,0),1)</f>
        <v>Take a mid day walk in the park to reset the mind</v>
      </c>
      <c r="J1104">
        <f t="shared" ca="1" si="170"/>
        <v>1</v>
      </c>
      <c r="K1104" t="str">
        <f ca="1">INDEX(Sheet2!$B$2:$B$10,MATCH(J1104,Sheet2!$A$2:$A$10,0),1)</f>
        <v>Work</v>
      </c>
      <c r="L1104" s="4">
        <f t="shared" ca="1" si="171"/>
        <v>4057317</v>
      </c>
      <c r="M1104" s="4">
        <f t="shared" ca="1" si="172"/>
        <v>77917</v>
      </c>
      <c r="N1104" s="5">
        <f t="shared" ca="1" si="173"/>
        <v>0.39</v>
      </c>
      <c r="O1104" s="8">
        <f t="shared" ca="1" si="174"/>
        <v>998</v>
      </c>
    </row>
    <row r="1105" spans="1:15" x14ac:dyDescent="0.2">
      <c r="A1105">
        <f t="shared" si="175"/>
        <v>1103</v>
      </c>
      <c r="B1105" s="2">
        <f t="shared" ca="1" si="176"/>
        <v>1624506636301</v>
      </c>
      <c r="C1105" s="6">
        <f t="shared" ca="1" si="179"/>
        <v>44444</v>
      </c>
      <c r="D1105">
        <f t="shared" ca="1" si="177"/>
        <v>5</v>
      </c>
      <c r="E1105" t="str">
        <f ca="1">INDEX(Sheet2!$E$2:$E$12,MATCH(D1105,Sheet2!$D$2:$D$12,0),1)</f>
        <v>Weekly Happy Hour</v>
      </c>
      <c r="F1105">
        <f ca="1">INDEX(Sheet2!$F$2:$F$12,MATCH(D1105,Sheet2!$D$2:$D$12,0),1)</f>
        <v>5</v>
      </c>
      <c r="G1105">
        <f t="shared" ca="1" si="178"/>
        <v>15</v>
      </c>
      <c r="H1105" t="str">
        <f ca="1">INDEX(Sheet2!$K$2:$K$26,MATCH(G1105,Sheet2!$I$2:$I$26,0),1)</f>
        <v>Do Homework</v>
      </c>
      <c r="I1105" t="str">
        <f ca="1">INDEX(Sheet2!$L$2:$L$26,MATCH(G1105,Sheet2!$I$2:$I$216,0),1)</f>
        <v>Find time to complete hobby assignments</v>
      </c>
      <c r="J1105">
        <f t="shared" ca="1" si="170"/>
        <v>5</v>
      </c>
      <c r="K1105" t="str">
        <f ca="1">INDEX(Sheet2!$B$2:$B$10,MATCH(J1105,Sheet2!$A$2:$A$10,0),1)</f>
        <v>Friends</v>
      </c>
      <c r="L1105" s="4">
        <f t="shared" ca="1" si="171"/>
        <v>8650376</v>
      </c>
      <c r="M1105" s="4">
        <f t="shared" ca="1" si="172"/>
        <v>81550</v>
      </c>
      <c r="N1105" s="5">
        <f t="shared" ca="1" si="173"/>
        <v>0.99</v>
      </c>
      <c r="O1105" s="8">
        <f t="shared" ca="1" si="174"/>
        <v>545</v>
      </c>
    </row>
    <row r="1106" spans="1:15" x14ac:dyDescent="0.2">
      <c r="A1106">
        <f t="shared" si="175"/>
        <v>1104</v>
      </c>
      <c r="B1106" s="2">
        <f t="shared" ca="1" si="176"/>
        <v>1643678737988</v>
      </c>
      <c r="C1106" s="6">
        <f t="shared" ca="1" si="179"/>
        <v>44530</v>
      </c>
      <c r="D1106">
        <f t="shared" ca="1" si="177"/>
        <v>7</v>
      </c>
      <c r="E1106" t="str">
        <f ca="1">INDEX(Sheet2!$E$2:$E$12,MATCH(D1106,Sheet2!$D$2:$D$12,0),1)</f>
        <v>Thursday Date Night</v>
      </c>
      <c r="F1106">
        <f ca="1">INDEX(Sheet2!$F$2:$F$12,MATCH(D1106,Sheet2!$D$2:$D$12,0),1)</f>
        <v>4</v>
      </c>
      <c r="G1106">
        <f t="shared" ca="1" si="178"/>
        <v>2</v>
      </c>
      <c r="H1106" t="str">
        <f ca="1">INDEX(Sheet2!$K$2:$K$26,MATCH(G1106,Sheet2!$I$2:$I$26,0),1)</f>
        <v>Cool Down</v>
      </c>
      <c r="I1106" t="str">
        <f ca="1">INDEX(Sheet2!$L$2:$L$26,MATCH(G1106,Sheet2!$I$2:$I$216,0),1)</f>
        <v>Exercise cool down with stretching and shower</v>
      </c>
      <c r="J1106">
        <f t="shared" ca="1" si="170"/>
        <v>4</v>
      </c>
      <c r="K1106" t="str">
        <f ca="1">INDEX(Sheet2!$B$2:$B$10,MATCH(J1106,Sheet2!$A$2:$A$10,0),1)</f>
        <v>My Boo</v>
      </c>
      <c r="L1106" s="4">
        <f t="shared" ca="1" si="171"/>
        <v>9163448</v>
      </c>
      <c r="M1106" s="4">
        <f t="shared" ca="1" si="172"/>
        <v>37446</v>
      </c>
      <c r="N1106" s="5">
        <f t="shared" ca="1" si="173"/>
        <v>0.68</v>
      </c>
      <c r="O1106" s="8">
        <f t="shared" ca="1" si="174"/>
        <v>459</v>
      </c>
    </row>
    <row r="1107" spans="1:15" x14ac:dyDescent="0.2">
      <c r="A1107">
        <f t="shared" si="175"/>
        <v>1105</v>
      </c>
      <c r="B1107" s="2">
        <f t="shared" ca="1" si="176"/>
        <v>1589422776967</v>
      </c>
      <c r="C1107" s="6">
        <f t="shared" ca="1" si="179"/>
        <v>44368</v>
      </c>
      <c r="D1107">
        <f t="shared" ca="1" si="177"/>
        <v>4</v>
      </c>
      <c r="E1107" t="str">
        <f ca="1">INDEX(Sheet2!$E$2:$E$12,MATCH(D1107,Sheet2!$D$2:$D$12,0),1)</f>
        <v>EOD Emails</v>
      </c>
      <c r="F1107">
        <f ca="1">INDEX(Sheet2!$F$2:$F$12,MATCH(D1107,Sheet2!$D$2:$D$12,0),1)</f>
        <v>1</v>
      </c>
      <c r="G1107">
        <f t="shared" ca="1" si="178"/>
        <v>0</v>
      </c>
      <c r="H1107" t="str">
        <f ca="1">INDEX(Sheet2!$K$2:$K$26,MATCH(G1107,Sheet2!$I$2:$I$26,0),1)</f>
        <v>Warm Up</v>
      </c>
      <c r="I1107" t="str">
        <f ca="1">INDEX(Sheet2!$L$2:$L$26,MATCH(G1107,Sheet2!$I$2:$I$216,0),1)</f>
        <v>Warm up for my daily workout with stretchs</v>
      </c>
      <c r="J1107">
        <f t="shared" ca="1" si="170"/>
        <v>1</v>
      </c>
      <c r="K1107" t="str">
        <f ca="1">INDEX(Sheet2!$B$2:$B$10,MATCH(J1107,Sheet2!$A$2:$A$10,0),1)</f>
        <v>Work</v>
      </c>
      <c r="L1107" s="4">
        <f t="shared" ca="1" si="171"/>
        <v>2844402</v>
      </c>
      <c r="M1107" s="4">
        <f t="shared" ca="1" si="172"/>
        <v>69216</v>
      </c>
      <c r="N1107" s="5">
        <f t="shared" ca="1" si="173"/>
        <v>0.47</v>
      </c>
      <c r="O1107" s="8">
        <f t="shared" ca="1" si="174"/>
        <v>621</v>
      </c>
    </row>
    <row r="1108" spans="1:15" x14ac:dyDescent="0.2">
      <c r="A1108">
        <f t="shared" si="175"/>
        <v>1106</v>
      </c>
      <c r="B1108" s="2">
        <f t="shared" ca="1" si="176"/>
        <v>1596579842380</v>
      </c>
      <c r="C1108" s="6">
        <f t="shared" ca="1" si="179"/>
        <v>44843</v>
      </c>
      <c r="D1108">
        <f t="shared" ca="1" si="177"/>
        <v>4</v>
      </c>
      <c r="E1108" t="str">
        <f ca="1">INDEX(Sheet2!$E$2:$E$12,MATCH(D1108,Sheet2!$D$2:$D$12,0),1)</f>
        <v>EOD Emails</v>
      </c>
      <c r="F1108">
        <f ca="1">INDEX(Sheet2!$F$2:$F$12,MATCH(D1108,Sheet2!$D$2:$D$12,0),1)</f>
        <v>1</v>
      </c>
      <c r="G1108">
        <f t="shared" ca="1" si="178"/>
        <v>21</v>
      </c>
      <c r="H1108" t="str">
        <f ca="1">INDEX(Sheet2!$K$2:$K$26,MATCH(G1108,Sheet2!$I$2:$I$26,0),1)</f>
        <v>Flight safety prep</v>
      </c>
      <c r="I1108" t="str">
        <f ca="1">INDEX(Sheet2!$L$2:$L$26,MATCH(G1108,Sheet2!$I$2:$I$216,0),1)</f>
        <v>Review pre-flight safety manual</v>
      </c>
      <c r="J1108">
        <f t="shared" ca="1" si="170"/>
        <v>1</v>
      </c>
      <c r="K1108" t="str">
        <f ca="1">INDEX(Sheet2!$B$2:$B$10,MATCH(J1108,Sheet2!$A$2:$A$10,0),1)</f>
        <v>Work</v>
      </c>
      <c r="L1108" s="4">
        <f t="shared" ca="1" si="171"/>
        <v>6058040</v>
      </c>
      <c r="M1108" s="4">
        <f t="shared" ca="1" si="172"/>
        <v>91164</v>
      </c>
      <c r="N1108" s="5">
        <f t="shared" ca="1" si="173"/>
        <v>0.68</v>
      </c>
      <c r="O1108" s="8">
        <f t="shared" ca="1" si="174"/>
        <v>146</v>
      </c>
    </row>
    <row r="1109" spans="1:15" x14ac:dyDescent="0.2">
      <c r="A1109">
        <f t="shared" si="175"/>
        <v>1107</v>
      </c>
      <c r="B1109" s="2">
        <f t="shared" ca="1" si="176"/>
        <v>1582177781608</v>
      </c>
      <c r="C1109" s="6">
        <f t="shared" ca="1" si="179"/>
        <v>44184</v>
      </c>
      <c r="D1109">
        <f t="shared" ca="1" si="177"/>
        <v>10</v>
      </c>
      <c r="E1109" t="str">
        <f ca="1">INDEX(Sheet2!$E$2:$E$12,MATCH(D1109,Sheet2!$D$2:$D$12,0),1)</f>
        <v>Salsa Dancing</v>
      </c>
      <c r="F1109">
        <f ca="1">INDEX(Sheet2!$F$2:$F$12,MATCH(D1109,Sheet2!$D$2:$D$12,0),1)</f>
        <v>7</v>
      </c>
      <c r="G1109">
        <f t="shared" ca="1" si="178"/>
        <v>3</v>
      </c>
      <c r="H1109" t="str">
        <f ca="1">INDEX(Sheet2!$K$2:$K$26,MATCH(G1109,Sheet2!$I$2:$I$26,0),1)</f>
        <v>Prep Food</v>
      </c>
      <c r="I1109" t="str">
        <f ca="1">INDEX(Sheet2!$L$2:$L$26,MATCH(G1109,Sheet2!$I$2:$I$216,0),1)</f>
        <v>Take items from fridge and prep the meal</v>
      </c>
      <c r="J1109">
        <f t="shared" ca="1" si="170"/>
        <v>7</v>
      </c>
      <c r="K1109" t="str">
        <f ca="1">INDEX(Sheet2!$B$2:$B$10,MATCH(J1109,Sheet2!$A$2:$A$10,0),1)</f>
        <v>Hobbies</v>
      </c>
      <c r="L1109" s="4">
        <f t="shared" ca="1" si="171"/>
        <v>4175244</v>
      </c>
      <c r="M1109" s="4">
        <f t="shared" ca="1" si="172"/>
        <v>49225</v>
      </c>
      <c r="N1109" s="5">
        <f t="shared" ca="1" si="173"/>
        <v>0.71</v>
      </c>
      <c r="O1109" s="8">
        <f t="shared" ca="1" si="174"/>
        <v>805</v>
      </c>
    </row>
    <row r="1110" spans="1:15" x14ac:dyDescent="0.2">
      <c r="A1110">
        <f t="shared" si="175"/>
        <v>1108</v>
      </c>
      <c r="B1110" s="2">
        <f t="shared" ca="1" si="176"/>
        <v>1658882358778</v>
      </c>
      <c r="C1110" s="6">
        <f t="shared" ca="1" si="179"/>
        <v>44692</v>
      </c>
      <c r="D1110">
        <f t="shared" ca="1" si="177"/>
        <v>7</v>
      </c>
      <c r="E1110" t="str">
        <f ca="1">INDEX(Sheet2!$E$2:$E$12,MATCH(D1110,Sheet2!$D$2:$D$12,0),1)</f>
        <v>Thursday Date Night</v>
      </c>
      <c r="F1110">
        <f ca="1">INDEX(Sheet2!$F$2:$F$12,MATCH(D1110,Sheet2!$D$2:$D$12,0),1)</f>
        <v>4</v>
      </c>
      <c r="G1110">
        <f t="shared" ca="1" si="178"/>
        <v>8</v>
      </c>
      <c r="H1110" t="str">
        <f ca="1">INDEX(Sheet2!$K$2:$K$26,MATCH(G1110,Sheet2!$I$2:$I$26,0),1)</f>
        <v>Prep For Standup</v>
      </c>
      <c r="I1110" t="str">
        <f ca="1">INDEX(Sheet2!$L$2:$L$26,MATCH(G1110,Sheet2!$I$2:$I$216,0),1)</f>
        <v>Review previous day's accomplishments and daily goals</v>
      </c>
      <c r="J1110">
        <f t="shared" ca="1" si="170"/>
        <v>4</v>
      </c>
      <c r="K1110" t="str">
        <f ca="1">INDEX(Sheet2!$B$2:$B$10,MATCH(J1110,Sheet2!$A$2:$A$10,0),1)</f>
        <v>My Boo</v>
      </c>
      <c r="L1110" s="4">
        <f t="shared" ca="1" si="171"/>
        <v>208313</v>
      </c>
      <c r="M1110" s="4">
        <f t="shared" ca="1" si="172"/>
        <v>99150</v>
      </c>
      <c r="N1110" s="5">
        <f t="shared" ca="1" si="173"/>
        <v>0.76</v>
      </c>
      <c r="O1110" s="8">
        <f t="shared" ca="1" si="174"/>
        <v>297</v>
      </c>
    </row>
    <row r="1111" spans="1:15" x14ac:dyDescent="0.2">
      <c r="A1111">
        <f t="shared" si="175"/>
        <v>1109</v>
      </c>
      <c r="B1111" s="2">
        <f t="shared" ca="1" si="176"/>
        <v>1664878380401</v>
      </c>
      <c r="C1111" s="6">
        <f t="shared" ca="1" si="179"/>
        <v>44192</v>
      </c>
      <c r="D1111">
        <f t="shared" ca="1" si="177"/>
        <v>8</v>
      </c>
      <c r="E1111" t="str">
        <f ca="1">INDEX(Sheet2!$E$2:$E$12,MATCH(D1111,Sheet2!$D$2:$D$12,0),1)</f>
        <v>Laundry</v>
      </c>
      <c r="F1111">
        <f ca="1">INDEX(Sheet2!$F$2:$F$12,MATCH(D1111,Sheet2!$D$2:$D$12,0),1)</f>
        <v>0</v>
      </c>
      <c r="G1111">
        <f t="shared" ca="1" si="178"/>
        <v>3</v>
      </c>
      <c r="H1111" t="str">
        <f ca="1">INDEX(Sheet2!$K$2:$K$26,MATCH(G1111,Sheet2!$I$2:$I$26,0),1)</f>
        <v>Prep Food</v>
      </c>
      <c r="I1111" t="str">
        <f ca="1">INDEX(Sheet2!$L$2:$L$26,MATCH(G1111,Sheet2!$I$2:$I$216,0),1)</f>
        <v>Take items from fridge and prep the meal</v>
      </c>
      <c r="J1111">
        <f t="shared" ca="1" si="170"/>
        <v>0</v>
      </c>
      <c r="K1111" t="str">
        <f ca="1">INDEX(Sheet2!$B$2:$B$10,MATCH(J1111,Sheet2!$A$2:$A$10,0),1)</f>
        <v>General</v>
      </c>
      <c r="L1111" s="4">
        <f t="shared" ca="1" si="171"/>
        <v>7224819</v>
      </c>
      <c r="M1111" s="4">
        <f t="shared" ca="1" si="172"/>
        <v>34296</v>
      </c>
      <c r="N1111" s="5">
        <f t="shared" ca="1" si="173"/>
        <v>0.86</v>
      </c>
      <c r="O1111" s="8">
        <f t="shared" ca="1" si="174"/>
        <v>797</v>
      </c>
    </row>
    <row r="1112" spans="1:15" x14ac:dyDescent="0.2">
      <c r="A1112">
        <f t="shared" si="175"/>
        <v>1110</v>
      </c>
      <c r="B1112" s="2">
        <f t="shared" ca="1" si="176"/>
        <v>1619983253089</v>
      </c>
      <c r="C1112" s="6">
        <f t="shared" ca="1" si="179"/>
        <v>44504</v>
      </c>
      <c r="D1112">
        <f t="shared" ca="1" si="177"/>
        <v>1</v>
      </c>
      <c r="E1112" t="str">
        <f ca="1">INDEX(Sheet2!$E$2:$E$12,MATCH(D1112,Sheet2!$D$2:$D$12,0),1)</f>
        <v>Dinner Prep</v>
      </c>
      <c r="F1112">
        <f ca="1">INDEX(Sheet2!$F$2:$F$12,MATCH(D1112,Sheet2!$D$2:$D$12,0),1)</f>
        <v>6</v>
      </c>
      <c r="G1112">
        <f t="shared" ca="1" si="178"/>
        <v>6</v>
      </c>
      <c r="H1112" t="str">
        <f ca="1">INDEX(Sheet2!$K$2:$K$26,MATCH(G1112,Sheet2!$I$2:$I$26,0),1)</f>
        <v>Mid Day Calm</v>
      </c>
      <c r="I1112" t="str">
        <f ca="1">INDEX(Sheet2!$L$2:$L$26,MATCH(G1112,Sheet2!$I$2:$I$216,0),1)</f>
        <v>Take a mid day walk in the park to reset the mind</v>
      </c>
      <c r="J1112">
        <f t="shared" ca="1" si="170"/>
        <v>6</v>
      </c>
      <c r="K1112" t="str">
        <f ca="1">INDEX(Sheet2!$B$2:$B$10,MATCH(J1112,Sheet2!$A$2:$A$10,0),1)</f>
        <v>Family</v>
      </c>
      <c r="L1112" s="4">
        <f t="shared" ca="1" si="171"/>
        <v>5193578</v>
      </c>
      <c r="M1112" s="4">
        <f t="shared" ca="1" si="172"/>
        <v>64398</v>
      </c>
      <c r="N1112" s="5">
        <f t="shared" ca="1" si="173"/>
        <v>0.27</v>
      </c>
      <c r="O1112" s="8">
        <f t="shared" ca="1" si="174"/>
        <v>485</v>
      </c>
    </row>
    <row r="1113" spans="1:15" x14ac:dyDescent="0.2">
      <c r="A1113">
        <f t="shared" si="175"/>
        <v>1111</v>
      </c>
      <c r="B1113" s="2">
        <f t="shared" ca="1" si="176"/>
        <v>1667293482058</v>
      </c>
      <c r="C1113" s="6">
        <f t="shared" ca="1" si="179"/>
        <v>43873</v>
      </c>
      <c r="D1113">
        <f t="shared" ca="1" si="177"/>
        <v>8</v>
      </c>
      <c r="E1113" t="str">
        <f ca="1">INDEX(Sheet2!$E$2:$E$12,MATCH(D1113,Sheet2!$D$2:$D$12,0),1)</f>
        <v>Laundry</v>
      </c>
      <c r="F1113">
        <f ca="1">INDEX(Sheet2!$F$2:$F$12,MATCH(D1113,Sheet2!$D$2:$D$12,0),1)</f>
        <v>0</v>
      </c>
      <c r="G1113">
        <f t="shared" ca="1" si="178"/>
        <v>17</v>
      </c>
      <c r="H1113" t="str">
        <f ca="1">INDEX(Sheet2!$K$2:$K$26,MATCH(G1113,Sheet2!$I$2:$I$26,0),1)</f>
        <v>Plan date night</v>
      </c>
      <c r="I1113" t="str">
        <f ca="1">INDEX(Sheet2!$L$2:$L$26,MATCH(G1113,Sheet2!$I$2:$I$216,0),1)</f>
        <v>Plan travel, to and from restruarant, pick dress code, and review menu items</v>
      </c>
      <c r="J1113">
        <f t="shared" ca="1" si="170"/>
        <v>0</v>
      </c>
      <c r="K1113" t="str">
        <f ca="1">INDEX(Sheet2!$B$2:$B$10,MATCH(J1113,Sheet2!$A$2:$A$10,0),1)</f>
        <v>General</v>
      </c>
      <c r="L1113" s="4">
        <f t="shared" ca="1" si="171"/>
        <v>9229807</v>
      </c>
      <c r="M1113" s="4">
        <f t="shared" ca="1" si="172"/>
        <v>62650</v>
      </c>
      <c r="N1113" s="5">
        <f t="shared" ca="1" si="173"/>
        <v>0.14000000000000001</v>
      </c>
      <c r="O1113" s="8">
        <f t="shared" ca="1" si="174"/>
        <v>1116</v>
      </c>
    </row>
    <row r="1114" spans="1:15" x14ac:dyDescent="0.2">
      <c r="A1114">
        <f t="shared" si="175"/>
        <v>1112</v>
      </c>
      <c r="B1114" s="2">
        <f t="shared" ca="1" si="176"/>
        <v>1629161422608</v>
      </c>
      <c r="C1114" s="6">
        <f t="shared" ca="1" si="179"/>
        <v>44147</v>
      </c>
      <c r="D1114">
        <f t="shared" ca="1" si="177"/>
        <v>2</v>
      </c>
      <c r="E1114" t="str">
        <f ca="1">INDEX(Sheet2!$E$2:$E$12,MATCH(D1114,Sheet2!$D$2:$D$12,0),1)</f>
        <v>Mindfulness</v>
      </c>
      <c r="F1114">
        <f ca="1">INDEX(Sheet2!$F$2:$F$12,MATCH(D1114,Sheet2!$D$2:$D$12,0),1)</f>
        <v>3</v>
      </c>
      <c r="G1114">
        <f t="shared" ca="1" si="178"/>
        <v>20</v>
      </c>
      <c r="H1114" t="str">
        <f ca="1">INDEX(Sheet2!$K$2:$K$26,MATCH(G1114,Sheet2!$I$2:$I$26,0),1)</f>
        <v>Flight Lessons</v>
      </c>
      <c r="I1114" t="str">
        <f ca="1">INDEX(Sheet2!$L$2:$L$26,MATCH(G1114,Sheet2!$I$2:$I$216,0),1)</f>
        <v>Go to flight School</v>
      </c>
      <c r="J1114">
        <f t="shared" ca="1" si="170"/>
        <v>3</v>
      </c>
      <c r="K1114" t="str">
        <f ca="1">INDEX(Sheet2!$B$2:$B$10,MATCH(J1114,Sheet2!$A$2:$A$10,0),1)</f>
        <v>Emotional Health</v>
      </c>
      <c r="L1114" s="4">
        <f t="shared" ca="1" si="171"/>
        <v>7898237</v>
      </c>
      <c r="M1114" s="4">
        <f t="shared" ca="1" si="172"/>
        <v>85142</v>
      </c>
      <c r="N1114" s="5">
        <f t="shared" ca="1" si="173"/>
        <v>0.17</v>
      </c>
      <c r="O1114" s="8">
        <f t="shared" ca="1" si="174"/>
        <v>842</v>
      </c>
    </row>
    <row r="1115" spans="1:15" x14ac:dyDescent="0.2">
      <c r="A1115">
        <f t="shared" si="175"/>
        <v>1113</v>
      </c>
      <c r="B1115" s="2">
        <f t="shared" ca="1" si="176"/>
        <v>1654733518062</v>
      </c>
      <c r="C1115" s="6">
        <f t="shared" ca="1" si="179"/>
        <v>44619</v>
      </c>
      <c r="D1115">
        <f t="shared" ca="1" si="177"/>
        <v>3</v>
      </c>
      <c r="E1115" t="str">
        <f ca="1">INDEX(Sheet2!$E$2:$E$12,MATCH(D1115,Sheet2!$D$2:$D$12,0),1)</f>
        <v>Daily Standup</v>
      </c>
      <c r="F1115">
        <f ca="1">INDEX(Sheet2!$F$2:$F$12,MATCH(D1115,Sheet2!$D$2:$D$12,0),1)</f>
        <v>1</v>
      </c>
      <c r="G1115">
        <f t="shared" ca="1" si="178"/>
        <v>8</v>
      </c>
      <c r="H1115" t="str">
        <f ca="1">INDEX(Sheet2!$K$2:$K$26,MATCH(G1115,Sheet2!$I$2:$I$26,0),1)</f>
        <v>Prep For Standup</v>
      </c>
      <c r="I1115" t="str">
        <f ca="1">INDEX(Sheet2!$L$2:$L$26,MATCH(G1115,Sheet2!$I$2:$I$216,0),1)</f>
        <v>Review previous day's accomplishments and daily goals</v>
      </c>
      <c r="J1115">
        <f t="shared" ca="1" si="170"/>
        <v>1</v>
      </c>
      <c r="K1115" t="str">
        <f ca="1">INDEX(Sheet2!$B$2:$B$10,MATCH(J1115,Sheet2!$A$2:$A$10,0),1)</f>
        <v>Work</v>
      </c>
      <c r="L1115" s="4">
        <f t="shared" ca="1" si="171"/>
        <v>56767</v>
      </c>
      <c r="M1115" s="4">
        <f t="shared" ca="1" si="172"/>
        <v>51110</v>
      </c>
      <c r="N1115" s="5">
        <f t="shared" ca="1" si="173"/>
        <v>0.69</v>
      </c>
      <c r="O1115" s="8">
        <f t="shared" ca="1" si="174"/>
        <v>370</v>
      </c>
    </row>
    <row r="1116" spans="1:15" x14ac:dyDescent="0.2">
      <c r="A1116">
        <f t="shared" si="175"/>
        <v>1114</v>
      </c>
      <c r="B1116" s="2">
        <f t="shared" ca="1" si="176"/>
        <v>1671195267869</v>
      </c>
      <c r="C1116" s="6">
        <f t="shared" ca="1" si="179"/>
        <v>44843</v>
      </c>
      <c r="D1116">
        <f t="shared" ca="1" si="177"/>
        <v>10</v>
      </c>
      <c r="E1116" t="str">
        <f ca="1">INDEX(Sheet2!$E$2:$E$12,MATCH(D1116,Sheet2!$D$2:$D$12,0),1)</f>
        <v>Salsa Dancing</v>
      </c>
      <c r="F1116">
        <f ca="1">INDEX(Sheet2!$F$2:$F$12,MATCH(D1116,Sheet2!$D$2:$D$12,0),1)</f>
        <v>7</v>
      </c>
      <c r="G1116">
        <f t="shared" ca="1" si="178"/>
        <v>19</v>
      </c>
      <c r="H1116" t="str">
        <f ca="1">INDEX(Sheet2!$K$2:$K$26,MATCH(G1116,Sheet2!$I$2:$I$26,0),1)</f>
        <v>Do Laundry</v>
      </c>
      <c r="I1116" t="str">
        <f ca="1">INDEX(Sheet2!$L$2:$L$26,MATCH(G1116,Sheet2!$I$2:$I$216,0),1)</f>
        <v>Clean my laundry</v>
      </c>
      <c r="J1116">
        <f t="shared" ca="1" si="170"/>
        <v>7</v>
      </c>
      <c r="K1116" t="str">
        <f ca="1">INDEX(Sheet2!$B$2:$B$10,MATCH(J1116,Sheet2!$A$2:$A$10,0),1)</f>
        <v>Hobbies</v>
      </c>
      <c r="L1116" s="4">
        <f t="shared" ca="1" si="171"/>
        <v>3512952</v>
      </c>
      <c r="M1116" s="4">
        <f t="shared" ca="1" si="172"/>
        <v>23301</v>
      </c>
      <c r="N1116" s="5">
        <f t="shared" ca="1" si="173"/>
        <v>0.03</v>
      </c>
      <c r="O1116" s="8">
        <f t="shared" ca="1" si="174"/>
        <v>146</v>
      </c>
    </row>
    <row r="1117" spans="1:15" x14ac:dyDescent="0.2">
      <c r="A1117">
        <f t="shared" si="175"/>
        <v>1115</v>
      </c>
      <c r="B1117" s="2">
        <f t="shared" ca="1" si="176"/>
        <v>1667740185913</v>
      </c>
      <c r="C1117" s="6">
        <f t="shared" ca="1" si="179"/>
        <v>44631</v>
      </c>
      <c r="D1117">
        <f t="shared" ca="1" si="177"/>
        <v>1</v>
      </c>
      <c r="E1117" t="str">
        <f ca="1">INDEX(Sheet2!$E$2:$E$12,MATCH(D1117,Sheet2!$D$2:$D$12,0),1)</f>
        <v>Dinner Prep</v>
      </c>
      <c r="F1117">
        <f ca="1">INDEX(Sheet2!$F$2:$F$12,MATCH(D1117,Sheet2!$D$2:$D$12,0),1)</f>
        <v>6</v>
      </c>
      <c r="G1117">
        <f t="shared" ca="1" si="178"/>
        <v>20</v>
      </c>
      <c r="H1117" t="str">
        <f ca="1">INDEX(Sheet2!$K$2:$K$26,MATCH(G1117,Sheet2!$I$2:$I$26,0),1)</f>
        <v>Flight Lessons</v>
      </c>
      <c r="I1117" t="str">
        <f ca="1">INDEX(Sheet2!$L$2:$L$26,MATCH(G1117,Sheet2!$I$2:$I$216,0),1)</f>
        <v>Go to flight School</v>
      </c>
      <c r="J1117">
        <f t="shared" ca="1" si="170"/>
        <v>6</v>
      </c>
      <c r="K1117" t="str">
        <f ca="1">INDEX(Sheet2!$B$2:$B$10,MATCH(J1117,Sheet2!$A$2:$A$10,0),1)</f>
        <v>Family</v>
      </c>
      <c r="L1117" s="4">
        <f t="shared" ca="1" si="171"/>
        <v>3286038</v>
      </c>
      <c r="M1117" s="4">
        <f t="shared" ca="1" si="172"/>
        <v>55506</v>
      </c>
      <c r="N1117" s="5">
        <f t="shared" ca="1" si="173"/>
        <v>0.81</v>
      </c>
      <c r="O1117" s="8">
        <f t="shared" ca="1" si="174"/>
        <v>358</v>
      </c>
    </row>
    <row r="1118" spans="1:15" x14ac:dyDescent="0.2">
      <c r="A1118">
        <f t="shared" si="175"/>
        <v>1116</v>
      </c>
      <c r="B1118" s="2">
        <f t="shared" ca="1" si="176"/>
        <v>1593098583099</v>
      </c>
      <c r="C1118" s="6">
        <f t="shared" ca="1" si="179"/>
        <v>44381</v>
      </c>
      <c r="D1118">
        <f t="shared" ca="1" si="177"/>
        <v>10</v>
      </c>
      <c r="E1118" t="str">
        <f ca="1">INDEX(Sheet2!$E$2:$E$12,MATCH(D1118,Sheet2!$D$2:$D$12,0),1)</f>
        <v>Salsa Dancing</v>
      </c>
      <c r="F1118">
        <f ca="1">INDEX(Sheet2!$F$2:$F$12,MATCH(D1118,Sheet2!$D$2:$D$12,0),1)</f>
        <v>7</v>
      </c>
      <c r="G1118">
        <f t="shared" ca="1" si="178"/>
        <v>4</v>
      </c>
      <c r="H1118" t="str">
        <f ca="1">INDEX(Sheet2!$K$2:$K$26,MATCH(G1118,Sheet2!$I$2:$I$26,0),1)</f>
        <v>Cook Food</v>
      </c>
      <c r="I1118" t="str">
        <f ca="1">INDEX(Sheet2!$L$2:$L$26,MATCH(G1118,Sheet2!$I$2:$I$216,0),1)</f>
        <v>Cook the dinner with prepped items</v>
      </c>
      <c r="J1118">
        <f t="shared" ca="1" si="170"/>
        <v>7</v>
      </c>
      <c r="K1118" t="str">
        <f ca="1">INDEX(Sheet2!$B$2:$B$10,MATCH(J1118,Sheet2!$A$2:$A$10,0),1)</f>
        <v>Hobbies</v>
      </c>
      <c r="L1118" s="4">
        <f t="shared" ca="1" si="171"/>
        <v>1439864</v>
      </c>
      <c r="M1118" s="4">
        <f t="shared" ca="1" si="172"/>
        <v>49582</v>
      </c>
      <c r="N1118" s="5">
        <f t="shared" ca="1" si="173"/>
        <v>0.46</v>
      </c>
      <c r="O1118" s="8">
        <f t="shared" ca="1" si="174"/>
        <v>608</v>
      </c>
    </row>
    <row r="1119" spans="1:15" x14ac:dyDescent="0.2">
      <c r="A1119">
        <f t="shared" si="175"/>
        <v>1117</v>
      </c>
      <c r="B1119" s="2">
        <f t="shared" ca="1" si="176"/>
        <v>1615634055870</v>
      </c>
      <c r="C1119" s="6">
        <f t="shared" ca="1" si="179"/>
        <v>44304</v>
      </c>
      <c r="D1119">
        <f t="shared" ca="1" si="177"/>
        <v>5</v>
      </c>
      <c r="E1119" t="str">
        <f ca="1">INDEX(Sheet2!$E$2:$E$12,MATCH(D1119,Sheet2!$D$2:$D$12,0),1)</f>
        <v>Weekly Happy Hour</v>
      </c>
      <c r="F1119">
        <f ca="1">INDEX(Sheet2!$F$2:$F$12,MATCH(D1119,Sheet2!$D$2:$D$12,0),1)</f>
        <v>5</v>
      </c>
      <c r="G1119">
        <f t="shared" ca="1" si="178"/>
        <v>13</v>
      </c>
      <c r="H1119" t="str">
        <f ca="1">INDEX(Sheet2!$K$2:$K$26,MATCH(G1119,Sheet2!$I$2:$I$26,0),1)</f>
        <v>Have Fun!</v>
      </c>
      <c r="I1119" t="str">
        <f ca="1">INDEX(Sheet2!$L$2:$L$26,MATCH(G1119,Sheet2!$I$2:$I$216,0),1)</f>
        <v>Actually show up to happy hour!</v>
      </c>
      <c r="J1119">
        <f t="shared" ca="1" si="170"/>
        <v>5</v>
      </c>
      <c r="K1119" t="str">
        <f ca="1">INDEX(Sheet2!$B$2:$B$10,MATCH(J1119,Sheet2!$A$2:$A$10,0),1)</f>
        <v>Friends</v>
      </c>
      <c r="L1119" s="4">
        <f t="shared" ca="1" si="171"/>
        <v>3022369</v>
      </c>
      <c r="M1119" s="4">
        <f t="shared" ca="1" si="172"/>
        <v>51077</v>
      </c>
      <c r="N1119" s="5">
        <f t="shared" ca="1" si="173"/>
        <v>0.5</v>
      </c>
      <c r="O1119" s="8">
        <f t="shared" ca="1" si="174"/>
        <v>685</v>
      </c>
    </row>
    <row r="1120" spans="1:15" x14ac:dyDescent="0.2">
      <c r="A1120">
        <f t="shared" si="175"/>
        <v>1118</v>
      </c>
      <c r="B1120" s="2">
        <f t="shared" ca="1" si="176"/>
        <v>1630605343055</v>
      </c>
      <c r="C1120" s="6">
        <f t="shared" ca="1" si="179"/>
        <v>44440</v>
      </c>
      <c r="D1120">
        <f t="shared" ca="1" si="177"/>
        <v>4</v>
      </c>
      <c r="E1120" t="str">
        <f ca="1">INDEX(Sheet2!$E$2:$E$12,MATCH(D1120,Sheet2!$D$2:$D$12,0),1)</f>
        <v>EOD Emails</v>
      </c>
      <c r="F1120">
        <f ca="1">INDEX(Sheet2!$F$2:$F$12,MATCH(D1120,Sheet2!$D$2:$D$12,0),1)</f>
        <v>1</v>
      </c>
      <c r="G1120">
        <f t="shared" ca="1" si="178"/>
        <v>16</v>
      </c>
      <c r="H1120" t="str">
        <f ca="1">INDEX(Sheet2!$K$2:$K$26,MATCH(G1120,Sheet2!$I$2:$I$26,0),1)</f>
        <v>Find Restaurant</v>
      </c>
      <c r="I1120" t="str">
        <f ca="1">INDEX(Sheet2!$L$2:$L$26,MATCH(G1120,Sheet2!$I$2:$I$216,0),1)</f>
        <v>Find fun new restaurants for dinners with Bae</v>
      </c>
      <c r="J1120">
        <f t="shared" ca="1" si="170"/>
        <v>1</v>
      </c>
      <c r="K1120" t="str">
        <f ca="1">INDEX(Sheet2!$B$2:$B$10,MATCH(J1120,Sheet2!$A$2:$A$10,0),1)</f>
        <v>Work</v>
      </c>
      <c r="L1120" s="4">
        <f t="shared" ca="1" si="171"/>
        <v>1637343</v>
      </c>
      <c r="M1120" s="4">
        <f t="shared" ca="1" si="172"/>
        <v>25401</v>
      </c>
      <c r="N1120" s="5">
        <f t="shared" ca="1" si="173"/>
        <v>0.27</v>
      </c>
      <c r="O1120" s="8">
        <f t="shared" ca="1" si="174"/>
        <v>549</v>
      </c>
    </row>
    <row r="1121" spans="1:15" x14ac:dyDescent="0.2">
      <c r="A1121">
        <f t="shared" si="175"/>
        <v>1119</v>
      </c>
      <c r="B1121" s="2">
        <f t="shared" ca="1" si="176"/>
        <v>1604673663430</v>
      </c>
      <c r="C1121" s="6">
        <f t="shared" ca="1" si="179"/>
        <v>43516</v>
      </c>
      <c r="D1121">
        <f t="shared" ca="1" si="177"/>
        <v>6</v>
      </c>
      <c r="E1121" t="str">
        <f ca="1">INDEX(Sheet2!$E$2:$E$12,MATCH(D1121,Sheet2!$D$2:$D$12,0),1)</f>
        <v>Udemy Classes</v>
      </c>
      <c r="F1121">
        <f ca="1">INDEX(Sheet2!$F$2:$F$12,MATCH(D1121,Sheet2!$D$2:$D$12,0),1)</f>
        <v>8</v>
      </c>
      <c r="G1121">
        <f t="shared" ca="1" si="178"/>
        <v>20</v>
      </c>
      <c r="H1121" t="str">
        <f ca="1">INDEX(Sheet2!$K$2:$K$26,MATCH(G1121,Sheet2!$I$2:$I$26,0),1)</f>
        <v>Flight Lessons</v>
      </c>
      <c r="I1121" t="str">
        <f ca="1">INDEX(Sheet2!$L$2:$L$26,MATCH(G1121,Sheet2!$I$2:$I$216,0),1)</f>
        <v>Go to flight School</v>
      </c>
      <c r="J1121">
        <f t="shared" ca="1" si="170"/>
        <v>8</v>
      </c>
      <c r="K1121" t="str">
        <f ca="1">INDEX(Sheet2!$B$2:$B$10,MATCH(J1121,Sheet2!$A$2:$A$10,0),1)</f>
        <v>School</v>
      </c>
      <c r="L1121" s="4">
        <f t="shared" ca="1" si="171"/>
        <v>1312414</v>
      </c>
      <c r="M1121" s="4">
        <f t="shared" ca="1" si="172"/>
        <v>46377</v>
      </c>
      <c r="N1121" s="5">
        <f t="shared" ca="1" si="173"/>
        <v>0.78</v>
      </c>
      <c r="O1121" s="8">
        <f t="shared" ca="1" si="174"/>
        <v>1473</v>
      </c>
    </row>
    <row r="1122" spans="1:15" x14ac:dyDescent="0.2">
      <c r="A1122">
        <f t="shared" si="175"/>
        <v>1120</v>
      </c>
      <c r="B1122" s="2">
        <f t="shared" ca="1" si="176"/>
        <v>1590615867640</v>
      </c>
      <c r="C1122" s="6">
        <f t="shared" ca="1" si="179"/>
        <v>43631</v>
      </c>
      <c r="D1122">
        <f t="shared" ca="1" si="177"/>
        <v>2</v>
      </c>
      <c r="E1122" t="str">
        <f ca="1">INDEX(Sheet2!$E$2:$E$12,MATCH(D1122,Sheet2!$D$2:$D$12,0),1)</f>
        <v>Mindfulness</v>
      </c>
      <c r="F1122">
        <f ca="1">INDEX(Sheet2!$F$2:$F$12,MATCH(D1122,Sheet2!$D$2:$D$12,0),1)</f>
        <v>3</v>
      </c>
      <c r="G1122">
        <f t="shared" ca="1" si="178"/>
        <v>3</v>
      </c>
      <c r="H1122" t="str">
        <f ca="1">INDEX(Sheet2!$K$2:$K$26,MATCH(G1122,Sheet2!$I$2:$I$26,0),1)</f>
        <v>Prep Food</v>
      </c>
      <c r="I1122" t="str">
        <f ca="1">INDEX(Sheet2!$L$2:$L$26,MATCH(G1122,Sheet2!$I$2:$I$216,0),1)</f>
        <v>Take items from fridge and prep the meal</v>
      </c>
      <c r="J1122">
        <f t="shared" ca="1" si="170"/>
        <v>3</v>
      </c>
      <c r="K1122" t="str">
        <f ca="1">INDEX(Sheet2!$B$2:$B$10,MATCH(J1122,Sheet2!$A$2:$A$10,0),1)</f>
        <v>Emotional Health</v>
      </c>
      <c r="L1122" s="4">
        <f t="shared" ca="1" si="171"/>
        <v>1535293</v>
      </c>
      <c r="M1122" s="4">
        <f t="shared" ca="1" si="172"/>
        <v>38448</v>
      </c>
      <c r="N1122" s="5">
        <f t="shared" ca="1" si="173"/>
        <v>0.68</v>
      </c>
      <c r="O1122" s="8">
        <f t="shared" ca="1" si="174"/>
        <v>1358</v>
      </c>
    </row>
    <row r="1123" spans="1:15" x14ac:dyDescent="0.2">
      <c r="A1123">
        <f t="shared" si="175"/>
        <v>1121</v>
      </c>
      <c r="B1123" s="2">
        <f t="shared" ca="1" si="176"/>
        <v>1616349033696</v>
      </c>
      <c r="C1123" s="6">
        <f t="shared" ca="1" si="179"/>
        <v>44250</v>
      </c>
      <c r="D1123">
        <f t="shared" ca="1" si="177"/>
        <v>8</v>
      </c>
      <c r="E1123" t="str">
        <f ca="1">INDEX(Sheet2!$E$2:$E$12,MATCH(D1123,Sheet2!$D$2:$D$12,0),1)</f>
        <v>Laundry</v>
      </c>
      <c r="F1123">
        <f ca="1">INDEX(Sheet2!$F$2:$F$12,MATCH(D1123,Sheet2!$D$2:$D$12,0),1)</f>
        <v>0</v>
      </c>
      <c r="G1123">
        <f t="shared" ca="1" si="178"/>
        <v>11</v>
      </c>
      <c r="H1123" t="str">
        <f ca="1">INDEX(Sheet2!$K$2:$K$26,MATCH(G1123,Sheet2!$I$2:$I$26,0),1)</f>
        <v>Send Daily Email</v>
      </c>
      <c r="I1123" t="str">
        <f ca="1">INDEX(Sheet2!$L$2:$L$26,MATCH(G1123,Sheet2!$I$2:$I$216,0),1)</f>
        <v>Share update with the team</v>
      </c>
      <c r="J1123">
        <f t="shared" ca="1" si="170"/>
        <v>0</v>
      </c>
      <c r="K1123" t="str">
        <f ca="1">INDEX(Sheet2!$B$2:$B$10,MATCH(J1123,Sheet2!$A$2:$A$10,0),1)</f>
        <v>General</v>
      </c>
      <c r="L1123" s="4">
        <f t="shared" ca="1" si="171"/>
        <v>9448301</v>
      </c>
      <c r="M1123" s="4">
        <f t="shared" ca="1" si="172"/>
        <v>85751</v>
      </c>
      <c r="N1123" s="5">
        <f t="shared" ca="1" si="173"/>
        <v>0.76</v>
      </c>
      <c r="O1123" s="8">
        <f t="shared" ca="1" si="174"/>
        <v>739</v>
      </c>
    </row>
    <row r="1124" spans="1:15" x14ac:dyDescent="0.2">
      <c r="A1124">
        <f t="shared" si="175"/>
        <v>1122</v>
      </c>
      <c r="B1124" s="2">
        <f t="shared" ca="1" si="176"/>
        <v>1630727455610</v>
      </c>
      <c r="C1124" s="6">
        <f t="shared" ca="1" si="179"/>
        <v>44590</v>
      </c>
      <c r="D1124">
        <f t="shared" ca="1" si="177"/>
        <v>7</v>
      </c>
      <c r="E1124" t="str">
        <f ca="1">INDEX(Sheet2!$E$2:$E$12,MATCH(D1124,Sheet2!$D$2:$D$12,0),1)</f>
        <v>Thursday Date Night</v>
      </c>
      <c r="F1124">
        <f ca="1">INDEX(Sheet2!$F$2:$F$12,MATCH(D1124,Sheet2!$D$2:$D$12,0),1)</f>
        <v>4</v>
      </c>
      <c r="G1124">
        <f t="shared" ca="1" si="178"/>
        <v>7</v>
      </c>
      <c r="H1124" t="str">
        <f ca="1">INDEX(Sheet2!$K$2:$K$26,MATCH(G1124,Sheet2!$I$2:$I$26,0),1)</f>
        <v>Evening Wind-Down</v>
      </c>
      <c r="I1124" t="str">
        <f ca="1">INDEX(Sheet2!$L$2:$L$26,MATCH(G1124,Sheet2!$I$2:$I$216,0),1)</f>
        <v>Daily Digital Detox pre-bed</v>
      </c>
      <c r="J1124">
        <f t="shared" ca="1" si="170"/>
        <v>4</v>
      </c>
      <c r="K1124" t="str">
        <f ca="1">INDEX(Sheet2!$B$2:$B$10,MATCH(J1124,Sheet2!$A$2:$A$10,0),1)</f>
        <v>My Boo</v>
      </c>
      <c r="L1124" s="4">
        <f t="shared" ca="1" si="171"/>
        <v>8722138</v>
      </c>
      <c r="M1124" s="4">
        <f t="shared" ca="1" si="172"/>
        <v>8688</v>
      </c>
      <c r="N1124" s="5">
        <f t="shared" ca="1" si="173"/>
        <v>0.73</v>
      </c>
      <c r="O1124" s="8">
        <f t="shared" ca="1" si="174"/>
        <v>399</v>
      </c>
    </row>
    <row r="1125" spans="1:15" x14ac:dyDescent="0.2">
      <c r="A1125">
        <f t="shared" si="175"/>
        <v>1123</v>
      </c>
      <c r="B1125" s="2">
        <f t="shared" ca="1" si="176"/>
        <v>1670289236672</v>
      </c>
      <c r="C1125" s="6">
        <f t="shared" ca="1" si="179"/>
        <v>43702</v>
      </c>
      <c r="D1125">
        <f t="shared" ca="1" si="177"/>
        <v>5</v>
      </c>
      <c r="E1125" t="str">
        <f ca="1">INDEX(Sheet2!$E$2:$E$12,MATCH(D1125,Sheet2!$D$2:$D$12,0),1)</f>
        <v>Weekly Happy Hour</v>
      </c>
      <c r="F1125">
        <f ca="1">INDEX(Sheet2!$F$2:$F$12,MATCH(D1125,Sheet2!$D$2:$D$12,0),1)</f>
        <v>5</v>
      </c>
      <c r="G1125">
        <f t="shared" ca="1" si="178"/>
        <v>8</v>
      </c>
      <c r="H1125" t="str">
        <f ca="1">INDEX(Sheet2!$K$2:$K$26,MATCH(G1125,Sheet2!$I$2:$I$26,0),1)</f>
        <v>Prep For Standup</v>
      </c>
      <c r="I1125" t="str">
        <f ca="1">INDEX(Sheet2!$L$2:$L$26,MATCH(G1125,Sheet2!$I$2:$I$216,0),1)</f>
        <v>Review previous day's accomplishments and daily goals</v>
      </c>
      <c r="J1125">
        <f t="shared" ca="1" si="170"/>
        <v>5</v>
      </c>
      <c r="K1125" t="str">
        <f ca="1">INDEX(Sheet2!$B$2:$B$10,MATCH(J1125,Sheet2!$A$2:$A$10,0),1)</f>
        <v>Friends</v>
      </c>
      <c r="L1125" s="4">
        <f t="shared" ca="1" si="171"/>
        <v>2931483</v>
      </c>
      <c r="M1125" s="4">
        <f t="shared" ca="1" si="172"/>
        <v>25893</v>
      </c>
      <c r="N1125" s="5">
        <f t="shared" ca="1" si="173"/>
        <v>0.6</v>
      </c>
      <c r="O1125" s="8">
        <f t="shared" ca="1" si="174"/>
        <v>1287</v>
      </c>
    </row>
    <row r="1126" spans="1:15" x14ac:dyDescent="0.2">
      <c r="A1126">
        <f t="shared" si="175"/>
        <v>1124</v>
      </c>
      <c r="B1126" s="2">
        <f t="shared" ca="1" si="176"/>
        <v>1612095800536</v>
      </c>
      <c r="C1126" s="6">
        <f t="shared" ca="1" si="179"/>
        <v>44111</v>
      </c>
      <c r="D1126">
        <f t="shared" ca="1" si="177"/>
        <v>8</v>
      </c>
      <c r="E1126" t="str">
        <f ca="1">INDEX(Sheet2!$E$2:$E$12,MATCH(D1126,Sheet2!$D$2:$D$12,0),1)</f>
        <v>Laundry</v>
      </c>
      <c r="F1126">
        <f ca="1">INDEX(Sheet2!$F$2:$F$12,MATCH(D1126,Sheet2!$D$2:$D$12,0),1)</f>
        <v>0</v>
      </c>
      <c r="G1126">
        <f t="shared" ca="1" si="178"/>
        <v>3</v>
      </c>
      <c r="H1126" t="str">
        <f ca="1">INDEX(Sheet2!$K$2:$K$26,MATCH(G1126,Sheet2!$I$2:$I$26,0),1)</f>
        <v>Prep Food</v>
      </c>
      <c r="I1126" t="str">
        <f ca="1">INDEX(Sheet2!$L$2:$L$26,MATCH(G1126,Sheet2!$I$2:$I$216,0),1)</f>
        <v>Take items from fridge and prep the meal</v>
      </c>
      <c r="J1126">
        <f t="shared" ca="1" si="170"/>
        <v>0</v>
      </c>
      <c r="K1126" t="str">
        <f ca="1">INDEX(Sheet2!$B$2:$B$10,MATCH(J1126,Sheet2!$A$2:$A$10,0),1)</f>
        <v>General</v>
      </c>
      <c r="L1126" s="4">
        <f t="shared" ca="1" si="171"/>
        <v>6874132</v>
      </c>
      <c r="M1126" s="4">
        <f t="shared" ca="1" si="172"/>
        <v>99287</v>
      </c>
      <c r="N1126" s="5">
        <f t="shared" ca="1" si="173"/>
        <v>0.87</v>
      </c>
      <c r="O1126" s="8">
        <f t="shared" ca="1" si="174"/>
        <v>878</v>
      </c>
    </row>
    <row r="1127" spans="1:15" x14ac:dyDescent="0.2">
      <c r="A1127">
        <f t="shared" si="175"/>
        <v>1125</v>
      </c>
      <c r="B1127" s="2">
        <f t="shared" ca="1" si="176"/>
        <v>1598790819464</v>
      </c>
      <c r="C1127" s="6">
        <f t="shared" ca="1" si="179"/>
        <v>44852</v>
      </c>
      <c r="D1127">
        <f t="shared" ca="1" si="177"/>
        <v>10</v>
      </c>
      <c r="E1127" t="str">
        <f ca="1">INDEX(Sheet2!$E$2:$E$12,MATCH(D1127,Sheet2!$D$2:$D$12,0),1)</f>
        <v>Salsa Dancing</v>
      </c>
      <c r="F1127">
        <f ca="1">INDEX(Sheet2!$F$2:$F$12,MATCH(D1127,Sheet2!$D$2:$D$12,0),1)</f>
        <v>7</v>
      </c>
      <c r="G1127">
        <f t="shared" ca="1" si="178"/>
        <v>2</v>
      </c>
      <c r="H1127" t="str">
        <f ca="1">INDEX(Sheet2!$K$2:$K$26,MATCH(G1127,Sheet2!$I$2:$I$26,0),1)</f>
        <v>Cool Down</v>
      </c>
      <c r="I1127" t="str">
        <f ca="1">INDEX(Sheet2!$L$2:$L$26,MATCH(G1127,Sheet2!$I$2:$I$216,0),1)</f>
        <v>Exercise cool down with stretching and shower</v>
      </c>
      <c r="J1127">
        <f t="shared" ca="1" si="170"/>
        <v>7</v>
      </c>
      <c r="K1127" t="str">
        <f ca="1">INDEX(Sheet2!$B$2:$B$10,MATCH(J1127,Sheet2!$A$2:$A$10,0),1)</f>
        <v>Hobbies</v>
      </c>
      <c r="L1127" s="4">
        <f t="shared" ca="1" si="171"/>
        <v>378410</v>
      </c>
      <c r="M1127" s="4">
        <f t="shared" ca="1" si="172"/>
        <v>82906</v>
      </c>
      <c r="N1127" s="5">
        <f t="shared" ca="1" si="173"/>
        <v>0.81</v>
      </c>
      <c r="O1127" s="8">
        <f t="shared" ca="1" si="174"/>
        <v>137</v>
      </c>
    </row>
    <row r="1128" spans="1:15" x14ac:dyDescent="0.2">
      <c r="A1128">
        <f t="shared" si="175"/>
        <v>1126</v>
      </c>
      <c r="B1128" s="2">
        <f t="shared" ca="1" si="176"/>
        <v>1622498775141</v>
      </c>
      <c r="C1128" s="6">
        <f t="shared" ca="1" si="179"/>
        <v>44787</v>
      </c>
      <c r="D1128">
        <f t="shared" ca="1" si="177"/>
        <v>8</v>
      </c>
      <c r="E1128" t="str">
        <f ca="1">INDEX(Sheet2!$E$2:$E$12,MATCH(D1128,Sheet2!$D$2:$D$12,0),1)</f>
        <v>Laundry</v>
      </c>
      <c r="F1128">
        <f ca="1">INDEX(Sheet2!$F$2:$F$12,MATCH(D1128,Sheet2!$D$2:$D$12,0),1)</f>
        <v>0</v>
      </c>
      <c r="G1128">
        <f t="shared" ca="1" si="178"/>
        <v>11</v>
      </c>
      <c r="H1128" t="str">
        <f ca="1">INDEX(Sheet2!$K$2:$K$26,MATCH(G1128,Sheet2!$I$2:$I$26,0),1)</f>
        <v>Send Daily Email</v>
      </c>
      <c r="I1128" t="str">
        <f ca="1">INDEX(Sheet2!$L$2:$L$26,MATCH(G1128,Sheet2!$I$2:$I$216,0),1)</f>
        <v>Share update with the team</v>
      </c>
      <c r="J1128">
        <f t="shared" ca="1" si="170"/>
        <v>0</v>
      </c>
      <c r="K1128" t="str">
        <f ca="1">INDEX(Sheet2!$B$2:$B$10,MATCH(J1128,Sheet2!$A$2:$A$10,0),1)</f>
        <v>General</v>
      </c>
      <c r="L1128" s="4">
        <f t="shared" ca="1" si="171"/>
        <v>1813750</v>
      </c>
      <c r="M1128" s="4">
        <f t="shared" ca="1" si="172"/>
        <v>11885</v>
      </c>
      <c r="N1128" s="5">
        <f t="shared" ca="1" si="173"/>
        <v>0.49</v>
      </c>
      <c r="O1128" s="8">
        <f t="shared" ca="1" si="174"/>
        <v>202</v>
      </c>
    </row>
    <row r="1129" spans="1:15" x14ac:dyDescent="0.2">
      <c r="A1129">
        <f t="shared" si="175"/>
        <v>1127</v>
      </c>
      <c r="B1129" s="2">
        <f t="shared" ca="1" si="176"/>
        <v>1663620172747</v>
      </c>
      <c r="C1129" s="6">
        <f t="shared" ca="1" si="179"/>
        <v>43810</v>
      </c>
      <c r="D1129">
        <f t="shared" ca="1" si="177"/>
        <v>10</v>
      </c>
      <c r="E1129" t="str">
        <f ca="1">INDEX(Sheet2!$E$2:$E$12,MATCH(D1129,Sheet2!$D$2:$D$12,0),1)</f>
        <v>Salsa Dancing</v>
      </c>
      <c r="F1129">
        <f ca="1">INDEX(Sheet2!$F$2:$F$12,MATCH(D1129,Sheet2!$D$2:$D$12,0),1)</f>
        <v>7</v>
      </c>
      <c r="G1129">
        <f t="shared" ca="1" si="178"/>
        <v>18</v>
      </c>
      <c r="H1129" t="str">
        <f ca="1">INDEX(Sheet2!$K$2:$K$26,MATCH(G1129,Sheet2!$I$2:$I$26,0),1)</f>
        <v>Have Fun with Bae!</v>
      </c>
      <c r="I1129" t="str">
        <f ca="1">INDEX(Sheet2!$L$2:$L$26,MATCH(G1129,Sheet2!$I$2:$I$216,0),1)</f>
        <v>Show up and be present with Bae!</v>
      </c>
      <c r="J1129">
        <f t="shared" ca="1" si="170"/>
        <v>7</v>
      </c>
      <c r="K1129" t="str">
        <f ca="1">INDEX(Sheet2!$B$2:$B$10,MATCH(J1129,Sheet2!$A$2:$A$10,0),1)</f>
        <v>Hobbies</v>
      </c>
      <c r="L1129" s="4">
        <f t="shared" ca="1" si="171"/>
        <v>5512608</v>
      </c>
      <c r="M1129" s="4">
        <f t="shared" ca="1" si="172"/>
        <v>78869</v>
      </c>
      <c r="N1129" s="5">
        <f t="shared" ca="1" si="173"/>
        <v>0.09</v>
      </c>
      <c r="O1129" s="8">
        <f t="shared" ca="1" si="174"/>
        <v>1179</v>
      </c>
    </row>
    <row r="1130" spans="1:15" x14ac:dyDescent="0.2">
      <c r="A1130">
        <f t="shared" si="175"/>
        <v>1128</v>
      </c>
      <c r="B1130" s="2">
        <f t="shared" ca="1" si="176"/>
        <v>1612958161603</v>
      </c>
      <c r="C1130" s="6">
        <f t="shared" ca="1" si="179"/>
        <v>44763</v>
      </c>
      <c r="D1130">
        <f t="shared" ca="1" si="177"/>
        <v>1</v>
      </c>
      <c r="E1130" t="str">
        <f ca="1">INDEX(Sheet2!$E$2:$E$12,MATCH(D1130,Sheet2!$D$2:$D$12,0),1)</f>
        <v>Dinner Prep</v>
      </c>
      <c r="F1130">
        <f ca="1">INDEX(Sheet2!$F$2:$F$12,MATCH(D1130,Sheet2!$D$2:$D$12,0),1)</f>
        <v>6</v>
      </c>
      <c r="G1130">
        <f t="shared" ca="1" si="178"/>
        <v>13</v>
      </c>
      <c r="H1130" t="str">
        <f ca="1">INDEX(Sheet2!$K$2:$K$26,MATCH(G1130,Sheet2!$I$2:$I$26,0),1)</f>
        <v>Have Fun!</v>
      </c>
      <c r="I1130" t="str">
        <f ca="1">INDEX(Sheet2!$L$2:$L$26,MATCH(G1130,Sheet2!$I$2:$I$216,0),1)</f>
        <v>Actually show up to happy hour!</v>
      </c>
      <c r="J1130">
        <f t="shared" ca="1" si="170"/>
        <v>6</v>
      </c>
      <c r="K1130" t="str">
        <f ca="1">INDEX(Sheet2!$B$2:$B$10,MATCH(J1130,Sheet2!$A$2:$A$10,0),1)</f>
        <v>Family</v>
      </c>
      <c r="L1130" s="4">
        <f t="shared" ca="1" si="171"/>
        <v>7673715</v>
      </c>
      <c r="M1130" s="4">
        <f t="shared" ca="1" si="172"/>
        <v>40226</v>
      </c>
      <c r="N1130" s="5">
        <f t="shared" ca="1" si="173"/>
        <v>0.64</v>
      </c>
      <c r="O1130" s="8">
        <f t="shared" ca="1" si="174"/>
        <v>226</v>
      </c>
    </row>
    <row r="1131" spans="1:15" x14ac:dyDescent="0.2">
      <c r="A1131">
        <f t="shared" si="175"/>
        <v>1129</v>
      </c>
      <c r="B1131" s="2">
        <f t="shared" ca="1" si="176"/>
        <v>1610041005388</v>
      </c>
      <c r="C1131" s="6">
        <f t="shared" ca="1" si="179"/>
        <v>43834</v>
      </c>
      <c r="D1131">
        <f t="shared" ca="1" si="177"/>
        <v>9</v>
      </c>
      <c r="E1131" t="str">
        <f ca="1">INDEX(Sheet2!$E$2:$E$12,MATCH(D1131,Sheet2!$D$2:$D$12,0),1)</f>
        <v>Pilot Lessons</v>
      </c>
      <c r="F1131">
        <f ca="1">INDEX(Sheet2!$F$2:$F$12,MATCH(D1131,Sheet2!$D$2:$D$12,0),1)</f>
        <v>7</v>
      </c>
      <c r="G1131">
        <f t="shared" ca="1" si="178"/>
        <v>6</v>
      </c>
      <c r="H1131" t="str">
        <f ca="1">INDEX(Sheet2!$K$2:$K$26,MATCH(G1131,Sheet2!$I$2:$I$26,0),1)</f>
        <v>Mid Day Calm</v>
      </c>
      <c r="I1131" t="str">
        <f ca="1">INDEX(Sheet2!$L$2:$L$26,MATCH(G1131,Sheet2!$I$2:$I$216,0),1)</f>
        <v>Take a mid day walk in the park to reset the mind</v>
      </c>
      <c r="J1131">
        <f t="shared" ca="1" si="170"/>
        <v>7</v>
      </c>
      <c r="K1131" t="str">
        <f ca="1">INDEX(Sheet2!$B$2:$B$10,MATCH(J1131,Sheet2!$A$2:$A$10,0),1)</f>
        <v>Hobbies</v>
      </c>
      <c r="L1131" s="4">
        <f t="shared" ca="1" si="171"/>
        <v>9141731</v>
      </c>
      <c r="M1131" s="4">
        <f t="shared" ca="1" si="172"/>
        <v>33789</v>
      </c>
      <c r="N1131" s="5">
        <f t="shared" ca="1" si="173"/>
        <v>0.44</v>
      </c>
      <c r="O1131" s="8">
        <f t="shared" ca="1" si="174"/>
        <v>1155</v>
      </c>
    </row>
    <row r="1132" spans="1:15" x14ac:dyDescent="0.2">
      <c r="A1132">
        <f t="shared" si="175"/>
        <v>1130</v>
      </c>
      <c r="B1132" s="2">
        <f t="shared" ca="1" si="176"/>
        <v>1579188245894</v>
      </c>
      <c r="C1132" s="6">
        <f t="shared" ca="1" si="179"/>
        <v>44757</v>
      </c>
      <c r="D1132">
        <f t="shared" ca="1" si="177"/>
        <v>5</v>
      </c>
      <c r="E1132" t="str">
        <f ca="1">INDEX(Sheet2!$E$2:$E$12,MATCH(D1132,Sheet2!$D$2:$D$12,0),1)</f>
        <v>Weekly Happy Hour</v>
      </c>
      <c r="F1132">
        <f ca="1">INDEX(Sheet2!$F$2:$F$12,MATCH(D1132,Sheet2!$D$2:$D$12,0),1)</f>
        <v>5</v>
      </c>
      <c r="G1132">
        <f t="shared" ca="1" si="178"/>
        <v>14</v>
      </c>
      <c r="H1132" t="str">
        <f ca="1">INDEX(Sheet2!$K$2:$K$26,MATCH(G1132,Sheet2!$I$2:$I$26,0),1)</f>
        <v>Take Classes</v>
      </c>
      <c r="I1132" t="str">
        <f ca="1">INDEX(Sheet2!$L$2:$L$26,MATCH(G1132,Sheet2!$I$2:$I$216,0),1)</f>
        <v>Find time to review online courses</v>
      </c>
      <c r="J1132">
        <f t="shared" ca="1" si="170"/>
        <v>5</v>
      </c>
      <c r="K1132" t="str">
        <f ca="1">INDEX(Sheet2!$B$2:$B$10,MATCH(J1132,Sheet2!$A$2:$A$10,0),1)</f>
        <v>Friends</v>
      </c>
      <c r="L1132" s="4">
        <f t="shared" ca="1" si="171"/>
        <v>5928046</v>
      </c>
      <c r="M1132" s="4">
        <f t="shared" ca="1" si="172"/>
        <v>53448</v>
      </c>
      <c r="N1132" s="5">
        <f t="shared" ca="1" si="173"/>
        <v>0.65</v>
      </c>
      <c r="O1132" s="8">
        <f t="shared" ca="1" si="174"/>
        <v>232</v>
      </c>
    </row>
    <row r="1133" spans="1:15" x14ac:dyDescent="0.2">
      <c r="A1133">
        <f t="shared" si="175"/>
        <v>1131</v>
      </c>
      <c r="B1133" s="2">
        <f t="shared" ca="1" si="176"/>
        <v>1647429129010</v>
      </c>
      <c r="C1133" s="6">
        <f t="shared" ca="1" si="179"/>
        <v>43478</v>
      </c>
      <c r="D1133">
        <f t="shared" ca="1" si="177"/>
        <v>2</v>
      </c>
      <c r="E1133" t="str">
        <f ca="1">INDEX(Sheet2!$E$2:$E$12,MATCH(D1133,Sheet2!$D$2:$D$12,0),1)</f>
        <v>Mindfulness</v>
      </c>
      <c r="F1133">
        <f ca="1">INDEX(Sheet2!$F$2:$F$12,MATCH(D1133,Sheet2!$D$2:$D$12,0),1)</f>
        <v>3</v>
      </c>
      <c r="G1133">
        <f t="shared" ca="1" si="178"/>
        <v>15</v>
      </c>
      <c r="H1133" t="str">
        <f ca="1">INDEX(Sheet2!$K$2:$K$26,MATCH(G1133,Sheet2!$I$2:$I$26,0),1)</f>
        <v>Do Homework</v>
      </c>
      <c r="I1133" t="str">
        <f ca="1">INDEX(Sheet2!$L$2:$L$26,MATCH(G1133,Sheet2!$I$2:$I$216,0),1)</f>
        <v>Find time to complete hobby assignments</v>
      </c>
      <c r="J1133">
        <f t="shared" ca="1" si="170"/>
        <v>3</v>
      </c>
      <c r="K1133" t="str">
        <f ca="1">INDEX(Sheet2!$B$2:$B$10,MATCH(J1133,Sheet2!$A$2:$A$10,0),1)</f>
        <v>Emotional Health</v>
      </c>
      <c r="L1133" s="4">
        <f t="shared" ca="1" si="171"/>
        <v>7531612</v>
      </c>
      <c r="M1133" s="4">
        <f t="shared" ca="1" si="172"/>
        <v>50558</v>
      </c>
      <c r="N1133" s="5">
        <f t="shared" ca="1" si="173"/>
        <v>0.56000000000000005</v>
      </c>
      <c r="O1133" s="8">
        <f t="shared" ca="1" si="174"/>
        <v>1511</v>
      </c>
    </row>
    <row r="1134" spans="1:15" x14ac:dyDescent="0.2">
      <c r="A1134">
        <f t="shared" si="175"/>
        <v>1132</v>
      </c>
      <c r="B1134" s="2">
        <f t="shared" ca="1" si="176"/>
        <v>1607447864562</v>
      </c>
      <c r="C1134" s="6">
        <f t="shared" ca="1" si="179"/>
        <v>44598</v>
      </c>
      <c r="D1134">
        <f t="shared" ca="1" si="177"/>
        <v>9</v>
      </c>
      <c r="E1134" t="str">
        <f ca="1">INDEX(Sheet2!$E$2:$E$12,MATCH(D1134,Sheet2!$D$2:$D$12,0),1)</f>
        <v>Pilot Lessons</v>
      </c>
      <c r="F1134">
        <f ca="1">INDEX(Sheet2!$F$2:$F$12,MATCH(D1134,Sheet2!$D$2:$D$12,0),1)</f>
        <v>7</v>
      </c>
      <c r="G1134">
        <f t="shared" ca="1" si="178"/>
        <v>15</v>
      </c>
      <c r="H1134" t="str">
        <f ca="1">INDEX(Sheet2!$K$2:$K$26,MATCH(G1134,Sheet2!$I$2:$I$26,0),1)</f>
        <v>Do Homework</v>
      </c>
      <c r="I1134" t="str">
        <f ca="1">INDEX(Sheet2!$L$2:$L$26,MATCH(G1134,Sheet2!$I$2:$I$216,0),1)</f>
        <v>Find time to complete hobby assignments</v>
      </c>
      <c r="J1134">
        <f t="shared" ca="1" si="170"/>
        <v>7</v>
      </c>
      <c r="K1134" t="str">
        <f ca="1">INDEX(Sheet2!$B$2:$B$10,MATCH(J1134,Sheet2!$A$2:$A$10,0),1)</f>
        <v>Hobbies</v>
      </c>
      <c r="L1134" s="4">
        <f t="shared" ca="1" si="171"/>
        <v>8915886</v>
      </c>
      <c r="M1134" s="4">
        <f t="shared" ca="1" si="172"/>
        <v>33621</v>
      </c>
      <c r="N1134" s="5">
        <f t="shared" ca="1" si="173"/>
        <v>0.56999999999999995</v>
      </c>
      <c r="O1134" s="8">
        <f t="shared" ca="1" si="174"/>
        <v>391</v>
      </c>
    </row>
    <row r="1135" spans="1:15" x14ac:dyDescent="0.2">
      <c r="A1135">
        <f t="shared" si="175"/>
        <v>1133</v>
      </c>
      <c r="B1135" s="2">
        <f t="shared" ca="1" si="176"/>
        <v>1609944933971</v>
      </c>
      <c r="C1135" s="6">
        <f t="shared" ca="1" si="179"/>
        <v>44015</v>
      </c>
      <c r="D1135">
        <f t="shared" ca="1" si="177"/>
        <v>1</v>
      </c>
      <c r="E1135" t="str">
        <f ca="1">INDEX(Sheet2!$E$2:$E$12,MATCH(D1135,Sheet2!$D$2:$D$12,0),1)</f>
        <v>Dinner Prep</v>
      </c>
      <c r="F1135">
        <f ca="1">INDEX(Sheet2!$F$2:$F$12,MATCH(D1135,Sheet2!$D$2:$D$12,0),1)</f>
        <v>6</v>
      </c>
      <c r="G1135">
        <f t="shared" ca="1" si="178"/>
        <v>22</v>
      </c>
      <c r="H1135" t="str">
        <f ca="1">INDEX(Sheet2!$K$2:$K$26,MATCH(G1135,Sheet2!$I$2:$I$26,0),1)</f>
        <v>Go to salsa class</v>
      </c>
      <c r="I1135" t="str">
        <f ca="1">INDEX(Sheet2!$L$2:$L$26,MATCH(G1135,Sheet2!$I$2:$I$216,0),1)</f>
        <v>Go to salsa class to become a better dancer</v>
      </c>
      <c r="J1135">
        <f t="shared" ca="1" si="170"/>
        <v>6</v>
      </c>
      <c r="K1135" t="str">
        <f ca="1">INDEX(Sheet2!$B$2:$B$10,MATCH(J1135,Sheet2!$A$2:$A$10,0),1)</f>
        <v>Family</v>
      </c>
      <c r="L1135" s="4">
        <f t="shared" ca="1" si="171"/>
        <v>2904962</v>
      </c>
      <c r="M1135" s="4">
        <f t="shared" ca="1" si="172"/>
        <v>12096</v>
      </c>
      <c r="N1135" s="5">
        <f t="shared" ca="1" si="173"/>
        <v>0.88</v>
      </c>
      <c r="O1135" s="8">
        <f t="shared" ca="1" si="174"/>
        <v>974</v>
      </c>
    </row>
    <row r="1136" spans="1:15" x14ac:dyDescent="0.2">
      <c r="A1136">
        <f t="shared" si="175"/>
        <v>1134</v>
      </c>
      <c r="B1136" s="2">
        <f t="shared" ca="1" si="176"/>
        <v>1619904036034</v>
      </c>
      <c r="C1136" s="6">
        <f t="shared" ca="1" si="179"/>
        <v>43818</v>
      </c>
      <c r="D1136">
        <f t="shared" ca="1" si="177"/>
        <v>1</v>
      </c>
      <c r="E1136" t="str">
        <f ca="1">INDEX(Sheet2!$E$2:$E$12,MATCH(D1136,Sheet2!$D$2:$D$12,0),1)</f>
        <v>Dinner Prep</v>
      </c>
      <c r="F1136">
        <f ca="1">INDEX(Sheet2!$F$2:$F$12,MATCH(D1136,Sheet2!$D$2:$D$12,0),1)</f>
        <v>6</v>
      </c>
      <c r="G1136">
        <f t="shared" ca="1" si="178"/>
        <v>13</v>
      </c>
      <c r="H1136" t="str">
        <f ca="1">INDEX(Sheet2!$K$2:$K$26,MATCH(G1136,Sheet2!$I$2:$I$26,0),1)</f>
        <v>Have Fun!</v>
      </c>
      <c r="I1136" t="str">
        <f ca="1">INDEX(Sheet2!$L$2:$L$26,MATCH(G1136,Sheet2!$I$2:$I$216,0),1)</f>
        <v>Actually show up to happy hour!</v>
      </c>
      <c r="J1136">
        <f t="shared" ca="1" si="170"/>
        <v>6</v>
      </c>
      <c r="K1136" t="str">
        <f ca="1">INDEX(Sheet2!$B$2:$B$10,MATCH(J1136,Sheet2!$A$2:$A$10,0),1)</f>
        <v>Family</v>
      </c>
      <c r="L1136" s="4">
        <f t="shared" ca="1" si="171"/>
        <v>3240270</v>
      </c>
      <c r="M1136" s="4">
        <f t="shared" ca="1" si="172"/>
        <v>99497</v>
      </c>
      <c r="N1136" s="5">
        <f t="shared" ca="1" si="173"/>
        <v>0.79</v>
      </c>
      <c r="O1136" s="8">
        <f t="shared" ca="1" si="174"/>
        <v>1171</v>
      </c>
    </row>
    <row r="1137" spans="1:15" x14ac:dyDescent="0.2">
      <c r="A1137">
        <f t="shared" si="175"/>
        <v>1135</v>
      </c>
      <c r="B1137" s="2">
        <f t="shared" ca="1" si="176"/>
        <v>1597831648636</v>
      </c>
      <c r="C1137" s="6">
        <f t="shared" ca="1" si="179"/>
        <v>44077</v>
      </c>
      <c r="D1137">
        <f t="shared" ca="1" si="177"/>
        <v>7</v>
      </c>
      <c r="E1137" t="str">
        <f ca="1">INDEX(Sheet2!$E$2:$E$12,MATCH(D1137,Sheet2!$D$2:$D$12,0),1)</f>
        <v>Thursday Date Night</v>
      </c>
      <c r="F1137">
        <f ca="1">INDEX(Sheet2!$F$2:$F$12,MATCH(D1137,Sheet2!$D$2:$D$12,0),1)</f>
        <v>4</v>
      </c>
      <c r="G1137">
        <f t="shared" ca="1" si="178"/>
        <v>3</v>
      </c>
      <c r="H1137" t="str">
        <f ca="1">INDEX(Sheet2!$K$2:$K$26,MATCH(G1137,Sheet2!$I$2:$I$26,0),1)</f>
        <v>Prep Food</v>
      </c>
      <c r="I1137" t="str">
        <f ca="1">INDEX(Sheet2!$L$2:$L$26,MATCH(G1137,Sheet2!$I$2:$I$216,0),1)</f>
        <v>Take items from fridge and prep the meal</v>
      </c>
      <c r="J1137">
        <f t="shared" ca="1" si="170"/>
        <v>4</v>
      </c>
      <c r="K1137" t="str">
        <f ca="1">INDEX(Sheet2!$B$2:$B$10,MATCH(J1137,Sheet2!$A$2:$A$10,0),1)</f>
        <v>My Boo</v>
      </c>
      <c r="L1137" s="4">
        <f t="shared" ca="1" si="171"/>
        <v>946832</v>
      </c>
      <c r="M1137" s="4">
        <f t="shared" ca="1" si="172"/>
        <v>23772</v>
      </c>
      <c r="N1137" s="5">
        <f t="shared" ca="1" si="173"/>
        <v>0.73</v>
      </c>
      <c r="O1137" s="8">
        <f t="shared" ca="1" si="174"/>
        <v>912</v>
      </c>
    </row>
    <row r="1138" spans="1:15" x14ac:dyDescent="0.2">
      <c r="A1138">
        <f t="shared" si="175"/>
        <v>1136</v>
      </c>
      <c r="B1138" s="2">
        <f t="shared" ca="1" si="176"/>
        <v>1645303900469</v>
      </c>
      <c r="C1138" s="6">
        <f t="shared" ca="1" si="179"/>
        <v>44136</v>
      </c>
      <c r="D1138">
        <f t="shared" ca="1" si="177"/>
        <v>7</v>
      </c>
      <c r="E1138" t="str">
        <f ca="1">INDEX(Sheet2!$E$2:$E$12,MATCH(D1138,Sheet2!$D$2:$D$12,0),1)</f>
        <v>Thursday Date Night</v>
      </c>
      <c r="F1138">
        <f ca="1">INDEX(Sheet2!$F$2:$F$12,MATCH(D1138,Sheet2!$D$2:$D$12,0),1)</f>
        <v>4</v>
      </c>
      <c r="G1138">
        <f t="shared" ca="1" si="178"/>
        <v>5</v>
      </c>
      <c r="H1138" t="str">
        <f ca="1">INDEX(Sheet2!$K$2:$K$26,MATCH(G1138,Sheet2!$I$2:$I$26,0),1)</f>
        <v>Morning Meditation</v>
      </c>
      <c r="I1138" t="str">
        <f ca="1">INDEX(Sheet2!$L$2:$L$26,MATCH(G1138,Sheet2!$I$2:$I$216,0),1)</f>
        <v>Start day with morning mindfulness</v>
      </c>
      <c r="J1138">
        <f t="shared" ca="1" si="170"/>
        <v>4</v>
      </c>
      <c r="K1138" t="str">
        <f ca="1">INDEX(Sheet2!$B$2:$B$10,MATCH(J1138,Sheet2!$A$2:$A$10,0),1)</f>
        <v>My Boo</v>
      </c>
      <c r="L1138" s="4">
        <f t="shared" ca="1" si="171"/>
        <v>2899610</v>
      </c>
      <c r="M1138" s="4">
        <f t="shared" ca="1" si="172"/>
        <v>40732</v>
      </c>
      <c r="N1138" s="5">
        <f t="shared" ca="1" si="173"/>
        <v>0.03</v>
      </c>
      <c r="O1138" s="8">
        <f t="shared" ca="1" si="174"/>
        <v>853</v>
      </c>
    </row>
    <row r="1139" spans="1:15" x14ac:dyDescent="0.2">
      <c r="A1139">
        <f t="shared" si="175"/>
        <v>1137</v>
      </c>
      <c r="B1139" s="2">
        <f t="shared" ca="1" si="176"/>
        <v>1583331634357</v>
      </c>
      <c r="C1139" s="6">
        <f t="shared" ca="1" si="179"/>
        <v>43818</v>
      </c>
      <c r="D1139">
        <f t="shared" ca="1" si="177"/>
        <v>3</v>
      </c>
      <c r="E1139" t="str">
        <f ca="1">INDEX(Sheet2!$E$2:$E$12,MATCH(D1139,Sheet2!$D$2:$D$12,0),1)</f>
        <v>Daily Standup</v>
      </c>
      <c r="F1139">
        <f ca="1">INDEX(Sheet2!$F$2:$F$12,MATCH(D1139,Sheet2!$D$2:$D$12,0),1)</f>
        <v>1</v>
      </c>
      <c r="G1139">
        <f t="shared" ca="1" si="178"/>
        <v>7</v>
      </c>
      <c r="H1139" t="str">
        <f ca="1">INDEX(Sheet2!$K$2:$K$26,MATCH(G1139,Sheet2!$I$2:$I$26,0),1)</f>
        <v>Evening Wind-Down</v>
      </c>
      <c r="I1139" t="str">
        <f ca="1">INDEX(Sheet2!$L$2:$L$26,MATCH(G1139,Sheet2!$I$2:$I$216,0),1)</f>
        <v>Daily Digital Detox pre-bed</v>
      </c>
      <c r="J1139">
        <f t="shared" ca="1" si="170"/>
        <v>1</v>
      </c>
      <c r="K1139" t="str">
        <f ca="1">INDEX(Sheet2!$B$2:$B$10,MATCH(J1139,Sheet2!$A$2:$A$10,0),1)</f>
        <v>Work</v>
      </c>
      <c r="L1139" s="4">
        <f t="shared" ca="1" si="171"/>
        <v>8444375</v>
      </c>
      <c r="M1139" s="4">
        <f t="shared" ca="1" si="172"/>
        <v>68128</v>
      </c>
      <c r="N1139" s="5">
        <f t="shared" ca="1" si="173"/>
        <v>0.12</v>
      </c>
      <c r="O1139" s="8">
        <f t="shared" ca="1" si="174"/>
        <v>1171</v>
      </c>
    </row>
    <row r="1140" spans="1:15" x14ac:dyDescent="0.2">
      <c r="A1140">
        <f t="shared" si="175"/>
        <v>1138</v>
      </c>
      <c r="B1140" s="2">
        <f t="shared" ca="1" si="176"/>
        <v>1617739503984</v>
      </c>
      <c r="C1140" s="6">
        <f t="shared" ca="1" si="179"/>
        <v>44187</v>
      </c>
      <c r="D1140">
        <f t="shared" ca="1" si="177"/>
        <v>5</v>
      </c>
      <c r="E1140" t="str">
        <f ca="1">INDEX(Sheet2!$E$2:$E$12,MATCH(D1140,Sheet2!$D$2:$D$12,0),1)</f>
        <v>Weekly Happy Hour</v>
      </c>
      <c r="F1140">
        <f ca="1">INDEX(Sheet2!$F$2:$F$12,MATCH(D1140,Sheet2!$D$2:$D$12,0),1)</f>
        <v>5</v>
      </c>
      <c r="G1140">
        <f t="shared" ca="1" si="178"/>
        <v>16</v>
      </c>
      <c r="H1140" t="str">
        <f ca="1">INDEX(Sheet2!$K$2:$K$26,MATCH(G1140,Sheet2!$I$2:$I$26,0),1)</f>
        <v>Find Restaurant</v>
      </c>
      <c r="I1140" t="str">
        <f ca="1">INDEX(Sheet2!$L$2:$L$26,MATCH(G1140,Sheet2!$I$2:$I$216,0),1)</f>
        <v>Find fun new restaurants for dinners with Bae</v>
      </c>
      <c r="J1140">
        <f t="shared" ca="1" si="170"/>
        <v>5</v>
      </c>
      <c r="K1140" t="str">
        <f ca="1">INDEX(Sheet2!$B$2:$B$10,MATCH(J1140,Sheet2!$A$2:$A$10,0),1)</f>
        <v>Friends</v>
      </c>
      <c r="L1140" s="4">
        <f t="shared" ca="1" si="171"/>
        <v>4964451</v>
      </c>
      <c r="M1140" s="4">
        <f t="shared" ca="1" si="172"/>
        <v>18721</v>
      </c>
      <c r="N1140" s="5">
        <f t="shared" ca="1" si="173"/>
        <v>0.94</v>
      </c>
      <c r="O1140" s="8">
        <f t="shared" ca="1" si="174"/>
        <v>802</v>
      </c>
    </row>
    <row r="1141" spans="1:15" x14ac:dyDescent="0.2">
      <c r="A1141">
        <f t="shared" si="175"/>
        <v>1139</v>
      </c>
      <c r="B1141" s="2">
        <f t="shared" ca="1" si="176"/>
        <v>1621421380405</v>
      </c>
      <c r="C1141" s="6">
        <f t="shared" ca="1" si="179"/>
        <v>44653</v>
      </c>
      <c r="D1141">
        <f t="shared" ca="1" si="177"/>
        <v>3</v>
      </c>
      <c r="E1141" t="str">
        <f ca="1">INDEX(Sheet2!$E$2:$E$12,MATCH(D1141,Sheet2!$D$2:$D$12,0),1)</f>
        <v>Daily Standup</v>
      </c>
      <c r="F1141">
        <f ca="1">INDEX(Sheet2!$F$2:$F$12,MATCH(D1141,Sheet2!$D$2:$D$12,0),1)</f>
        <v>1</v>
      </c>
      <c r="G1141">
        <f t="shared" ca="1" si="178"/>
        <v>9</v>
      </c>
      <c r="H1141" t="str">
        <f ca="1">INDEX(Sheet2!$K$2:$K$26,MATCH(G1141,Sheet2!$I$2:$I$26,0),1)</f>
        <v>Share Daily Update</v>
      </c>
      <c r="I1141" t="str">
        <f ca="1">INDEX(Sheet2!$L$2:$L$26,MATCH(G1141,Sheet2!$I$2:$I$216,0),1)</f>
        <v>Prep questions for daily standup</v>
      </c>
      <c r="J1141">
        <f t="shared" ca="1" si="170"/>
        <v>1</v>
      </c>
      <c r="K1141" t="str">
        <f ca="1">INDEX(Sheet2!$B$2:$B$10,MATCH(J1141,Sheet2!$A$2:$A$10,0),1)</f>
        <v>Work</v>
      </c>
      <c r="L1141" s="4">
        <f t="shared" ca="1" si="171"/>
        <v>9046157</v>
      </c>
      <c r="M1141" s="4">
        <f t="shared" ca="1" si="172"/>
        <v>68848</v>
      </c>
      <c r="N1141" s="5">
        <f t="shared" ca="1" si="173"/>
        <v>0.6</v>
      </c>
      <c r="O1141" s="8">
        <f t="shared" ca="1" si="174"/>
        <v>336</v>
      </c>
    </row>
    <row r="1142" spans="1:15" x14ac:dyDescent="0.2">
      <c r="A1142">
        <f t="shared" si="175"/>
        <v>1140</v>
      </c>
      <c r="B1142" s="2">
        <f t="shared" ca="1" si="176"/>
        <v>1603688638165</v>
      </c>
      <c r="C1142" s="6">
        <f t="shared" ca="1" si="179"/>
        <v>44239</v>
      </c>
      <c r="D1142">
        <f t="shared" ca="1" si="177"/>
        <v>10</v>
      </c>
      <c r="E1142" t="str">
        <f ca="1">INDEX(Sheet2!$E$2:$E$12,MATCH(D1142,Sheet2!$D$2:$D$12,0),1)</f>
        <v>Salsa Dancing</v>
      </c>
      <c r="F1142">
        <f ca="1">INDEX(Sheet2!$F$2:$F$12,MATCH(D1142,Sheet2!$D$2:$D$12,0),1)</f>
        <v>7</v>
      </c>
      <c r="G1142">
        <f t="shared" ca="1" si="178"/>
        <v>15</v>
      </c>
      <c r="H1142" t="str">
        <f ca="1">INDEX(Sheet2!$K$2:$K$26,MATCH(G1142,Sheet2!$I$2:$I$26,0),1)</f>
        <v>Do Homework</v>
      </c>
      <c r="I1142" t="str">
        <f ca="1">INDEX(Sheet2!$L$2:$L$26,MATCH(G1142,Sheet2!$I$2:$I$216,0),1)</f>
        <v>Find time to complete hobby assignments</v>
      </c>
      <c r="J1142">
        <f t="shared" ref="J1142:J1205" ca="1" si="180">F1142</f>
        <v>7</v>
      </c>
      <c r="K1142" t="str">
        <f ca="1">INDEX(Sheet2!$B$2:$B$10,MATCH(J1142,Sheet2!$A$2:$A$10,0),1)</f>
        <v>Hobbies</v>
      </c>
      <c r="L1142" s="4">
        <f t="shared" ref="L1142:L1205" ca="1" si="181">IF(OR(ROW(A1142)=100,ROW(A1142)=200,ROW(A1142)=300,ROW(A1142)=400),RANDBETWEEN(50000000,100000000),RANDBETWEEN(0,10000000))</f>
        <v>876995</v>
      </c>
      <c r="M1142" s="4">
        <f t="shared" ref="M1142:M1205" ca="1" si="182">IF(OR(ROW(B1142)=100,ROW(B1142)=200,ROW(B1142)=300,ROW(B1142)=400),RANDBETWEEN(5000000,10000000),RANDBETWEEN(0,100000))</f>
        <v>72754</v>
      </c>
      <c r="N1142" s="5">
        <f t="shared" ref="N1142:N1205" ca="1" si="183">IF(OR(ROW(A1142)=100,ROW(A1142)=200,ROW(A1142)=300,ROW(A1142)=400),RANDBETWEEN(-40,0),RANDBETWEEN(0,100))/100</f>
        <v>0.72</v>
      </c>
      <c r="O1142" s="8">
        <f t="shared" ref="O1142:O1205" ca="1" si="184">TODAY()-C1142</f>
        <v>750</v>
      </c>
    </row>
    <row r="1143" spans="1:15" x14ac:dyDescent="0.2">
      <c r="A1143">
        <f t="shared" si="175"/>
        <v>1141</v>
      </c>
      <c r="B1143" s="2">
        <f t="shared" ca="1" si="176"/>
        <v>1661303260031</v>
      </c>
      <c r="C1143" s="6">
        <f t="shared" ca="1" si="179"/>
        <v>44651</v>
      </c>
      <c r="D1143">
        <f t="shared" ca="1" si="177"/>
        <v>0</v>
      </c>
      <c r="E1143" t="str">
        <f ca="1">INDEX(Sheet2!$E$2:$E$12,MATCH(D1143,Sheet2!$D$2:$D$12,0),1)</f>
        <v>Daily Exercise</v>
      </c>
      <c r="F1143">
        <f ca="1">INDEX(Sheet2!$F$2:$F$12,MATCH(D1143,Sheet2!$D$2:$D$12,0),1)</f>
        <v>2</v>
      </c>
      <c r="G1143">
        <f t="shared" ca="1" si="178"/>
        <v>9</v>
      </c>
      <c r="H1143" t="str">
        <f ca="1">INDEX(Sheet2!$K$2:$K$26,MATCH(G1143,Sheet2!$I$2:$I$26,0),1)</f>
        <v>Share Daily Update</v>
      </c>
      <c r="I1143" t="str">
        <f ca="1">INDEX(Sheet2!$L$2:$L$26,MATCH(G1143,Sheet2!$I$2:$I$216,0),1)</f>
        <v>Prep questions for daily standup</v>
      </c>
      <c r="J1143">
        <f t="shared" ca="1" si="180"/>
        <v>2</v>
      </c>
      <c r="K1143" t="str">
        <f ca="1">INDEX(Sheet2!$B$2:$B$10,MATCH(J1143,Sheet2!$A$2:$A$10,0),1)</f>
        <v>Physical Health</v>
      </c>
      <c r="L1143" s="4">
        <f t="shared" ca="1" si="181"/>
        <v>1672404</v>
      </c>
      <c r="M1143" s="4">
        <f t="shared" ca="1" si="182"/>
        <v>91774</v>
      </c>
      <c r="N1143" s="5">
        <f t="shared" ca="1" si="183"/>
        <v>0.76</v>
      </c>
      <c r="O1143" s="8">
        <f t="shared" ca="1" si="184"/>
        <v>338</v>
      </c>
    </row>
    <row r="1144" spans="1:15" x14ac:dyDescent="0.2">
      <c r="A1144">
        <f t="shared" si="175"/>
        <v>1142</v>
      </c>
      <c r="B1144" s="2">
        <f t="shared" ca="1" si="176"/>
        <v>1621929215706</v>
      </c>
      <c r="C1144" s="6">
        <f t="shared" ca="1" si="179"/>
        <v>43596</v>
      </c>
      <c r="D1144">
        <f t="shared" ca="1" si="177"/>
        <v>3</v>
      </c>
      <c r="E1144" t="str">
        <f ca="1">INDEX(Sheet2!$E$2:$E$12,MATCH(D1144,Sheet2!$D$2:$D$12,0),1)</f>
        <v>Daily Standup</v>
      </c>
      <c r="F1144">
        <f ca="1">INDEX(Sheet2!$F$2:$F$12,MATCH(D1144,Sheet2!$D$2:$D$12,0),1)</f>
        <v>1</v>
      </c>
      <c r="G1144">
        <f t="shared" ca="1" si="178"/>
        <v>11</v>
      </c>
      <c r="H1144" t="str">
        <f ca="1">INDEX(Sheet2!$K$2:$K$26,MATCH(G1144,Sheet2!$I$2:$I$26,0),1)</f>
        <v>Send Daily Email</v>
      </c>
      <c r="I1144" t="str">
        <f ca="1">INDEX(Sheet2!$L$2:$L$26,MATCH(G1144,Sheet2!$I$2:$I$216,0),1)</f>
        <v>Share update with the team</v>
      </c>
      <c r="J1144">
        <f t="shared" ca="1" si="180"/>
        <v>1</v>
      </c>
      <c r="K1144" t="str">
        <f ca="1">INDEX(Sheet2!$B$2:$B$10,MATCH(J1144,Sheet2!$A$2:$A$10,0),1)</f>
        <v>Work</v>
      </c>
      <c r="L1144" s="4">
        <f t="shared" ca="1" si="181"/>
        <v>6156608</v>
      </c>
      <c r="M1144" s="4">
        <f t="shared" ca="1" si="182"/>
        <v>83792</v>
      </c>
      <c r="N1144" s="5">
        <f t="shared" ca="1" si="183"/>
        <v>0.63</v>
      </c>
      <c r="O1144" s="8">
        <f t="shared" ca="1" si="184"/>
        <v>1393</v>
      </c>
    </row>
    <row r="1145" spans="1:15" x14ac:dyDescent="0.2">
      <c r="A1145">
        <f t="shared" si="175"/>
        <v>1143</v>
      </c>
      <c r="B1145" s="2">
        <f t="shared" ca="1" si="176"/>
        <v>1643137187090</v>
      </c>
      <c r="C1145" s="6">
        <f t="shared" ca="1" si="179"/>
        <v>44135</v>
      </c>
      <c r="D1145">
        <f t="shared" ca="1" si="177"/>
        <v>4</v>
      </c>
      <c r="E1145" t="str">
        <f ca="1">INDEX(Sheet2!$E$2:$E$12,MATCH(D1145,Sheet2!$D$2:$D$12,0),1)</f>
        <v>EOD Emails</v>
      </c>
      <c r="F1145">
        <f ca="1">INDEX(Sheet2!$F$2:$F$12,MATCH(D1145,Sheet2!$D$2:$D$12,0),1)</f>
        <v>1</v>
      </c>
      <c r="G1145">
        <f t="shared" ca="1" si="178"/>
        <v>8</v>
      </c>
      <c r="H1145" t="str">
        <f ca="1">INDEX(Sheet2!$K$2:$K$26,MATCH(G1145,Sheet2!$I$2:$I$26,0),1)</f>
        <v>Prep For Standup</v>
      </c>
      <c r="I1145" t="str">
        <f ca="1">INDEX(Sheet2!$L$2:$L$26,MATCH(G1145,Sheet2!$I$2:$I$216,0),1)</f>
        <v>Review previous day's accomplishments and daily goals</v>
      </c>
      <c r="J1145">
        <f t="shared" ca="1" si="180"/>
        <v>1</v>
      </c>
      <c r="K1145" t="str">
        <f ca="1">INDEX(Sheet2!$B$2:$B$10,MATCH(J1145,Sheet2!$A$2:$A$10,0),1)</f>
        <v>Work</v>
      </c>
      <c r="L1145" s="4">
        <f t="shared" ca="1" si="181"/>
        <v>8296506</v>
      </c>
      <c r="M1145" s="4">
        <f t="shared" ca="1" si="182"/>
        <v>67420</v>
      </c>
      <c r="N1145" s="5">
        <f t="shared" ca="1" si="183"/>
        <v>0.38</v>
      </c>
      <c r="O1145" s="8">
        <f t="shared" ca="1" si="184"/>
        <v>854</v>
      </c>
    </row>
    <row r="1146" spans="1:15" x14ac:dyDescent="0.2">
      <c r="A1146">
        <f t="shared" si="175"/>
        <v>1144</v>
      </c>
      <c r="B1146" s="2">
        <f t="shared" ca="1" si="176"/>
        <v>1666567356763</v>
      </c>
      <c r="C1146" s="6">
        <f t="shared" ca="1" si="179"/>
        <v>44045</v>
      </c>
      <c r="D1146">
        <f t="shared" ca="1" si="177"/>
        <v>1</v>
      </c>
      <c r="E1146" t="str">
        <f ca="1">INDEX(Sheet2!$E$2:$E$12,MATCH(D1146,Sheet2!$D$2:$D$12,0),1)</f>
        <v>Dinner Prep</v>
      </c>
      <c r="F1146">
        <f ca="1">INDEX(Sheet2!$F$2:$F$12,MATCH(D1146,Sheet2!$D$2:$D$12,0),1)</f>
        <v>6</v>
      </c>
      <c r="G1146">
        <f t="shared" ca="1" si="178"/>
        <v>17</v>
      </c>
      <c r="H1146" t="str">
        <f ca="1">INDEX(Sheet2!$K$2:$K$26,MATCH(G1146,Sheet2!$I$2:$I$26,0),1)</f>
        <v>Plan date night</v>
      </c>
      <c r="I1146" t="str">
        <f ca="1">INDEX(Sheet2!$L$2:$L$26,MATCH(G1146,Sheet2!$I$2:$I$216,0),1)</f>
        <v>Plan travel, to and from restruarant, pick dress code, and review menu items</v>
      </c>
      <c r="J1146">
        <f t="shared" ca="1" si="180"/>
        <v>6</v>
      </c>
      <c r="K1146" t="str">
        <f ca="1">INDEX(Sheet2!$B$2:$B$10,MATCH(J1146,Sheet2!$A$2:$A$10,0),1)</f>
        <v>Family</v>
      </c>
      <c r="L1146" s="4">
        <f t="shared" ca="1" si="181"/>
        <v>3058807</v>
      </c>
      <c r="M1146" s="4">
        <f t="shared" ca="1" si="182"/>
        <v>67743</v>
      </c>
      <c r="N1146" s="5">
        <f t="shared" ca="1" si="183"/>
        <v>0.06</v>
      </c>
      <c r="O1146" s="8">
        <f t="shared" ca="1" si="184"/>
        <v>944</v>
      </c>
    </row>
    <row r="1147" spans="1:15" x14ac:dyDescent="0.2">
      <c r="A1147">
        <f t="shared" si="175"/>
        <v>1145</v>
      </c>
      <c r="B1147" s="2">
        <f t="shared" ca="1" si="176"/>
        <v>1635087275952</v>
      </c>
      <c r="C1147" s="6">
        <f t="shared" ca="1" si="179"/>
        <v>43849</v>
      </c>
      <c r="D1147">
        <f t="shared" ca="1" si="177"/>
        <v>0</v>
      </c>
      <c r="E1147" t="str">
        <f ca="1">INDEX(Sheet2!$E$2:$E$12,MATCH(D1147,Sheet2!$D$2:$D$12,0),1)</f>
        <v>Daily Exercise</v>
      </c>
      <c r="F1147">
        <f ca="1">INDEX(Sheet2!$F$2:$F$12,MATCH(D1147,Sheet2!$D$2:$D$12,0),1)</f>
        <v>2</v>
      </c>
      <c r="G1147">
        <f t="shared" ca="1" si="178"/>
        <v>10</v>
      </c>
      <c r="H1147" t="str">
        <f ca="1">INDEX(Sheet2!$K$2:$K$26,MATCH(G1147,Sheet2!$I$2:$I$26,0),1)</f>
        <v>Recap Daily Goals</v>
      </c>
      <c r="I1147" t="str">
        <f ca="1">INDEX(Sheet2!$L$2:$L$26,MATCH(G1147,Sheet2!$I$2:$I$216,0),1)</f>
        <v>Summarize daily accomplishments and asks</v>
      </c>
      <c r="J1147">
        <f t="shared" ca="1" si="180"/>
        <v>2</v>
      </c>
      <c r="K1147" t="str">
        <f ca="1">INDEX(Sheet2!$B$2:$B$10,MATCH(J1147,Sheet2!$A$2:$A$10,0),1)</f>
        <v>Physical Health</v>
      </c>
      <c r="L1147" s="4">
        <f t="shared" ca="1" si="181"/>
        <v>5973470</v>
      </c>
      <c r="M1147" s="4">
        <f t="shared" ca="1" si="182"/>
        <v>57673</v>
      </c>
      <c r="N1147" s="5">
        <f t="shared" ca="1" si="183"/>
        <v>0.33</v>
      </c>
      <c r="O1147" s="8">
        <f t="shared" ca="1" si="184"/>
        <v>1140</v>
      </c>
    </row>
    <row r="1148" spans="1:15" x14ac:dyDescent="0.2">
      <c r="A1148">
        <f t="shared" si="175"/>
        <v>1146</v>
      </c>
      <c r="B1148" s="2">
        <f t="shared" ca="1" si="176"/>
        <v>1594492531505</v>
      </c>
      <c r="C1148" s="6">
        <f t="shared" ca="1" si="179"/>
        <v>43752</v>
      </c>
      <c r="D1148">
        <f t="shared" ca="1" si="177"/>
        <v>5</v>
      </c>
      <c r="E1148" t="str">
        <f ca="1">INDEX(Sheet2!$E$2:$E$12,MATCH(D1148,Sheet2!$D$2:$D$12,0),1)</f>
        <v>Weekly Happy Hour</v>
      </c>
      <c r="F1148">
        <f ca="1">INDEX(Sheet2!$F$2:$F$12,MATCH(D1148,Sheet2!$D$2:$D$12,0),1)</f>
        <v>5</v>
      </c>
      <c r="G1148">
        <f t="shared" ca="1" si="178"/>
        <v>9</v>
      </c>
      <c r="H1148" t="str">
        <f ca="1">INDEX(Sheet2!$K$2:$K$26,MATCH(G1148,Sheet2!$I$2:$I$26,0),1)</f>
        <v>Share Daily Update</v>
      </c>
      <c r="I1148" t="str">
        <f ca="1">INDEX(Sheet2!$L$2:$L$26,MATCH(G1148,Sheet2!$I$2:$I$216,0),1)</f>
        <v>Prep questions for daily standup</v>
      </c>
      <c r="J1148">
        <f t="shared" ca="1" si="180"/>
        <v>5</v>
      </c>
      <c r="K1148" t="str">
        <f ca="1">INDEX(Sheet2!$B$2:$B$10,MATCH(J1148,Sheet2!$A$2:$A$10,0),1)</f>
        <v>Friends</v>
      </c>
      <c r="L1148" s="4">
        <f t="shared" ca="1" si="181"/>
        <v>233409</v>
      </c>
      <c r="M1148" s="4">
        <f t="shared" ca="1" si="182"/>
        <v>61544</v>
      </c>
      <c r="N1148" s="5">
        <f t="shared" ca="1" si="183"/>
        <v>0.14000000000000001</v>
      </c>
      <c r="O1148" s="8">
        <f t="shared" ca="1" si="184"/>
        <v>1237</v>
      </c>
    </row>
    <row r="1149" spans="1:15" x14ac:dyDescent="0.2">
      <c r="A1149">
        <f t="shared" si="175"/>
        <v>1147</v>
      </c>
      <c r="B1149" s="2">
        <f t="shared" ca="1" si="176"/>
        <v>1593674430406</v>
      </c>
      <c r="C1149" s="6">
        <f t="shared" ca="1" si="179"/>
        <v>44340</v>
      </c>
      <c r="D1149">
        <f t="shared" ca="1" si="177"/>
        <v>1</v>
      </c>
      <c r="E1149" t="str">
        <f ca="1">INDEX(Sheet2!$E$2:$E$12,MATCH(D1149,Sheet2!$D$2:$D$12,0),1)</f>
        <v>Dinner Prep</v>
      </c>
      <c r="F1149">
        <f ca="1">INDEX(Sheet2!$F$2:$F$12,MATCH(D1149,Sheet2!$D$2:$D$12,0),1)</f>
        <v>6</v>
      </c>
      <c r="G1149">
        <f t="shared" ca="1" si="178"/>
        <v>17</v>
      </c>
      <c r="H1149" t="str">
        <f ca="1">INDEX(Sheet2!$K$2:$K$26,MATCH(G1149,Sheet2!$I$2:$I$26,0),1)</f>
        <v>Plan date night</v>
      </c>
      <c r="I1149" t="str">
        <f ca="1">INDEX(Sheet2!$L$2:$L$26,MATCH(G1149,Sheet2!$I$2:$I$216,0),1)</f>
        <v>Plan travel, to and from restruarant, pick dress code, and review menu items</v>
      </c>
      <c r="J1149">
        <f t="shared" ca="1" si="180"/>
        <v>6</v>
      </c>
      <c r="K1149" t="str">
        <f ca="1">INDEX(Sheet2!$B$2:$B$10,MATCH(J1149,Sheet2!$A$2:$A$10,0),1)</f>
        <v>Family</v>
      </c>
      <c r="L1149" s="4">
        <f t="shared" ca="1" si="181"/>
        <v>7702084</v>
      </c>
      <c r="M1149" s="4">
        <f t="shared" ca="1" si="182"/>
        <v>81744</v>
      </c>
      <c r="N1149" s="5">
        <f t="shared" ca="1" si="183"/>
        <v>0.15</v>
      </c>
      <c r="O1149" s="8">
        <f t="shared" ca="1" si="184"/>
        <v>649</v>
      </c>
    </row>
    <row r="1150" spans="1:15" x14ac:dyDescent="0.2">
      <c r="A1150">
        <f t="shared" si="175"/>
        <v>1148</v>
      </c>
      <c r="B1150" s="2">
        <f t="shared" ca="1" si="176"/>
        <v>1596570449226</v>
      </c>
      <c r="C1150" s="6">
        <f t="shared" ca="1" si="179"/>
        <v>44505</v>
      </c>
      <c r="D1150">
        <f t="shared" ca="1" si="177"/>
        <v>10</v>
      </c>
      <c r="E1150" t="str">
        <f ca="1">INDEX(Sheet2!$E$2:$E$12,MATCH(D1150,Sheet2!$D$2:$D$12,0),1)</f>
        <v>Salsa Dancing</v>
      </c>
      <c r="F1150">
        <f ca="1">INDEX(Sheet2!$F$2:$F$12,MATCH(D1150,Sheet2!$D$2:$D$12,0),1)</f>
        <v>7</v>
      </c>
      <c r="G1150">
        <f t="shared" ca="1" si="178"/>
        <v>21</v>
      </c>
      <c r="H1150" t="str">
        <f ca="1">INDEX(Sheet2!$K$2:$K$26,MATCH(G1150,Sheet2!$I$2:$I$26,0),1)</f>
        <v>Flight safety prep</v>
      </c>
      <c r="I1150" t="str">
        <f ca="1">INDEX(Sheet2!$L$2:$L$26,MATCH(G1150,Sheet2!$I$2:$I$216,0),1)</f>
        <v>Review pre-flight safety manual</v>
      </c>
      <c r="J1150">
        <f t="shared" ca="1" si="180"/>
        <v>7</v>
      </c>
      <c r="K1150" t="str">
        <f ca="1">INDEX(Sheet2!$B$2:$B$10,MATCH(J1150,Sheet2!$A$2:$A$10,0),1)</f>
        <v>Hobbies</v>
      </c>
      <c r="L1150" s="4">
        <f t="shared" ca="1" si="181"/>
        <v>5500924</v>
      </c>
      <c r="M1150" s="4">
        <f t="shared" ca="1" si="182"/>
        <v>39530</v>
      </c>
      <c r="N1150" s="5">
        <f t="shared" ca="1" si="183"/>
        <v>0.42</v>
      </c>
      <c r="O1150" s="8">
        <f t="shared" ca="1" si="184"/>
        <v>484</v>
      </c>
    </row>
    <row r="1151" spans="1:15" x14ac:dyDescent="0.2">
      <c r="A1151">
        <f t="shared" si="175"/>
        <v>1149</v>
      </c>
      <c r="B1151" s="2">
        <f t="shared" ca="1" si="176"/>
        <v>1642221563908</v>
      </c>
      <c r="C1151" s="6">
        <f t="shared" ca="1" si="179"/>
        <v>43821</v>
      </c>
      <c r="D1151">
        <f t="shared" ca="1" si="177"/>
        <v>7</v>
      </c>
      <c r="E1151" t="str">
        <f ca="1">INDEX(Sheet2!$E$2:$E$12,MATCH(D1151,Sheet2!$D$2:$D$12,0),1)</f>
        <v>Thursday Date Night</v>
      </c>
      <c r="F1151">
        <f ca="1">INDEX(Sheet2!$F$2:$F$12,MATCH(D1151,Sheet2!$D$2:$D$12,0),1)</f>
        <v>4</v>
      </c>
      <c r="G1151">
        <f t="shared" ca="1" si="178"/>
        <v>12</v>
      </c>
      <c r="H1151" t="str">
        <f ca="1">INDEX(Sheet2!$K$2:$K$26,MATCH(G1151,Sheet2!$I$2:$I$26,0),1)</f>
        <v>Pick Location</v>
      </c>
      <c r="I1151" t="str">
        <f ca="1">INDEX(Sheet2!$L$2:$L$26,MATCH(G1151,Sheet2!$I$2:$I$216,0),1)</f>
        <v>Find fun new places for drinks with friends</v>
      </c>
      <c r="J1151">
        <f t="shared" ca="1" si="180"/>
        <v>4</v>
      </c>
      <c r="K1151" t="str">
        <f ca="1">INDEX(Sheet2!$B$2:$B$10,MATCH(J1151,Sheet2!$A$2:$A$10,0),1)</f>
        <v>My Boo</v>
      </c>
      <c r="L1151" s="4">
        <f t="shared" ca="1" si="181"/>
        <v>2985523</v>
      </c>
      <c r="M1151" s="4">
        <f t="shared" ca="1" si="182"/>
        <v>99672</v>
      </c>
      <c r="N1151" s="5">
        <f t="shared" ca="1" si="183"/>
        <v>1</v>
      </c>
      <c r="O1151" s="8">
        <f t="shared" ca="1" si="184"/>
        <v>1168</v>
      </c>
    </row>
    <row r="1152" spans="1:15" x14ac:dyDescent="0.2">
      <c r="A1152">
        <f t="shared" si="175"/>
        <v>1150</v>
      </c>
      <c r="B1152" s="2">
        <f t="shared" ca="1" si="176"/>
        <v>1658316550466</v>
      </c>
      <c r="C1152" s="6">
        <f t="shared" ca="1" si="179"/>
        <v>44085</v>
      </c>
      <c r="D1152">
        <f t="shared" ca="1" si="177"/>
        <v>7</v>
      </c>
      <c r="E1152" t="str">
        <f ca="1">INDEX(Sheet2!$E$2:$E$12,MATCH(D1152,Sheet2!$D$2:$D$12,0),1)</f>
        <v>Thursday Date Night</v>
      </c>
      <c r="F1152">
        <f ca="1">INDEX(Sheet2!$F$2:$F$12,MATCH(D1152,Sheet2!$D$2:$D$12,0),1)</f>
        <v>4</v>
      </c>
      <c r="G1152">
        <f t="shared" ca="1" si="178"/>
        <v>21</v>
      </c>
      <c r="H1152" t="str">
        <f ca="1">INDEX(Sheet2!$K$2:$K$26,MATCH(G1152,Sheet2!$I$2:$I$26,0),1)</f>
        <v>Flight safety prep</v>
      </c>
      <c r="I1152" t="str">
        <f ca="1">INDEX(Sheet2!$L$2:$L$26,MATCH(G1152,Sheet2!$I$2:$I$216,0),1)</f>
        <v>Review pre-flight safety manual</v>
      </c>
      <c r="J1152">
        <f t="shared" ca="1" si="180"/>
        <v>4</v>
      </c>
      <c r="K1152" t="str">
        <f ca="1">INDEX(Sheet2!$B$2:$B$10,MATCH(J1152,Sheet2!$A$2:$A$10,0),1)</f>
        <v>My Boo</v>
      </c>
      <c r="L1152" s="4">
        <f t="shared" ca="1" si="181"/>
        <v>7032419</v>
      </c>
      <c r="M1152" s="4">
        <f t="shared" ca="1" si="182"/>
        <v>55083</v>
      </c>
      <c r="N1152" s="5">
        <f t="shared" ca="1" si="183"/>
        <v>0.33</v>
      </c>
      <c r="O1152" s="8">
        <f t="shared" ca="1" si="184"/>
        <v>904</v>
      </c>
    </row>
    <row r="1153" spans="1:15" x14ac:dyDescent="0.2">
      <c r="A1153">
        <f t="shared" si="175"/>
        <v>1151</v>
      </c>
      <c r="B1153" s="2">
        <f t="shared" ca="1" si="176"/>
        <v>1602929448883</v>
      </c>
      <c r="C1153" s="6">
        <f t="shared" ca="1" si="179"/>
        <v>44634</v>
      </c>
      <c r="D1153">
        <f t="shared" ca="1" si="177"/>
        <v>4</v>
      </c>
      <c r="E1153" t="str">
        <f ca="1">INDEX(Sheet2!$E$2:$E$12,MATCH(D1153,Sheet2!$D$2:$D$12,0),1)</f>
        <v>EOD Emails</v>
      </c>
      <c r="F1153">
        <f ca="1">INDEX(Sheet2!$F$2:$F$12,MATCH(D1153,Sheet2!$D$2:$D$12,0),1)</f>
        <v>1</v>
      </c>
      <c r="G1153">
        <f t="shared" ca="1" si="178"/>
        <v>18</v>
      </c>
      <c r="H1153" t="str">
        <f ca="1">INDEX(Sheet2!$K$2:$K$26,MATCH(G1153,Sheet2!$I$2:$I$26,0),1)</f>
        <v>Have Fun with Bae!</v>
      </c>
      <c r="I1153" t="str">
        <f ca="1">INDEX(Sheet2!$L$2:$L$26,MATCH(G1153,Sheet2!$I$2:$I$216,0),1)</f>
        <v>Show up and be present with Bae!</v>
      </c>
      <c r="J1153">
        <f t="shared" ca="1" si="180"/>
        <v>1</v>
      </c>
      <c r="K1153" t="str">
        <f ca="1">INDEX(Sheet2!$B$2:$B$10,MATCH(J1153,Sheet2!$A$2:$A$10,0),1)</f>
        <v>Work</v>
      </c>
      <c r="L1153" s="4">
        <f t="shared" ca="1" si="181"/>
        <v>3375718</v>
      </c>
      <c r="M1153" s="4">
        <f t="shared" ca="1" si="182"/>
        <v>97938</v>
      </c>
      <c r="N1153" s="5">
        <f t="shared" ca="1" si="183"/>
        <v>0.53</v>
      </c>
      <c r="O1153" s="8">
        <f t="shared" ca="1" si="184"/>
        <v>355</v>
      </c>
    </row>
    <row r="1154" spans="1:15" x14ac:dyDescent="0.2">
      <c r="A1154">
        <f t="shared" ref="A1154:A1217" si="185">ROW()-2</f>
        <v>1152</v>
      </c>
      <c r="B1154" s="2">
        <f t="shared" ref="B1154:B1217" ca="1" si="186">RANDBETWEEN(1577854800000,1672549200000)</f>
        <v>1602418941227</v>
      </c>
      <c r="C1154" s="6">
        <f t="shared" ca="1" si="179"/>
        <v>44631</v>
      </c>
      <c r="D1154">
        <f t="shared" ref="D1154:D1217" ca="1" si="187">RANDBETWEEN(0,10)</f>
        <v>0</v>
      </c>
      <c r="E1154" t="str">
        <f ca="1">INDEX(Sheet2!$E$2:$E$12,MATCH(D1154,Sheet2!$D$2:$D$12,0),1)</f>
        <v>Daily Exercise</v>
      </c>
      <c r="F1154">
        <f ca="1">INDEX(Sheet2!$F$2:$F$12,MATCH(D1154,Sheet2!$D$2:$D$12,0),1)</f>
        <v>2</v>
      </c>
      <c r="G1154">
        <f t="shared" ref="G1154:G1217" ca="1" si="188">RANDBETWEEN(0,22)</f>
        <v>4</v>
      </c>
      <c r="H1154" t="str">
        <f ca="1">INDEX(Sheet2!$K$2:$K$26,MATCH(G1154,Sheet2!$I$2:$I$26,0),1)</f>
        <v>Cook Food</v>
      </c>
      <c r="I1154" t="str">
        <f ca="1">INDEX(Sheet2!$L$2:$L$26,MATCH(G1154,Sheet2!$I$2:$I$216,0),1)</f>
        <v>Cook the dinner with prepped items</v>
      </c>
      <c r="J1154">
        <f t="shared" ca="1" si="180"/>
        <v>2</v>
      </c>
      <c r="K1154" t="str">
        <f ca="1">INDEX(Sheet2!$B$2:$B$10,MATCH(J1154,Sheet2!$A$2:$A$10,0),1)</f>
        <v>Physical Health</v>
      </c>
      <c r="L1154" s="4">
        <f t="shared" ca="1" si="181"/>
        <v>2984229</v>
      </c>
      <c r="M1154" s="4">
        <f t="shared" ca="1" si="182"/>
        <v>66655</v>
      </c>
      <c r="N1154" s="5">
        <f t="shared" ca="1" si="183"/>
        <v>0.96</v>
      </c>
      <c r="O1154" s="8">
        <f t="shared" ca="1" si="184"/>
        <v>358</v>
      </c>
    </row>
    <row r="1155" spans="1:15" x14ac:dyDescent="0.2">
      <c r="A1155">
        <f t="shared" si="185"/>
        <v>1153</v>
      </c>
      <c r="B1155" s="2">
        <f t="shared" ca="1" si="186"/>
        <v>1609680529857</v>
      </c>
      <c r="C1155" s="6">
        <f t="shared" ref="C1155:C1218" ca="1" si="189">$C$2+RANDBETWEEN(0,4*365)</f>
        <v>43980</v>
      </c>
      <c r="D1155">
        <f t="shared" ca="1" si="187"/>
        <v>3</v>
      </c>
      <c r="E1155" t="str">
        <f ca="1">INDEX(Sheet2!$E$2:$E$12,MATCH(D1155,Sheet2!$D$2:$D$12,0),1)</f>
        <v>Daily Standup</v>
      </c>
      <c r="F1155">
        <f ca="1">INDEX(Sheet2!$F$2:$F$12,MATCH(D1155,Sheet2!$D$2:$D$12,0),1)</f>
        <v>1</v>
      </c>
      <c r="G1155">
        <f t="shared" ca="1" si="188"/>
        <v>15</v>
      </c>
      <c r="H1155" t="str">
        <f ca="1">INDEX(Sheet2!$K$2:$K$26,MATCH(G1155,Sheet2!$I$2:$I$26,0),1)</f>
        <v>Do Homework</v>
      </c>
      <c r="I1155" t="str">
        <f ca="1">INDEX(Sheet2!$L$2:$L$26,MATCH(G1155,Sheet2!$I$2:$I$216,0),1)</f>
        <v>Find time to complete hobby assignments</v>
      </c>
      <c r="J1155">
        <f t="shared" ca="1" si="180"/>
        <v>1</v>
      </c>
      <c r="K1155" t="str">
        <f ca="1">INDEX(Sheet2!$B$2:$B$10,MATCH(J1155,Sheet2!$A$2:$A$10,0),1)</f>
        <v>Work</v>
      </c>
      <c r="L1155" s="4">
        <f t="shared" ca="1" si="181"/>
        <v>7392874</v>
      </c>
      <c r="M1155" s="4">
        <f t="shared" ca="1" si="182"/>
        <v>42600</v>
      </c>
      <c r="N1155" s="5">
        <f t="shared" ca="1" si="183"/>
        <v>0.69</v>
      </c>
      <c r="O1155" s="8">
        <f t="shared" ca="1" si="184"/>
        <v>1009</v>
      </c>
    </row>
    <row r="1156" spans="1:15" x14ac:dyDescent="0.2">
      <c r="A1156">
        <f t="shared" si="185"/>
        <v>1154</v>
      </c>
      <c r="B1156" s="2">
        <f t="shared" ca="1" si="186"/>
        <v>1639967237623</v>
      </c>
      <c r="C1156" s="6">
        <f t="shared" ca="1" si="189"/>
        <v>43543</v>
      </c>
      <c r="D1156">
        <f t="shared" ca="1" si="187"/>
        <v>3</v>
      </c>
      <c r="E1156" t="str">
        <f ca="1">INDEX(Sheet2!$E$2:$E$12,MATCH(D1156,Sheet2!$D$2:$D$12,0),1)</f>
        <v>Daily Standup</v>
      </c>
      <c r="F1156">
        <f ca="1">INDEX(Sheet2!$F$2:$F$12,MATCH(D1156,Sheet2!$D$2:$D$12,0),1)</f>
        <v>1</v>
      </c>
      <c r="G1156">
        <f t="shared" ca="1" si="188"/>
        <v>5</v>
      </c>
      <c r="H1156" t="str">
        <f ca="1">INDEX(Sheet2!$K$2:$K$26,MATCH(G1156,Sheet2!$I$2:$I$26,0),1)</f>
        <v>Morning Meditation</v>
      </c>
      <c r="I1156" t="str">
        <f ca="1">INDEX(Sheet2!$L$2:$L$26,MATCH(G1156,Sheet2!$I$2:$I$216,0),1)</f>
        <v>Start day with morning mindfulness</v>
      </c>
      <c r="J1156">
        <f t="shared" ca="1" si="180"/>
        <v>1</v>
      </c>
      <c r="K1156" t="str">
        <f ca="1">INDEX(Sheet2!$B$2:$B$10,MATCH(J1156,Sheet2!$A$2:$A$10,0),1)</f>
        <v>Work</v>
      </c>
      <c r="L1156" s="4">
        <f t="shared" ca="1" si="181"/>
        <v>6497907</v>
      </c>
      <c r="M1156" s="4">
        <f t="shared" ca="1" si="182"/>
        <v>54202</v>
      </c>
      <c r="N1156" s="5">
        <f t="shared" ca="1" si="183"/>
        <v>0.37</v>
      </c>
      <c r="O1156" s="8">
        <f t="shared" ca="1" si="184"/>
        <v>1446</v>
      </c>
    </row>
    <row r="1157" spans="1:15" x14ac:dyDescent="0.2">
      <c r="A1157">
        <f t="shared" si="185"/>
        <v>1155</v>
      </c>
      <c r="B1157" s="2">
        <f t="shared" ca="1" si="186"/>
        <v>1592833865467</v>
      </c>
      <c r="C1157" s="6">
        <f t="shared" ca="1" si="189"/>
        <v>43708</v>
      </c>
      <c r="D1157">
        <f t="shared" ca="1" si="187"/>
        <v>2</v>
      </c>
      <c r="E1157" t="str">
        <f ca="1">INDEX(Sheet2!$E$2:$E$12,MATCH(D1157,Sheet2!$D$2:$D$12,0),1)</f>
        <v>Mindfulness</v>
      </c>
      <c r="F1157">
        <f ca="1">INDEX(Sheet2!$F$2:$F$12,MATCH(D1157,Sheet2!$D$2:$D$12,0),1)</f>
        <v>3</v>
      </c>
      <c r="G1157">
        <f t="shared" ca="1" si="188"/>
        <v>11</v>
      </c>
      <c r="H1157" t="str">
        <f ca="1">INDEX(Sheet2!$K$2:$K$26,MATCH(G1157,Sheet2!$I$2:$I$26,0),1)</f>
        <v>Send Daily Email</v>
      </c>
      <c r="I1157" t="str">
        <f ca="1">INDEX(Sheet2!$L$2:$L$26,MATCH(G1157,Sheet2!$I$2:$I$216,0),1)</f>
        <v>Share update with the team</v>
      </c>
      <c r="J1157">
        <f t="shared" ca="1" si="180"/>
        <v>3</v>
      </c>
      <c r="K1157" t="str">
        <f ca="1">INDEX(Sheet2!$B$2:$B$10,MATCH(J1157,Sheet2!$A$2:$A$10,0),1)</f>
        <v>Emotional Health</v>
      </c>
      <c r="L1157" s="4">
        <f t="shared" ca="1" si="181"/>
        <v>9733345</v>
      </c>
      <c r="M1157" s="4">
        <f t="shared" ca="1" si="182"/>
        <v>68384</v>
      </c>
      <c r="N1157" s="5">
        <f t="shared" ca="1" si="183"/>
        <v>0.21</v>
      </c>
      <c r="O1157" s="8">
        <f t="shared" ca="1" si="184"/>
        <v>1281</v>
      </c>
    </row>
    <row r="1158" spans="1:15" x14ac:dyDescent="0.2">
      <c r="A1158">
        <f t="shared" si="185"/>
        <v>1156</v>
      </c>
      <c r="B1158" s="2">
        <f t="shared" ca="1" si="186"/>
        <v>1601367751584</v>
      </c>
      <c r="C1158" s="6">
        <f t="shared" ca="1" si="189"/>
        <v>44709</v>
      </c>
      <c r="D1158">
        <f t="shared" ca="1" si="187"/>
        <v>9</v>
      </c>
      <c r="E1158" t="str">
        <f ca="1">INDEX(Sheet2!$E$2:$E$12,MATCH(D1158,Sheet2!$D$2:$D$12,0),1)</f>
        <v>Pilot Lessons</v>
      </c>
      <c r="F1158">
        <f ca="1">INDEX(Sheet2!$F$2:$F$12,MATCH(D1158,Sheet2!$D$2:$D$12,0),1)</f>
        <v>7</v>
      </c>
      <c r="G1158">
        <f t="shared" ca="1" si="188"/>
        <v>22</v>
      </c>
      <c r="H1158" t="str">
        <f ca="1">INDEX(Sheet2!$K$2:$K$26,MATCH(G1158,Sheet2!$I$2:$I$26,0),1)</f>
        <v>Go to salsa class</v>
      </c>
      <c r="I1158" t="str">
        <f ca="1">INDEX(Sheet2!$L$2:$L$26,MATCH(G1158,Sheet2!$I$2:$I$216,0),1)</f>
        <v>Go to salsa class to become a better dancer</v>
      </c>
      <c r="J1158">
        <f t="shared" ca="1" si="180"/>
        <v>7</v>
      </c>
      <c r="K1158" t="str">
        <f ca="1">INDEX(Sheet2!$B$2:$B$10,MATCH(J1158,Sheet2!$A$2:$A$10,0),1)</f>
        <v>Hobbies</v>
      </c>
      <c r="L1158" s="4">
        <f t="shared" ca="1" si="181"/>
        <v>2485937</v>
      </c>
      <c r="M1158" s="4">
        <f t="shared" ca="1" si="182"/>
        <v>23555</v>
      </c>
      <c r="N1158" s="5">
        <f t="shared" ca="1" si="183"/>
        <v>0.5</v>
      </c>
      <c r="O1158" s="8">
        <f t="shared" ca="1" si="184"/>
        <v>280</v>
      </c>
    </row>
    <row r="1159" spans="1:15" x14ac:dyDescent="0.2">
      <c r="A1159">
        <f t="shared" si="185"/>
        <v>1157</v>
      </c>
      <c r="B1159" s="2">
        <f t="shared" ca="1" si="186"/>
        <v>1651661340354</v>
      </c>
      <c r="C1159" s="6">
        <f t="shared" ca="1" si="189"/>
        <v>44152</v>
      </c>
      <c r="D1159">
        <f t="shared" ca="1" si="187"/>
        <v>6</v>
      </c>
      <c r="E1159" t="str">
        <f ca="1">INDEX(Sheet2!$E$2:$E$12,MATCH(D1159,Sheet2!$D$2:$D$12,0),1)</f>
        <v>Udemy Classes</v>
      </c>
      <c r="F1159">
        <f ca="1">INDEX(Sheet2!$F$2:$F$12,MATCH(D1159,Sheet2!$D$2:$D$12,0),1)</f>
        <v>8</v>
      </c>
      <c r="G1159">
        <f t="shared" ca="1" si="188"/>
        <v>15</v>
      </c>
      <c r="H1159" t="str">
        <f ca="1">INDEX(Sheet2!$K$2:$K$26,MATCH(G1159,Sheet2!$I$2:$I$26,0),1)</f>
        <v>Do Homework</v>
      </c>
      <c r="I1159" t="str">
        <f ca="1">INDEX(Sheet2!$L$2:$L$26,MATCH(G1159,Sheet2!$I$2:$I$216,0),1)</f>
        <v>Find time to complete hobby assignments</v>
      </c>
      <c r="J1159">
        <f t="shared" ca="1" si="180"/>
        <v>8</v>
      </c>
      <c r="K1159" t="str">
        <f ca="1">INDEX(Sheet2!$B$2:$B$10,MATCH(J1159,Sheet2!$A$2:$A$10,0),1)</f>
        <v>School</v>
      </c>
      <c r="L1159" s="4">
        <f t="shared" ca="1" si="181"/>
        <v>6586314</v>
      </c>
      <c r="M1159" s="4">
        <f t="shared" ca="1" si="182"/>
        <v>11503</v>
      </c>
      <c r="N1159" s="5">
        <f t="shared" ca="1" si="183"/>
        <v>0.36</v>
      </c>
      <c r="O1159" s="8">
        <f t="shared" ca="1" si="184"/>
        <v>837</v>
      </c>
    </row>
    <row r="1160" spans="1:15" x14ac:dyDescent="0.2">
      <c r="A1160">
        <f t="shared" si="185"/>
        <v>1158</v>
      </c>
      <c r="B1160" s="2">
        <f t="shared" ca="1" si="186"/>
        <v>1626041897802</v>
      </c>
      <c r="C1160" s="6">
        <f t="shared" ca="1" si="189"/>
        <v>44165</v>
      </c>
      <c r="D1160">
        <f t="shared" ca="1" si="187"/>
        <v>1</v>
      </c>
      <c r="E1160" t="str">
        <f ca="1">INDEX(Sheet2!$E$2:$E$12,MATCH(D1160,Sheet2!$D$2:$D$12,0),1)</f>
        <v>Dinner Prep</v>
      </c>
      <c r="F1160">
        <f ca="1">INDEX(Sheet2!$F$2:$F$12,MATCH(D1160,Sheet2!$D$2:$D$12,0),1)</f>
        <v>6</v>
      </c>
      <c r="G1160">
        <f t="shared" ca="1" si="188"/>
        <v>19</v>
      </c>
      <c r="H1160" t="str">
        <f ca="1">INDEX(Sheet2!$K$2:$K$26,MATCH(G1160,Sheet2!$I$2:$I$26,0),1)</f>
        <v>Do Laundry</v>
      </c>
      <c r="I1160" t="str">
        <f ca="1">INDEX(Sheet2!$L$2:$L$26,MATCH(G1160,Sheet2!$I$2:$I$216,0),1)</f>
        <v>Clean my laundry</v>
      </c>
      <c r="J1160">
        <f t="shared" ca="1" si="180"/>
        <v>6</v>
      </c>
      <c r="K1160" t="str">
        <f ca="1">INDEX(Sheet2!$B$2:$B$10,MATCH(J1160,Sheet2!$A$2:$A$10,0),1)</f>
        <v>Family</v>
      </c>
      <c r="L1160" s="4">
        <f t="shared" ca="1" si="181"/>
        <v>2588362</v>
      </c>
      <c r="M1160" s="4">
        <f t="shared" ca="1" si="182"/>
        <v>57694</v>
      </c>
      <c r="N1160" s="5">
        <f t="shared" ca="1" si="183"/>
        <v>0.2</v>
      </c>
      <c r="O1160" s="8">
        <f t="shared" ca="1" si="184"/>
        <v>824</v>
      </c>
    </row>
    <row r="1161" spans="1:15" x14ac:dyDescent="0.2">
      <c r="A1161">
        <f t="shared" si="185"/>
        <v>1159</v>
      </c>
      <c r="B1161" s="2">
        <f t="shared" ca="1" si="186"/>
        <v>1597512404414</v>
      </c>
      <c r="C1161" s="6">
        <f t="shared" ca="1" si="189"/>
        <v>44021</v>
      </c>
      <c r="D1161">
        <f t="shared" ca="1" si="187"/>
        <v>4</v>
      </c>
      <c r="E1161" t="str">
        <f ca="1">INDEX(Sheet2!$E$2:$E$12,MATCH(D1161,Sheet2!$D$2:$D$12,0),1)</f>
        <v>EOD Emails</v>
      </c>
      <c r="F1161">
        <f ca="1">INDEX(Sheet2!$F$2:$F$12,MATCH(D1161,Sheet2!$D$2:$D$12,0),1)</f>
        <v>1</v>
      </c>
      <c r="G1161">
        <f t="shared" ca="1" si="188"/>
        <v>9</v>
      </c>
      <c r="H1161" t="str">
        <f ca="1">INDEX(Sheet2!$K$2:$K$26,MATCH(G1161,Sheet2!$I$2:$I$26,0),1)</f>
        <v>Share Daily Update</v>
      </c>
      <c r="I1161" t="str">
        <f ca="1">INDEX(Sheet2!$L$2:$L$26,MATCH(G1161,Sheet2!$I$2:$I$216,0),1)</f>
        <v>Prep questions for daily standup</v>
      </c>
      <c r="J1161">
        <f t="shared" ca="1" si="180"/>
        <v>1</v>
      </c>
      <c r="K1161" t="str">
        <f ca="1">INDEX(Sheet2!$B$2:$B$10,MATCH(J1161,Sheet2!$A$2:$A$10,0),1)</f>
        <v>Work</v>
      </c>
      <c r="L1161" s="4">
        <f t="shared" ca="1" si="181"/>
        <v>7981390</v>
      </c>
      <c r="M1161" s="4">
        <f t="shared" ca="1" si="182"/>
        <v>77549</v>
      </c>
      <c r="N1161" s="5">
        <f t="shared" ca="1" si="183"/>
        <v>0.77</v>
      </c>
      <c r="O1161" s="8">
        <f t="shared" ca="1" si="184"/>
        <v>968</v>
      </c>
    </row>
    <row r="1162" spans="1:15" x14ac:dyDescent="0.2">
      <c r="A1162">
        <f t="shared" si="185"/>
        <v>1160</v>
      </c>
      <c r="B1162" s="2">
        <f t="shared" ca="1" si="186"/>
        <v>1592315713299</v>
      </c>
      <c r="C1162" s="6">
        <f t="shared" ca="1" si="189"/>
        <v>44083</v>
      </c>
      <c r="D1162">
        <f t="shared" ca="1" si="187"/>
        <v>3</v>
      </c>
      <c r="E1162" t="str">
        <f ca="1">INDEX(Sheet2!$E$2:$E$12,MATCH(D1162,Sheet2!$D$2:$D$12,0),1)</f>
        <v>Daily Standup</v>
      </c>
      <c r="F1162">
        <f ca="1">INDEX(Sheet2!$F$2:$F$12,MATCH(D1162,Sheet2!$D$2:$D$12,0),1)</f>
        <v>1</v>
      </c>
      <c r="G1162">
        <f t="shared" ca="1" si="188"/>
        <v>18</v>
      </c>
      <c r="H1162" t="str">
        <f ca="1">INDEX(Sheet2!$K$2:$K$26,MATCH(G1162,Sheet2!$I$2:$I$26,0),1)</f>
        <v>Have Fun with Bae!</v>
      </c>
      <c r="I1162" t="str">
        <f ca="1">INDEX(Sheet2!$L$2:$L$26,MATCH(G1162,Sheet2!$I$2:$I$216,0),1)</f>
        <v>Show up and be present with Bae!</v>
      </c>
      <c r="J1162">
        <f t="shared" ca="1" si="180"/>
        <v>1</v>
      </c>
      <c r="K1162" t="str">
        <f ca="1">INDEX(Sheet2!$B$2:$B$10,MATCH(J1162,Sheet2!$A$2:$A$10,0),1)</f>
        <v>Work</v>
      </c>
      <c r="L1162" s="4">
        <f t="shared" ca="1" si="181"/>
        <v>122016</v>
      </c>
      <c r="M1162" s="4">
        <f t="shared" ca="1" si="182"/>
        <v>9055</v>
      </c>
      <c r="N1162" s="5">
        <f t="shared" ca="1" si="183"/>
        <v>0.37</v>
      </c>
      <c r="O1162" s="8">
        <f t="shared" ca="1" si="184"/>
        <v>906</v>
      </c>
    </row>
    <row r="1163" spans="1:15" x14ac:dyDescent="0.2">
      <c r="A1163">
        <f t="shared" si="185"/>
        <v>1161</v>
      </c>
      <c r="B1163" s="2">
        <f t="shared" ca="1" si="186"/>
        <v>1606944497649</v>
      </c>
      <c r="C1163" s="6">
        <f t="shared" ca="1" si="189"/>
        <v>43699</v>
      </c>
      <c r="D1163">
        <f t="shared" ca="1" si="187"/>
        <v>3</v>
      </c>
      <c r="E1163" t="str">
        <f ca="1">INDEX(Sheet2!$E$2:$E$12,MATCH(D1163,Sheet2!$D$2:$D$12,0),1)</f>
        <v>Daily Standup</v>
      </c>
      <c r="F1163">
        <f ca="1">INDEX(Sheet2!$F$2:$F$12,MATCH(D1163,Sheet2!$D$2:$D$12,0),1)</f>
        <v>1</v>
      </c>
      <c r="G1163">
        <f t="shared" ca="1" si="188"/>
        <v>16</v>
      </c>
      <c r="H1163" t="str">
        <f ca="1">INDEX(Sheet2!$K$2:$K$26,MATCH(G1163,Sheet2!$I$2:$I$26,0),1)</f>
        <v>Find Restaurant</v>
      </c>
      <c r="I1163" t="str">
        <f ca="1">INDEX(Sheet2!$L$2:$L$26,MATCH(G1163,Sheet2!$I$2:$I$216,0),1)</f>
        <v>Find fun new restaurants for dinners with Bae</v>
      </c>
      <c r="J1163">
        <f t="shared" ca="1" si="180"/>
        <v>1</v>
      </c>
      <c r="K1163" t="str">
        <f ca="1">INDEX(Sheet2!$B$2:$B$10,MATCH(J1163,Sheet2!$A$2:$A$10,0),1)</f>
        <v>Work</v>
      </c>
      <c r="L1163" s="4">
        <f t="shared" ca="1" si="181"/>
        <v>4282669</v>
      </c>
      <c r="M1163" s="4">
        <f t="shared" ca="1" si="182"/>
        <v>51698</v>
      </c>
      <c r="N1163" s="5">
        <f t="shared" ca="1" si="183"/>
        <v>0.48</v>
      </c>
      <c r="O1163" s="8">
        <f t="shared" ca="1" si="184"/>
        <v>1290</v>
      </c>
    </row>
    <row r="1164" spans="1:15" x14ac:dyDescent="0.2">
      <c r="A1164">
        <f t="shared" si="185"/>
        <v>1162</v>
      </c>
      <c r="B1164" s="2">
        <f t="shared" ca="1" si="186"/>
        <v>1649135515872</v>
      </c>
      <c r="C1164" s="6">
        <f t="shared" ca="1" si="189"/>
        <v>43670</v>
      </c>
      <c r="D1164">
        <f t="shared" ca="1" si="187"/>
        <v>0</v>
      </c>
      <c r="E1164" t="str">
        <f ca="1">INDEX(Sheet2!$E$2:$E$12,MATCH(D1164,Sheet2!$D$2:$D$12,0),1)</f>
        <v>Daily Exercise</v>
      </c>
      <c r="F1164">
        <f ca="1">INDEX(Sheet2!$F$2:$F$12,MATCH(D1164,Sheet2!$D$2:$D$12,0),1)</f>
        <v>2</v>
      </c>
      <c r="G1164">
        <f t="shared" ca="1" si="188"/>
        <v>11</v>
      </c>
      <c r="H1164" t="str">
        <f ca="1">INDEX(Sheet2!$K$2:$K$26,MATCH(G1164,Sheet2!$I$2:$I$26,0),1)</f>
        <v>Send Daily Email</v>
      </c>
      <c r="I1164" t="str">
        <f ca="1">INDEX(Sheet2!$L$2:$L$26,MATCH(G1164,Sheet2!$I$2:$I$216,0),1)</f>
        <v>Share update with the team</v>
      </c>
      <c r="J1164">
        <f t="shared" ca="1" si="180"/>
        <v>2</v>
      </c>
      <c r="K1164" t="str">
        <f ca="1">INDEX(Sheet2!$B$2:$B$10,MATCH(J1164,Sheet2!$A$2:$A$10,0),1)</f>
        <v>Physical Health</v>
      </c>
      <c r="L1164" s="4">
        <f t="shared" ca="1" si="181"/>
        <v>5192745</v>
      </c>
      <c r="M1164" s="4">
        <f t="shared" ca="1" si="182"/>
        <v>81782</v>
      </c>
      <c r="N1164" s="5">
        <f t="shared" ca="1" si="183"/>
        <v>0.24</v>
      </c>
      <c r="O1164" s="8">
        <f t="shared" ca="1" si="184"/>
        <v>1319</v>
      </c>
    </row>
    <row r="1165" spans="1:15" x14ac:dyDescent="0.2">
      <c r="A1165">
        <f t="shared" si="185"/>
        <v>1163</v>
      </c>
      <c r="B1165" s="2">
        <f t="shared" ca="1" si="186"/>
        <v>1582216588653</v>
      </c>
      <c r="C1165" s="6">
        <f t="shared" ca="1" si="189"/>
        <v>44128</v>
      </c>
      <c r="D1165">
        <f t="shared" ca="1" si="187"/>
        <v>5</v>
      </c>
      <c r="E1165" t="str">
        <f ca="1">INDEX(Sheet2!$E$2:$E$12,MATCH(D1165,Sheet2!$D$2:$D$12,0),1)</f>
        <v>Weekly Happy Hour</v>
      </c>
      <c r="F1165">
        <f ca="1">INDEX(Sheet2!$F$2:$F$12,MATCH(D1165,Sheet2!$D$2:$D$12,0),1)</f>
        <v>5</v>
      </c>
      <c r="G1165">
        <f t="shared" ca="1" si="188"/>
        <v>7</v>
      </c>
      <c r="H1165" t="str">
        <f ca="1">INDEX(Sheet2!$K$2:$K$26,MATCH(G1165,Sheet2!$I$2:$I$26,0),1)</f>
        <v>Evening Wind-Down</v>
      </c>
      <c r="I1165" t="str">
        <f ca="1">INDEX(Sheet2!$L$2:$L$26,MATCH(G1165,Sheet2!$I$2:$I$216,0),1)</f>
        <v>Daily Digital Detox pre-bed</v>
      </c>
      <c r="J1165">
        <f t="shared" ca="1" si="180"/>
        <v>5</v>
      </c>
      <c r="K1165" t="str">
        <f ca="1">INDEX(Sheet2!$B$2:$B$10,MATCH(J1165,Sheet2!$A$2:$A$10,0),1)</f>
        <v>Friends</v>
      </c>
      <c r="L1165" s="4">
        <f t="shared" ca="1" si="181"/>
        <v>9817771</v>
      </c>
      <c r="M1165" s="4">
        <f t="shared" ca="1" si="182"/>
        <v>3448</v>
      </c>
      <c r="N1165" s="5">
        <f t="shared" ca="1" si="183"/>
        <v>0.84</v>
      </c>
      <c r="O1165" s="8">
        <f t="shared" ca="1" si="184"/>
        <v>861</v>
      </c>
    </row>
    <row r="1166" spans="1:15" x14ac:dyDescent="0.2">
      <c r="A1166">
        <f t="shared" si="185"/>
        <v>1164</v>
      </c>
      <c r="B1166" s="2">
        <f t="shared" ca="1" si="186"/>
        <v>1582798515910</v>
      </c>
      <c r="C1166" s="6">
        <f t="shared" ca="1" si="189"/>
        <v>44146</v>
      </c>
      <c r="D1166">
        <f t="shared" ca="1" si="187"/>
        <v>5</v>
      </c>
      <c r="E1166" t="str">
        <f ca="1">INDEX(Sheet2!$E$2:$E$12,MATCH(D1166,Sheet2!$D$2:$D$12,0),1)</f>
        <v>Weekly Happy Hour</v>
      </c>
      <c r="F1166">
        <f ca="1">INDEX(Sheet2!$F$2:$F$12,MATCH(D1166,Sheet2!$D$2:$D$12,0),1)</f>
        <v>5</v>
      </c>
      <c r="G1166">
        <f t="shared" ca="1" si="188"/>
        <v>11</v>
      </c>
      <c r="H1166" t="str">
        <f ca="1">INDEX(Sheet2!$K$2:$K$26,MATCH(G1166,Sheet2!$I$2:$I$26,0),1)</f>
        <v>Send Daily Email</v>
      </c>
      <c r="I1166" t="str">
        <f ca="1">INDEX(Sheet2!$L$2:$L$26,MATCH(G1166,Sheet2!$I$2:$I$216,0),1)</f>
        <v>Share update with the team</v>
      </c>
      <c r="J1166">
        <f t="shared" ca="1" si="180"/>
        <v>5</v>
      </c>
      <c r="K1166" t="str">
        <f ca="1">INDEX(Sheet2!$B$2:$B$10,MATCH(J1166,Sheet2!$A$2:$A$10,0),1)</f>
        <v>Friends</v>
      </c>
      <c r="L1166" s="4">
        <f t="shared" ca="1" si="181"/>
        <v>5444300</v>
      </c>
      <c r="M1166" s="4">
        <f t="shared" ca="1" si="182"/>
        <v>95706</v>
      </c>
      <c r="N1166" s="5">
        <f t="shared" ca="1" si="183"/>
        <v>0.87</v>
      </c>
      <c r="O1166" s="8">
        <f t="shared" ca="1" si="184"/>
        <v>843</v>
      </c>
    </row>
    <row r="1167" spans="1:15" x14ac:dyDescent="0.2">
      <c r="A1167">
        <f t="shared" si="185"/>
        <v>1165</v>
      </c>
      <c r="B1167" s="2">
        <f t="shared" ca="1" si="186"/>
        <v>1606979629792</v>
      </c>
      <c r="C1167" s="6">
        <f t="shared" ca="1" si="189"/>
        <v>43748</v>
      </c>
      <c r="D1167">
        <f t="shared" ca="1" si="187"/>
        <v>5</v>
      </c>
      <c r="E1167" t="str">
        <f ca="1">INDEX(Sheet2!$E$2:$E$12,MATCH(D1167,Sheet2!$D$2:$D$12,0),1)</f>
        <v>Weekly Happy Hour</v>
      </c>
      <c r="F1167">
        <f ca="1">INDEX(Sheet2!$F$2:$F$12,MATCH(D1167,Sheet2!$D$2:$D$12,0),1)</f>
        <v>5</v>
      </c>
      <c r="G1167">
        <f t="shared" ca="1" si="188"/>
        <v>17</v>
      </c>
      <c r="H1167" t="str">
        <f ca="1">INDEX(Sheet2!$K$2:$K$26,MATCH(G1167,Sheet2!$I$2:$I$26,0),1)</f>
        <v>Plan date night</v>
      </c>
      <c r="I1167" t="str">
        <f ca="1">INDEX(Sheet2!$L$2:$L$26,MATCH(G1167,Sheet2!$I$2:$I$216,0),1)</f>
        <v>Plan travel, to and from restruarant, pick dress code, and review menu items</v>
      </c>
      <c r="J1167">
        <f t="shared" ca="1" si="180"/>
        <v>5</v>
      </c>
      <c r="K1167" t="str">
        <f ca="1">INDEX(Sheet2!$B$2:$B$10,MATCH(J1167,Sheet2!$A$2:$A$10,0),1)</f>
        <v>Friends</v>
      </c>
      <c r="L1167" s="4">
        <f t="shared" ca="1" si="181"/>
        <v>6534695</v>
      </c>
      <c r="M1167" s="4">
        <f t="shared" ca="1" si="182"/>
        <v>16411</v>
      </c>
      <c r="N1167" s="5">
        <f t="shared" ca="1" si="183"/>
        <v>0.36</v>
      </c>
      <c r="O1167" s="8">
        <f t="shared" ca="1" si="184"/>
        <v>1241</v>
      </c>
    </row>
    <row r="1168" spans="1:15" x14ac:dyDescent="0.2">
      <c r="A1168">
        <f t="shared" si="185"/>
        <v>1166</v>
      </c>
      <c r="B1168" s="2">
        <f t="shared" ca="1" si="186"/>
        <v>1585602260478</v>
      </c>
      <c r="C1168" s="6">
        <f t="shared" ca="1" si="189"/>
        <v>43716</v>
      </c>
      <c r="D1168">
        <f t="shared" ca="1" si="187"/>
        <v>3</v>
      </c>
      <c r="E1168" t="str">
        <f ca="1">INDEX(Sheet2!$E$2:$E$12,MATCH(D1168,Sheet2!$D$2:$D$12,0),1)</f>
        <v>Daily Standup</v>
      </c>
      <c r="F1168">
        <f ca="1">INDEX(Sheet2!$F$2:$F$12,MATCH(D1168,Sheet2!$D$2:$D$12,0),1)</f>
        <v>1</v>
      </c>
      <c r="G1168">
        <f t="shared" ca="1" si="188"/>
        <v>9</v>
      </c>
      <c r="H1168" t="str">
        <f ca="1">INDEX(Sheet2!$K$2:$K$26,MATCH(G1168,Sheet2!$I$2:$I$26,0),1)</f>
        <v>Share Daily Update</v>
      </c>
      <c r="I1168" t="str">
        <f ca="1">INDEX(Sheet2!$L$2:$L$26,MATCH(G1168,Sheet2!$I$2:$I$216,0),1)</f>
        <v>Prep questions for daily standup</v>
      </c>
      <c r="J1168">
        <f t="shared" ca="1" si="180"/>
        <v>1</v>
      </c>
      <c r="K1168" t="str">
        <f ca="1">INDEX(Sheet2!$B$2:$B$10,MATCH(J1168,Sheet2!$A$2:$A$10,0),1)</f>
        <v>Work</v>
      </c>
      <c r="L1168" s="4">
        <f t="shared" ca="1" si="181"/>
        <v>7218458</v>
      </c>
      <c r="M1168" s="4">
        <f t="shared" ca="1" si="182"/>
        <v>66513</v>
      </c>
      <c r="N1168" s="5">
        <f t="shared" ca="1" si="183"/>
        <v>0.44</v>
      </c>
      <c r="O1168" s="8">
        <f t="shared" ca="1" si="184"/>
        <v>1273</v>
      </c>
    </row>
    <row r="1169" spans="1:15" x14ac:dyDescent="0.2">
      <c r="A1169">
        <f t="shared" si="185"/>
        <v>1167</v>
      </c>
      <c r="B1169" s="2">
        <f t="shared" ca="1" si="186"/>
        <v>1640607945985</v>
      </c>
      <c r="C1169" s="6">
        <f t="shared" ca="1" si="189"/>
        <v>44284</v>
      </c>
      <c r="D1169">
        <f t="shared" ca="1" si="187"/>
        <v>0</v>
      </c>
      <c r="E1169" t="str">
        <f ca="1">INDEX(Sheet2!$E$2:$E$12,MATCH(D1169,Sheet2!$D$2:$D$12,0),1)</f>
        <v>Daily Exercise</v>
      </c>
      <c r="F1169">
        <f ca="1">INDEX(Sheet2!$F$2:$F$12,MATCH(D1169,Sheet2!$D$2:$D$12,0),1)</f>
        <v>2</v>
      </c>
      <c r="G1169">
        <f t="shared" ca="1" si="188"/>
        <v>3</v>
      </c>
      <c r="H1169" t="str">
        <f ca="1">INDEX(Sheet2!$K$2:$K$26,MATCH(G1169,Sheet2!$I$2:$I$26,0),1)</f>
        <v>Prep Food</v>
      </c>
      <c r="I1169" t="str">
        <f ca="1">INDEX(Sheet2!$L$2:$L$26,MATCH(G1169,Sheet2!$I$2:$I$216,0),1)</f>
        <v>Take items from fridge and prep the meal</v>
      </c>
      <c r="J1169">
        <f t="shared" ca="1" si="180"/>
        <v>2</v>
      </c>
      <c r="K1169" t="str">
        <f ca="1">INDEX(Sheet2!$B$2:$B$10,MATCH(J1169,Sheet2!$A$2:$A$10,0),1)</f>
        <v>Physical Health</v>
      </c>
      <c r="L1169" s="4">
        <f t="shared" ca="1" si="181"/>
        <v>9390774</v>
      </c>
      <c r="M1169" s="4">
        <f t="shared" ca="1" si="182"/>
        <v>74194</v>
      </c>
      <c r="N1169" s="5">
        <f t="shared" ca="1" si="183"/>
        <v>0.01</v>
      </c>
      <c r="O1169" s="8">
        <f t="shared" ca="1" si="184"/>
        <v>705</v>
      </c>
    </row>
    <row r="1170" spans="1:15" x14ac:dyDescent="0.2">
      <c r="A1170">
        <f t="shared" si="185"/>
        <v>1168</v>
      </c>
      <c r="B1170" s="2">
        <f t="shared" ca="1" si="186"/>
        <v>1593468195917</v>
      </c>
      <c r="C1170" s="6">
        <f t="shared" ca="1" si="189"/>
        <v>43955</v>
      </c>
      <c r="D1170">
        <f t="shared" ca="1" si="187"/>
        <v>0</v>
      </c>
      <c r="E1170" t="str">
        <f ca="1">INDEX(Sheet2!$E$2:$E$12,MATCH(D1170,Sheet2!$D$2:$D$12,0),1)</f>
        <v>Daily Exercise</v>
      </c>
      <c r="F1170">
        <f ca="1">INDEX(Sheet2!$F$2:$F$12,MATCH(D1170,Sheet2!$D$2:$D$12,0),1)</f>
        <v>2</v>
      </c>
      <c r="G1170">
        <f t="shared" ca="1" si="188"/>
        <v>19</v>
      </c>
      <c r="H1170" t="str">
        <f ca="1">INDEX(Sheet2!$K$2:$K$26,MATCH(G1170,Sheet2!$I$2:$I$26,0),1)</f>
        <v>Do Laundry</v>
      </c>
      <c r="I1170" t="str">
        <f ca="1">INDEX(Sheet2!$L$2:$L$26,MATCH(G1170,Sheet2!$I$2:$I$216,0),1)</f>
        <v>Clean my laundry</v>
      </c>
      <c r="J1170">
        <f t="shared" ca="1" si="180"/>
        <v>2</v>
      </c>
      <c r="K1170" t="str">
        <f ca="1">INDEX(Sheet2!$B$2:$B$10,MATCH(J1170,Sheet2!$A$2:$A$10,0),1)</f>
        <v>Physical Health</v>
      </c>
      <c r="L1170" s="4">
        <f t="shared" ca="1" si="181"/>
        <v>3027900</v>
      </c>
      <c r="M1170" s="4">
        <f t="shared" ca="1" si="182"/>
        <v>42370</v>
      </c>
      <c r="N1170" s="5">
        <f t="shared" ca="1" si="183"/>
        <v>0.15</v>
      </c>
      <c r="O1170" s="8">
        <f t="shared" ca="1" si="184"/>
        <v>1034</v>
      </c>
    </row>
    <row r="1171" spans="1:15" x14ac:dyDescent="0.2">
      <c r="A1171">
        <f t="shared" si="185"/>
        <v>1169</v>
      </c>
      <c r="B1171" s="2">
        <f t="shared" ca="1" si="186"/>
        <v>1659388719345</v>
      </c>
      <c r="C1171" s="6">
        <f t="shared" ca="1" si="189"/>
        <v>43993</v>
      </c>
      <c r="D1171">
        <f t="shared" ca="1" si="187"/>
        <v>1</v>
      </c>
      <c r="E1171" t="str">
        <f ca="1">INDEX(Sheet2!$E$2:$E$12,MATCH(D1171,Sheet2!$D$2:$D$12,0),1)</f>
        <v>Dinner Prep</v>
      </c>
      <c r="F1171">
        <f ca="1">INDEX(Sheet2!$F$2:$F$12,MATCH(D1171,Sheet2!$D$2:$D$12,0),1)</f>
        <v>6</v>
      </c>
      <c r="G1171">
        <f t="shared" ca="1" si="188"/>
        <v>22</v>
      </c>
      <c r="H1171" t="str">
        <f ca="1">INDEX(Sheet2!$K$2:$K$26,MATCH(G1171,Sheet2!$I$2:$I$26,0),1)</f>
        <v>Go to salsa class</v>
      </c>
      <c r="I1171" t="str">
        <f ca="1">INDEX(Sheet2!$L$2:$L$26,MATCH(G1171,Sheet2!$I$2:$I$216,0),1)</f>
        <v>Go to salsa class to become a better dancer</v>
      </c>
      <c r="J1171">
        <f t="shared" ca="1" si="180"/>
        <v>6</v>
      </c>
      <c r="K1171" t="str">
        <f ca="1">INDEX(Sheet2!$B$2:$B$10,MATCH(J1171,Sheet2!$A$2:$A$10,0),1)</f>
        <v>Family</v>
      </c>
      <c r="L1171" s="4">
        <f t="shared" ca="1" si="181"/>
        <v>104461</v>
      </c>
      <c r="M1171" s="4">
        <f t="shared" ca="1" si="182"/>
        <v>19011</v>
      </c>
      <c r="N1171" s="5">
        <f t="shared" ca="1" si="183"/>
        <v>0.35</v>
      </c>
      <c r="O1171" s="8">
        <f t="shared" ca="1" si="184"/>
        <v>996</v>
      </c>
    </row>
    <row r="1172" spans="1:15" x14ac:dyDescent="0.2">
      <c r="A1172">
        <f t="shared" si="185"/>
        <v>1170</v>
      </c>
      <c r="B1172" s="2">
        <f t="shared" ca="1" si="186"/>
        <v>1619899379811</v>
      </c>
      <c r="C1172" s="6">
        <f t="shared" ca="1" si="189"/>
        <v>44021</v>
      </c>
      <c r="D1172">
        <f t="shared" ca="1" si="187"/>
        <v>5</v>
      </c>
      <c r="E1172" t="str">
        <f ca="1">INDEX(Sheet2!$E$2:$E$12,MATCH(D1172,Sheet2!$D$2:$D$12,0),1)</f>
        <v>Weekly Happy Hour</v>
      </c>
      <c r="F1172">
        <f ca="1">INDEX(Sheet2!$F$2:$F$12,MATCH(D1172,Sheet2!$D$2:$D$12,0),1)</f>
        <v>5</v>
      </c>
      <c r="G1172">
        <f t="shared" ca="1" si="188"/>
        <v>18</v>
      </c>
      <c r="H1172" t="str">
        <f ca="1">INDEX(Sheet2!$K$2:$K$26,MATCH(G1172,Sheet2!$I$2:$I$26,0),1)</f>
        <v>Have Fun with Bae!</v>
      </c>
      <c r="I1172" t="str">
        <f ca="1">INDEX(Sheet2!$L$2:$L$26,MATCH(G1172,Sheet2!$I$2:$I$216,0),1)</f>
        <v>Show up and be present with Bae!</v>
      </c>
      <c r="J1172">
        <f t="shared" ca="1" si="180"/>
        <v>5</v>
      </c>
      <c r="K1172" t="str">
        <f ca="1">INDEX(Sheet2!$B$2:$B$10,MATCH(J1172,Sheet2!$A$2:$A$10,0),1)</f>
        <v>Friends</v>
      </c>
      <c r="L1172" s="4">
        <f t="shared" ca="1" si="181"/>
        <v>4077150</v>
      </c>
      <c r="M1172" s="4">
        <f t="shared" ca="1" si="182"/>
        <v>76012</v>
      </c>
      <c r="N1172" s="5">
        <f t="shared" ca="1" si="183"/>
        <v>0.28000000000000003</v>
      </c>
      <c r="O1172" s="8">
        <f t="shared" ca="1" si="184"/>
        <v>968</v>
      </c>
    </row>
    <row r="1173" spans="1:15" x14ac:dyDescent="0.2">
      <c r="A1173">
        <f t="shared" si="185"/>
        <v>1171</v>
      </c>
      <c r="B1173" s="2">
        <f t="shared" ca="1" si="186"/>
        <v>1636304790659</v>
      </c>
      <c r="C1173" s="6">
        <f t="shared" ca="1" si="189"/>
        <v>44673</v>
      </c>
      <c r="D1173">
        <f t="shared" ca="1" si="187"/>
        <v>1</v>
      </c>
      <c r="E1173" t="str">
        <f ca="1">INDEX(Sheet2!$E$2:$E$12,MATCH(D1173,Sheet2!$D$2:$D$12,0),1)</f>
        <v>Dinner Prep</v>
      </c>
      <c r="F1173">
        <f ca="1">INDEX(Sheet2!$F$2:$F$12,MATCH(D1173,Sheet2!$D$2:$D$12,0),1)</f>
        <v>6</v>
      </c>
      <c r="G1173">
        <f t="shared" ca="1" si="188"/>
        <v>19</v>
      </c>
      <c r="H1173" t="str">
        <f ca="1">INDEX(Sheet2!$K$2:$K$26,MATCH(G1173,Sheet2!$I$2:$I$26,0),1)</f>
        <v>Do Laundry</v>
      </c>
      <c r="I1173" t="str">
        <f ca="1">INDEX(Sheet2!$L$2:$L$26,MATCH(G1173,Sheet2!$I$2:$I$216,0),1)</f>
        <v>Clean my laundry</v>
      </c>
      <c r="J1173">
        <f t="shared" ca="1" si="180"/>
        <v>6</v>
      </c>
      <c r="K1173" t="str">
        <f ca="1">INDEX(Sheet2!$B$2:$B$10,MATCH(J1173,Sheet2!$A$2:$A$10,0),1)</f>
        <v>Family</v>
      </c>
      <c r="L1173" s="4">
        <f t="shared" ca="1" si="181"/>
        <v>5329672</v>
      </c>
      <c r="M1173" s="4">
        <f t="shared" ca="1" si="182"/>
        <v>34921</v>
      </c>
      <c r="N1173" s="5">
        <f t="shared" ca="1" si="183"/>
        <v>0.47</v>
      </c>
      <c r="O1173" s="8">
        <f t="shared" ca="1" si="184"/>
        <v>316</v>
      </c>
    </row>
    <row r="1174" spans="1:15" x14ac:dyDescent="0.2">
      <c r="A1174">
        <f t="shared" si="185"/>
        <v>1172</v>
      </c>
      <c r="B1174" s="2">
        <f t="shared" ca="1" si="186"/>
        <v>1601586341241</v>
      </c>
      <c r="C1174" s="6">
        <f t="shared" ca="1" si="189"/>
        <v>43898</v>
      </c>
      <c r="D1174">
        <f t="shared" ca="1" si="187"/>
        <v>3</v>
      </c>
      <c r="E1174" t="str">
        <f ca="1">INDEX(Sheet2!$E$2:$E$12,MATCH(D1174,Sheet2!$D$2:$D$12,0),1)</f>
        <v>Daily Standup</v>
      </c>
      <c r="F1174">
        <f ca="1">INDEX(Sheet2!$F$2:$F$12,MATCH(D1174,Sheet2!$D$2:$D$12,0),1)</f>
        <v>1</v>
      </c>
      <c r="G1174">
        <f t="shared" ca="1" si="188"/>
        <v>14</v>
      </c>
      <c r="H1174" t="str">
        <f ca="1">INDEX(Sheet2!$K$2:$K$26,MATCH(G1174,Sheet2!$I$2:$I$26,0),1)</f>
        <v>Take Classes</v>
      </c>
      <c r="I1174" t="str">
        <f ca="1">INDEX(Sheet2!$L$2:$L$26,MATCH(G1174,Sheet2!$I$2:$I$216,0),1)</f>
        <v>Find time to review online courses</v>
      </c>
      <c r="J1174">
        <f t="shared" ca="1" si="180"/>
        <v>1</v>
      </c>
      <c r="K1174" t="str">
        <f ca="1">INDEX(Sheet2!$B$2:$B$10,MATCH(J1174,Sheet2!$A$2:$A$10,0),1)</f>
        <v>Work</v>
      </c>
      <c r="L1174" s="4">
        <f t="shared" ca="1" si="181"/>
        <v>8716552</v>
      </c>
      <c r="M1174" s="4">
        <f t="shared" ca="1" si="182"/>
        <v>88617</v>
      </c>
      <c r="N1174" s="5">
        <f t="shared" ca="1" si="183"/>
        <v>0.63</v>
      </c>
      <c r="O1174" s="8">
        <f t="shared" ca="1" si="184"/>
        <v>1091</v>
      </c>
    </row>
    <row r="1175" spans="1:15" x14ac:dyDescent="0.2">
      <c r="A1175">
        <f t="shared" si="185"/>
        <v>1173</v>
      </c>
      <c r="B1175" s="2">
        <f t="shared" ca="1" si="186"/>
        <v>1612603111397</v>
      </c>
      <c r="C1175" s="6">
        <f t="shared" ca="1" si="189"/>
        <v>44191</v>
      </c>
      <c r="D1175">
        <f t="shared" ca="1" si="187"/>
        <v>5</v>
      </c>
      <c r="E1175" t="str">
        <f ca="1">INDEX(Sheet2!$E$2:$E$12,MATCH(D1175,Sheet2!$D$2:$D$12,0),1)</f>
        <v>Weekly Happy Hour</v>
      </c>
      <c r="F1175">
        <f ca="1">INDEX(Sheet2!$F$2:$F$12,MATCH(D1175,Sheet2!$D$2:$D$12,0),1)</f>
        <v>5</v>
      </c>
      <c r="G1175">
        <f t="shared" ca="1" si="188"/>
        <v>4</v>
      </c>
      <c r="H1175" t="str">
        <f ca="1">INDEX(Sheet2!$K$2:$K$26,MATCH(G1175,Sheet2!$I$2:$I$26,0),1)</f>
        <v>Cook Food</v>
      </c>
      <c r="I1175" t="str">
        <f ca="1">INDEX(Sheet2!$L$2:$L$26,MATCH(G1175,Sheet2!$I$2:$I$216,0),1)</f>
        <v>Cook the dinner with prepped items</v>
      </c>
      <c r="J1175">
        <f t="shared" ca="1" si="180"/>
        <v>5</v>
      </c>
      <c r="K1175" t="str">
        <f ca="1">INDEX(Sheet2!$B$2:$B$10,MATCH(J1175,Sheet2!$A$2:$A$10,0),1)</f>
        <v>Friends</v>
      </c>
      <c r="L1175" s="4">
        <f t="shared" ca="1" si="181"/>
        <v>7822471</v>
      </c>
      <c r="M1175" s="4">
        <f t="shared" ca="1" si="182"/>
        <v>16487</v>
      </c>
      <c r="N1175" s="5">
        <f t="shared" ca="1" si="183"/>
        <v>0.75</v>
      </c>
      <c r="O1175" s="8">
        <f t="shared" ca="1" si="184"/>
        <v>798</v>
      </c>
    </row>
    <row r="1176" spans="1:15" x14ac:dyDescent="0.2">
      <c r="A1176">
        <f t="shared" si="185"/>
        <v>1174</v>
      </c>
      <c r="B1176" s="2">
        <f t="shared" ca="1" si="186"/>
        <v>1642838096643</v>
      </c>
      <c r="C1176" s="6">
        <f t="shared" ca="1" si="189"/>
        <v>43614</v>
      </c>
      <c r="D1176">
        <f t="shared" ca="1" si="187"/>
        <v>4</v>
      </c>
      <c r="E1176" t="str">
        <f ca="1">INDEX(Sheet2!$E$2:$E$12,MATCH(D1176,Sheet2!$D$2:$D$12,0),1)</f>
        <v>EOD Emails</v>
      </c>
      <c r="F1176">
        <f ca="1">INDEX(Sheet2!$F$2:$F$12,MATCH(D1176,Sheet2!$D$2:$D$12,0),1)</f>
        <v>1</v>
      </c>
      <c r="G1176">
        <f t="shared" ca="1" si="188"/>
        <v>14</v>
      </c>
      <c r="H1176" t="str">
        <f ca="1">INDEX(Sheet2!$K$2:$K$26,MATCH(G1176,Sheet2!$I$2:$I$26,0),1)</f>
        <v>Take Classes</v>
      </c>
      <c r="I1176" t="str">
        <f ca="1">INDEX(Sheet2!$L$2:$L$26,MATCH(G1176,Sheet2!$I$2:$I$216,0),1)</f>
        <v>Find time to review online courses</v>
      </c>
      <c r="J1176">
        <f t="shared" ca="1" si="180"/>
        <v>1</v>
      </c>
      <c r="K1176" t="str">
        <f ca="1">INDEX(Sheet2!$B$2:$B$10,MATCH(J1176,Sheet2!$A$2:$A$10,0),1)</f>
        <v>Work</v>
      </c>
      <c r="L1176" s="4">
        <f t="shared" ca="1" si="181"/>
        <v>7200735</v>
      </c>
      <c r="M1176" s="4">
        <f t="shared" ca="1" si="182"/>
        <v>2692</v>
      </c>
      <c r="N1176" s="5">
        <f t="shared" ca="1" si="183"/>
        <v>0.35</v>
      </c>
      <c r="O1176" s="8">
        <f t="shared" ca="1" si="184"/>
        <v>1375</v>
      </c>
    </row>
    <row r="1177" spans="1:15" x14ac:dyDescent="0.2">
      <c r="A1177">
        <f t="shared" si="185"/>
        <v>1175</v>
      </c>
      <c r="B1177" s="2">
        <f t="shared" ca="1" si="186"/>
        <v>1596606996365</v>
      </c>
      <c r="C1177" s="6">
        <f t="shared" ca="1" si="189"/>
        <v>43874</v>
      </c>
      <c r="D1177">
        <f t="shared" ca="1" si="187"/>
        <v>1</v>
      </c>
      <c r="E1177" t="str">
        <f ca="1">INDEX(Sheet2!$E$2:$E$12,MATCH(D1177,Sheet2!$D$2:$D$12,0),1)</f>
        <v>Dinner Prep</v>
      </c>
      <c r="F1177">
        <f ca="1">INDEX(Sheet2!$F$2:$F$12,MATCH(D1177,Sheet2!$D$2:$D$12,0),1)</f>
        <v>6</v>
      </c>
      <c r="G1177">
        <f t="shared" ca="1" si="188"/>
        <v>21</v>
      </c>
      <c r="H1177" t="str">
        <f ca="1">INDEX(Sheet2!$K$2:$K$26,MATCH(G1177,Sheet2!$I$2:$I$26,0),1)</f>
        <v>Flight safety prep</v>
      </c>
      <c r="I1177" t="str">
        <f ca="1">INDEX(Sheet2!$L$2:$L$26,MATCH(G1177,Sheet2!$I$2:$I$216,0),1)</f>
        <v>Review pre-flight safety manual</v>
      </c>
      <c r="J1177">
        <f t="shared" ca="1" si="180"/>
        <v>6</v>
      </c>
      <c r="K1177" t="str">
        <f ca="1">INDEX(Sheet2!$B$2:$B$10,MATCH(J1177,Sheet2!$A$2:$A$10,0),1)</f>
        <v>Family</v>
      </c>
      <c r="L1177" s="4">
        <f t="shared" ca="1" si="181"/>
        <v>5765471</v>
      </c>
      <c r="M1177" s="4">
        <f t="shared" ca="1" si="182"/>
        <v>45210</v>
      </c>
      <c r="N1177" s="5">
        <f t="shared" ca="1" si="183"/>
        <v>0.52</v>
      </c>
      <c r="O1177" s="8">
        <f t="shared" ca="1" si="184"/>
        <v>1115</v>
      </c>
    </row>
    <row r="1178" spans="1:15" x14ac:dyDescent="0.2">
      <c r="A1178">
        <f t="shared" si="185"/>
        <v>1176</v>
      </c>
      <c r="B1178" s="2">
        <f t="shared" ca="1" si="186"/>
        <v>1617814605185</v>
      </c>
      <c r="C1178" s="6">
        <f t="shared" ca="1" si="189"/>
        <v>43593</v>
      </c>
      <c r="D1178">
        <f t="shared" ca="1" si="187"/>
        <v>4</v>
      </c>
      <c r="E1178" t="str">
        <f ca="1">INDEX(Sheet2!$E$2:$E$12,MATCH(D1178,Sheet2!$D$2:$D$12,0),1)</f>
        <v>EOD Emails</v>
      </c>
      <c r="F1178">
        <f ca="1">INDEX(Sheet2!$F$2:$F$12,MATCH(D1178,Sheet2!$D$2:$D$12,0),1)</f>
        <v>1</v>
      </c>
      <c r="G1178">
        <f t="shared" ca="1" si="188"/>
        <v>4</v>
      </c>
      <c r="H1178" t="str">
        <f ca="1">INDEX(Sheet2!$K$2:$K$26,MATCH(G1178,Sheet2!$I$2:$I$26,0),1)</f>
        <v>Cook Food</v>
      </c>
      <c r="I1178" t="str">
        <f ca="1">INDEX(Sheet2!$L$2:$L$26,MATCH(G1178,Sheet2!$I$2:$I$216,0),1)</f>
        <v>Cook the dinner with prepped items</v>
      </c>
      <c r="J1178">
        <f t="shared" ca="1" si="180"/>
        <v>1</v>
      </c>
      <c r="K1178" t="str">
        <f ca="1">INDEX(Sheet2!$B$2:$B$10,MATCH(J1178,Sheet2!$A$2:$A$10,0),1)</f>
        <v>Work</v>
      </c>
      <c r="L1178" s="4">
        <f t="shared" ca="1" si="181"/>
        <v>7343131</v>
      </c>
      <c r="M1178" s="4">
        <f t="shared" ca="1" si="182"/>
        <v>80964</v>
      </c>
      <c r="N1178" s="5">
        <f t="shared" ca="1" si="183"/>
        <v>0.8</v>
      </c>
      <c r="O1178" s="8">
        <f t="shared" ca="1" si="184"/>
        <v>1396</v>
      </c>
    </row>
    <row r="1179" spans="1:15" x14ac:dyDescent="0.2">
      <c r="A1179">
        <f t="shared" si="185"/>
        <v>1177</v>
      </c>
      <c r="B1179" s="2">
        <f t="shared" ca="1" si="186"/>
        <v>1606262578162</v>
      </c>
      <c r="C1179" s="6">
        <f t="shared" ca="1" si="189"/>
        <v>44278</v>
      </c>
      <c r="D1179">
        <f t="shared" ca="1" si="187"/>
        <v>8</v>
      </c>
      <c r="E1179" t="str">
        <f ca="1">INDEX(Sheet2!$E$2:$E$12,MATCH(D1179,Sheet2!$D$2:$D$12,0),1)</f>
        <v>Laundry</v>
      </c>
      <c r="F1179">
        <f ca="1">INDEX(Sheet2!$F$2:$F$12,MATCH(D1179,Sheet2!$D$2:$D$12,0),1)</f>
        <v>0</v>
      </c>
      <c r="G1179">
        <f t="shared" ca="1" si="188"/>
        <v>11</v>
      </c>
      <c r="H1179" t="str">
        <f ca="1">INDEX(Sheet2!$K$2:$K$26,MATCH(G1179,Sheet2!$I$2:$I$26,0),1)</f>
        <v>Send Daily Email</v>
      </c>
      <c r="I1179" t="str">
        <f ca="1">INDEX(Sheet2!$L$2:$L$26,MATCH(G1179,Sheet2!$I$2:$I$216,0),1)</f>
        <v>Share update with the team</v>
      </c>
      <c r="J1179">
        <f t="shared" ca="1" si="180"/>
        <v>0</v>
      </c>
      <c r="K1179" t="str">
        <f ca="1">INDEX(Sheet2!$B$2:$B$10,MATCH(J1179,Sheet2!$A$2:$A$10,0),1)</f>
        <v>General</v>
      </c>
      <c r="L1179" s="4">
        <f t="shared" ca="1" si="181"/>
        <v>4283601</v>
      </c>
      <c r="M1179" s="4">
        <f t="shared" ca="1" si="182"/>
        <v>49482</v>
      </c>
      <c r="N1179" s="5">
        <f t="shared" ca="1" si="183"/>
        <v>0.13</v>
      </c>
      <c r="O1179" s="8">
        <f t="shared" ca="1" si="184"/>
        <v>711</v>
      </c>
    </row>
    <row r="1180" spans="1:15" x14ac:dyDescent="0.2">
      <c r="A1180">
        <f t="shared" si="185"/>
        <v>1178</v>
      </c>
      <c r="B1180" s="2">
        <f t="shared" ca="1" si="186"/>
        <v>1629557883621</v>
      </c>
      <c r="C1180" s="6">
        <f t="shared" ca="1" si="189"/>
        <v>43900</v>
      </c>
      <c r="D1180">
        <f t="shared" ca="1" si="187"/>
        <v>10</v>
      </c>
      <c r="E1180" t="str">
        <f ca="1">INDEX(Sheet2!$E$2:$E$12,MATCH(D1180,Sheet2!$D$2:$D$12,0),1)</f>
        <v>Salsa Dancing</v>
      </c>
      <c r="F1180">
        <f ca="1">INDEX(Sheet2!$F$2:$F$12,MATCH(D1180,Sheet2!$D$2:$D$12,0),1)</f>
        <v>7</v>
      </c>
      <c r="G1180">
        <f t="shared" ca="1" si="188"/>
        <v>1</v>
      </c>
      <c r="H1180" t="str">
        <f ca="1">INDEX(Sheet2!$K$2:$K$26,MATCH(G1180,Sheet2!$I$2:$I$26,0),1)</f>
        <v>Work Out</v>
      </c>
      <c r="I1180" t="str">
        <f ca="1">INDEX(Sheet2!$L$2:$L$26,MATCH(G1180,Sheet2!$I$2:$I$216,0),1)</f>
        <v>Daily exercise routine with core and body work</v>
      </c>
      <c r="J1180">
        <f t="shared" ca="1" si="180"/>
        <v>7</v>
      </c>
      <c r="K1180" t="str">
        <f ca="1">INDEX(Sheet2!$B$2:$B$10,MATCH(J1180,Sheet2!$A$2:$A$10,0),1)</f>
        <v>Hobbies</v>
      </c>
      <c r="L1180" s="4">
        <f t="shared" ca="1" si="181"/>
        <v>794147</v>
      </c>
      <c r="M1180" s="4">
        <f t="shared" ca="1" si="182"/>
        <v>64635</v>
      </c>
      <c r="N1180" s="5">
        <f t="shared" ca="1" si="183"/>
        <v>0.48</v>
      </c>
      <c r="O1180" s="8">
        <f t="shared" ca="1" si="184"/>
        <v>1089</v>
      </c>
    </row>
    <row r="1181" spans="1:15" x14ac:dyDescent="0.2">
      <c r="A1181">
        <f t="shared" si="185"/>
        <v>1179</v>
      </c>
      <c r="B1181" s="2">
        <f t="shared" ca="1" si="186"/>
        <v>1589224096560</v>
      </c>
      <c r="C1181" s="6">
        <f t="shared" ca="1" si="189"/>
        <v>44221</v>
      </c>
      <c r="D1181">
        <f t="shared" ca="1" si="187"/>
        <v>8</v>
      </c>
      <c r="E1181" t="str">
        <f ca="1">INDEX(Sheet2!$E$2:$E$12,MATCH(D1181,Sheet2!$D$2:$D$12,0),1)</f>
        <v>Laundry</v>
      </c>
      <c r="F1181">
        <f ca="1">INDEX(Sheet2!$F$2:$F$12,MATCH(D1181,Sheet2!$D$2:$D$12,0),1)</f>
        <v>0</v>
      </c>
      <c r="G1181">
        <f t="shared" ca="1" si="188"/>
        <v>12</v>
      </c>
      <c r="H1181" t="str">
        <f ca="1">INDEX(Sheet2!$K$2:$K$26,MATCH(G1181,Sheet2!$I$2:$I$26,0),1)</f>
        <v>Pick Location</v>
      </c>
      <c r="I1181" t="str">
        <f ca="1">INDEX(Sheet2!$L$2:$L$26,MATCH(G1181,Sheet2!$I$2:$I$216,0),1)</f>
        <v>Find fun new places for drinks with friends</v>
      </c>
      <c r="J1181">
        <f t="shared" ca="1" si="180"/>
        <v>0</v>
      </c>
      <c r="K1181" t="str">
        <f ca="1">INDEX(Sheet2!$B$2:$B$10,MATCH(J1181,Sheet2!$A$2:$A$10,0),1)</f>
        <v>General</v>
      </c>
      <c r="L1181" s="4">
        <f t="shared" ca="1" si="181"/>
        <v>7430167</v>
      </c>
      <c r="M1181" s="4">
        <f t="shared" ca="1" si="182"/>
        <v>26463</v>
      </c>
      <c r="N1181" s="5">
        <f t="shared" ca="1" si="183"/>
        <v>0.27</v>
      </c>
      <c r="O1181" s="8">
        <f t="shared" ca="1" si="184"/>
        <v>768</v>
      </c>
    </row>
    <row r="1182" spans="1:15" x14ac:dyDescent="0.2">
      <c r="A1182">
        <f t="shared" si="185"/>
        <v>1180</v>
      </c>
      <c r="B1182" s="2">
        <f t="shared" ca="1" si="186"/>
        <v>1652335648031</v>
      </c>
      <c r="C1182" s="6">
        <f t="shared" ca="1" si="189"/>
        <v>43974</v>
      </c>
      <c r="D1182">
        <f t="shared" ca="1" si="187"/>
        <v>5</v>
      </c>
      <c r="E1182" t="str">
        <f ca="1">INDEX(Sheet2!$E$2:$E$12,MATCH(D1182,Sheet2!$D$2:$D$12,0),1)</f>
        <v>Weekly Happy Hour</v>
      </c>
      <c r="F1182">
        <f ca="1">INDEX(Sheet2!$F$2:$F$12,MATCH(D1182,Sheet2!$D$2:$D$12,0),1)</f>
        <v>5</v>
      </c>
      <c r="G1182">
        <f t="shared" ca="1" si="188"/>
        <v>10</v>
      </c>
      <c r="H1182" t="str">
        <f ca="1">INDEX(Sheet2!$K$2:$K$26,MATCH(G1182,Sheet2!$I$2:$I$26,0),1)</f>
        <v>Recap Daily Goals</v>
      </c>
      <c r="I1182" t="str">
        <f ca="1">INDEX(Sheet2!$L$2:$L$26,MATCH(G1182,Sheet2!$I$2:$I$216,0),1)</f>
        <v>Summarize daily accomplishments and asks</v>
      </c>
      <c r="J1182">
        <f t="shared" ca="1" si="180"/>
        <v>5</v>
      </c>
      <c r="K1182" t="str">
        <f ca="1">INDEX(Sheet2!$B$2:$B$10,MATCH(J1182,Sheet2!$A$2:$A$10,0),1)</f>
        <v>Friends</v>
      </c>
      <c r="L1182" s="4">
        <f t="shared" ca="1" si="181"/>
        <v>5318641</v>
      </c>
      <c r="M1182" s="4">
        <f t="shared" ca="1" si="182"/>
        <v>13771</v>
      </c>
      <c r="N1182" s="5">
        <f t="shared" ca="1" si="183"/>
        <v>0.34</v>
      </c>
      <c r="O1182" s="8">
        <f t="shared" ca="1" si="184"/>
        <v>1015</v>
      </c>
    </row>
    <row r="1183" spans="1:15" x14ac:dyDescent="0.2">
      <c r="A1183">
        <f t="shared" si="185"/>
        <v>1181</v>
      </c>
      <c r="B1183" s="2">
        <f t="shared" ca="1" si="186"/>
        <v>1585294627186</v>
      </c>
      <c r="C1183" s="6">
        <f t="shared" ca="1" si="189"/>
        <v>43613</v>
      </c>
      <c r="D1183">
        <f t="shared" ca="1" si="187"/>
        <v>6</v>
      </c>
      <c r="E1183" t="str">
        <f ca="1">INDEX(Sheet2!$E$2:$E$12,MATCH(D1183,Sheet2!$D$2:$D$12,0),1)</f>
        <v>Udemy Classes</v>
      </c>
      <c r="F1183">
        <f ca="1">INDEX(Sheet2!$F$2:$F$12,MATCH(D1183,Sheet2!$D$2:$D$12,0),1)</f>
        <v>8</v>
      </c>
      <c r="G1183">
        <f t="shared" ca="1" si="188"/>
        <v>13</v>
      </c>
      <c r="H1183" t="str">
        <f ca="1">INDEX(Sheet2!$K$2:$K$26,MATCH(G1183,Sheet2!$I$2:$I$26,0),1)</f>
        <v>Have Fun!</v>
      </c>
      <c r="I1183" t="str">
        <f ca="1">INDEX(Sheet2!$L$2:$L$26,MATCH(G1183,Sheet2!$I$2:$I$216,0),1)</f>
        <v>Actually show up to happy hour!</v>
      </c>
      <c r="J1183">
        <f t="shared" ca="1" si="180"/>
        <v>8</v>
      </c>
      <c r="K1183" t="str">
        <f ca="1">INDEX(Sheet2!$B$2:$B$10,MATCH(J1183,Sheet2!$A$2:$A$10,0),1)</f>
        <v>School</v>
      </c>
      <c r="L1183" s="4">
        <f t="shared" ca="1" si="181"/>
        <v>7818281</v>
      </c>
      <c r="M1183" s="4">
        <f t="shared" ca="1" si="182"/>
        <v>93118</v>
      </c>
      <c r="N1183" s="5">
        <f t="shared" ca="1" si="183"/>
        <v>0.13</v>
      </c>
      <c r="O1183" s="8">
        <f t="shared" ca="1" si="184"/>
        <v>1376</v>
      </c>
    </row>
    <row r="1184" spans="1:15" x14ac:dyDescent="0.2">
      <c r="A1184">
        <f t="shared" si="185"/>
        <v>1182</v>
      </c>
      <c r="B1184" s="2">
        <f t="shared" ca="1" si="186"/>
        <v>1588340244359</v>
      </c>
      <c r="C1184" s="6">
        <f t="shared" ca="1" si="189"/>
        <v>44613</v>
      </c>
      <c r="D1184">
        <f t="shared" ca="1" si="187"/>
        <v>2</v>
      </c>
      <c r="E1184" t="str">
        <f ca="1">INDEX(Sheet2!$E$2:$E$12,MATCH(D1184,Sheet2!$D$2:$D$12,0),1)</f>
        <v>Mindfulness</v>
      </c>
      <c r="F1184">
        <f ca="1">INDEX(Sheet2!$F$2:$F$12,MATCH(D1184,Sheet2!$D$2:$D$12,0),1)</f>
        <v>3</v>
      </c>
      <c r="G1184">
        <f t="shared" ca="1" si="188"/>
        <v>16</v>
      </c>
      <c r="H1184" t="str">
        <f ca="1">INDEX(Sheet2!$K$2:$K$26,MATCH(G1184,Sheet2!$I$2:$I$26,0),1)</f>
        <v>Find Restaurant</v>
      </c>
      <c r="I1184" t="str">
        <f ca="1">INDEX(Sheet2!$L$2:$L$26,MATCH(G1184,Sheet2!$I$2:$I$216,0),1)</f>
        <v>Find fun new restaurants for dinners with Bae</v>
      </c>
      <c r="J1184">
        <f t="shared" ca="1" si="180"/>
        <v>3</v>
      </c>
      <c r="K1184" t="str">
        <f ca="1">INDEX(Sheet2!$B$2:$B$10,MATCH(J1184,Sheet2!$A$2:$A$10,0),1)</f>
        <v>Emotional Health</v>
      </c>
      <c r="L1184" s="4">
        <f t="shared" ca="1" si="181"/>
        <v>6641730</v>
      </c>
      <c r="M1184" s="4">
        <f t="shared" ca="1" si="182"/>
        <v>64677</v>
      </c>
      <c r="N1184" s="5">
        <f t="shared" ca="1" si="183"/>
        <v>0.52</v>
      </c>
      <c r="O1184" s="8">
        <f t="shared" ca="1" si="184"/>
        <v>376</v>
      </c>
    </row>
    <row r="1185" spans="1:15" x14ac:dyDescent="0.2">
      <c r="A1185">
        <f t="shared" si="185"/>
        <v>1183</v>
      </c>
      <c r="B1185" s="2">
        <f t="shared" ca="1" si="186"/>
        <v>1637116879682</v>
      </c>
      <c r="C1185" s="6">
        <f t="shared" ca="1" si="189"/>
        <v>44387</v>
      </c>
      <c r="D1185">
        <f t="shared" ca="1" si="187"/>
        <v>7</v>
      </c>
      <c r="E1185" t="str">
        <f ca="1">INDEX(Sheet2!$E$2:$E$12,MATCH(D1185,Sheet2!$D$2:$D$12,0),1)</f>
        <v>Thursday Date Night</v>
      </c>
      <c r="F1185">
        <f ca="1">INDEX(Sheet2!$F$2:$F$12,MATCH(D1185,Sheet2!$D$2:$D$12,0),1)</f>
        <v>4</v>
      </c>
      <c r="G1185">
        <f t="shared" ca="1" si="188"/>
        <v>5</v>
      </c>
      <c r="H1185" t="str">
        <f ca="1">INDEX(Sheet2!$K$2:$K$26,MATCH(G1185,Sheet2!$I$2:$I$26,0),1)</f>
        <v>Morning Meditation</v>
      </c>
      <c r="I1185" t="str">
        <f ca="1">INDEX(Sheet2!$L$2:$L$26,MATCH(G1185,Sheet2!$I$2:$I$216,0),1)</f>
        <v>Start day with morning mindfulness</v>
      </c>
      <c r="J1185">
        <f t="shared" ca="1" si="180"/>
        <v>4</v>
      </c>
      <c r="K1185" t="str">
        <f ca="1">INDEX(Sheet2!$B$2:$B$10,MATCH(J1185,Sheet2!$A$2:$A$10,0),1)</f>
        <v>My Boo</v>
      </c>
      <c r="L1185" s="4">
        <f t="shared" ca="1" si="181"/>
        <v>3550656</v>
      </c>
      <c r="M1185" s="4">
        <f t="shared" ca="1" si="182"/>
        <v>37231</v>
      </c>
      <c r="N1185" s="5">
        <f t="shared" ca="1" si="183"/>
        <v>0.61</v>
      </c>
      <c r="O1185" s="8">
        <f t="shared" ca="1" si="184"/>
        <v>602</v>
      </c>
    </row>
    <row r="1186" spans="1:15" x14ac:dyDescent="0.2">
      <c r="A1186">
        <f t="shared" si="185"/>
        <v>1184</v>
      </c>
      <c r="B1186" s="2">
        <f t="shared" ca="1" si="186"/>
        <v>1622025481843</v>
      </c>
      <c r="C1186" s="6">
        <f t="shared" ca="1" si="189"/>
        <v>43923</v>
      </c>
      <c r="D1186">
        <f t="shared" ca="1" si="187"/>
        <v>7</v>
      </c>
      <c r="E1186" t="str">
        <f ca="1">INDEX(Sheet2!$E$2:$E$12,MATCH(D1186,Sheet2!$D$2:$D$12,0),1)</f>
        <v>Thursday Date Night</v>
      </c>
      <c r="F1186">
        <f ca="1">INDEX(Sheet2!$F$2:$F$12,MATCH(D1186,Sheet2!$D$2:$D$12,0),1)</f>
        <v>4</v>
      </c>
      <c r="G1186">
        <f t="shared" ca="1" si="188"/>
        <v>18</v>
      </c>
      <c r="H1186" t="str">
        <f ca="1">INDEX(Sheet2!$K$2:$K$26,MATCH(G1186,Sheet2!$I$2:$I$26,0),1)</f>
        <v>Have Fun with Bae!</v>
      </c>
      <c r="I1186" t="str">
        <f ca="1">INDEX(Sheet2!$L$2:$L$26,MATCH(G1186,Sheet2!$I$2:$I$216,0),1)</f>
        <v>Show up and be present with Bae!</v>
      </c>
      <c r="J1186">
        <f t="shared" ca="1" si="180"/>
        <v>4</v>
      </c>
      <c r="K1186" t="str">
        <f ca="1">INDEX(Sheet2!$B$2:$B$10,MATCH(J1186,Sheet2!$A$2:$A$10,0),1)</f>
        <v>My Boo</v>
      </c>
      <c r="L1186" s="4">
        <f t="shared" ca="1" si="181"/>
        <v>7159083</v>
      </c>
      <c r="M1186" s="4">
        <f t="shared" ca="1" si="182"/>
        <v>81191</v>
      </c>
      <c r="N1186" s="5">
        <f t="shared" ca="1" si="183"/>
        <v>0.08</v>
      </c>
      <c r="O1186" s="8">
        <f t="shared" ca="1" si="184"/>
        <v>1066</v>
      </c>
    </row>
    <row r="1187" spans="1:15" x14ac:dyDescent="0.2">
      <c r="A1187">
        <f t="shared" si="185"/>
        <v>1185</v>
      </c>
      <c r="B1187" s="2">
        <f t="shared" ca="1" si="186"/>
        <v>1638339290661</v>
      </c>
      <c r="C1187" s="6">
        <f t="shared" ca="1" si="189"/>
        <v>43513</v>
      </c>
      <c r="D1187">
        <f t="shared" ca="1" si="187"/>
        <v>7</v>
      </c>
      <c r="E1187" t="str">
        <f ca="1">INDEX(Sheet2!$E$2:$E$12,MATCH(D1187,Sheet2!$D$2:$D$12,0),1)</f>
        <v>Thursday Date Night</v>
      </c>
      <c r="F1187">
        <f ca="1">INDEX(Sheet2!$F$2:$F$12,MATCH(D1187,Sheet2!$D$2:$D$12,0),1)</f>
        <v>4</v>
      </c>
      <c r="G1187">
        <f t="shared" ca="1" si="188"/>
        <v>3</v>
      </c>
      <c r="H1187" t="str">
        <f ca="1">INDEX(Sheet2!$K$2:$K$26,MATCH(G1187,Sheet2!$I$2:$I$26,0),1)</f>
        <v>Prep Food</v>
      </c>
      <c r="I1187" t="str">
        <f ca="1">INDEX(Sheet2!$L$2:$L$26,MATCH(G1187,Sheet2!$I$2:$I$216,0),1)</f>
        <v>Take items from fridge and prep the meal</v>
      </c>
      <c r="J1187">
        <f t="shared" ca="1" si="180"/>
        <v>4</v>
      </c>
      <c r="K1187" t="str">
        <f ca="1">INDEX(Sheet2!$B$2:$B$10,MATCH(J1187,Sheet2!$A$2:$A$10,0),1)</f>
        <v>My Boo</v>
      </c>
      <c r="L1187" s="4">
        <f t="shared" ca="1" si="181"/>
        <v>537920</v>
      </c>
      <c r="M1187" s="4">
        <f t="shared" ca="1" si="182"/>
        <v>53394</v>
      </c>
      <c r="N1187" s="5">
        <f t="shared" ca="1" si="183"/>
        <v>0.68</v>
      </c>
      <c r="O1187" s="8">
        <f t="shared" ca="1" si="184"/>
        <v>1476</v>
      </c>
    </row>
    <row r="1188" spans="1:15" x14ac:dyDescent="0.2">
      <c r="A1188">
        <f t="shared" si="185"/>
        <v>1186</v>
      </c>
      <c r="B1188" s="2">
        <f t="shared" ca="1" si="186"/>
        <v>1606710415313</v>
      </c>
      <c r="C1188" s="6">
        <f t="shared" ca="1" si="189"/>
        <v>44203</v>
      </c>
      <c r="D1188">
        <f t="shared" ca="1" si="187"/>
        <v>1</v>
      </c>
      <c r="E1188" t="str">
        <f ca="1">INDEX(Sheet2!$E$2:$E$12,MATCH(D1188,Sheet2!$D$2:$D$12,0),1)</f>
        <v>Dinner Prep</v>
      </c>
      <c r="F1188">
        <f ca="1">INDEX(Sheet2!$F$2:$F$12,MATCH(D1188,Sheet2!$D$2:$D$12,0),1)</f>
        <v>6</v>
      </c>
      <c r="G1188">
        <f t="shared" ca="1" si="188"/>
        <v>8</v>
      </c>
      <c r="H1188" t="str">
        <f ca="1">INDEX(Sheet2!$K$2:$K$26,MATCH(G1188,Sheet2!$I$2:$I$26,0),1)</f>
        <v>Prep For Standup</v>
      </c>
      <c r="I1188" t="str">
        <f ca="1">INDEX(Sheet2!$L$2:$L$26,MATCH(G1188,Sheet2!$I$2:$I$216,0),1)</f>
        <v>Review previous day's accomplishments and daily goals</v>
      </c>
      <c r="J1188">
        <f t="shared" ca="1" si="180"/>
        <v>6</v>
      </c>
      <c r="K1188" t="str">
        <f ca="1">INDEX(Sheet2!$B$2:$B$10,MATCH(J1188,Sheet2!$A$2:$A$10,0),1)</f>
        <v>Family</v>
      </c>
      <c r="L1188" s="4">
        <f t="shared" ca="1" si="181"/>
        <v>9718243</v>
      </c>
      <c r="M1188" s="4">
        <f t="shared" ca="1" si="182"/>
        <v>77038</v>
      </c>
      <c r="N1188" s="5">
        <f t="shared" ca="1" si="183"/>
        <v>0.57999999999999996</v>
      </c>
      <c r="O1188" s="8">
        <f t="shared" ca="1" si="184"/>
        <v>786</v>
      </c>
    </row>
    <row r="1189" spans="1:15" x14ac:dyDescent="0.2">
      <c r="A1189">
        <f t="shared" si="185"/>
        <v>1187</v>
      </c>
      <c r="B1189" s="2">
        <f t="shared" ca="1" si="186"/>
        <v>1582944666535</v>
      </c>
      <c r="C1189" s="6">
        <f t="shared" ca="1" si="189"/>
        <v>44563</v>
      </c>
      <c r="D1189">
        <f t="shared" ca="1" si="187"/>
        <v>2</v>
      </c>
      <c r="E1189" t="str">
        <f ca="1">INDEX(Sheet2!$E$2:$E$12,MATCH(D1189,Sheet2!$D$2:$D$12,0),1)</f>
        <v>Mindfulness</v>
      </c>
      <c r="F1189">
        <f ca="1">INDEX(Sheet2!$F$2:$F$12,MATCH(D1189,Sheet2!$D$2:$D$12,0),1)</f>
        <v>3</v>
      </c>
      <c r="G1189">
        <f t="shared" ca="1" si="188"/>
        <v>19</v>
      </c>
      <c r="H1189" t="str">
        <f ca="1">INDEX(Sheet2!$K$2:$K$26,MATCH(G1189,Sheet2!$I$2:$I$26,0),1)</f>
        <v>Do Laundry</v>
      </c>
      <c r="I1189" t="str">
        <f ca="1">INDEX(Sheet2!$L$2:$L$26,MATCH(G1189,Sheet2!$I$2:$I$216,0),1)</f>
        <v>Clean my laundry</v>
      </c>
      <c r="J1189">
        <f t="shared" ca="1" si="180"/>
        <v>3</v>
      </c>
      <c r="K1189" t="str">
        <f ca="1">INDEX(Sheet2!$B$2:$B$10,MATCH(J1189,Sheet2!$A$2:$A$10,0),1)</f>
        <v>Emotional Health</v>
      </c>
      <c r="L1189" s="4">
        <f t="shared" ca="1" si="181"/>
        <v>2301143</v>
      </c>
      <c r="M1189" s="4">
        <f t="shared" ca="1" si="182"/>
        <v>27897</v>
      </c>
      <c r="N1189" s="5">
        <f t="shared" ca="1" si="183"/>
        <v>0.95</v>
      </c>
      <c r="O1189" s="8">
        <f t="shared" ca="1" si="184"/>
        <v>426</v>
      </c>
    </row>
    <row r="1190" spans="1:15" x14ac:dyDescent="0.2">
      <c r="A1190">
        <f t="shared" si="185"/>
        <v>1188</v>
      </c>
      <c r="B1190" s="2">
        <f t="shared" ca="1" si="186"/>
        <v>1669118630251</v>
      </c>
      <c r="C1190" s="6">
        <f t="shared" ca="1" si="189"/>
        <v>44565</v>
      </c>
      <c r="D1190">
        <f t="shared" ca="1" si="187"/>
        <v>5</v>
      </c>
      <c r="E1190" t="str">
        <f ca="1">INDEX(Sheet2!$E$2:$E$12,MATCH(D1190,Sheet2!$D$2:$D$12,0),1)</f>
        <v>Weekly Happy Hour</v>
      </c>
      <c r="F1190">
        <f ca="1">INDEX(Sheet2!$F$2:$F$12,MATCH(D1190,Sheet2!$D$2:$D$12,0),1)</f>
        <v>5</v>
      </c>
      <c r="G1190">
        <f t="shared" ca="1" si="188"/>
        <v>14</v>
      </c>
      <c r="H1190" t="str">
        <f ca="1">INDEX(Sheet2!$K$2:$K$26,MATCH(G1190,Sheet2!$I$2:$I$26,0),1)</f>
        <v>Take Classes</v>
      </c>
      <c r="I1190" t="str">
        <f ca="1">INDEX(Sheet2!$L$2:$L$26,MATCH(G1190,Sheet2!$I$2:$I$216,0),1)</f>
        <v>Find time to review online courses</v>
      </c>
      <c r="J1190">
        <f t="shared" ca="1" si="180"/>
        <v>5</v>
      </c>
      <c r="K1190" t="str">
        <f ca="1">INDEX(Sheet2!$B$2:$B$10,MATCH(J1190,Sheet2!$A$2:$A$10,0),1)</f>
        <v>Friends</v>
      </c>
      <c r="L1190" s="4">
        <f t="shared" ca="1" si="181"/>
        <v>6677275</v>
      </c>
      <c r="M1190" s="4">
        <f t="shared" ca="1" si="182"/>
        <v>9063</v>
      </c>
      <c r="N1190" s="5">
        <f t="shared" ca="1" si="183"/>
        <v>0.56999999999999995</v>
      </c>
      <c r="O1190" s="8">
        <f t="shared" ca="1" si="184"/>
        <v>424</v>
      </c>
    </row>
    <row r="1191" spans="1:15" x14ac:dyDescent="0.2">
      <c r="A1191">
        <f t="shared" si="185"/>
        <v>1189</v>
      </c>
      <c r="B1191" s="2">
        <f t="shared" ca="1" si="186"/>
        <v>1641501860293</v>
      </c>
      <c r="C1191" s="6">
        <f t="shared" ca="1" si="189"/>
        <v>44824</v>
      </c>
      <c r="D1191">
        <f t="shared" ca="1" si="187"/>
        <v>3</v>
      </c>
      <c r="E1191" t="str">
        <f ca="1">INDEX(Sheet2!$E$2:$E$12,MATCH(D1191,Sheet2!$D$2:$D$12,0),1)</f>
        <v>Daily Standup</v>
      </c>
      <c r="F1191">
        <f ca="1">INDEX(Sheet2!$F$2:$F$12,MATCH(D1191,Sheet2!$D$2:$D$12,0),1)</f>
        <v>1</v>
      </c>
      <c r="G1191">
        <f t="shared" ca="1" si="188"/>
        <v>2</v>
      </c>
      <c r="H1191" t="str">
        <f ca="1">INDEX(Sheet2!$K$2:$K$26,MATCH(G1191,Sheet2!$I$2:$I$26,0),1)</f>
        <v>Cool Down</v>
      </c>
      <c r="I1191" t="str">
        <f ca="1">INDEX(Sheet2!$L$2:$L$26,MATCH(G1191,Sheet2!$I$2:$I$216,0),1)</f>
        <v>Exercise cool down with stretching and shower</v>
      </c>
      <c r="J1191">
        <f t="shared" ca="1" si="180"/>
        <v>1</v>
      </c>
      <c r="K1191" t="str">
        <f ca="1">INDEX(Sheet2!$B$2:$B$10,MATCH(J1191,Sheet2!$A$2:$A$10,0),1)</f>
        <v>Work</v>
      </c>
      <c r="L1191" s="4">
        <f t="shared" ca="1" si="181"/>
        <v>712640</v>
      </c>
      <c r="M1191" s="4">
        <f t="shared" ca="1" si="182"/>
        <v>64639</v>
      </c>
      <c r="N1191" s="5">
        <f t="shared" ca="1" si="183"/>
        <v>0.39</v>
      </c>
      <c r="O1191" s="8">
        <f t="shared" ca="1" si="184"/>
        <v>165</v>
      </c>
    </row>
    <row r="1192" spans="1:15" x14ac:dyDescent="0.2">
      <c r="A1192">
        <f t="shared" si="185"/>
        <v>1190</v>
      </c>
      <c r="B1192" s="2">
        <f t="shared" ca="1" si="186"/>
        <v>1642653184165</v>
      </c>
      <c r="C1192" s="6">
        <f t="shared" ca="1" si="189"/>
        <v>43609</v>
      </c>
      <c r="D1192">
        <f t="shared" ca="1" si="187"/>
        <v>4</v>
      </c>
      <c r="E1192" t="str">
        <f ca="1">INDEX(Sheet2!$E$2:$E$12,MATCH(D1192,Sheet2!$D$2:$D$12,0),1)</f>
        <v>EOD Emails</v>
      </c>
      <c r="F1192">
        <f ca="1">INDEX(Sheet2!$F$2:$F$12,MATCH(D1192,Sheet2!$D$2:$D$12,0),1)</f>
        <v>1</v>
      </c>
      <c r="G1192">
        <f t="shared" ca="1" si="188"/>
        <v>10</v>
      </c>
      <c r="H1192" t="str">
        <f ca="1">INDEX(Sheet2!$K$2:$K$26,MATCH(G1192,Sheet2!$I$2:$I$26,0),1)</f>
        <v>Recap Daily Goals</v>
      </c>
      <c r="I1192" t="str">
        <f ca="1">INDEX(Sheet2!$L$2:$L$26,MATCH(G1192,Sheet2!$I$2:$I$216,0),1)</f>
        <v>Summarize daily accomplishments and asks</v>
      </c>
      <c r="J1192">
        <f t="shared" ca="1" si="180"/>
        <v>1</v>
      </c>
      <c r="K1192" t="str">
        <f ca="1">INDEX(Sheet2!$B$2:$B$10,MATCH(J1192,Sheet2!$A$2:$A$10,0),1)</f>
        <v>Work</v>
      </c>
      <c r="L1192" s="4">
        <f t="shared" ca="1" si="181"/>
        <v>6454080</v>
      </c>
      <c r="M1192" s="4">
        <f t="shared" ca="1" si="182"/>
        <v>5873</v>
      </c>
      <c r="N1192" s="5">
        <f t="shared" ca="1" si="183"/>
        <v>0.09</v>
      </c>
      <c r="O1192" s="8">
        <f t="shared" ca="1" si="184"/>
        <v>1380</v>
      </c>
    </row>
    <row r="1193" spans="1:15" x14ac:dyDescent="0.2">
      <c r="A1193">
        <f t="shared" si="185"/>
        <v>1191</v>
      </c>
      <c r="B1193" s="2">
        <f t="shared" ca="1" si="186"/>
        <v>1621077855522</v>
      </c>
      <c r="C1193" s="6">
        <f t="shared" ca="1" si="189"/>
        <v>43624</v>
      </c>
      <c r="D1193">
        <f t="shared" ca="1" si="187"/>
        <v>10</v>
      </c>
      <c r="E1193" t="str">
        <f ca="1">INDEX(Sheet2!$E$2:$E$12,MATCH(D1193,Sheet2!$D$2:$D$12,0),1)</f>
        <v>Salsa Dancing</v>
      </c>
      <c r="F1193">
        <f ca="1">INDEX(Sheet2!$F$2:$F$12,MATCH(D1193,Sheet2!$D$2:$D$12,0),1)</f>
        <v>7</v>
      </c>
      <c r="G1193">
        <f t="shared" ca="1" si="188"/>
        <v>5</v>
      </c>
      <c r="H1193" t="str">
        <f ca="1">INDEX(Sheet2!$K$2:$K$26,MATCH(G1193,Sheet2!$I$2:$I$26,0),1)</f>
        <v>Morning Meditation</v>
      </c>
      <c r="I1193" t="str">
        <f ca="1">INDEX(Sheet2!$L$2:$L$26,MATCH(G1193,Sheet2!$I$2:$I$216,0),1)</f>
        <v>Start day with morning mindfulness</v>
      </c>
      <c r="J1193">
        <f t="shared" ca="1" si="180"/>
        <v>7</v>
      </c>
      <c r="K1193" t="str">
        <f ca="1">INDEX(Sheet2!$B$2:$B$10,MATCH(J1193,Sheet2!$A$2:$A$10,0),1)</f>
        <v>Hobbies</v>
      </c>
      <c r="L1193" s="4">
        <f t="shared" ca="1" si="181"/>
        <v>3759241</v>
      </c>
      <c r="M1193" s="4">
        <f t="shared" ca="1" si="182"/>
        <v>91289</v>
      </c>
      <c r="N1193" s="5">
        <f t="shared" ca="1" si="183"/>
        <v>0.54</v>
      </c>
      <c r="O1193" s="8">
        <f t="shared" ca="1" si="184"/>
        <v>1365</v>
      </c>
    </row>
    <row r="1194" spans="1:15" x14ac:dyDescent="0.2">
      <c r="A1194">
        <f t="shared" si="185"/>
        <v>1192</v>
      </c>
      <c r="B1194" s="2">
        <f t="shared" ca="1" si="186"/>
        <v>1666622914573</v>
      </c>
      <c r="C1194" s="6">
        <f t="shared" ca="1" si="189"/>
        <v>44811</v>
      </c>
      <c r="D1194">
        <f t="shared" ca="1" si="187"/>
        <v>6</v>
      </c>
      <c r="E1194" t="str">
        <f ca="1">INDEX(Sheet2!$E$2:$E$12,MATCH(D1194,Sheet2!$D$2:$D$12,0),1)</f>
        <v>Udemy Classes</v>
      </c>
      <c r="F1194">
        <f ca="1">INDEX(Sheet2!$F$2:$F$12,MATCH(D1194,Sheet2!$D$2:$D$12,0),1)</f>
        <v>8</v>
      </c>
      <c r="G1194">
        <f t="shared" ca="1" si="188"/>
        <v>17</v>
      </c>
      <c r="H1194" t="str">
        <f ca="1">INDEX(Sheet2!$K$2:$K$26,MATCH(G1194,Sheet2!$I$2:$I$26,0),1)</f>
        <v>Plan date night</v>
      </c>
      <c r="I1194" t="str">
        <f ca="1">INDEX(Sheet2!$L$2:$L$26,MATCH(G1194,Sheet2!$I$2:$I$216,0),1)</f>
        <v>Plan travel, to and from restruarant, pick dress code, and review menu items</v>
      </c>
      <c r="J1194">
        <f t="shared" ca="1" si="180"/>
        <v>8</v>
      </c>
      <c r="K1194" t="str">
        <f ca="1">INDEX(Sheet2!$B$2:$B$10,MATCH(J1194,Sheet2!$A$2:$A$10,0),1)</f>
        <v>School</v>
      </c>
      <c r="L1194" s="4">
        <f t="shared" ca="1" si="181"/>
        <v>692334</v>
      </c>
      <c r="M1194" s="4">
        <f t="shared" ca="1" si="182"/>
        <v>45158</v>
      </c>
      <c r="N1194" s="5">
        <f t="shared" ca="1" si="183"/>
        <v>0.54</v>
      </c>
      <c r="O1194" s="8">
        <f t="shared" ca="1" si="184"/>
        <v>178</v>
      </c>
    </row>
    <row r="1195" spans="1:15" x14ac:dyDescent="0.2">
      <c r="A1195">
        <f t="shared" si="185"/>
        <v>1193</v>
      </c>
      <c r="B1195" s="2">
        <f t="shared" ca="1" si="186"/>
        <v>1587363358443</v>
      </c>
      <c r="C1195" s="6">
        <f t="shared" ca="1" si="189"/>
        <v>43666</v>
      </c>
      <c r="D1195">
        <f t="shared" ca="1" si="187"/>
        <v>0</v>
      </c>
      <c r="E1195" t="str">
        <f ca="1">INDEX(Sheet2!$E$2:$E$12,MATCH(D1195,Sheet2!$D$2:$D$12,0),1)</f>
        <v>Daily Exercise</v>
      </c>
      <c r="F1195">
        <f ca="1">INDEX(Sheet2!$F$2:$F$12,MATCH(D1195,Sheet2!$D$2:$D$12,0),1)</f>
        <v>2</v>
      </c>
      <c r="G1195">
        <f t="shared" ca="1" si="188"/>
        <v>9</v>
      </c>
      <c r="H1195" t="str">
        <f ca="1">INDEX(Sheet2!$K$2:$K$26,MATCH(G1195,Sheet2!$I$2:$I$26,0),1)</f>
        <v>Share Daily Update</v>
      </c>
      <c r="I1195" t="str">
        <f ca="1">INDEX(Sheet2!$L$2:$L$26,MATCH(G1195,Sheet2!$I$2:$I$216,0),1)</f>
        <v>Prep questions for daily standup</v>
      </c>
      <c r="J1195">
        <f t="shared" ca="1" si="180"/>
        <v>2</v>
      </c>
      <c r="K1195" t="str">
        <f ca="1">INDEX(Sheet2!$B$2:$B$10,MATCH(J1195,Sheet2!$A$2:$A$10,0),1)</f>
        <v>Physical Health</v>
      </c>
      <c r="L1195" s="4">
        <f t="shared" ca="1" si="181"/>
        <v>3820753</v>
      </c>
      <c r="M1195" s="4">
        <f t="shared" ca="1" si="182"/>
        <v>5247</v>
      </c>
      <c r="N1195" s="5">
        <f t="shared" ca="1" si="183"/>
        <v>0.53</v>
      </c>
      <c r="O1195" s="8">
        <f t="shared" ca="1" si="184"/>
        <v>1323</v>
      </c>
    </row>
    <row r="1196" spans="1:15" x14ac:dyDescent="0.2">
      <c r="A1196">
        <f t="shared" si="185"/>
        <v>1194</v>
      </c>
      <c r="B1196" s="2">
        <f t="shared" ca="1" si="186"/>
        <v>1618732174304</v>
      </c>
      <c r="C1196" s="6">
        <f t="shared" ca="1" si="189"/>
        <v>44839</v>
      </c>
      <c r="D1196">
        <f t="shared" ca="1" si="187"/>
        <v>1</v>
      </c>
      <c r="E1196" t="str">
        <f ca="1">INDEX(Sheet2!$E$2:$E$12,MATCH(D1196,Sheet2!$D$2:$D$12,0),1)</f>
        <v>Dinner Prep</v>
      </c>
      <c r="F1196">
        <f ca="1">INDEX(Sheet2!$F$2:$F$12,MATCH(D1196,Sheet2!$D$2:$D$12,0),1)</f>
        <v>6</v>
      </c>
      <c r="G1196">
        <f t="shared" ca="1" si="188"/>
        <v>21</v>
      </c>
      <c r="H1196" t="str">
        <f ca="1">INDEX(Sheet2!$K$2:$K$26,MATCH(G1196,Sheet2!$I$2:$I$26,0),1)</f>
        <v>Flight safety prep</v>
      </c>
      <c r="I1196" t="str">
        <f ca="1">INDEX(Sheet2!$L$2:$L$26,MATCH(G1196,Sheet2!$I$2:$I$216,0),1)</f>
        <v>Review pre-flight safety manual</v>
      </c>
      <c r="J1196">
        <f t="shared" ca="1" si="180"/>
        <v>6</v>
      </c>
      <c r="K1196" t="str">
        <f ca="1">INDEX(Sheet2!$B$2:$B$10,MATCH(J1196,Sheet2!$A$2:$A$10,0),1)</f>
        <v>Family</v>
      </c>
      <c r="L1196" s="4">
        <f t="shared" ca="1" si="181"/>
        <v>1035133</v>
      </c>
      <c r="M1196" s="4">
        <f t="shared" ca="1" si="182"/>
        <v>69766</v>
      </c>
      <c r="N1196" s="5">
        <f t="shared" ca="1" si="183"/>
        <v>0.61</v>
      </c>
      <c r="O1196" s="8">
        <f t="shared" ca="1" si="184"/>
        <v>150</v>
      </c>
    </row>
    <row r="1197" spans="1:15" x14ac:dyDescent="0.2">
      <c r="A1197">
        <f t="shared" si="185"/>
        <v>1195</v>
      </c>
      <c r="B1197" s="2">
        <f t="shared" ca="1" si="186"/>
        <v>1614657380903</v>
      </c>
      <c r="C1197" s="6">
        <f t="shared" ca="1" si="189"/>
        <v>44571</v>
      </c>
      <c r="D1197">
        <f t="shared" ca="1" si="187"/>
        <v>3</v>
      </c>
      <c r="E1197" t="str">
        <f ca="1">INDEX(Sheet2!$E$2:$E$12,MATCH(D1197,Sheet2!$D$2:$D$12,0),1)</f>
        <v>Daily Standup</v>
      </c>
      <c r="F1197">
        <f ca="1">INDEX(Sheet2!$F$2:$F$12,MATCH(D1197,Sheet2!$D$2:$D$12,0),1)</f>
        <v>1</v>
      </c>
      <c r="G1197">
        <f t="shared" ca="1" si="188"/>
        <v>15</v>
      </c>
      <c r="H1197" t="str">
        <f ca="1">INDEX(Sheet2!$K$2:$K$26,MATCH(G1197,Sheet2!$I$2:$I$26,0),1)</f>
        <v>Do Homework</v>
      </c>
      <c r="I1197" t="str">
        <f ca="1">INDEX(Sheet2!$L$2:$L$26,MATCH(G1197,Sheet2!$I$2:$I$216,0),1)</f>
        <v>Find time to complete hobby assignments</v>
      </c>
      <c r="J1197">
        <f t="shared" ca="1" si="180"/>
        <v>1</v>
      </c>
      <c r="K1197" t="str">
        <f ca="1">INDEX(Sheet2!$B$2:$B$10,MATCH(J1197,Sheet2!$A$2:$A$10,0),1)</f>
        <v>Work</v>
      </c>
      <c r="L1197" s="4">
        <f t="shared" ca="1" si="181"/>
        <v>2253283</v>
      </c>
      <c r="M1197" s="4">
        <f t="shared" ca="1" si="182"/>
        <v>46140</v>
      </c>
      <c r="N1197" s="5">
        <f t="shared" ca="1" si="183"/>
        <v>0.42</v>
      </c>
      <c r="O1197" s="8">
        <f t="shared" ca="1" si="184"/>
        <v>418</v>
      </c>
    </row>
    <row r="1198" spans="1:15" x14ac:dyDescent="0.2">
      <c r="A1198">
        <f t="shared" si="185"/>
        <v>1196</v>
      </c>
      <c r="B1198" s="2">
        <f t="shared" ca="1" si="186"/>
        <v>1585272505674</v>
      </c>
      <c r="C1198" s="6">
        <f t="shared" ca="1" si="189"/>
        <v>43488</v>
      </c>
      <c r="D1198">
        <f t="shared" ca="1" si="187"/>
        <v>7</v>
      </c>
      <c r="E1198" t="str">
        <f ca="1">INDEX(Sheet2!$E$2:$E$12,MATCH(D1198,Sheet2!$D$2:$D$12,0),1)</f>
        <v>Thursday Date Night</v>
      </c>
      <c r="F1198">
        <f ca="1">INDEX(Sheet2!$F$2:$F$12,MATCH(D1198,Sheet2!$D$2:$D$12,0),1)</f>
        <v>4</v>
      </c>
      <c r="G1198">
        <f t="shared" ca="1" si="188"/>
        <v>18</v>
      </c>
      <c r="H1198" t="str">
        <f ca="1">INDEX(Sheet2!$K$2:$K$26,MATCH(G1198,Sheet2!$I$2:$I$26,0),1)</f>
        <v>Have Fun with Bae!</v>
      </c>
      <c r="I1198" t="str">
        <f ca="1">INDEX(Sheet2!$L$2:$L$26,MATCH(G1198,Sheet2!$I$2:$I$216,0),1)</f>
        <v>Show up and be present with Bae!</v>
      </c>
      <c r="J1198">
        <f t="shared" ca="1" si="180"/>
        <v>4</v>
      </c>
      <c r="K1198" t="str">
        <f ca="1">INDEX(Sheet2!$B$2:$B$10,MATCH(J1198,Sheet2!$A$2:$A$10,0),1)</f>
        <v>My Boo</v>
      </c>
      <c r="L1198" s="4">
        <f t="shared" ca="1" si="181"/>
        <v>1262533</v>
      </c>
      <c r="M1198" s="4">
        <f t="shared" ca="1" si="182"/>
        <v>71953</v>
      </c>
      <c r="N1198" s="5">
        <f t="shared" ca="1" si="183"/>
        <v>0.03</v>
      </c>
      <c r="O1198" s="8">
        <f t="shared" ca="1" si="184"/>
        <v>1501</v>
      </c>
    </row>
    <row r="1199" spans="1:15" x14ac:dyDescent="0.2">
      <c r="A1199">
        <f t="shared" si="185"/>
        <v>1197</v>
      </c>
      <c r="B1199" s="2">
        <f t="shared" ca="1" si="186"/>
        <v>1597022656376</v>
      </c>
      <c r="C1199" s="6">
        <f t="shared" ca="1" si="189"/>
        <v>44022</v>
      </c>
      <c r="D1199">
        <f t="shared" ca="1" si="187"/>
        <v>6</v>
      </c>
      <c r="E1199" t="str">
        <f ca="1">INDEX(Sheet2!$E$2:$E$12,MATCH(D1199,Sheet2!$D$2:$D$12,0),1)</f>
        <v>Udemy Classes</v>
      </c>
      <c r="F1199">
        <f ca="1">INDEX(Sheet2!$F$2:$F$12,MATCH(D1199,Sheet2!$D$2:$D$12,0),1)</f>
        <v>8</v>
      </c>
      <c r="G1199">
        <f t="shared" ca="1" si="188"/>
        <v>19</v>
      </c>
      <c r="H1199" t="str">
        <f ca="1">INDEX(Sheet2!$K$2:$K$26,MATCH(G1199,Sheet2!$I$2:$I$26,0),1)</f>
        <v>Do Laundry</v>
      </c>
      <c r="I1199" t="str">
        <f ca="1">INDEX(Sheet2!$L$2:$L$26,MATCH(G1199,Sheet2!$I$2:$I$216,0),1)</f>
        <v>Clean my laundry</v>
      </c>
      <c r="J1199">
        <f t="shared" ca="1" si="180"/>
        <v>8</v>
      </c>
      <c r="K1199" t="str">
        <f ca="1">INDEX(Sheet2!$B$2:$B$10,MATCH(J1199,Sheet2!$A$2:$A$10,0),1)</f>
        <v>School</v>
      </c>
      <c r="L1199" s="4">
        <f t="shared" ca="1" si="181"/>
        <v>5328219</v>
      </c>
      <c r="M1199" s="4">
        <f t="shared" ca="1" si="182"/>
        <v>8094</v>
      </c>
      <c r="N1199" s="5">
        <f t="shared" ca="1" si="183"/>
        <v>0.51</v>
      </c>
      <c r="O1199" s="8">
        <f t="shared" ca="1" si="184"/>
        <v>967</v>
      </c>
    </row>
    <row r="1200" spans="1:15" x14ac:dyDescent="0.2">
      <c r="A1200">
        <f t="shared" si="185"/>
        <v>1198</v>
      </c>
      <c r="B1200" s="2">
        <f t="shared" ca="1" si="186"/>
        <v>1614572604475</v>
      </c>
      <c r="C1200" s="6">
        <f t="shared" ca="1" si="189"/>
        <v>43596</v>
      </c>
      <c r="D1200">
        <f t="shared" ca="1" si="187"/>
        <v>3</v>
      </c>
      <c r="E1200" t="str">
        <f ca="1">INDEX(Sheet2!$E$2:$E$12,MATCH(D1200,Sheet2!$D$2:$D$12,0),1)</f>
        <v>Daily Standup</v>
      </c>
      <c r="F1200">
        <f ca="1">INDEX(Sheet2!$F$2:$F$12,MATCH(D1200,Sheet2!$D$2:$D$12,0),1)</f>
        <v>1</v>
      </c>
      <c r="G1200">
        <f t="shared" ca="1" si="188"/>
        <v>4</v>
      </c>
      <c r="H1200" t="str">
        <f ca="1">INDEX(Sheet2!$K$2:$K$26,MATCH(G1200,Sheet2!$I$2:$I$26,0),1)</f>
        <v>Cook Food</v>
      </c>
      <c r="I1200" t="str">
        <f ca="1">INDEX(Sheet2!$L$2:$L$26,MATCH(G1200,Sheet2!$I$2:$I$216,0),1)</f>
        <v>Cook the dinner with prepped items</v>
      </c>
      <c r="J1200">
        <f t="shared" ca="1" si="180"/>
        <v>1</v>
      </c>
      <c r="K1200" t="str">
        <f ca="1">INDEX(Sheet2!$B$2:$B$10,MATCH(J1200,Sheet2!$A$2:$A$10,0),1)</f>
        <v>Work</v>
      </c>
      <c r="L1200" s="4">
        <f t="shared" ca="1" si="181"/>
        <v>3890131</v>
      </c>
      <c r="M1200" s="4">
        <f t="shared" ca="1" si="182"/>
        <v>25925</v>
      </c>
      <c r="N1200" s="5">
        <f t="shared" ca="1" si="183"/>
        <v>0.47</v>
      </c>
      <c r="O1200" s="8">
        <f t="shared" ca="1" si="184"/>
        <v>1393</v>
      </c>
    </row>
    <row r="1201" spans="1:15" x14ac:dyDescent="0.2">
      <c r="A1201">
        <f t="shared" si="185"/>
        <v>1199</v>
      </c>
      <c r="B1201" s="2">
        <f t="shared" ca="1" si="186"/>
        <v>1643816442450</v>
      </c>
      <c r="C1201" s="6">
        <f t="shared" ca="1" si="189"/>
        <v>44025</v>
      </c>
      <c r="D1201">
        <f t="shared" ca="1" si="187"/>
        <v>7</v>
      </c>
      <c r="E1201" t="str">
        <f ca="1">INDEX(Sheet2!$E$2:$E$12,MATCH(D1201,Sheet2!$D$2:$D$12,0),1)</f>
        <v>Thursday Date Night</v>
      </c>
      <c r="F1201">
        <f ca="1">INDEX(Sheet2!$F$2:$F$12,MATCH(D1201,Sheet2!$D$2:$D$12,0),1)</f>
        <v>4</v>
      </c>
      <c r="G1201">
        <f t="shared" ca="1" si="188"/>
        <v>15</v>
      </c>
      <c r="H1201" t="str">
        <f ca="1">INDEX(Sheet2!$K$2:$K$26,MATCH(G1201,Sheet2!$I$2:$I$26,0),1)</f>
        <v>Do Homework</v>
      </c>
      <c r="I1201" t="str">
        <f ca="1">INDEX(Sheet2!$L$2:$L$26,MATCH(G1201,Sheet2!$I$2:$I$216,0),1)</f>
        <v>Find time to complete hobby assignments</v>
      </c>
      <c r="J1201">
        <f t="shared" ca="1" si="180"/>
        <v>4</v>
      </c>
      <c r="K1201" t="str">
        <f ca="1">INDEX(Sheet2!$B$2:$B$10,MATCH(J1201,Sheet2!$A$2:$A$10,0),1)</f>
        <v>My Boo</v>
      </c>
      <c r="L1201" s="4">
        <f t="shared" ca="1" si="181"/>
        <v>7852785</v>
      </c>
      <c r="M1201" s="4">
        <f t="shared" ca="1" si="182"/>
        <v>69684</v>
      </c>
      <c r="N1201" s="5">
        <f t="shared" ca="1" si="183"/>
        <v>0.09</v>
      </c>
      <c r="O1201" s="8">
        <f t="shared" ca="1" si="184"/>
        <v>964</v>
      </c>
    </row>
    <row r="1202" spans="1:15" x14ac:dyDescent="0.2">
      <c r="A1202">
        <f t="shared" si="185"/>
        <v>1200</v>
      </c>
      <c r="B1202" s="2">
        <f t="shared" ca="1" si="186"/>
        <v>1662699240583</v>
      </c>
      <c r="C1202" s="6">
        <f t="shared" ca="1" si="189"/>
        <v>44395</v>
      </c>
      <c r="D1202">
        <f t="shared" ca="1" si="187"/>
        <v>10</v>
      </c>
      <c r="E1202" t="str">
        <f ca="1">INDEX(Sheet2!$E$2:$E$12,MATCH(D1202,Sheet2!$D$2:$D$12,0),1)</f>
        <v>Salsa Dancing</v>
      </c>
      <c r="F1202">
        <f ca="1">INDEX(Sheet2!$F$2:$F$12,MATCH(D1202,Sheet2!$D$2:$D$12,0),1)</f>
        <v>7</v>
      </c>
      <c r="G1202">
        <f t="shared" ca="1" si="188"/>
        <v>9</v>
      </c>
      <c r="H1202" t="str">
        <f ca="1">INDEX(Sheet2!$K$2:$K$26,MATCH(G1202,Sheet2!$I$2:$I$26,0),1)</f>
        <v>Share Daily Update</v>
      </c>
      <c r="I1202" t="str">
        <f ca="1">INDEX(Sheet2!$L$2:$L$26,MATCH(G1202,Sheet2!$I$2:$I$216,0),1)</f>
        <v>Prep questions for daily standup</v>
      </c>
      <c r="J1202">
        <f t="shared" ca="1" si="180"/>
        <v>7</v>
      </c>
      <c r="K1202" t="str">
        <f ca="1">INDEX(Sheet2!$B$2:$B$10,MATCH(J1202,Sheet2!$A$2:$A$10,0),1)</f>
        <v>Hobbies</v>
      </c>
      <c r="L1202" s="4">
        <f t="shared" ca="1" si="181"/>
        <v>8471212</v>
      </c>
      <c r="M1202" s="4">
        <f t="shared" ca="1" si="182"/>
        <v>76375</v>
      </c>
      <c r="N1202" s="5">
        <f t="shared" ca="1" si="183"/>
        <v>0.72</v>
      </c>
      <c r="O1202" s="8">
        <f t="shared" ca="1" si="184"/>
        <v>594</v>
      </c>
    </row>
    <row r="1203" spans="1:15" x14ac:dyDescent="0.2">
      <c r="A1203">
        <f t="shared" si="185"/>
        <v>1201</v>
      </c>
      <c r="B1203" s="2">
        <f t="shared" ca="1" si="186"/>
        <v>1588264872073</v>
      </c>
      <c r="C1203" s="6">
        <f t="shared" ca="1" si="189"/>
        <v>43942</v>
      </c>
      <c r="D1203">
        <f t="shared" ca="1" si="187"/>
        <v>10</v>
      </c>
      <c r="E1203" t="str">
        <f ca="1">INDEX(Sheet2!$E$2:$E$12,MATCH(D1203,Sheet2!$D$2:$D$12,0),1)</f>
        <v>Salsa Dancing</v>
      </c>
      <c r="F1203">
        <f ca="1">INDEX(Sheet2!$F$2:$F$12,MATCH(D1203,Sheet2!$D$2:$D$12,0),1)</f>
        <v>7</v>
      </c>
      <c r="G1203">
        <f t="shared" ca="1" si="188"/>
        <v>19</v>
      </c>
      <c r="H1203" t="str">
        <f ca="1">INDEX(Sheet2!$K$2:$K$26,MATCH(G1203,Sheet2!$I$2:$I$26,0),1)</f>
        <v>Do Laundry</v>
      </c>
      <c r="I1203" t="str">
        <f ca="1">INDEX(Sheet2!$L$2:$L$26,MATCH(G1203,Sheet2!$I$2:$I$216,0),1)</f>
        <v>Clean my laundry</v>
      </c>
      <c r="J1203">
        <f t="shared" ca="1" si="180"/>
        <v>7</v>
      </c>
      <c r="K1203" t="str">
        <f ca="1">INDEX(Sheet2!$B$2:$B$10,MATCH(J1203,Sheet2!$A$2:$A$10,0),1)</f>
        <v>Hobbies</v>
      </c>
      <c r="L1203" s="4">
        <f t="shared" ca="1" si="181"/>
        <v>3048636</v>
      </c>
      <c r="M1203" s="4">
        <f t="shared" ca="1" si="182"/>
        <v>28777</v>
      </c>
      <c r="N1203" s="5">
        <f t="shared" ca="1" si="183"/>
        <v>0.26</v>
      </c>
      <c r="O1203" s="8">
        <f t="shared" ca="1" si="184"/>
        <v>1047</v>
      </c>
    </row>
    <row r="1204" spans="1:15" x14ac:dyDescent="0.2">
      <c r="A1204">
        <f t="shared" si="185"/>
        <v>1202</v>
      </c>
      <c r="B1204" s="2">
        <f t="shared" ca="1" si="186"/>
        <v>1669115717831</v>
      </c>
      <c r="C1204" s="6">
        <f t="shared" ca="1" si="189"/>
        <v>44822</v>
      </c>
      <c r="D1204">
        <f t="shared" ca="1" si="187"/>
        <v>9</v>
      </c>
      <c r="E1204" t="str">
        <f ca="1">INDEX(Sheet2!$E$2:$E$12,MATCH(D1204,Sheet2!$D$2:$D$12,0),1)</f>
        <v>Pilot Lessons</v>
      </c>
      <c r="F1204">
        <f ca="1">INDEX(Sheet2!$F$2:$F$12,MATCH(D1204,Sheet2!$D$2:$D$12,0),1)</f>
        <v>7</v>
      </c>
      <c r="G1204">
        <f t="shared" ca="1" si="188"/>
        <v>0</v>
      </c>
      <c r="H1204" t="str">
        <f ca="1">INDEX(Sheet2!$K$2:$K$26,MATCH(G1204,Sheet2!$I$2:$I$26,0),1)</f>
        <v>Warm Up</v>
      </c>
      <c r="I1204" t="str">
        <f ca="1">INDEX(Sheet2!$L$2:$L$26,MATCH(G1204,Sheet2!$I$2:$I$216,0),1)</f>
        <v>Warm up for my daily workout with stretchs</v>
      </c>
      <c r="J1204">
        <f t="shared" ca="1" si="180"/>
        <v>7</v>
      </c>
      <c r="K1204" t="str">
        <f ca="1">INDEX(Sheet2!$B$2:$B$10,MATCH(J1204,Sheet2!$A$2:$A$10,0),1)</f>
        <v>Hobbies</v>
      </c>
      <c r="L1204" s="4">
        <f t="shared" ca="1" si="181"/>
        <v>3038640</v>
      </c>
      <c r="M1204" s="4">
        <f t="shared" ca="1" si="182"/>
        <v>1544</v>
      </c>
      <c r="N1204" s="5">
        <f t="shared" ca="1" si="183"/>
        <v>0.51</v>
      </c>
      <c r="O1204" s="8">
        <f t="shared" ca="1" si="184"/>
        <v>167</v>
      </c>
    </row>
    <row r="1205" spans="1:15" x14ac:dyDescent="0.2">
      <c r="A1205">
        <f t="shared" si="185"/>
        <v>1203</v>
      </c>
      <c r="B1205" s="2">
        <f t="shared" ca="1" si="186"/>
        <v>1602345390851</v>
      </c>
      <c r="C1205" s="6">
        <f t="shared" ca="1" si="189"/>
        <v>44884</v>
      </c>
      <c r="D1205">
        <f t="shared" ca="1" si="187"/>
        <v>10</v>
      </c>
      <c r="E1205" t="str">
        <f ca="1">INDEX(Sheet2!$E$2:$E$12,MATCH(D1205,Sheet2!$D$2:$D$12,0),1)</f>
        <v>Salsa Dancing</v>
      </c>
      <c r="F1205">
        <f ca="1">INDEX(Sheet2!$F$2:$F$12,MATCH(D1205,Sheet2!$D$2:$D$12,0),1)</f>
        <v>7</v>
      </c>
      <c r="G1205">
        <f t="shared" ca="1" si="188"/>
        <v>4</v>
      </c>
      <c r="H1205" t="str">
        <f ca="1">INDEX(Sheet2!$K$2:$K$26,MATCH(G1205,Sheet2!$I$2:$I$26,0),1)</f>
        <v>Cook Food</v>
      </c>
      <c r="I1205" t="str">
        <f ca="1">INDEX(Sheet2!$L$2:$L$26,MATCH(G1205,Sheet2!$I$2:$I$216,0),1)</f>
        <v>Cook the dinner with prepped items</v>
      </c>
      <c r="J1205">
        <f t="shared" ca="1" si="180"/>
        <v>7</v>
      </c>
      <c r="K1205" t="str">
        <f ca="1">INDEX(Sheet2!$B$2:$B$10,MATCH(J1205,Sheet2!$A$2:$A$10,0),1)</f>
        <v>Hobbies</v>
      </c>
      <c r="L1205" s="4">
        <f t="shared" ca="1" si="181"/>
        <v>9732880</v>
      </c>
      <c r="M1205" s="4">
        <f t="shared" ca="1" si="182"/>
        <v>68146</v>
      </c>
      <c r="N1205" s="5">
        <f t="shared" ca="1" si="183"/>
        <v>0.01</v>
      </c>
      <c r="O1205" s="8">
        <f t="shared" ca="1" si="184"/>
        <v>105</v>
      </c>
    </row>
    <row r="1206" spans="1:15" x14ac:dyDescent="0.2">
      <c r="A1206">
        <f t="shared" si="185"/>
        <v>1204</v>
      </c>
      <c r="B1206" s="2">
        <f t="shared" ca="1" si="186"/>
        <v>1652846247458</v>
      </c>
      <c r="C1206" s="6">
        <f t="shared" ca="1" si="189"/>
        <v>44072</v>
      </c>
      <c r="D1206">
        <f t="shared" ca="1" si="187"/>
        <v>7</v>
      </c>
      <c r="E1206" t="str">
        <f ca="1">INDEX(Sheet2!$E$2:$E$12,MATCH(D1206,Sheet2!$D$2:$D$12,0),1)</f>
        <v>Thursday Date Night</v>
      </c>
      <c r="F1206">
        <f ca="1">INDEX(Sheet2!$F$2:$F$12,MATCH(D1206,Sheet2!$D$2:$D$12,0),1)</f>
        <v>4</v>
      </c>
      <c r="G1206">
        <f t="shared" ca="1" si="188"/>
        <v>17</v>
      </c>
      <c r="H1206" t="str">
        <f ca="1">INDEX(Sheet2!$K$2:$K$26,MATCH(G1206,Sheet2!$I$2:$I$26,0),1)</f>
        <v>Plan date night</v>
      </c>
      <c r="I1206" t="str">
        <f ca="1">INDEX(Sheet2!$L$2:$L$26,MATCH(G1206,Sheet2!$I$2:$I$216,0),1)</f>
        <v>Plan travel, to and from restruarant, pick dress code, and review menu items</v>
      </c>
      <c r="J1206">
        <f t="shared" ref="J1206:J1269" ca="1" si="190">F1206</f>
        <v>4</v>
      </c>
      <c r="K1206" t="str">
        <f ca="1">INDEX(Sheet2!$B$2:$B$10,MATCH(J1206,Sheet2!$A$2:$A$10,0),1)</f>
        <v>My Boo</v>
      </c>
      <c r="L1206" s="4">
        <f t="shared" ref="L1206:L1269" ca="1" si="191">IF(OR(ROW(A1206)=100,ROW(A1206)=200,ROW(A1206)=300,ROW(A1206)=400),RANDBETWEEN(50000000,100000000),RANDBETWEEN(0,10000000))</f>
        <v>2562361</v>
      </c>
      <c r="M1206" s="4">
        <f t="shared" ref="M1206:M1269" ca="1" si="192">IF(OR(ROW(B1206)=100,ROW(B1206)=200,ROW(B1206)=300,ROW(B1206)=400),RANDBETWEEN(5000000,10000000),RANDBETWEEN(0,100000))</f>
        <v>42996</v>
      </c>
      <c r="N1206" s="5">
        <f t="shared" ref="N1206:N1269" ca="1" si="193">IF(OR(ROW(A1206)=100,ROW(A1206)=200,ROW(A1206)=300,ROW(A1206)=400),RANDBETWEEN(-40,0),RANDBETWEEN(0,100))/100</f>
        <v>0.28999999999999998</v>
      </c>
      <c r="O1206" s="8">
        <f t="shared" ref="O1206:O1269" ca="1" si="194">TODAY()-C1206</f>
        <v>917</v>
      </c>
    </row>
    <row r="1207" spans="1:15" x14ac:dyDescent="0.2">
      <c r="A1207">
        <f t="shared" si="185"/>
        <v>1205</v>
      </c>
      <c r="B1207" s="2">
        <f t="shared" ca="1" si="186"/>
        <v>1637181416008</v>
      </c>
      <c r="C1207" s="6">
        <f t="shared" ca="1" si="189"/>
        <v>44596</v>
      </c>
      <c r="D1207">
        <f t="shared" ca="1" si="187"/>
        <v>5</v>
      </c>
      <c r="E1207" t="str">
        <f ca="1">INDEX(Sheet2!$E$2:$E$12,MATCH(D1207,Sheet2!$D$2:$D$12,0),1)</f>
        <v>Weekly Happy Hour</v>
      </c>
      <c r="F1207">
        <f ca="1">INDEX(Sheet2!$F$2:$F$12,MATCH(D1207,Sheet2!$D$2:$D$12,0),1)</f>
        <v>5</v>
      </c>
      <c r="G1207">
        <f t="shared" ca="1" si="188"/>
        <v>5</v>
      </c>
      <c r="H1207" t="str">
        <f ca="1">INDEX(Sheet2!$K$2:$K$26,MATCH(G1207,Sheet2!$I$2:$I$26,0),1)</f>
        <v>Morning Meditation</v>
      </c>
      <c r="I1207" t="str">
        <f ca="1">INDEX(Sheet2!$L$2:$L$26,MATCH(G1207,Sheet2!$I$2:$I$216,0),1)</f>
        <v>Start day with morning mindfulness</v>
      </c>
      <c r="J1207">
        <f t="shared" ca="1" si="190"/>
        <v>5</v>
      </c>
      <c r="K1207" t="str">
        <f ca="1">INDEX(Sheet2!$B$2:$B$10,MATCH(J1207,Sheet2!$A$2:$A$10,0),1)</f>
        <v>Friends</v>
      </c>
      <c r="L1207" s="4">
        <f t="shared" ca="1" si="191"/>
        <v>4177459</v>
      </c>
      <c r="M1207" s="4">
        <f t="shared" ca="1" si="192"/>
        <v>35834</v>
      </c>
      <c r="N1207" s="5">
        <f t="shared" ca="1" si="193"/>
        <v>0.3</v>
      </c>
      <c r="O1207" s="8">
        <f t="shared" ca="1" si="194"/>
        <v>393</v>
      </c>
    </row>
    <row r="1208" spans="1:15" x14ac:dyDescent="0.2">
      <c r="A1208">
        <f t="shared" si="185"/>
        <v>1206</v>
      </c>
      <c r="B1208" s="2">
        <f t="shared" ca="1" si="186"/>
        <v>1592788998462</v>
      </c>
      <c r="C1208" s="6">
        <f t="shared" ca="1" si="189"/>
        <v>43901</v>
      </c>
      <c r="D1208">
        <f t="shared" ca="1" si="187"/>
        <v>8</v>
      </c>
      <c r="E1208" t="str">
        <f ca="1">INDEX(Sheet2!$E$2:$E$12,MATCH(D1208,Sheet2!$D$2:$D$12,0),1)</f>
        <v>Laundry</v>
      </c>
      <c r="F1208">
        <f ca="1">INDEX(Sheet2!$F$2:$F$12,MATCH(D1208,Sheet2!$D$2:$D$12,0),1)</f>
        <v>0</v>
      </c>
      <c r="G1208">
        <f t="shared" ca="1" si="188"/>
        <v>16</v>
      </c>
      <c r="H1208" t="str">
        <f ca="1">INDEX(Sheet2!$K$2:$K$26,MATCH(G1208,Sheet2!$I$2:$I$26,0),1)</f>
        <v>Find Restaurant</v>
      </c>
      <c r="I1208" t="str">
        <f ca="1">INDEX(Sheet2!$L$2:$L$26,MATCH(G1208,Sheet2!$I$2:$I$216,0),1)</f>
        <v>Find fun new restaurants for dinners with Bae</v>
      </c>
      <c r="J1208">
        <f t="shared" ca="1" si="190"/>
        <v>0</v>
      </c>
      <c r="K1208" t="str">
        <f ca="1">INDEX(Sheet2!$B$2:$B$10,MATCH(J1208,Sheet2!$A$2:$A$10,0),1)</f>
        <v>General</v>
      </c>
      <c r="L1208" s="4">
        <f t="shared" ca="1" si="191"/>
        <v>3657771</v>
      </c>
      <c r="M1208" s="4">
        <f t="shared" ca="1" si="192"/>
        <v>87246</v>
      </c>
      <c r="N1208" s="5">
        <f t="shared" ca="1" si="193"/>
        <v>0.88</v>
      </c>
      <c r="O1208" s="8">
        <f t="shared" ca="1" si="194"/>
        <v>1088</v>
      </c>
    </row>
    <row r="1209" spans="1:15" x14ac:dyDescent="0.2">
      <c r="A1209">
        <f t="shared" si="185"/>
        <v>1207</v>
      </c>
      <c r="B1209" s="2">
        <f t="shared" ca="1" si="186"/>
        <v>1643751269400</v>
      </c>
      <c r="C1209" s="6">
        <f t="shared" ca="1" si="189"/>
        <v>43582</v>
      </c>
      <c r="D1209">
        <f t="shared" ca="1" si="187"/>
        <v>7</v>
      </c>
      <c r="E1209" t="str">
        <f ca="1">INDEX(Sheet2!$E$2:$E$12,MATCH(D1209,Sheet2!$D$2:$D$12,0),1)</f>
        <v>Thursday Date Night</v>
      </c>
      <c r="F1209">
        <f ca="1">INDEX(Sheet2!$F$2:$F$12,MATCH(D1209,Sheet2!$D$2:$D$12,0),1)</f>
        <v>4</v>
      </c>
      <c r="G1209">
        <f t="shared" ca="1" si="188"/>
        <v>13</v>
      </c>
      <c r="H1209" t="str">
        <f ca="1">INDEX(Sheet2!$K$2:$K$26,MATCH(G1209,Sheet2!$I$2:$I$26,0),1)</f>
        <v>Have Fun!</v>
      </c>
      <c r="I1209" t="str">
        <f ca="1">INDEX(Sheet2!$L$2:$L$26,MATCH(G1209,Sheet2!$I$2:$I$216,0),1)</f>
        <v>Actually show up to happy hour!</v>
      </c>
      <c r="J1209">
        <f t="shared" ca="1" si="190"/>
        <v>4</v>
      </c>
      <c r="K1209" t="str">
        <f ca="1">INDEX(Sheet2!$B$2:$B$10,MATCH(J1209,Sheet2!$A$2:$A$10,0),1)</f>
        <v>My Boo</v>
      </c>
      <c r="L1209" s="4">
        <f t="shared" ca="1" si="191"/>
        <v>5745257</v>
      </c>
      <c r="M1209" s="4">
        <f t="shared" ca="1" si="192"/>
        <v>43314</v>
      </c>
      <c r="N1209" s="5">
        <f t="shared" ca="1" si="193"/>
        <v>0.81</v>
      </c>
      <c r="O1209" s="8">
        <f t="shared" ca="1" si="194"/>
        <v>1407</v>
      </c>
    </row>
    <row r="1210" spans="1:15" x14ac:dyDescent="0.2">
      <c r="A1210">
        <f t="shared" si="185"/>
        <v>1208</v>
      </c>
      <c r="B1210" s="2">
        <f t="shared" ca="1" si="186"/>
        <v>1656411157766</v>
      </c>
      <c r="C1210" s="6">
        <f t="shared" ca="1" si="189"/>
        <v>44745</v>
      </c>
      <c r="D1210">
        <f t="shared" ca="1" si="187"/>
        <v>8</v>
      </c>
      <c r="E1210" t="str">
        <f ca="1">INDEX(Sheet2!$E$2:$E$12,MATCH(D1210,Sheet2!$D$2:$D$12,0),1)</f>
        <v>Laundry</v>
      </c>
      <c r="F1210">
        <f ca="1">INDEX(Sheet2!$F$2:$F$12,MATCH(D1210,Sheet2!$D$2:$D$12,0),1)</f>
        <v>0</v>
      </c>
      <c r="G1210">
        <f t="shared" ca="1" si="188"/>
        <v>5</v>
      </c>
      <c r="H1210" t="str">
        <f ca="1">INDEX(Sheet2!$K$2:$K$26,MATCH(G1210,Sheet2!$I$2:$I$26,0),1)</f>
        <v>Morning Meditation</v>
      </c>
      <c r="I1210" t="str">
        <f ca="1">INDEX(Sheet2!$L$2:$L$26,MATCH(G1210,Sheet2!$I$2:$I$216,0),1)</f>
        <v>Start day with morning mindfulness</v>
      </c>
      <c r="J1210">
        <f t="shared" ca="1" si="190"/>
        <v>0</v>
      </c>
      <c r="K1210" t="str">
        <f ca="1">INDEX(Sheet2!$B$2:$B$10,MATCH(J1210,Sheet2!$A$2:$A$10,0),1)</f>
        <v>General</v>
      </c>
      <c r="L1210" s="4">
        <f t="shared" ca="1" si="191"/>
        <v>8528164</v>
      </c>
      <c r="M1210" s="4">
        <f t="shared" ca="1" si="192"/>
        <v>71579</v>
      </c>
      <c r="N1210" s="5">
        <f t="shared" ca="1" si="193"/>
        <v>0.92</v>
      </c>
      <c r="O1210" s="8">
        <f t="shared" ca="1" si="194"/>
        <v>244</v>
      </c>
    </row>
    <row r="1211" spans="1:15" x14ac:dyDescent="0.2">
      <c r="A1211">
        <f t="shared" si="185"/>
        <v>1209</v>
      </c>
      <c r="B1211" s="2">
        <f t="shared" ca="1" si="186"/>
        <v>1609898999696</v>
      </c>
      <c r="C1211" s="6">
        <f t="shared" ca="1" si="189"/>
        <v>44213</v>
      </c>
      <c r="D1211">
        <f t="shared" ca="1" si="187"/>
        <v>3</v>
      </c>
      <c r="E1211" t="str">
        <f ca="1">INDEX(Sheet2!$E$2:$E$12,MATCH(D1211,Sheet2!$D$2:$D$12,0),1)</f>
        <v>Daily Standup</v>
      </c>
      <c r="F1211">
        <f ca="1">INDEX(Sheet2!$F$2:$F$12,MATCH(D1211,Sheet2!$D$2:$D$12,0),1)</f>
        <v>1</v>
      </c>
      <c r="G1211">
        <f t="shared" ca="1" si="188"/>
        <v>7</v>
      </c>
      <c r="H1211" t="str">
        <f ca="1">INDEX(Sheet2!$K$2:$K$26,MATCH(G1211,Sheet2!$I$2:$I$26,0),1)</f>
        <v>Evening Wind-Down</v>
      </c>
      <c r="I1211" t="str">
        <f ca="1">INDEX(Sheet2!$L$2:$L$26,MATCH(G1211,Sheet2!$I$2:$I$216,0),1)</f>
        <v>Daily Digital Detox pre-bed</v>
      </c>
      <c r="J1211">
        <f t="shared" ca="1" si="190"/>
        <v>1</v>
      </c>
      <c r="K1211" t="str">
        <f ca="1">INDEX(Sheet2!$B$2:$B$10,MATCH(J1211,Sheet2!$A$2:$A$10,0),1)</f>
        <v>Work</v>
      </c>
      <c r="L1211" s="4">
        <f t="shared" ca="1" si="191"/>
        <v>7567524</v>
      </c>
      <c r="M1211" s="4">
        <f t="shared" ca="1" si="192"/>
        <v>38118</v>
      </c>
      <c r="N1211" s="5">
        <f t="shared" ca="1" si="193"/>
        <v>0.9</v>
      </c>
      <c r="O1211" s="8">
        <f t="shared" ca="1" si="194"/>
        <v>776</v>
      </c>
    </row>
    <row r="1212" spans="1:15" x14ac:dyDescent="0.2">
      <c r="A1212">
        <f t="shared" si="185"/>
        <v>1210</v>
      </c>
      <c r="B1212" s="2">
        <f t="shared" ca="1" si="186"/>
        <v>1654374940335</v>
      </c>
      <c r="C1212" s="6">
        <f t="shared" ca="1" si="189"/>
        <v>44042</v>
      </c>
      <c r="D1212">
        <f t="shared" ca="1" si="187"/>
        <v>0</v>
      </c>
      <c r="E1212" t="str">
        <f ca="1">INDEX(Sheet2!$E$2:$E$12,MATCH(D1212,Sheet2!$D$2:$D$12,0),1)</f>
        <v>Daily Exercise</v>
      </c>
      <c r="F1212">
        <f ca="1">INDEX(Sheet2!$F$2:$F$12,MATCH(D1212,Sheet2!$D$2:$D$12,0),1)</f>
        <v>2</v>
      </c>
      <c r="G1212">
        <f t="shared" ca="1" si="188"/>
        <v>16</v>
      </c>
      <c r="H1212" t="str">
        <f ca="1">INDEX(Sheet2!$K$2:$K$26,MATCH(G1212,Sheet2!$I$2:$I$26,0),1)</f>
        <v>Find Restaurant</v>
      </c>
      <c r="I1212" t="str">
        <f ca="1">INDEX(Sheet2!$L$2:$L$26,MATCH(G1212,Sheet2!$I$2:$I$216,0),1)</f>
        <v>Find fun new restaurants for dinners with Bae</v>
      </c>
      <c r="J1212">
        <f t="shared" ca="1" si="190"/>
        <v>2</v>
      </c>
      <c r="K1212" t="str">
        <f ca="1">INDEX(Sheet2!$B$2:$B$10,MATCH(J1212,Sheet2!$A$2:$A$10,0),1)</f>
        <v>Physical Health</v>
      </c>
      <c r="L1212" s="4">
        <f t="shared" ca="1" si="191"/>
        <v>8073275</v>
      </c>
      <c r="M1212" s="4">
        <f t="shared" ca="1" si="192"/>
        <v>11774</v>
      </c>
      <c r="N1212" s="5">
        <f t="shared" ca="1" si="193"/>
        <v>0.42</v>
      </c>
      <c r="O1212" s="8">
        <f t="shared" ca="1" si="194"/>
        <v>947</v>
      </c>
    </row>
    <row r="1213" spans="1:15" x14ac:dyDescent="0.2">
      <c r="A1213">
        <f t="shared" si="185"/>
        <v>1211</v>
      </c>
      <c r="B1213" s="2">
        <f t="shared" ca="1" si="186"/>
        <v>1652714349309</v>
      </c>
      <c r="C1213" s="6">
        <f t="shared" ca="1" si="189"/>
        <v>43845</v>
      </c>
      <c r="D1213">
        <f t="shared" ca="1" si="187"/>
        <v>4</v>
      </c>
      <c r="E1213" t="str">
        <f ca="1">INDEX(Sheet2!$E$2:$E$12,MATCH(D1213,Sheet2!$D$2:$D$12,0),1)</f>
        <v>EOD Emails</v>
      </c>
      <c r="F1213">
        <f ca="1">INDEX(Sheet2!$F$2:$F$12,MATCH(D1213,Sheet2!$D$2:$D$12,0),1)</f>
        <v>1</v>
      </c>
      <c r="G1213">
        <f t="shared" ca="1" si="188"/>
        <v>20</v>
      </c>
      <c r="H1213" t="str">
        <f ca="1">INDEX(Sheet2!$K$2:$K$26,MATCH(G1213,Sheet2!$I$2:$I$26,0),1)</f>
        <v>Flight Lessons</v>
      </c>
      <c r="I1213" t="str">
        <f ca="1">INDEX(Sheet2!$L$2:$L$26,MATCH(G1213,Sheet2!$I$2:$I$216,0),1)</f>
        <v>Go to flight School</v>
      </c>
      <c r="J1213">
        <f t="shared" ca="1" si="190"/>
        <v>1</v>
      </c>
      <c r="K1213" t="str">
        <f ca="1">INDEX(Sheet2!$B$2:$B$10,MATCH(J1213,Sheet2!$A$2:$A$10,0),1)</f>
        <v>Work</v>
      </c>
      <c r="L1213" s="4">
        <f t="shared" ca="1" si="191"/>
        <v>84360</v>
      </c>
      <c r="M1213" s="4">
        <f t="shared" ca="1" si="192"/>
        <v>17516</v>
      </c>
      <c r="N1213" s="5">
        <f t="shared" ca="1" si="193"/>
        <v>0.09</v>
      </c>
      <c r="O1213" s="8">
        <f t="shared" ca="1" si="194"/>
        <v>1144</v>
      </c>
    </row>
    <row r="1214" spans="1:15" x14ac:dyDescent="0.2">
      <c r="A1214">
        <f t="shared" si="185"/>
        <v>1212</v>
      </c>
      <c r="B1214" s="2">
        <f t="shared" ca="1" si="186"/>
        <v>1613972996405</v>
      </c>
      <c r="C1214" s="6">
        <f t="shared" ca="1" si="189"/>
        <v>44756</v>
      </c>
      <c r="D1214">
        <f t="shared" ca="1" si="187"/>
        <v>3</v>
      </c>
      <c r="E1214" t="str">
        <f ca="1">INDEX(Sheet2!$E$2:$E$12,MATCH(D1214,Sheet2!$D$2:$D$12,0),1)</f>
        <v>Daily Standup</v>
      </c>
      <c r="F1214">
        <f ca="1">INDEX(Sheet2!$F$2:$F$12,MATCH(D1214,Sheet2!$D$2:$D$12,0),1)</f>
        <v>1</v>
      </c>
      <c r="G1214">
        <f t="shared" ca="1" si="188"/>
        <v>15</v>
      </c>
      <c r="H1214" t="str">
        <f ca="1">INDEX(Sheet2!$K$2:$K$26,MATCH(G1214,Sheet2!$I$2:$I$26,0),1)</f>
        <v>Do Homework</v>
      </c>
      <c r="I1214" t="str">
        <f ca="1">INDEX(Sheet2!$L$2:$L$26,MATCH(G1214,Sheet2!$I$2:$I$216,0),1)</f>
        <v>Find time to complete hobby assignments</v>
      </c>
      <c r="J1214">
        <f t="shared" ca="1" si="190"/>
        <v>1</v>
      </c>
      <c r="K1214" t="str">
        <f ca="1">INDEX(Sheet2!$B$2:$B$10,MATCH(J1214,Sheet2!$A$2:$A$10,0),1)</f>
        <v>Work</v>
      </c>
      <c r="L1214" s="4">
        <f t="shared" ca="1" si="191"/>
        <v>243972</v>
      </c>
      <c r="M1214" s="4">
        <f t="shared" ca="1" si="192"/>
        <v>6602</v>
      </c>
      <c r="N1214" s="5">
        <f t="shared" ca="1" si="193"/>
        <v>0.94</v>
      </c>
      <c r="O1214" s="8">
        <f t="shared" ca="1" si="194"/>
        <v>233</v>
      </c>
    </row>
    <row r="1215" spans="1:15" x14ac:dyDescent="0.2">
      <c r="A1215">
        <f t="shared" si="185"/>
        <v>1213</v>
      </c>
      <c r="B1215" s="2">
        <f t="shared" ca="1" si="186"/>
        <v>1672096687984</v>
      </c>
      <c r="C1215" s="6">
        <f t="shared" ca="1" si="189"/>
        <v>44710</v>
      </c>
      <c r="D1215">
        <f t="shared" ca="1" si="187"/>
        <v>4</v>
      </c>
      <c r="E1215" t="str">
        <f ca="1">INDEX(Sheet2!$E$2:$E$12,MATCH(D1215,Sheet2!$D$2:$D$12,0),1)</f>
        <v>EOD Emails</v>
      </c>
      <c r="F1215">
        <f ca="1">INDEX(Sheet2!$F$2:$F$12,MATCH(D1215,Sheet2!$D$2:$D$12,0),1)</f>
        <v>1</v>
      </c>
      <c r="G1215">
        <f t="shared" ca="1" si="188"/>
        <v>2</v>
      </c>
      <c r="H1215" t="str">
        <f ca="1">INDEX(Sheet2!$K$2:$K$26,MATCH(G1215,Sheet2!$I$2:$I$26,0),1)</f>
        <v>Cool Down</v>
      </c>
      <c r="I1215" t="str">
        <f ca="1">INDEX(Sheet2!$L$2:$L$26,MATCH(G1215,Sheet2!$I$2:$I$216,0),1)</f>
        <v>Exercise cool down with stretching and shower</v>
      </c>
      <c r="J1215">
        <f t="shared" ca="1" si="190"/>
        <v>1</v>
      </c>
      <c r="K1215" t="str">
        <f ca="1">INDEX(Sheet2!$B$2:$B$10,MATCH(J1215,Sheet2!$A$2:$A$10,0),1)</f>
        <v>Work</v>
      </c>
      <c r="L1215" s="4">
        <f t="shared" ca="1" si="191"/>
        <v>7530300</v>
      </c>
      <c r="M1215" s="4">
        <f t="shared" ca="1" si="192"/>
        <v>6736</v>
      </c>
      <c r="N1215" s="5">
        <f t="shared" ca="1" si="193"/>
        <v>0.82</v>
      </c>
      <c r="O1215" s="8">
        <f t="shared" ca="1" si="194"/>
        <v>279</v>
      </c>
    </row>
    <row r="1216" spans="1:15" x14ac:dyDescent="0.2">
      <c r="A1216">
        <f t="shared" si="185"/>
        <v>1214</v>
      </c>
      <c r="B1216" s="2">
        <f t="shared" ca="1" si="186"/>
        <v>1611646699382</v>
      </c>
      <c r="C1216" s="6">
        <f t="shared" ca="1" si="189"/>
        <v>44439</v>
      </c>
      <c r="D1216">
        <f t="shared" ca="1" si="187"/>
        <v>1</v>
      </c>
      <c r="E1216" t="str">
        <f ca="1">INDEX(Sheet2!$E$2:$E$12,MATCH(D1216,Sheet2!$D$2:$D$12,0),1)</f>
        <v>Dinner Prep</v>
      </c>
      <c r="F1216">
        <f ca="1">INDEX(Sheet2!$F$2:$F$12,MATCH(D1216,Sheet2!$D$2:$D$12,0),1)</f>
        <v>6</v>
      </c>
      <c r="G1216">
        <f t="shared" ca="1" si="188"/>
        <v>7</v>
      </c>
      <c r="H1216" t="str">
        <f ca="1">INDEX(Sheet2!$K$2:$K$26,MATCH(G1216,Sheet2!$I$2:$I$26,0),1)</f>
        <v>Evening Wind-Down</v>
      </c>
      <c r="I1216" t="str">
        <f ca="1">INDEX(Sheet2!$L$2:$L$26,MATCH(G1216,Sheet2!$I$2:$I$216,0),1)</f>
        <v>Daily Digital Detox pre-bed</v>
      </c>
      <c r="J1216">
        <f t="shared" ca="1" si="190"/>
        <v>6</v>
      </c>
      <c r="K1216" t="str">
        <f ca="1">INDEX(Sheet2!$B$2:$B$10,MATCH(J1216,Sheet2!$A$2:$A$10,0),1)</f>
        <v>Family</v>
      </c>
      <c r="L1216" s="4">
        <f t="shared" ca="1" si="191"/>
        <v>1463805</v>
      </c>
      <c r="M1216" s="4">
        <f t="shared" ca="1" si="192"/>
        <v>72736</v>
      </c>
      <c r="N1216" s="5">
        <f t="shared" ca="1" si="193"/>
        <v>0</v>
      </c>
      <c r="O1216" s="8">
        <f t="shared" ca="1" si="194"/>
        <v>550</v>
      </c>
    </row>
    <row r="1217" spans="1:15" x14ac:dyDescent="0.2">
      <c r="A1217">
        <f t="shared" si="185"/>
        <v>1215</v>
      </c>
      <c r="B1217" s="2">
        <f t="shared" ca="1" si="186"/>
        <v>1616116473308</v>
      </c>
      <c r="C1217" s="6">
        <f t="shared" ca="1" si="189"/>
        <v>43559</v>
      </c>
      <c r="D1217">
        <f t="shared" ca="1" si="187"/>
        <v>0</v>
      </c>
      <c r="E1217" t="str">
        <f ca="1">INDEX(Sheet2!$E$2:$E$12,MATCH(D1217,Sheet2!$D$2:$D$12,0),1)</f>
        <v>Daily Exercise</v>
      </c>
      <c r="F1217">
        <f ca="1">INDEX(Sheet2!$F$2:$F$12,MATCH(D1217,Sheet2!$D$2:$D$12,0),1)</f>
        <v>2</v>
      </c>
      <c r="G1217">
        <f t="shared" ca="1" si="188"/>
        <v>6</v>
      </c>
      <c r="H1217" t="str">
        <f ca="1">INDEX(Sheet2!$K$2:$K$26,MATCH(G1217,Sheet2!$I$2:$I$26,0),1)</f>
        <v>Mid Day Calm</v>
      </c>
      <c r="I1217" t="str">
        <f ca="1">INDEX(Sheet2!$L$2:$L$26,MATCH(G1217,Sheet2!$I$2:$I$216,0),1)</f>
        <v>Take a mid day walk in the park to reset the mind</v>
      </c>
      <c r="J1217">
        <f t="shared" ca="1" si="190"/>
        <v>2</v>
      </c>
      <c r="K1217" t="str">
        <f ca="1">INDEX(Sheet2!$B$2:$B$10,MATCH(J1217,Sheet2!$A$2:$A$10,0),1)</f>
        <v>Physical Health</v>
      </c>
      <c r="L1217" s="4">
        <f t="shared" ca="1" si="191"/>
        <v>6276917</v>
      </c>
      <c r="M1217" s="4">
        <f t="shared" ca="1" si="192"/>
        <v>95590</v>
      </c>
      <c r="N1217" s="5">
        <f t="shared" ca="1" si="193"/>
        <v>0.88</v>
      </c>
      <c r="O1217" s="8">
        <f t="shared" ca="1" si="194"/>
        <v>1430</v>
      </c>
    </row>
    <row r="1218" spans="1:15" x14ac:dyDescent="0.2">
      <c r="A1218">
        <f t="shared" ref="A1218:A1281" si="195">ROW()-2</f>
        <v>1216</v>
      </c>
      <c r="B1218" s="2">
        <f t="shared" ref="B1218:B1281" ca="1" si="196">RANDBETWEEN(1577854800000,1672549200000)</f>
        <v>1626391876319</v>
      </c>
      <c r="C1218" s="6">
        <f t="shared" ca="1" si="189"/>
        <v>44703</v>
      </c>
      <c r="D1218">
        <f t="shared" ref="D1218:D1281" ca="1" si="197">RANDBETWEEN(0,10)</f>
        <v>5</v>
      </c>
      <c r="E1218" t="str">
        <f ca="1">INDEX(Sheet2!$E$2:$E$12,MATCH(D1218,Sheet2!$D$2:$D$12,0),1)</f>
        <v>Weekly Happy Hour</v>
      </c>
      <c r="F1218">
        <f ca="1">INDEX(Sheet2!$F$2:$F$12,MATCH(D1218,Sheet2!$D$2:$D$12,0),1)</f>
        <v>5</v>
      </c>
      <c r="G1218">
        <f t="shared" ref="G1218:G1281" ca="1" si="198">RANDBETWEEN(0,22)</f>
        <v>8</v>
      </c>
      <c r="H1218" t="str">
        <f ca="1">INDEX(Sheet2!$K$2:$K$26,MATCH(G1218,Sheet2!$I$2:$I$26,0),1)</f>
        <v>Prep For Standup</v>
      </c>
      <c r="I1218" t="str">
        <f ca="1">INDEX(Sheet2!$L$2:$L$26,MATCH(G1218,Sheet2!$I$2:$I$216,0),1)</f>
        <v>Review previous day's accomplishments and daily goals</v>
      </c>
      <c r="J1218">
        <f t="shared" ca="1" si="190"/>
        <v>5</v>
      </c>
      <c r="K1218" t="str">
        <f ca="1">INDEX(Sheet2!$B$2:$B$10,MATCH(J1218,Sheet2!$A$2:$A$10,0),1)</f>
        <v>Friends</v>
      </c>
      <c r="L1218" s="4">
        <f t="shared" ca="1" si="191"/>
        <v>290977</v>
      </c>
      <c r="M1218" s="4">
        <f t="shared" ca="1" si="192"/>
        <v>98363</v>
      </c>
      <c r="N1218" s="5">
        <f t="shared" ca="1" si="193"/>
        <v>0.62</v>
      </c>
      <c r="O1218" s="8">
        <f t="shared" ca="1" si="194"/>
        <v>286</v>
      </c>
    </row>
    <row r="1219" spans="1:15" x14ac:dyDescent="0.2">
      <c r="A1219">
        <f t="shared" si="195"/>
        <v>1217</v>
      </c>
      <c r="B1219" s="2">
        <f t="shared" ca="1" si="196"/>
        <v>1618749401244</v>
      </c>
      <c r="C1219" s="6">
        <f t="shared" ref="C1219:C1282" ca="1" si="199">$C$2+RANDBETWEEN(0,4*365)</f>
        <v>44753</v>
      </c>
      <c r="D1219">
        <f t="shared" ca="1" si="197"/>
        <v>9</v>
      </c>
      <c r="E1219" t="str">
        <f ca="1">INDEX(Sheet2!$E$2:$E$12,MATCH(D1219,Sheet2!$D$2:$D$12,0),1)</f>
        <v>Pilot Lessons</v>
      </c>
      <c r="F1219">
        <f ca="1">INDEX(Sheet2!$F$2:$F$12,MATCH(D1219,Sheet2!$D$2:$D$12,0),1)</f>
        <v>7</v>
      </c>
      <c r="G1219">
        <f t="shared" ca="1" si="198"/>
        <v>14</v>
      </c>
      <c r="H1219" t="str">
        <f ca="1">INDEX(Sheet2!$K$2:$K$26,MATCH(G1219,Sheet2!$I$2:$I$26,0),1)</f>
        <v>Take Classes</v>
      </c>
      <c r="I1219" t="str">
        <f ca="1">INDEX(Sheet2!$L$2:$L$26,MATCH(G1219,Sheet2!$I$2:$I$216,0),1)</f>
        <v>Find time to review online courses</v>
      </c>
      <c r="J1219">
        <f t="shared" ca="1" si="190"/>
        <v>7</v>
      </c>
      <c r="K1219" t="str">
        <f ca="1">INDEX(Sheet2!$B$2:$B$10,MATCH(J1219,Sheet2!$A$2:$A$10,0),1)</f>
        <v>Hobbies</v>
      </c>
      <c r="L1219" s="4">
        <f t="shared" ca="1" si="191"/>
        <v>5826599</v>
      </c>
      <c r="M1219" s="4">
        <f t="shared" ca="1" si="192"/>
        <v>29050</v>
      </c>
      <c r="N1219" s="5">
        <f t="shared" ca="1" si="193"/>
        <v>0.63</v>
      </c>
      <c r="O1219" s="8">
        <f t="shared" ca="1" si="194"/>
        <v>236</v>
      </c>
    </row>
    <row r="1220" spans="1:15" x14ac:dyDescent="0.2">
      <c r="A1220">
        <f t="shared" si="195"/>
        <v>1218</v>
      </c>
      <c r="B1220" s="2">
        <f t="shared" ca="1" si="196"/>
        <v>1619838452479</v>
      </c>
      <c r="C1220" s="6">
        <f t="shared" ca="1" si="199"/>
        <v>44510</v>
      </c>
      <c r="D1220">
        <f t="shared" ca="1" si="197"/>
        <v>7</v>
      </c>
      <c r="E1220" t="str">
        <f ca="1">INDEX(Sheet2!$E$2:$E$12,MATCH(D1220,Sheet2!$D$2:$D$12,0),1)</f>
        <v>Thursday Date Night</v>
      </c>
      <c r="F1220">
        <f ca="1">INDEX(Sheet2!$F$2:$F$12,MATCH(D1220,Sheet2!$D$2:$D$12,0),1)</f>
        <v>4</v>
      </c>
      <c r="G1220">
        <f t="shared" ca="1" si="198"/>
        <v>20</v>
      </c>
      <c r="H1220" t="str">
        <f ca="1">INDEX(Sheet2!$K$2:$K$26,MATCH(G1220,Sheet2!$I$2:$I$26,0),1)</f>
        <v>Flight Lessons</v>
      </c>
      <c r="I1220" t="str">
        <f ca="1">INDEX(Sheet2!$L$2:$L$26,MATCH(G1220,Sheet2!$I$2:$I$216,0),1)</f>
        <v>Go to flight School</v>
      </c>
      <c r="J1220">
        <f t="shared" ca="1" si="190"/>
        <v>4</v>
      </c>
      <c r="K1220" t="str">
        <f ca="1">INDEX(Sheet2!$B$2:$B$10,MATCH(J1220,Sheet2!$A$2:$A$10,0),1)</f>
        <v>My Boo</v>
      </c>
      <c r="L1220" s="4">
        <f t="shared" ca="1" si="191"/>
        <v>2666184</v>
      </c>
      <c r="M1220" s="4">
        <f t="shared" ca="1" si="192"/>
        <v>22093</v>
      </c>
      <c r="N1220" s="5">
        <f t="shared" ca="1" si="193"/>
        <v>0.44</v>
      </c>
      <c r="O1220" s="8">
        <f t="shared" ca="1" si="194"/>
        <v>479</v>
      </c>
    </row>
    <row r="1221" spans="1:15" x14ac:dyDescent="0.2">
      <c r="A1221">
        <f t="shared" si="195"/>
        <v>1219</v>
      </c>
      <c r="B1221" s="2">
        <f t="shared" ca="1" si="196"/>
        <v>1633191203775</v>
      </c>
      <c r="C1221" s="6">
        <f t="shared" ca="1" si="199"/>
        <v>43638</v>
      </c>
      <c r="D1221">
        <f t="shared" ca="1" si="197"/>
        <v>5</v>
      </c>
      <c r="E1221" t="str">
        <f ca="1">INDEX(Sheet2!$E$2:$E$12,MATCH(D1221,Sheet2!$D$2:$D$12,0),1)</f>
        <v>Weekly Happy Hour</v>
      </c>
      <c r="F1221">
        <f ca="1">INDEX(Sheet2!$F$2:$F$12,MATCH(D1221,Sheet2!$D$2:$D$12,0),1)</f>
        <v>5</v>
      </c>
      <c r="G1221">
        <f t="shared" ca="1" si="198"/>
        <v>18</v>
      </c>
      <c r="H1221" t="str">
        <f ca="1">INDEX(Sheet2!$K$2:$K$26,MATCH(G1221,Sheet2!$I$2:$I$26,0),1)</f>
        <v>Have Fun with Bae!</v>
      </c>
      <c r="I1221" t="str">
        <f ca="1">INDEX(Sheet2!$L$2:$L$26,MATCH(G1221,Sheet2!$I$2:$I$216,0),1)</f>
        <v>Show up and be present with Bae!</v>
      </c>
      <c r="J1221">
        <f t="shared" ca="1" si="190"/>
        <v>5</v>
      </c>
      <c r="K1221" t="str">
        <f ca="1">INDEX(Sheet2!$B$2:$B$10,MATCH(J1221,Sheet2!$A$2:$A$10,0),1)</f>
        <v>Friends</v>
      </c>
      <c r="L1221" s="4">
        <f t="shared" ca="1" si="191"/>
        <v>9419760</v>
      </c>
      <c r="M1221" s="4">
        <f t="shared" ca="1" si="192"/>
        <v>34743</v>
      </c>
      <c r="N1221" s="5">
        <f t="shared" ca="1" si="193"/>
        <v>0.27</v>
      </c>
      <c r="O1221" s="8">
        <f t="shared" ca="1" si="194"/>
        <v>1351</v>
      </c>
    </row>
    <row r="1222" spans="1:15" x14ac:dyDescent="0.2">
      <c r="A1222">
        <f t="shared" si="195"/>
        <v>1220</v>
      </c>
      <c r="B1222" s="2">
        <f t="shared" ca="1" si="196"/>
        <v>1645122676961</v>
      </c>
      <c r="C1222" s="6">
        <f t="shared" ca="1" si="199"/>
        <v>43467</v>
      </c>
      <c r="D1222">
        <f t="shared" ca="1" si="197"/>
        <v>10</v>
      </c>
      <c r="E1222" t="str">
        <f ca="1">INDEX(Sheet2!$E$2:$E$12,MATCH(D1222,Sheet2!$D$2:$D$12,0),1)</f>
        <v>Salsa Dancing</v>
      </c>
      <c r="F1222">
        <f ca="1">INDEX(Sheet2!$F$2:$F$12,MATCH(D1222,Sheet2!$D$2:$D$12,0),1)</f>
        <v>7</v>
      </c>
      <c r="G1222">
        <f t="shared" ca="1" si="198"/>
        <v>16</v>
      </c>
      <c r="H1222" t="str">
        <f ca="1">INDEX(Sheet2!$K$2:$K$26,MATCH(G1222,Sheet2!$I$2:$I$26,0),1)</f>
        <v>Find Restaurant</v>
      </c>
      <c r="I1222" t="str">
        <f ca="1">INDEX(Sheet2!$L$2:$L$26,MATCH(G1222,Sheet2!$I$2:$I$216,0),1)</f>
        <v>Find fun new restaurants for dinners with Bae</v>
      </c>
      <c r="J1222">
        <f t="shared" ca="1" si="190"/>
        <v>7</v>
      </c>
      <c r="K1222" t="str">
        <f ca="1">INDEX(Sheet2!$B$2:$B$10,MATCH(J1222,Sheet2!$A$2:$A$10,0),1)</f>
        <v>Hobbies</v>
      </c>
      <c r="L1222" s="4">
        <f t="shared" ca="1" si="191"/>
        <v>1799922</v>
      </c>
      <c r="M1222" s="4">
        <f t="shared" ca="1" si="192"/>
        <v>98387</v>
      </c>
      <c r="N1222" s="5">
        <f t="shared" ca="1" si="193"/>
        <v>0.95</v>
      </c>
      <c r="O1222" s="8">
        <f t="shared" ca="1" si="194"/>
        <v>1522</v>
      </c>
    </row>
    <row r="1223" spans="1:15" x14ac:dyDescent="0.2">
      <c r="A1223">
        <f t="shared" si="195"/>
        <v>1221</v>
      </c>
      <c r="B1223" s="2">
        <f t="shared" ca="1" si="196"/>
        <v>1654603841964</v>
      </c>
      <c r="C1223" s="6">
        <f t="shared" ca="1" si="199"/>
        <v>44425</v>
      </c>
      <c r="D1223">
        <f t="shared" ca="1" si="197"/>
        <v>9</v>
      </c>
      <c r="E1223" t="str">
        <f ca="1">INDEX(Sheet2!$E$2:$E$12,MATCH(D1223,Sheet2!$D$2:$D$12,0),1)</f>
        <v>Pilot Lessons</v>
      </c>
      <c r="F1223">
        <f ca="1">INDEX(Sheet2!$F$2:$F$12,MATCH(D1223,Sheet2!$D$2:$D$12,0),1)</f>
        <v>7</v>
      </c>
      <c r="G1223">
        <f t="shared" ca="1" si="198"/>
        <v>4</v>
      </c>
      <c r="H1223" t="str">
        <f ca="1">INDEX(Sheet2!$K$2:$K$26,MATCH(G1223,Sheet2!$I$2:$I$26,0),1)</f>
        <v>Cook Food</v>
      </c>
      <c r="I1223" t="str">
        <f ca="1">INDEX(Sheet2!$L$2:$L$26,MATCH(G1223,Sheet2!$I$2:$I$216,0),1)</f>
        <v>Cook the dinner with prepped items</v>
      </c>
      <c r="J1223">
        <f t="shared" ca="1" si="190"/>
        <v>7</v>
      </c>
      <c r="K1223" t="str">
        <f ca="1">INDEX(Sheet2!$B$2:$B$10,MATCH(J1223,Sheet2!$A$2:$A$10,0),1)</f>
        <v>Hobbies</v>
      </c>
      <c r="L1223" s="4">
        <f t="shared" ca="1" si="191"/>
        <v>4757348</v>
      </c>
      <c r="M1223" s="4">
        <f t="shared" ca="1" si="192"/>
        <v>98280</v>
      </c>
      <c r="N1223" s="5">
        <f t="shared" ca="1" si="193"/>
        <v>0.16</v>
      </c>
      <c r="O1223" s="8">
        <f t="shared" ca="1" si="194"/>
        <v>564</v>
      </c>
    </row>
    <row r="1224" spans="1:15" x14ac:dyDescent="0.2">
      <c r="A1224">
        <f t="shared" si="195"/>
        <v>1222</v>
      </c>
      <c r="B1224" s="2">
        <f t="shared" ca="1" si="196"/>
        <v>1628362905721</v>
      </c>
      <c r="C1224" s="6">
        <f t="shared" ca="1" si="199"/>
        <v>44118</v>
      </c>
      <c r="D1224">
        <f t="shared" ca="1" si="197"/>
        <v>4</v>
      </c>
      <c r="E1224" t="str">
        <f ca="1">INDEX(Sheet2!$E$2:$E$12,MATCH(D1224,Sheet2!$D$2:$D$12,0),1)</f>
        <v>EOD Emails</v>
      </c>
      <c r="F1224">
        <f ca="1">INDEX(Sheet2!$F$2:$F$12,MATCH(D1224,Sheet2!$D$2:$D$12,0),1)</f>
        <v>1</v>
      </c>
      <c r="G1224">
        <f t="shared" ca="1" si="198"/>
        <v>9</v>
      </c>
      <c r="H1224" t="str">
        <f ca="1">INDEX(Sheet2!$K$2:$K$26,MATCH(G1224,Sheet2!$I$2:$I$26,0),1)</f>
        <v>Share Daily Update</v>
      </c>
      <c r="I1224" t="str">
        <f ca="1">INDEX(Sheet2!$L$2:$L$26,MATCH(G1224,Sheet2!$I$2:$I$216,0),1)</f>
        <v>Prep questions for daily standup</v>
      </c>
      <c r="J1224">
        <f t="shared" ca="1" si="190"/>
        <v>1</v>
      </c>
      <c r="K1224" t="str">
        <f ca="1">INDEX(Sheet2!$B$2:$B$10,MATCH(J1224,Sheet2!$A$2:$A$10,0),1)</f>
        <v>Work</v>
      </c>
      <c r="L1224" s="4">
        <f t="shared" ca="1" si="191"/>
        <v>8783195</v>
      </c>
      <c r="M1224" s="4">
        <f t="shared" ca="1" si="192"/>
        <v>86633</v>
      </c>
      <c r="N1224" s="5">
        <f t="shared" ca="1" si="193"/>
        <v>0.71</v>
      </c>
      <c r="O1224" s="8">
        <f t="shared" ca="1" si="194"/>
        <v>871</v>
      </c>
    </row>
    <row r="1225" spans="1:15" x14ac:dyDescent="0.2">
      <c r="A1225">
        <f t="shared" si="195"/>
        <v>1223</v>
      </c>
      <c r="B1225" s="2">
        <f t="shared" ca="1" si="196"/>
        <v>1661754960181</v>
      </c>
      <c r="C1225" s="6">
        <f t="shared" ca="1" si="199"/>
        <v>43978</v>
      </c>
      <c r="D1225">
        <f t="shared" ca="1" si="197"/>
        <v>3</v>
      </c>
      <c r="E1225" t="str">
        <f ca="1">INDEX(Sheet2!$E$2:$E$12,MATCH(D1225,Sheet2!$D$2:$D$12,0),1)</f>
        <v>Daily Standup</v>
      </c>
      <c r="F1225">
        <f ca="1">INDEX(Sheet2!$F$2:$F$12,MATCH(D1225,Sheet2!$D$2:$D$12,0),1)</f>
        <v>1</v>
      </c>
      <c r="G1225">
        <f t="shared" ca="1" si="198"/>
        <v>13</v>
      </c>
      <c r="H1225" t="str">
        <f ca="1">INDEX(Sheet2!$K$2:$K$26,MATCH(G1225,Sheet2!$I$2:$I$26,0),1)</f>
        <v>Have Fun!</v>
      </c>
      <c r="I1225" t="str">
        <f ca="1">INDEX(Sheet2!$L$2:$L$26,MATCH(G1225,Sheet2!$I$2:$I$216,0),1)</f>
        <v>Actually show up to happy hour!</v>
      </c>
      <c r="J1225">
        <f t="shared" ca="1" si="190"/>
        <v>1</v>
      </c>
      <c r="K1225" t="str">
        <f ca="1">INDEX(Sheet2!$B$2:$B$10,MATCH(J1225,Sheet2!$A$2:$A$10,0),1)</f>
        <v>Work</v>
      </c>
      <c r="L1225" s="4">
        <f t="shared" ca="1" si="191"/>
        <v>910044</v>
      </c>
      <c r="M1225" s="4">
        <f t="shared" ca="1" si="192"/>
        <v>29284</v>
      </c>
      <c r="N1225" s="5">
        <f t="shared" ca="1" si="193"/>
        <v>0.8</v>
      </c>
      <c r="O1225" s="8">
        <f t="shared" ca="1" si="194"/>
        <v>1011</v>
      </c>
    </row>
    <row r="1226" spans="1:15" x14ac:dyDescent="0.2">
      <c r="A1226">
        <f t="shared" si="195"/>
        <v>1224</v>
      </c>
      <c r="B1226" s="2">
        <f t="shared" ca="1" si="196"/>
        <v>1658970170130</v>
      </c>
      <c r="C1226" s="6">
        <f t="shared" ca="1" si="199"/>
        <v>44030</v>
      </c>
      <c r="D1226">
        <f t="shared" ca="1" si="197"/>
        <v>8</v>
      </c>
      <c r="E1226" t="str">
        <f ca="1">INDEX(Sheet2!$E$2:$E$12,MATCH(D1226,Sheet2!$D$2:$D$12,0),1)</f>
        <v>Laundry</v>
      </c>
      <c r="F1226">
        <f ca="1">INDEX(Sheet2!$F$2:$F$12,MATCH(D1226,Sheet2!$D$2:$D$12,0),1)</f>
        <v>0</v>
      </c>
      <c r="G1226">
        <f t="shared" ca="1" si="198"/>
        <v>17</v>
      </c>
      <c r="H1226" t="str">
        <f ca="1">INDEX(Sheet2!$K$2:$K$26,MATCH(G1226,Sheet2!$I$2:$I$26,0),1)</f>
        <v>Plan date night</v>
      </c>
      <c r="I1226" t="str">
        <f ca="1">INDEX(Sheet2!$L$2:$L$26,MATCH(G1226,Sheet2!$I$2:$I$216,0),1)</f>
        <v>Plan travel, to and from restruarant, pick dress code, and review menu items</v>
      </c>
      <c r="J1226">
        <f t="shared" ca="1" si="190"/>
        <v>0</v>
      </c>
      <c r="K1226" t="str">
        <f ca="1">INDEX(Sheet2!$B$2:$B$10,MATCH(J1226,Sheet2!$A$2:$A$10,0),1)</f>
        <v>General</v>
      </c>
      <c r="L1226" s="4">
        <f t="shared" ca="1" si="191"/>
        <v>8211650</v>
      </c>
      <c r="M1226" s="4">
        <f t="shared" ca="1" si="192"/>
        <v>62006</v>
      </c>
      <c r="N1226" s="5">
        <f t="shared" ca="1" si="193"/>
        <v>0.06</v>
      </c>
      <c r="O1226" s="8">
        <f t="shared" ca="1" si="194"/>
        <v>959</v>
      </c>
    </row>
    <row r="1227" spans="1:15" x14ac:dyDescent="0.2">
      <c r="A1227">
        <f t="shared" si="195"/>
        <v>1225</v>
      </c>
      <c r="B1227" s="2">
        <f t="shared" ca="1" si="196"/>
        <v>1599620478017</v>
      </c>
      <c r="C1227" s="6">
        <f t="shared" ca="1" si="199"/>
        <v>44069</v>
      </c>
      <c r="D1227">
        <f t="shared" ca="1" si="197"/>
        <v>7</v>
      </c>
      <c r="E1227" t="str">
        <f ca="1">INDEX(Sheet2!$E$2:$E$12,MATCH(D1227,Sheet2!$D$2:$D$12,0),1)</f>
        <v>Thursday Date Night</v>
      </c>
      <c r="F1227">
        <f ca="1">INDEX(Sheet2!$F$2:$F$12,MATCH(D1227,Sheet2!$D$2:$D$12,0),1)</f>
        <v>4</v>
      </c>
      <c r="G1227">
        <f t="shared" ca="1" si="198"/>
        <v>8</v>
      </c>
      <c r="H1227" t="str">
        <f ca="1">INDEX(Sheet2!$K$2:$K$26,MATCH(G1227,Sheet2!$I$2:$I$26,0),1)</f>
        <v>Prep For Standup</v>
      </c>
      <c r="I1227" t="str">
        <f ca="1">INDEX(Sheet2!$L$2:$L$26,MATCH(G1227,Sheet2!$I$2:$I$216,0),1)</f>
        <v>Review previous day's accomplishments and daily goals</v>
      </c>
      <c r="J1227">
        <f t="shared" ca="1" si="190"/>
        <v>4</v>
      </c>
      <c r="K1227" t="str">
        <f ca="1">INDEX(Sheet2!$B$2:$B$10,MATCH(J1227,Sheet2!$A$2:$A$10,0),1)</f>
        <v>My Boo</v>
      </c>
      <c r="L1227" s="4">
        <f t="shared" ca="1" si="191"/>
        <v>9334596</v>
      </c>
      <c r="M1227" s="4">
        <f t="shared" ca="1" si="192"/>
        <v>61361</v>
      </c>
      <c r="N1227" s="5">
        <f t="shared" ca="1" si="193"/>
        <v>0.62</v>
      </c>
      <c r="O1227" s="8">
        <f t="shared" ca="1" si="194"/>
        <v>920</v>
      </c>
    </row>
    <row r="1228" spans="1:15" x14ac:dyDescent="0.2">
      <c r="A1228">
        <f t="shared" si="195"/>
        <v>1226</v>
      </c>
      <c r="B1228" s="2">
        <f t="shared" ca="1" si="196"/>
        <v>1591691312560</v>
      </c>
      <c r="C1228" s="6">
        <f t="shared" ca="1" si="199"/>
        <v>43820</v>
      </c>
      <c r="D1228">
        <f t="shared" ca="1" si="197"/>
        <v>2</v>
      </c>
      <c r="E1228" t="str">
        <f ca="1">INDEX(Sheet2!$E$2:$E$12,MATCH(D1228,Sheet2!$D$2:$D$12,0),1)</f>
        <v>Mindfulness</v>
      </c>
      <c r="F1228">
        <f ca="1">INDEX(Sheet2!$F$2:$F$12,MATCH(D1228,Sheet2!$D$2:$D$12,0),1)</f>
        <v>3</v>
      </c>
      <c r="G1228">
        <f t="shared" ca="1" si="198"/>
        <v>15</v>
      </c>
      <c r="H1228" t="str">
        <f ca="1">INDEX(Sheet2!$K$2:$K$26,MATCH(G1228,Sheet2!$I$2:$I$26,0),1)</f>
        <v>Do Homework</v>
      </c>
      <c r="I1228" t="str">
        <f ca="1">INDEX(Sheet2!$L$2:$L$26,MATCH(G1228,Sheet2!$I$2:$I$216,0),1)</f>
        <v>Find time to complete hobby assignments</v>
      </c>
      <c r="J1228">
        <f t="shared" ca="1" si="190"/>
        <v>3</v>
      </c>
      <c r="K1228" t="str">
        <f ca="1">INDEX(Sheet2!$B$2:$B$10,MATCH(J1228,Sheet2!$A$2:$A$10,0),1)</f>
        <v>Emotional Health</v>
      </c>
      <c r="L1228" s="4">
        <f t="shared" ca="1" si="191"/>
        <v>9111916</v>
      </c>
      <c r="M1228" s="4">
        <f t="shared" ca="1" si="192"/>
        <v>46079</v>
      </c>
      <c r="N1228" s="5">
        <f t="shared" ca="1" si="193"/>
        <v>0.08</v>
      </c>
      <c r="O1228" s="8">
        <f t="shared" ca="1" si="194"/>
        <v>1169</v>
      </c>
    </row>
    <row r="1229" spans="1:15" x14ac:dyDescent="0.2">
      <c r="A1229">
        <f t="shared" si="195"/>
        <v>1227</v>
      </c>
      <c r="B1229" s="2">
        <f t="shared" ca="1" si="196"/>
        <v>1583005022309</v>
      </c>
      <c r="C1229" s="6">
        <f t="shared" ca="1" si="199"/>
        <v>43626</v>
      </c>
      <c r="D1229">
        <f t="shared" ca="1" si="197"/>
        <v>7</v>
      </c>
      <c r="E1229" t="str">
        <f ca="1">INDEX(Sheet2!$E$2:$E$12,MATCH(D1229,Sheet2!$D$2:$D$12,0),1)</f>
        <v>Thursday Date Night</v>
      </c>
      <c r="F1229">
        <f ca="1">INDEX(Sheet2!$F$2:$F$12,MATCH(D1229,Sheet2!$D$2:$D$12,0),1)</f>
        <v>4</v>
      </c>
      <c r="G1229">
        <f t="shared" ca="1" si="198"/>
        <v>22</v>
      </c>
      <c r="H1229" t="str">
        <f ca="1">INDEX(Sheet2!$K$2:$K$26,MATCH(G1229,Sheet2!$I$2:$I$26,0),1)</f>
        <v>Go to salsa class</v>
      </c>
      <c r="I1229" t="str">
        <f ca="1">INDEX(Sheet2!$L$2:$L$26,MATCH(G1229,Sheet2!$I$2:$I$216,0),1)</f>
        <v>Go to salsa class to become a better dancer</v>
      </c>
      <c r="J1229">
        <f t="shared" ca="1" si="190"/>
        <v>4</v>
      </c>
      <c r="K1229" t="str">
        <f ca="1">INDEX(Sheet2!$B$2:$B$10,MATCH(J1229,Sheet2!$A$2:$A$10,0),1)</f>
        <v>My Boo</v>
      </c>
      <c r="L1229" s="4">
        <f t="shared" ca="1" si="191"/>
        <v>5335071</v>
      </c>
      <c r="M1229" s="4">
        <f t="shared" ca="1" si="192"/>
        <v>91163</v>
      </c>
      <c r="N1229" s="5">
        <f t="shared" ca="1" si="193"/>
        <v>0.64</v>
      </c>
      <c r="O1229" s="8">
        <f t="shared" ca="1" si="194"/>
        <v>1363</v>
      </c>
    </row>
    <row r="1230" spans="1:15" x14ac:dyDescent="0.2">
      <c r="A1230">
        <f t="shared" si="195"/>
        <v>1228</v>
      </c>
      <c r="B1230" s="2">
        <f t="shared" ca="1" si="196"/>
        <v>1649350703181</v>
      </c>
      <c r="C1230" s="6">
        <f t="shared" ca="1" si="199"/>
        <v>44529</v>
      </c>
      <c r="D1230">
        <f t="shared" ca="1" si="197"/>
        <v>5</v>
      </c>
      <c r="E1230" t="str">
        <f ca="1">INDEX(Sheet2!$E$2:$E$12,MATCH(D1230,Sheet2!$D$2:$D$12,0),1)</f>
        <v>Weekly Happy Hour</v>
      </c>
      <c r="F1230">
        <f ca="1">INDEX(Sheet2!$F$2:$F$12,MATCH(D1230,Sheet2!$D$2:$D$12,0),1)</f>
        <v>5</v>
      </c>
      <c r="G1230">
        <f t="shared" ca="1" si="198"/>
        <v>16</v>
      </c>
      <c r="H1230" t="str">
        <f ca="1">INDEX(Sheet2!$K$2:$K$26,MATCH(G1230,Sheet2!$I$2:$I$26,0),1)</f>
        <v>Find Restaurant</v>
      </c>
      <c r="I1230" t="str">
        <f ca="1">INDEX(Sheet2!$L$2:$L$26,MATCH(G1230,Sheet2!$I$2:$I$216,0),1)</f>
        <v>Find fun new restaurants for dinners with Bae</v>
      </c>
      <c r="J1230">
        <f t="shared" ca="1" si="190"/>
        <v>5</v>
      </c>
      <c r="K1230" t="str">
        <f ca="1">INDEX(Sheet2!$B$2:$B$10,MATCH(J1230,Sheet2!$A$2:$A$10,0),1)</f>
        <v>Friends</v>
      </c>
      <c r="L1230" s="4">
        <f t="shared" ca="1" si="191"/>
        <v>1803377</v>
      </c>
      <c r="M1230" s="4">
        <f t="shared" ca="1" si="192"/>
        <v>1102</v>
      </c>
      <c r="N1230" s="5">
        <f t="shared" ca="1" si="193"/>
        <v>0.84</v>
      </c>
      <c r="O1230" s="8">
        <f t="shared" ca="1" si="194"/>
        <v>460</v>
      </c>
    </row>
    <row r="1231" spans="1:15" x14ac:dyDescent="0.2">
      <c r="A1231">
        <f t="shared" si="195"/>
        <v>1229</v>
      </c>
      <c r="B1231" s="2">
        <f t="shared" ca="1" si="196"/>
        <v>1669891827781</v>
      </c>
      <c r="C1231" s="6">
        <f t="shared" ca="1" si="199"/>
        <v>44587</v>
      </c>
      <c r="D1231">
        <f t="shared" ca="1" si="197"/>
        <v>9</v>
      </c>
      <c r="E1231" t="str">
        <f ca="1">INDEX(Sheet2!$E$2:$E$12,MATCH(D1231,Sheet2!$D$2:$D$12,0),1)</f>
        <v>Pilot Lessons</v>
      </c>
      <c r="F1231">
        <f ca="1">INDEX(Sheet2!$F$2:$F$12,MATCH(D1231,Sheet2!$D$2:$D$12,0),1)</f>
        <v>7</v>
      </c>
      <c r="G1231">
        <f t="shared" ca="1" si="198"/>
        <v>12</v>
      </c>
      <c r="H1231" t="str">
        <f ca="1">INDEX(Sheet2!$K$2:$K$26,MATCH(G1231,Sheet2!$I$2:$I$26,0),1)</f>
        <v>Pick Location</v>
      </c>
      <c r="I1231" t="str">
        <f ca="1">INDEX(Sheet2!$L$2:$L$26,MATCH(G1231,Sheet2!$I$2:$I$216,0),1)</f>
        <v>Find fun new places for drinks with friends</v>
      </c>
      <c r="J1231">
        <f t="shared" ca="1" si="190"/>
        <v>7</v>
      </c>
      <c r="K1231" t="str">
        <f ca="1">INDEX(Sheet2!$B$2:$B$10,MATCH(J1231,Sheet2!$A$2:$A$10,0),1)</f>
        <v>Hobbies</v>
      </c>
      <c r="L1231" s="4">
        <f t="shared" ca="1" si="191"/>
        <v>2845524</v>
      </c>
      <c r="M1231" s="4">
        <f t="shared" ca="1" si="192"/>
        <v>42947</v>
      </c>
      <c r="N1231" s="5">
        <f t="shared" ca="1" si="193"/>
        <v>0.15</v>
      </c>
      <c r="O1231" s="8">
        <f t="shared" ca="1" si="194"/>
        <v>402</v>
      </c>
    </row>
    <row r="1232" spans="1:15" x14ac:dyDescent="0.2">
      <c r="A1232">
        <f t="shared" si="195"/>
        <v>1230</v>
      </c>
      <c r="B1232" s="2">
        <f t="shared" ca="1" si="196"/>
        <v>1640130361290</v>
      </c>
      <c r="C1232" s="6">
        <f t="shared" ca="1" si="199"/>
        <v>44273</v>
      </c>
      <c r="D1232">
        <f t="shared" ca="1" si="197"/>
        <v>0</v>
      </c>
      <c r="E1232" t="str">
        <f ca="1">INDEX(Sheet2!$E$2:$E$12,MATCH(D1232,Sheet2!$D$2:$D$12,0),1)</f>
        <v>Daily Exercise</v>
      </c>
      <c r="F1232">
        <f ca="1">INDEX(Sheet2!$F$2:$F$12,MATCH(D1232,Sheet2!$D$2:$D$12,0),1)</f>
        <v>2</v>
      </c>
      <c r="G1232">
        <f t="shared" ca="1" si="198"/>
        <v>12</v>
      </c>
      <c r="H1232" t="str">
        <f ca="1">INDEX(Sheet2!$K$2:$K$26,MATCH(G1232,Sheet2!$I$2:$I$26,0),1)</f>
        <v>Pick Location</v>
      </c>
      <c r="I1232" t="str">
        <f ca="1">INDEX(Sheet2!$L$2:$L$26,MATCH(G1232,Sheet2!$I$2:$I$216,0),1)</f>
        <v>Find fun new places for drinks with friends</v>
      </c>
      <c r="J1232">
        <f t="shared" ca="1" si="190"/>
        <v>2</v>
      </c>
      <c r="K1232" t="str">
        <f ca="1">INDEX(Sheet2!$B$2:$B$10,MATCH(J1232,Sheet2!$A$2:$A$10,0),1)</f>
        <v>Physical Health</v>
      </c>
      <c r="L1232" s="4">
        <f t="shared" ca="1" si="191"/>
        <v>4798482</v>
      </c>
      <c r="M1232" s="4">
        <f t="shared" ca="1" si="192"/>
        <v>63298</v>
      </c>
      <c r="N1232" s="5">
        <f t="shared" ca="1" si="193"/>
        <v>0.28000000000000003</v>
      </c>
      <c r="O1232" s="8">
        <f t="shared" ca="1" si="194"/>
        <v>716</v>
      </c>
    </row>
    <row r="1233" spans="1:15" x14ac:dyDescent="0.2">
      <c r="A1233">
        <f t="shared" si="195"/>
        <v>1231</v>
      </c>
      <c r="B1233" s="2">
        <f t="shared" ca="1" si="196"/>
        <v>1671441618847</v>
      </c>
      <c r="C1233" s="6">
        <f t="shared" ca="1" si="199"/>
        <v>44159</v>
      </c>
      <c r="D1233">
        <f t="shared" ca="1" si="197"/>
        <v>3</v>
      </c>
      <c r="E1233" t="str">
        <f ca="1">INDEX(Sheet2!$E$2:$E$12,MATCH(D1233,Sheet2!$D$2:$D$12,0),1)</f>
        <v>Daily Standup</v>
      </c>
      <c r="F1233">
        <f ca="1">INDEX(Sheet2!$F$2:$F$12,MATCH(D1233,Sheet2!$D$2:$D$12,0),1)</f>
        <v>1</v>
      </c>
      <c r="G1233">
        <f t="shared" ca="1" si="198"/>
        <v>17</v>
      </c>
      <c r="H1233" t="str">
        <f ca="1">INDEX(Sheet2!$K$2:$K$26,MATCH(G1233,Sheet2!$I$2:$I$26,0),1)</f>
        <v>Plan date night</v>
      </c>
      <c r="I1233" t="str">
        <f ca="1">INDEX(Sheet2!$L$2:$L$26,MATCH(G1233,Sheet2!$I$2:$I$216,0),1)</f>
        <v>Plan travel, to and from restruarant, pick dress code, and review menu items</v>
      </c>
      <c r="J1233">
        <f t="shared" ca="1" si="190"/>
        <v>1</v>
      </c>
      <c r="K1233" t="str">
        <f ca="1">INDEX(Sheet2!$B$2:$B$10,MATCH(J1233,Sheet2!$A$2:$A$10,0),1)</f>
        <v>Work</v>
      </c>
      <c r="L1233" s="4">
        <f t="shared" ca="1" si="191"/>
        <v>7567392</v>
      </c>
      <c r="M1233" s="4">
        <f t="shared" ca="1" si="192"/>
        <v>29615</v>
      </c>
      <c r="N1233" s="5">
        <f t="shared" ca="1" si="193"/>
        <v>0.83</v>
      </c>
      <c r="O1233" s="8">
        <f t="shared" ca="1" si="194"/>
        <v>830</v>
      </c>
    </row>
    <row r="1234" spans="1:15" x14ac:dyDescent="0.2">
      <c r="A1234">
        <f t="shared" si="195"/>
        <v>1232</v>
      </c>
      <c r="B1234" s="2">
        <f t="shared" ca="1" si="196"/>
        <v>1629353289057</v>
      </c>
      <c r="C1234" s="6">
        <f t="shared" ca="1" si="199"/>
        <v>43916</v>
      </c>
      <c r="D1234">
        <f t="shared" ca="1" si="197"/>
        <v>0</v>
      </c>
      <c r="E1234" t="str">
        <f ca="1">INDEX(Sheet2!$E$2:$E$12,MATCH(D1234,Sheet2!$D$2:$D$12,0),1)</f>
        <v>Daily Exercise</v>
      </c>
      <c r="F1234">
        <f ca="1">INDEX(Sheet2!$F$2:$F$12,MATCH(D1234,Sheet2!$D$2:$D$12,0),1)</f>
        <v>2</v>
      </c>
      <c r="G1234">
        <f t="shared" ca="1" si="198"/>
        <v>3</v>
      </c>
      <c r="H1234" t="str">
        <f ca="1">INDEX(Sheet2!$K$2:$K$26,MATCH(G1234,Sheet2!$I$2:$I$26,0),1)</f>
        <v>Prep Food</v>
      </c>
      <c r="I1234" t="str">
        <f ca="1">INDEX(Sheet2!$L$2:$L$26,MATCH(G1234,Sheet2!$I$2:$I$216,0),1)</f>
        <v>Take items from fridge and prep the meal</v>
      </c>
      <c r="J1234">
        <f t="shared" ca="1" si="190"/>
        <v>2</v>
      </c>
      <c r="K1234" t="str">
        <f ca="1">INDEX(Sheet2!$B$2:$B$10,MATCH(J1234,Sheet2!$A$2:$A$10,0),1)</f>
        <v>Physical Health</v>
      </c>
      <c r="L1234" s="4">
        <f t="shared" ca="1" si="191"/>
        <v>8724227</v>
      </c>
      <c r="M1234" s="4">
        <f t="shared" ca="1" si="192"/>
        <v>17342</v>
      </c>
      <c r="N1234" s="5">
        <f t="shared" ca="1" si="193"/>
        <v>0.59</v>
      </c>
      <c r="O1234" s="8">
        <f t="shared" ca="1" si="194"/>
        <v>1073</v>
      </c>
    </row>
    <row r="1235" spans="1:15" x14ac:dyDescent="0.2">
      <c r="A1235">
        <f t="shared" si="195"/>
        <v>1233</v>
      </c>
      <c r="B1235" s="2">
        <f t="shared" ca="1" si="196"/>
        <v>1607674512917</v>
      </c>
      <c r="C1235" s="6">
        <f t="shared" ca="1" si="199"/>
        <v>43908</v>
      </c>
      <c r="D1235">
        <f t="shared" ca="1" si="197"/>
        <v>5</v>
      </c>
      <c r="E1235" t="str">
        <f ca="1">INDEX(Sheet2!$E$2:$E$12,MATCH(D1235,Sheet2!$D$2:$D$12,0),1)</f>
        <v>Weekly Happy Hour</v>
      </c>
      <c r="F1235">
        <f ca="1">INDEX(Sheet2!$F$2:$F$12,MATCH(D1235,Sheet2!$D$2:$D$12,0),1)</f>
        <v>5</v>
      </c>
      <c r="G1235">
        <f t="shared" ca="1" si="198"/>
        <v>2</v>
      </c>
      <c r="H1235" t="str">
        <f ca="1">INDEX(Sheet2!$K$2:$K$26,MATCH(G1235,Sheet2!$I$2:$I$26,0),1)</f>
        <v>Cool Down</v>
      </c>
      <c r="I1235" t="str">
        <f ca="1">INDEX(Sheet2!$L$2:$L$26,MATCH(G1235,Sheet2!$I$2:$I$216,0),1)</f>
        <v>Exercise cool down with stretching and shower</v>
      </c>
      <c r="J1235">
        <f t="shared" ca="1" si="190"/>
        <v>5</v>
      </c>
      <c r="K1235" t="str">
        <f ca="1">INDEX(Sheet2!$B$2:$B$10,MATCH(J1235,Sheet2!$A$2:$A$10,0),1)</f>
        <v>Friends</v>
      </c>
      <c r="L1235" s="4">
        <f t="shared" ca="1" si="191"/>
        <v>930688</v>
      </c>
      <c r="M1235" s="4">
        <f t="shared" ca="1" si="192"/>
        <v>48664</v>
      </c>
      <c r="N1235" s="5">
        <f t="shared" ca="1" si="193"/>
        <v>0.45</v>
      </c>
      <c r="O1235" s="8">
        <f t="shared" ca="1" si="194"/>
        <v>1081</v>
      </c>
    </row>
    <row r="1236" spans="1:15" x14ac:dyDescent="0.2">
      <c r="A1236">
        <f t="shared" si="195"/>
        <v>1234</v>
      </c>
      <c r="B1236" s="2">
        <f t="shared" ca="1" si="196"/>
        <v>1617640542076</v>
      </c>
      <c r="C1236" s="6">
        <f t="shared" ca="1" si="199"/>
        <v>44183</v>
      </c>
      <c r="D1236">
        <f t="shared" ca="1" si="197"/>
        <v>3</v>
      </c>
      <c r="E1236" t="str">
        <f ca="1">INDEX(Sheet2!$E$2:$E$12,MATCH(D1236,Sheet2!$D$2:$D$12,0),1)</f>
        <v>Daily Standup</v>
      </c>
      <c r="F1236">
        <f ca="1">INDEX(Sheet2!$F$2:$F$12,MATCH(D1236,Sheet2!$D$2:$D$12,0),1)</f>
        <v>1</v>
      </c>
      <c r="G1236">
        <f t="shared" ca="1" si="198"/>
        <v>1</v>
      </c>
      <c r="H1236" t="str">
        <f ca="1">INDEX(Sheet2!$K$2:$K$26,MATCH(G1236,Sheet2!$I$2:$I$26,0),1)</f>
        <v>Work Out</v>
      </c>
      <c r="I1236" t="str">
        <f ca="1">INDEX(Sheet2!$L$2:$L$26,MATCH(G1236,Sheet2!$I$2:$I$216,0),1)</f>
        <v>Daily exercise routine with core and body work</v>
      </c>
      <c r="J1236">
        <f t="shared" ca="1" si="190"/>
        <v>1</v>
      </c>
      <c r="K1236" t="str">
        <f ca="1">INDEX(Sheet2!$B$2:$B$10,MATCH(J1236,Sheet2!$A$2:$A$10,0),1)</f>
        <v>Work</v>
      </c>
      <c r="L1236" s="4">
        <f t="shared" ca="1" si="191"/>
        <v>8406131</v>
      </c>
      <c r="M1236" s="4">
        <f t="shared" ca="1" si="192"/>
        <v>2027</v>
      </c>
      <c r="N1236" s="5">
        <f t="shared" ca="1" si="193"/>
        <v>0.47</v>
      </c>
      <c r="O1236" s="8">
        <f t="shared" ca="1" si="194"/>
        <v>806</v>
      </c>
    </row>
    <row r="1237" spans="1:15" x14ac:dyDescent="0.2">
      <c r="A1237">
        <f t="shared" si="195"/>
        <v>1235</v>
      </c>
      <c r="B1237" s="2">
        <f t="shared" ca="1" si="196"/>
        <v>1581177358681</v>
      </c>
      <c r="C1237" s="6">
        <f t="shared" ca="1" si="199"/>
        <v>44183</v>
      </c>
      <c r="D1237">
        <f t="shared" ca="1" si="197"/>
        <v>4</v>
      </c>
      <c r="E1237" t="str">
        <f ca="1">INDEX(Sheet2!$E$2:$E$12,MATCH(D1237,Sheet2!$D$2:$D$12,0),1)</f>
        <v>EOD Emails</v>
      </c>
      <c r="F1237">
        <f ca="1">INDEX(Sheet2!$F$2:$F$12,MATCH(D1237,Sheet2!$D$2:$D$12,0),1)</f>
        <v>1</v>
      </c>
      <c r="G1237">
        <f t="shared" ca="1" si="198"/>
        <v>12</v>
      </c>
      <c r="H1237" t="str">
        <f ca="1">INDEX(Sheet2!$K$2:$K$26,MATCH(G1237,Sheet2!$I$2:$I$26,0),1)</f>
        <v>Pick Location</v>
      </c>
      <c r="I1237" t="str">
        <f ca="1">INDEX(Sheet2!$L$2:$L$26,MATCH(G1237,Sheet2!$I$2:$I$216,0),1)</f>
        <v>Find fun new places for drinks with friends</v>
      </c>
      <c r="J1237">
        <f t="shared" ca="1" si="190"/>
        <v>1</v>
      </c>
      <c r="K1237" t="str">
        <f ca="1">INDEX(Sheet2!$B$2:$B$10,MATCH(J1237,Sheet2!$A$2:$A$10,0),1)</f>
        <v>Work</v>
      </c>
      <c r="L1237" s="4">
        <f t="shared" ca="1" si="191"/>
        <v>2461239</v>
      </c>
      <c r="M1237" s="4">
        <f t="shared" ca="1" si="192"/>
        <v>93484</v>
      </c>
      <c r="N1237" s="5">
        <f t="shared" ca="1" si="193"/>
        <v>0.06</v>
      </c>
      <c r="O1237" s="8">
        <f t="shared" ca="1" si="194"/>
        <v>806</v>
      </c>
    </row>
    <row r="1238" spans="1:15" x14ac:dyDescent="0.2">
      <c r="A1238">
        <f t="shared" si="195"/>
        <v>1236</v>
      </c>
      <c r="B1238" s="2">
        <f t="shared" ca="1" si="196"/>
        <v>1666999758689</v>
      </c>
      <c r="C1238" s="6">
        <f t="shared" ca="1" si="199"/>
        <v>43589</v>
      </c>
      <c r="D1238">
        <f t="shared" ca="1" si="197"/>
        <v>10</v>
      </c>
      <c r="E1238" t="str">
        <f ca="1">INDEX(Sheet2!$E$2:$E$12,MATCH(D1238,Sheet2!$D$2:$D$12,0),1)</f>
        <v>Salsa Dancing</v>
      </c>
      <c r="F1238">
        <f ca="1">INDEX(Sheet2!$F$2:$F$12,MATCH(D1238,Sheet2!$D$2:$D$12,0),1)</f>
        <v>7</v>
      </c>
      <c r="G1238">
        <f t="shared" ca="1" si="198"/>
        <v>19</v>
      </c>
      <c r="H1238" t="str">
        <f ca="1">INDEX(Sheet2!$K$2:$K$26,MATCH(G1238,Sheet2!$I$2:$I$26,0),1)</f>
        <v>Do Laundry</v>
      </c>
      <c r="I1238" t="str">
        <f ca="1">INDEX(Sheet2!$L$2:$L$26,MATCH(G1238,Sheet2!$I$2:$I$216,0),1)</f>
        <v>Clean my laundry</v>
      </c>
      <c r="J1238">
        <f t="shared" ca="1" si="190"/>
        <v>7</v>
      </c>
      <c r="K1238" t="str">
        <f ca="1">INDEX(Sheet2!$B$2:$B$10,MATCH(J1238,Sheet2!$A$2:$A$10,0),1)</f>
        <v>Hobbies</v>
      </c>
      <c r="L1238" s="4">
        <f t="shared" ca="1" si="191"/>
        <v>4657164</v>
      </c>
      <c r="M1238" s="4">
        <f t="shared" ca="1" si="192"/>
        <v>32417</v>
      </c>
      <c r="N1238" s="5">
        <f t="shared" ca="1" si="193"/>
        <v>0.34</v>
      </c>
      <c r="O1238" s="8">
        <f t="shared" ca="1" si="194"/>
        <v>1400</v>
      </c>
    </row>
    <row r="1239" spans="1:15" x14ac:dyDescent="0.2">
      <c r="A1239">
        <f t="shared" si="195"/>
        <v>1237</v>
      </c>
      <c r="B1239" s="2">
        <f t="shared" ca="1" si="196"/>
        <v>1655199275306</v>
      </c>
      <c r="C1239" s="6">
        <f t="shared" ca="1" si="199"/>
        <v>44534</v>
      </c>
      <c r="D1239">
        <f t="shared" ca="1" si="197"/>
        <v>3</v>
      </c>
      <c r="E1239" t="str">
        <f ca="1">INDEX(Sheet2!$E$2:$E$12,MATCH(D1239,Sheet2!$D$2:$D$12,0),1)</f>
        <v>Daily Standup</v>
      </c>
      <c r="F1239">
        <f ca="1">INDEX(Sheet2!$F$2:$F$12,MATCH(D1239,Sheet2!$D$2:$D$12,0),1)</f>
        <v>1</v>
      </c>
      <c r="G1239">
        <f t="shared" ca="1" si="198"/>
        <v>13</v>
      </c>
      <c r="H1239" t="str">
        <f ca="1">INDEX(Sheet2!$K$2:$K$26,MATCH(G1239,Sheet2!$I$2:$I$26,0),1)</f>
        <v>Have Fun!</v>
      </c>
      <c r="I1239" t="str">
        <f ca="1">INDEX(Sheet2!$L$2:$L$26,MATCH(G1239,Sheet2!$I$2:$I$216,0),1)</f>
        <v>Actually show up to happy hour!</v>
      </c>
      <c r="J1239">
        <f t="shared" ca="1" si="190"/>
        <v>1</v>
      </c>
      <c r="K1239" t="str">
        <f ca="1">INDEX(Sheet2!$B$2:$B$10,MATCH(J1239,Sheet2!$A$2:$A$10,0),1)</f>
        <v>Work</v>
      </c>
      <c r="L1239" s="4">
        <f t="shared" ca="1" si="191"/>
        <v>345889</v>
      </c>
      <c r="M1239" s="4">
        <f t="shared" ca="1" si="192"/>
        <v>56315</v>
      </c>
      <c r="N1239" s="5">
        <f t="shared" ca="1" si="193"/>
        <v>0.32</v>
      </c>
      <c r="O1239" s="8">
        <f t="shared" ca="1" si="194"/>
        <v>455</v>
      </c>
    </row>
    <row r="1240" spans="1:15" x14ac:dyDescent="0.2">
      <c r="A1240">
        <f t="shared" si="195"/>
        <v>1238</v>
      </c>
      <c r="B1240" s="2">
        <f t="shared" ca="1" si="196"/>
        <v>1657323728671</v>
      </c>
      <c r="C1240" s="6">
        <f t="shared" ca="1" si="199"/>
        <v>43979</v>
      </c>
      <c r="D1240">
        <f t="shared" ca="1" si="197"/>
        <v>9</v>
      </c>
      <c r="E1240" t="str">
        <f ca="1">INDEX(Sheet2!$E$2:$E$12,MATCH(D1240,Sheet2!$D$2:$D$12,0),1)</f>
        <v>Pilot Lessons</v>
      </c>
      <c r="F1240">
        <f ca="1">INDEX(Sheet2!$F$2:$F$12,MATCH(D1240,Sheet2!$D$2:$D$12,0),1)</f>
        <v>7</v>
      </c>
      <c r="G1240">
        <f t="shared" ca="1" si="198"/>
        <v>5</v>
      </c>
      <c r="H1240" t="str">
        <f ca="1">INDEX(Sheet2!$K$2:$K$26,MATCH(G1240,Sheet2!$I$2:$I$26,0),1)</f>
        <v>Morning Meditation</v>
      </c>
      <c r="I1240" t="str">
        <f ca="1">INDEX(Sheet2!$L$2:$L$26,MATCH(G1240,Sheet2!$I$2:$I$216,0),1)</f>
        <v>Start day with morning mindfulness</v>
      </c>
      <c r="J1240">
        <f t="shared" ca="1" si="190"/>
        <v>7</v>
      </c>
      <c r="K1240" t="str">
        <f ca="1">INDEX(Sheet2!$B$2:$B$10,MATCH(J1240,Sheet2!$A$2:$A$10,0),1)</f>
        <v>Hobbies</v>
      </c>
      <c r="L1240" s="4">
        <f t="shared" ca="1" si="191"/>
        <v>5843348</v>
      </c>
      <c r="M1240" s="4">
        <f t="shared" ca="1" si="192"/>
        <v>7198</v>
      </c>
      <c r="N1240" s="5">
        <f t="shared" ca="1" si="193"/>
        <v>0.2</v>
      </c>
      <c r="O1240" s="8">
        <f t="shared" ca="1" si="194"/>
        <v>1010</v>
      </c>
    </row>
    <row r="1241" spans="1:15" x14ac:dyDescent="0.2">
      <c r="A1241">
        <f t="shared" si="195"/>
        <v>1239</v>
      </c>
      <c r="B1241" s="2">
        <f t="shared" ca="1" si="196"/>
        <v>1595199974449</v>
      </c>
      <c r="C1241" s="6">
        <f t="shared" ca="1" si="199"/>
        <v>44373</v>
      </c>
      <c r="D1241">
        <f t="shared" ca="1" si="197"/>
        <v>6</v>
      </c>
      <c r="E1241" t="str">
        <f ca="1">INDEX(Sheet2!$E$2:$E$12,MATCH(D1241,Sheet2!$D$2:$D$12,0),1)</f>
        <v>Udemy Classes</v>
      </c>
      <c r="F1241">
        <f ca="1">INDEX(Sheet2!$F$2:$F$12,MATCH(D1241,Sheet2!$D$2:$D$12,0),1)</f>
        <v>8</v>
      </c>
      <c r="G1241">
        <f t="shared" ca="1" si="198"/>
        <v>18</v>
      </c>
      <c r="H1241" t="str">
        <f ca="1">INDEX(Sheet2!$K$2:$K$26,MATCH(G1241,Sheet2!$I$2:$I$26,0),1)</f>
        <v>Have Fun with Bae!</v>
      </c>
      <c r="I1241" t="str">
        <f ca="1">INDEX(Sheet2!$L$2:$L$26,MATCH(G1241,Sheet2!$I$2:$I$216,0),1)</f>
        <v>Show up and be present with Bae!</v>
      </c>
      <c r="J1241">
        <f t="shared" ca="1" si="190"/>
        <v>8</v>
      </c>
      <c r="K1241" t="str">
        <f ca="1">INDEX(Sheet2!$B$2:$B$10,MATCH(J1241,Sheet2!$A$2:$A$10,0),1)</f>
        <v>School</v>
      </c>
      <c r="L1241" s="4">
        <f t="shared" ca="1" si="191"/>
        <v>7006040</v>
      </c>
      <c r="M1241" s="4">
        <f t="shared" ca="1" si="192"/>
        <v>77303</v>
      </c>
      <c r="N1241" s="5">
        <f t="shared" ca="1" si="193"/>
        <v>0.92</v>
      </c>
      <c r="O1241" s="8">
        <f t="shared" ca="1" si="194"/>
        <v>616</v>
      </c>
    </row>
    <row r="1242" spans="1:15" x14ac:dyDescent="0.2">
      <c r="A1242">
        <f t="shared" si="195"/>
        <v>1240</v>
      </c>
      <c r="B1242" s="2">
        <f t="shared" ca="1" si="196"/>
        <v>1585789518630</v>
      </c>
      <c r="C1242" s="6">
        <f t="shared" ca="1" si="199"/>
        <v>44477</v>
      </c>
      <c r="D1242">
        <f t="shared" ca="1" si="197"/>
        <v>5</v>
      </c>
      <c r="E1242" t="str">
        <f ca="1">INDEX(Sheet2!$E$2:$E$12,MATCH(D1242,Sheet2!$D$2:$D$12,0),1)</f>
        <v>Weekly Happy Hour</v>
      </c>
      <c r="F1242">
        <f ca="1">INDEX(Sheet2!$F$2:$F$12,MATCH(D1242,Sheet2!$D$2:$D$12,0),1)</f>
        <v>5</v>
      </c>
      <c r="G1242">
        <f t="shared" ca="1" si="198"/>
        <v>22</v>
      </c>
      <c r="H1242" t="str">
        <f ca="1">INDEX(Sheet2!$K$2:$K$26,MATCH(G1242,Sheet2!$I$2:$I$26,0),1)</f>
        <v>Go to salsa class</v>
      </c>
      <c r="I1242" t="str">
        <f ca="1">INDEX(Sheet2!$L$2:$L$26,MATCH(G1242,Sheet2!$I$2:$I$216,0),1)</f>
        <v>Go to salsa class to become a better dancer</v>
      </c>
      <c r="J1242">
        <f t="shared" ca="1" si="190"/>
        <v>5</v>
      </c>
      <c r="K1242" t="str">
        <f ca="1">INDEX(Sheet2!$B$2:$B$10,MATCH(J1242,Sheet2!$A$2:$A$10,0),1)</f>
        <v>Friends</v>
      </c>
      <c r="L1242" s="4">
        <f t="shared" ca="1" si="191"/>
        <v>6625822</v>
      </c>
      <c r="M1242" s="4">
        <f t="shared" ca="1" si="192"/>
        <v>61959</v>
      </c>
      <c r="N1242" s="5">
        <f t="shared" ca="1" si="193"/>
        <v>0.68</v>
      </c>
      <c r="O1242" s="8">
        <f t="shared" ca="1" si="194"/>
        <v>512</v>
      </c>
    </row>
    <row r="1243" spans="1:15" x14ac:dyDescent="0.2">
      <c r="A1243">
        <f t="shared" si="195"/>
        <v>1241</v>
      </c>
      <c r="B1243" s="2">
        <f t="shared" ca="1" si="196"/>
        <v>1594629947333</v>
      </c>
      <c r="C1243" s="6">
        <f t="shared" ca="1" si="199"/>
        <v>44416</v>
      </c>
      <c r="D1243">
        <f t="shared" ca="1" si="197"/>
        <v>9</v>
      </c>
      <c r="E1243" t="str">
        <f ca="1">INDEX(Sheet2!$E$2:$E$12,MATCH(D1243,Sheet2!$D$2:$D$12,0),1)</f>
        <v>Pilot Lessons</v>
      </c>
      <c r="F1243">
        <f ca="1">INDEX(Sheet2!$F$2:$F$12,MATCH(D1243,Sheet2!$D$2:$D$12,0),1)</f>
        <v>7</v>
      </c>
      <c r="G1243">
        <f t="shared" ca="1" si="198"/>
        <v>18</v>
      </c>
      <c r="H1243" t="str">
        <f ca="1">INDEX(Sheet2!$K$2:$K$26,MATCH(G1243,Sheet2!$I$2:$I$26,0),1)</f>
        <v>Have Fun with Bae!</v>
      </c>
      <c r="I1243" t="str">
        <f ca="1">INDEX(Sheet2!$L$2:$L$26,MATCH(G1243,Sheet2!$I$2:$I$216,0),1)</f>
        <v>Show up and be present with Bae!</v>
      </c>
      <c r="J1243">
        <f t="shared" ca="1" si="190"/>
        <v>7</v>
      </c>
      <c r="K1243" t="str">
        <f ca="1">INDEX(Sheet2!$B$2:$B$10,MATCH(J1243,Sheet2!$A$2:$A$10,0),1)</f>
        <v>Hobbies</v>
      </c>
      <c r="L1243" s="4">
        <f t="shared" ca="1" si="191"/>
        <v>4237386</v>
      </c>
      <c r="M1243" s="4">
        <f t="shared" ca="1" si="192"/>
        <v>26831</v>
      </c>
      <c r="N1243" s="5">
        <f t="shared" ca="1" si="193"/>
        <v>0.42</v>
      </c>
      <c r="O1243" s="8">
        <f t="shared" ca="1" si="194"/>
        <v>573</v>
      </c>
    </row>
    <row r="1244" spans="1:15" x14ac:dyDescent="0.2">
      <c r="A1244">
        <f t="shared" si="195"/>
        <v>1242</v>
      </c>
      <c r="B1244" s="2">
        <f t="shared" ca="1" si="196"/>
        <v>1620631408266</v>
      </c>
      <c r="C1244" s="6">
        <f t="shared" ca="1" si="199"/>
        <v>44166</v>
      </c>
      <c r="D1244">
        <f t="shared" ca="1" si="197"/>
        <v>9</v>
      </c>
      <c r="E1244" t="str">
        <f ca="1">INDEX(Sheet2!$E$2:$E$12,MATCH(D1244,Sheet2!$D$2:$D$12,0),1)</f>
        <v>Pilot Lessons</v>
      </c>
      <c r="F1244">
        <f ca="1">INDEX(Sheet2!$F$2:$F$12,MATCH(D1244,Sheet2!$D$2:$D$12,0),1)</f>
        <v>7</v>
      </c>
      <c r="G1244">
        <f t="shared" ca="1" si="198"/>
        <v>10</v>
      </c>
      <c r="H1244" t="str">
        <f ca="1">INDEX(Sheet2!$K$2:$K$26,MATCH(G1244,Sheet2!$I$2:$I$26,0),1)</f>
        <v>Recap Daily Goals</v>
      </c>
      <c r="I1244" t="str">
        <f ca="1">INDEX(Sheet2!$L$2:$L$26,MATCH(G1244,Sheet2!$I$2:$I$216,0),1)</f>
        <v>Summarize daily accomplishments and asks</v>
      </c>
      <c r="J1244">
        <f t="shared" ca="1" si="190"/>
        <v>7</v>
      </c>
      <c r="K1244" t="str">
        <f ca="1">INDEX(Sheet2!$B$2:$B$10,MATCH(J1244,Sheet2!$A$2:$A$10,0),1)</f>
        <v>Hobbies</v>
      </c>
      <c r="L1244" s="4">
        <f t="shared" ca="1" si="191"/>
        <v>428441</v>
      </c>
      <c r="M1244" s="4">
        <f t="shared" ca="1" si="192"/>
        <v>92855</v>
      </c>
      <c r="N1244" s="5">
        <f t="shared" ca="1" si="193"/>
        <v>0.4</v>
      </c>
      <c r="O1244" s="8">
        <f t="shared" ca="1" si="194"/>
        <v>823</v>
      </c>
    </row>
    <row r="1245" spans="1:15" x14ac:dyDescent="0.2">
      <c r="A1245">
        <f t="shared" si="195"/>
        <v>1243</v>
      </c>
      <c r="B1245" s="2">
        <f t="shared" ca="1" si="196"/>
        <v>1636933583697</v>
      </c>
      <c r="C1245" s="6">
        <f t="shared" ca="1" si="199"/>
        <v>44275</v>
      </c>
      <c r="D1245">
        <f t="shared" ca="1" si="197"/>
        <v>0</v>
      </c>
      <c r="E1245" t="str">
        <f ca="1">INDEX(Sheet2!$E$2:$E$12,MATCH(D1245,Sheet2!$D$2:$D$12,0),1)</f>
        <v>Daily Exercise</v>
      </c>
      <c r="F1245">
        <f ca="1">INDEX(Sheet2!$F$2:$F$12,MATCH(D1245,Sheet2!$D$2:$D$12,0),1)</f>
        <v>2</v>
      </c>
      <c r="G1245">
        <f t="shared" ca="1" si="198"/>
        <v>13</v>
      </c>
      <c r="H1245" t="str">
        <f ca="1">INDEX(Sheet2!$K$2:$K$26,MATCH(G1245,Sheet2!$I$2:$I$26,0),1)</f>
        <v>Have Fun!</v>
      </c>
      <c r="I1245" t="str">
        <f ca="1">INDEX(Sheet2!$L$2:$L$26,MATCH(G1245,Sheet2!$I$2:$I$216,0),1)</f>
        <v>Actually show up to happy hour!</v>
      </c>
      <c r="J1245">
        <f t="shared" ca="1" si="190"/>
        <v>2</v>
      </c>
      <c r="K1245" t="str">
        <f ca="1">INDEX(Sheet2!$B$2:$B$10,MATCH(J1245,Sheet2!$A$2:$A$10,0),1)</f>
        <v>Physical Health</v>
      </c>
      <c r="L1245" s="4">
        <f t="shared" ca="1" si="191"/>
        <v>8871824</v>
      </c>
      <c r="M1245" s="4">
        <f t="shared" ca="1" si="192"/>
        <v>42032</v>
      </c>
      <c r="N1245" s="5">
        <f t="shared" ca="1" si="193"/>
        <v>0.45</v>
      </c>
      <c r="O1245" s="8">
        <f t="shared" ca="1" si="194"/>
        <v>714</v>
      </c>
    </row>
    <row r="1246" spans="1:15" x14ac:dyDescent="0.2">
      <c r="A1246">
        <f t="shared" si="195"/>
        <v>1244</v>
      </c>
      <c r="B1246" s="2">
        <f t="shared" ca="1" si="196"/>
        <v>1590109306386</v>
      </c>
      <c r="C1246" s="6">
        <f t="shared" ca="1" si="199"/>
        <v>43887</v>
      </c>
      <c r="D1246">
        <f t="shared" ca="1" si="197"/>
        <v>10</v>
      </c>
      <c r="E1246" t="str">
        <f ca="1">INDEX(Sheet2!$E$2:$E$12,MATCH(D1246,Sheet2!$D$2:$D$12,0),1)</f>
        <v>Salsa Dancing</v>
      </c>
      <c r="F1246">
        <f ca="1">INDEX(Sheet2!$F$2:$F$12,MATCH(D1246,Sheet2!$D$2:$D$12,0),1)</f>
        <v>7</v>
      </c>
      <c r="G1246">
        <f t="shared" ca="1" si="198"/>
        <v>8</v>
      </c>
      <c r="H1246" t="str">
        <f ca="1">INDEX(Sheet2!$K$2:$K$26,MATCH(G1246,Sheet2!$I$2:$I$26,0),1)</f>
        <v>Prep For Standup</v>
      </c>
      <c r="I1246" t="str">
        <f ca="1">INDEX(Sheet2!$L$2:$L$26,MATCH(G1246,Sheet2!$I$2:$I$216,0),1)</f>
        <v>Review previous day's accomplishments and daily goals</v>
      </c>
      <c r="J1246">
        <f t="shared" ca="1" si="190"/>
        <v>7</v>
      </c>
      <c r="K1246" t="str">
        <f ca="1">INDEX(Sheet2!$B$2:$B$10,MATCH(J1246,Sheet2!$A$2:$A$10,0),1)</f>
        <v>Hobbies</v>
      </c>
      <c r="L1246" s="4">
        <f t="shared" ca="1" si="191"/>
        <v>675641</v>
      </c>
      <c r="M1246" s="4">
        <f t="shared" ca="1" si="192"/>
        <v>81215</v>
      </c>
      <c r="N1246" s="5">
        <f t="shared" ca="1" si="193"/>
        <v>0.2</v>
      </c>
      <c r="O1246" s="8">
        <f t="shared" ca="1" si="194"/>
        <v>1102</v>
      </c>
    </row>
    <row r="1247" spans="1:15" x14ac:dyDescent="0.2">
      <c r="A1247">
        <f t="shared" si="195"/>
        <v>1245</v>
      </c>
      <c r="B1247" s="2">
        <f t="shared" ca="1" si="196"/>
        <v>1624692779114</v>
      </c>
      <c r="C1247" s="6">
        <f t="shared" ca="1" si="199"/>
        <v>44348</v>
      </c>
      <c r="D1247">
        <f t="shared" ca="1" si="197"/>
        <v>3</v>
      </c>
      <c r="E1247" t="str">
        <f ca="1">INDEX(Sheet2!$E$2:$E$12,MATCH(D1247,Sheet2!$D$2:$D$12,0),1)</f>
        <v>Daily Standup</v>
      </c>
      <c r="F1247">
        <f ca="1">INDEX(Sheet2!$F$2:$F$12,MATCH(D1247,Sheet2!$D$2:$D$12,0),1)</f>
        <v>1</v>
      </c>
      <c r="G1247">
        <f t="shared" ca="1" si="198"/>
        <v>10</v>
      </c>
      <c r="H1247" t="str">
        <f ca="1">INDEX(Sheet2!$K$2:$K$26,MATCH(G1247,Sheet2!$I$2:$I$26,0),1)</f>
        <v>Recap Daily Goals</v>
      </c>
      <c r="I1247" t="str">
        <f ca="1">INDEX(Sheet2!$L$2:$L$26,MATCH(G1247,Sheet2!$I$2:$I$216,0),1)</f>
        <v>Summarize daily accomplishments and asks</v>
      </c>
      <c r="J1247">
        <f t="shared" ca="1" si="190"/>
        <v>1</v>
      </c>
      <c r="K1247" t="str">
        <f ca="1">INDEX(Sheet2!$B$2:$B$10,MATCH(J1247,Sheet2!$A$2:$A$10,0),1)</f>
        <v>Work</v>
      </c>
      <c r="L1247" s="4">
        <f t="shared" ca="1" si="191"/>
        <v>3622300</v>
      </c>
      <c r="M1247" s="4">
        <f t="shared" ca="1" si="192"/>
        <v>57966</v>
      </c>
      <c r="N1247" s="5">
        <f t="shared" ca="1" si="193"/>
        <v>0.93</v>
      </c>
      <c r="O1247" s="8">
        <f t="shared" ca="1" si="194"/>
        <v>641</v>
      </c>
    </row>
    <row r="1248" spans="1:15" x14ac:dyDescent="0.2">
      <c r="A1248">
        <f t="shared" si="195"/>
        <v>1246</v>
      </c>
      <c r="B1248" s="2">
        <f t="shared" ca="1" si="196"/>
        <v>1618319210530</v>
      </c>
      <c r="C1248" s="6">
        <f t="shared" ca="1" si="199"/>
        <v>43882</v>
      </c>
      <c r="D1248">
        <f t="shared" ca="1" si="197"/>
        <v>0</v>
      </c>
      <c r="E1248" t="str">
        <f ca="1">INDEX(Sheet2!$E$2:$E$12,MATCH(D1248,Sheet2!$D$2:$D$12,0),1)</f>
        <v>Daily Exercise</v>
      </c>
      <c r="F1248">
        <f ca="1">INDEX(Sheet2!$F$2:$F$12,MATCH(D1248,Sheet2!$D$2:$D$12,0),1)</f>
        <v>2</v>
      </c>
      <c r="G1248">
        <f t="shared" ca="1" si="198"/>
        <v>11</v>
      </c>
      <c r="H1248" t="str">
        <f ca="1">INDEX(Sheet2!$K$2:$K$26,MATCH(G1248,Sheet2!$I$2:$I$26,0),1)</f>
        <v>Send Daily Email</v>
      </c>
      <c r="I1248" t="str">
        <f ca="1">INDEX(Sheet2!$L$2:$L$26,MATCH(G1248,Sheet2!$I$2:$I$216,0),1)</f>
        <v>Share update with the team</v>
      </c>
      <c r="J1248">
        <f t="shared" ca="1" si="190"/>
        <v>2</v>
      </c>
      <c r="K1248" t="str">
        <f ca="1">INDEX(Sheet2!$B$2:$B$10,MATCH(J1248,Sheet2!$A$2:$A$10,0),1)</f>
        <v>Physical Health</v>
      </c>
      <c r="L1248" s="4">
        <f t="shared" ca="1" si="191"/>
        <v>6244513</v>
      </c>
      <c r="M1248" s="4">
        <f t="shared" ca="1" si="192"/>
        <v>58860</v>
      </c>
      <c r="N1248" s="5">
        <f t="shared" ca="1" si="193"/>
        <v>0.52</v>
      </c>
      <c r="O1248" s="8">
        <f t="shared" ca="1" si="194"/>
        <v>1107</v>
      </c>
    </row>
    <row r="1249" spans="1:15" x14ac:dyDescent="0.2">
      <c r="A1249">
        <f t="shared" si="195"/>
        <v>1247</v>
      </c>
      <c r="B1249" s="2">
        <f t="shared" ca="1" si="196"/>
        <v>1597570965548</v>
      </c>
      <c r="C1249" s="6">
        <f t="shared" ca="1" si="199"/>
        <v>44301</v>
      </c>
      <c r="D1249">
        <f t="shared" ca="1" si="197"/>
        <v>7</v>
      </c>
      <c r="E1249" t="str">
        <f ca="1">INDEX(Sheet2!$E$2:$E$12,MATCH(D1249,Sheet2!$D$2:$D$12,0),1)</f>
        <v>Thursday Date Night</v>
      </c>
      <c r="F1249">
        <f ca="1">INDEX(Sheet2!$F$2:$F$12,MATCH(D1249,Sheet2!$D$2:$D$12,0),1)</f>
        <v>4</v>
      </c>
      <c r="G1249">
        <f t="shared" ca="1" si="198"/>
        <v>3</v>
      </c>
      <c r="H1249" t="str">
        <f ca="1">INDEX(Sheet2!$K$2:$K$26,MATCH(G1249,Sheet2!$I$2:$I$26,0),1)</f>
        <v>Prep Food</v>
      </c>
      <c r="I1249" t="str">
        <f ca="1">INDEX(Sheet2!$L$2:$L$26,MATCH(G1249,Sheet2!$I$2:$I$216,0),1)</f>
        <v>Take items from fridge and prep the meal</v>
      </c>
      <c r="J1249">
        <f t="shared" ca="1" si="190"/>
        <v>4</v>
      </c>
      <c r="K1249" t="str">
        <f ca="1">INDEX(Sheet2!$B$2:$B$10,MATCH(J1249,Sheet2!$A$2:$A$10,0),1)</f>
        <v>My Boo</v>
      </c>
      <c r="L1249" s="4">
        <f t="shared" ca="1" si="191"/>
        <v>6568699</v>
      </c>
      <c r="M1249" s="4">
        <f t="shared" ca="1" si="192"/>
        <v>1786</v>
      </c>
      <c r="N1249" s="5">
        <f t="shared" ca="1" si="193"/>
        <v>7.0000000000000007E-2</v>
      </c>
      <c r="O1249" s="8">
        <f t="shared" ca="1" si="194"/>
        <v>688</v>
      </c>
    </row>
    <row r="1250" spans="1:15" x14ac:dyDescent="0.2">
      <c r="A1250">
        <f t="shared" si="195"/>
        <v>1248</v>
      </c>
      <c r="B1250" s="2">
        <f t="shared" ca="1" si="196"/>
        <v>1603762072698</v>
      </c>
      <c r="C1250" s="6">
        <f t="shared" ca="1" si="199"/>
        <v>44703</v>
      </c>
      <c r="D1250">
        <f t="shared" ca="1" si="197"/>
        <v>4</v>
      </c>
      <c r="E1250" t="str">
        <f ca="1">INDEX(Sheet2!$E$2:$E$12,MATCH(D1250,Sheet2!$D$2:$D$12,0),1)</f>
        <v>EOD Emails</v>
      </c>
      <c r="F1250">
        <f ca="1">INDEX(Sheet2!$F$2:$F$12,MATCH(D1250,Sheet2!$D$2:$D$12,0),1)</f>
        <v>1</v>
      </c>
      <c r="G1250">
        <f t="shared" ca="1" si="198"/>
        <v>19</v>
      </c>
      <c r="H1250" t="str">
        <f ca="1">INDEX(Sheet2!$K$2:$K$26,MATCH(G1250,Sheet2!$I$2:$I$26,0),1)</f>
        <v>Do Laundry</v>
      </c>
      <c r="I1250" t="str">
        <f ca="1">INDEX(Sheet2!$L$2:$L$26,MATCH(G1250,Sheet2!$I$2:$I$216,0),1)</f>
        <v>Clean my laundry</v>
      </c>
      <c r="J1250">
        <f t="shared" ca="1" si="190"/>
        <v>1</v>
      </c>
      <c r="K1250" t="str">
        <f ca="1">INDEX(Sheet2!$B$2:$B$10,MATCH(J1250,Sheet2!$A$2:$A$10,0),1)</f>
        <v>Work</v>
      </c>
      <c r="L1250" s="4">
        <f t="shared" ca="1" si="191"/>
        <v>4858301</v>
      </c>
      <c r="M1250" s="4">
        <f t="shared" ca="1" si="192"/>
        <v>98881</v>
      </c>
      <c r="N1250" s="5">
        <f t="shared" ca="1" si="193"/>
        <v>0.05</v>
      </c>
      <c r="O1250" s="8">
        <f t="shared" ca="1" si="194"/>
        <v>286</v>
      </c>
    </row>
    <row r="1251" spans="1:15" x14ac:dyDescent="0.2">
      <c r="A1251">
        <f t="shared" si="195"/>
        <v>1249</v>
      </c>
      <c r="B1251" s="2">
        <f t="shared" ca="1" si="196"/>
        <v>1591826233888</v>
      </c>
      <c r="C1251" s="6">
        <f t="shared" ca="1" si="199"/>
        <v>44522</v>
      </c>
      <c r="D1251">
        <f t="shared" ca="1" si="197"/>
        <v>0</v>
      </c>
      <c r="E1251" t="str">
        <f ca="1">INDEX(Sheet2!$E$2:$E$12,MATCH(D1251,Sheet2!$D$2:$D$12,0),1)</f>
        <v>Daily Exercise</v>
      </c>
      <c r="F1251">
        <f ca="1">INDEX(Sheet2!$F$2:$F$12,MATCH(D1251,Sheet2!$D$2:$D$12,0),1)</f>
        <v>2</v>
      </c>
      <c r="G1251">
        <f t="shared" ca="1" si="198"/>
        <v>2</v>
      </c>
      <c r="H1251" t="str">
        <f ca="1">INDEX(Sheet2!$K$2:$K$26,MATCH(G1251,Sheet2!$I$2:$I$26,0),1)</f>
        <v>Cool Down</v>
      </c>
      <c r="I1251" t="str">
        <f ca="1">INDEX(Sheet2!$L$2:$L$26,MATCH(G1251,Sheet2!$I$2:$I$216,0),1)</f>
        <v>Exercise cool down with stretching and shower</v>
      </c>
      <c r="J1251">
        <f t="shared" ca="1" si="190"/>
        <v>2</v>
      </c>
      <c r="K1251" t="str">
        <f ca="1">INDEX(Sheet2!$B$2:$B$10,MATCH(J1251,Sheet2!$A$2:$A$10,0),1)</f>
        <v>Physical Health</v>
      </c>
      <c r="L1251" s="4">
        <f t="shared" ca="1" si="191"/>
        <v>9426926</v>
      </c>
      <c r="M1251" s="4">
        <f t="shared" ca="1" si="192"/>
        <v>68432</v>
      </c>
      <c r="N1251" s="5">
        <f t="shared" ca="1" si="193"/>
        <v>0.6</v>
      </c>
      <c r="O1251" s="8">
        <f t="shared" ca="1" si="194"/>
        <v>467</v>
      </c>
    </row>
    <row r="1252" spans="1:15" x14ac:dyDescent="0.2">
      <c r="A1252">
        <f t="shared" si="195"/>
        <v>1250</v>
      </c>
      <c r="B1252" s="2">
        <f t="shared" ca="1" si="196"/>
        <v>1639364358009</v>
      </c>
      <c r="C1252" s="6">
        <f t="shared" ca="1" si="199"/>
        <v>43683</v>
      </c>
      <c r="D1252">
        <f t="shared" ca="1" si="197"/>
        <v>2</v>
      </c>
      <c r="E1252" t="str">
        <f ca="1">INDEX(Sheet2!$E$2:$E$12,MATCH(D1252,Sheet2!$D$2:$D$12,0),1)</f>
        <v>Mindfulness</v>
      </c>
      <c r="F1252">
        <f ca="1">INDEX(Sheet2!$F$2:$F$12,MATCH(D1252,Sheet2!$D$2:$D$12,0),1)</f>
        <v>3</v>
      </c>
      <c r="G1252">
        <f t="shared" ca="1" si="198"/>
        <v>4</v>
      </c>
      <c r="H1252" t="str">
        <f ca="1">INDEX(Sheet2!$K$2:$K$26,MATCH(G1252,Sheet2!$I$2:$I$26,0),1)</f>
        <v>Cook Food</v>
      </c>
      <c r="I1252" t="str">
        <f ca="1">INDEX(Sheet2!$L$2:$L$26,MATCH(G1252,Sheet2!$I$2:$I$216,0),1)</f>
        <v>Cook the dinner with prepped items</v>
      </c>
      <c r="J1252">
        <f t="shared" ca="1" si="190"/>
        <v>3</v>
      </c>
      <c r="K1252" t="str">
        <f ca="1">INDEX(Sheet2!$B$2:$B$10,MATCH(J1252,Sheet2!$A$2:$A$10,0),1)</f>
        <v>Emotional Health</v>
      </c>
      <c r="L1252" s="4">
        <f t="shared" ca="1" si="191"/>
        <v>2145474</v>
      </c>
      <c r="M1252" s="4">
        <f t="shared" ca="1" si="192"/>
        <v>68281</v>
      </c>
      <c r="N1252" s="5">
        <f t="shared" ca="1" si="193"/>
        <v>0.33</v>
      </c>
      <c r="O1252" s="8">
        <f t="shared" ca="1" si="194"/>
        <v>1306</v>
      </c>
    </row>
    <row r="1253" spans="1:15" x14ac:dyDescent="0.2">
      <c r="A1253">
        <f t="shared" si="195"/>
        <v>1251</v>
      </c>
      <c r="B1253" s="2">
        <f t="shared" ca="1" si="196"/>
        <v>1582143843050</v>
      </c>
      <c r="C1253" s="6">
        <f t="shared" ca="1" si="199"/>
        <v>43642</v>
      </c>
      <c r="D1253">
        <f t="shared" ca="1" si="197"/>
        <v>4</v>
      </c>
      <c r="E1253" t="str">
        <f ca="1">INDEX(Sheet2!$E$2:$E$12,MATCH(D1253,Sheet2!$D$2:$D$12,0),1)</f>
        <v>EOD Emails</v>
      </c>
      <c r="F1253">
        <f ca="1">INDEX(Sheet2!$F$2:$F$12,MATCH(D1253,Sheet2!$D$2:$D$12,0),1)</f>
        <v>1</v>
      </c>
      <c r="G1253">
        <f t="shared" ca="1" si="198"/>
        <v>21</v>
      </c>
      <c r="H1253" t="str">
        <f ca="1">INDEX(Sheet2!$K$2:$K$26,MATCH(G1253,Sheet2!$I$2:$I$26,0),1)</f>
        <v>Flight safety prep</v>
      </c>
      <c r="I1253" t="str">
        <f ca="1">INDEX(Sheet2!$L$2:$L$26,MATCH(G1253,Sheet2!$I$2:$I$216,0),1)</f>
        <v>Review pre-flight safety manual</v>
      </c>
      <c r="J1253">
        <f t="shared" ca="1" si="190"/>
        <v>1</v>
      </c>
      <c r="K1253" t="str">
        <f ca="1">INDEX(Sheet2!$B$2:$B$10,MATCH(J1253,Sheet2!$A$2:$A$10,0),1)</f>
        <v>Work</v>
      </c>
      <c r="L1253" s="4">
        <f t="shared" ca="1" si="191"/>
        <v>9664172</v>
      </c>
      <c r="M1253" s="4">
        <f t="shared" ca="1" si="192"/>
        <v>90287</v>
      </c>
      <c r="N1253" s="5">
        <f t="shared" ca="1" si="193"/>
        <v>0.65</v>
      </c>
      <c r="O1253" s="8">
        <f t="shared" ca="1" si="194"/>
        <v>1347</v>
      </c>
    </row>
    <row r="1254" spans="1:15" x14ac:dyDescent="0.2">
      <c r="A1254">
        <f t="shared" si="195"/>
        <v>1252</v>
      </c>
      <c r="B1254" s="2">
        <f t="shared" ca="1" si="196"/>
        <v>1660737536254</v>
      </c>
      <c r="C1254" s="6">
        <f t="shared" ca="1" si="199"/>
        <v>44405</v>
      </c>
      <c r="D1254">
        <f t="shared" ca="1" si="197"/>
        <v>9</v>
      </c>
      <c r="E1254" t="str">
        <f ca="1">INDEX(Sheet2!$E$2:$E$12,MATCH(D1254,Sheet2!$D$2:$D$12,0),1)</f>
        <v>Pilot Lessons</v>
      </c>
      <c r="F1254">
        <f ca="1">INDEX(Sheet2!$F$2:$F$12,MATCH(D1254,Sheet2!$D$2:$D$12,0),1)</f>
        <v>7</v>
      </c>
      <c r="G1254">
        <f t="shared" ca="1" si="198"/>
        <v>6</v>
      </c>
      <c r="H1254" t="str">
        <f ca="1">INDEX(Sheet2!$K$2:$K$26,MATCH(G1254,Sheet2!$I$2:$I$26,0),1)</f>
        <v>Mid Day Calm</v>
      </c>
      <c r="I1254" t="str">
        <f ca="1">INDEX(Sheet2!$L$2:$L$26,MATCH(G1254,Sheet2!$I$2:$I$216,0),1)</f>
        <v>Take a mid day walk in the park to reset the mind</v>
      </c>
      <c r="J1254">
        <f t="shared" ca="1" si="190"/>
        <v>7</v>
      </c>
      <c r="K1254" t="str">
        <f ca="1">INDEX(Sheet2!$B$2:$B$10,MATCH(J1254,Sheet2!$A$2:$A$10,0),1)</f>
        <v>Hobbies</v>
      </c>
      <c r="L1254" s="4">
        <f t="shared" ca="1" si="191"/>
        <v>4031891</v>
      </c>
      <c r="M1254" s="4">
        <f t="shared" ca="1" si="192"/>
        <v>41077</v>
      </c>
      <c r="N1254" s="5">
        <f t="shared" ca="1" si="193"/>
        <v>0.43</v>
      </c>
      <c r="O1254" s="8">
        <f t="shared" ca="1" si="194"/>
        <v>584</v>
      </c>
    </row>
    <row r="1255" spans="1:15" x14ac:dyDescent="0.2">
      <c r="A1255">
        <f t="shared" si="195"/>
        <v>1253</v>
      </c>
      <c r="B1255" s="2">
        <f t="shared" ca="1" si="196"/>
        <v>1598823224886</v>
      </c>
      <c r="C1255" s="6">
        <f t="shared" ca="1" si="199"/>
        <v>44316</v>
      </c>
      <c r="D1255">
        <f t="shared" ca="1" si="197"/>
        <v>10</v>
      </c>
      <c r="E1255" t="str">
        <f ca="1">INDEX(Sheet2!$E$2:$E$12,MATCH(D1255,Sheet2!$D$2:$D$12,0),1)</f>
        <v>Salsa Dancing</v>
      </c>
      <c r="F1255">
        <f ca="1">INDEX(Sheet2!$F$2:$F$12,MATCH(D1255,Sheet2!$D$2:$D$12,0),1)</f>
        <v>7</v>
      </c>
      <c r="G1255">
        <f t="shared" ca="1" si="198"/>
        <v>20</v>
      </c>
      <c r="H1255" t="str">
        <f ca="1">INDEX(Sheet2!$K$2:$K$26,MATCH(G1255,Sheet2!$I$2:$I$26,0),1)</f>
        <v>Flight Lessons</v>
      </c>
      <c r="I1255" t="str">
        <f ca="1">INDEX(Sheet2!$L$2:$L$26,MATCH(G1255,Sheet2!$I$2:$I$216,0),1)</f>
        <v>Go to flight School</v>
      </c>
      <c r="J1255">
        <f t="shared" ca="1" si="190"/>
        <v>7</v>
      </c>
      <c r="K1255" t="str">
        <f ca="1">INDEX(Sheet2!$B$2:$B$10,MATCH(J1255,Sheet2!$A$2:$A$10,0),1)</f>
        <v>Hobbies</v>
      </c>
      <c r="L1255" s="4">
        <f t="shared" ca="1" si="191"/>
        <v>6509325</v>
      </c>
      <c r="M1255" s="4">
        <f t="shared" ca="1" si="192"/>
        <v>70947</v>
      </c>
      <c r="N1255" s="5">
        <f t="shared" ca="1" si="193"/>
        <v>0.23</v>
      </c>
      <c r="O1255" s="8">
        <f t="shared" ca="1" si="194"/>
        <v>673</v>
      </c>
    </row>
    <row r="1256" spans="1:15" x14ac:dyDescent="0.2">
      <c r="A1256">
        <f t="shared" si="195"/>
        <v>1254</v>
      </c>
      <c r="B1256" s="2">
        <f t="shared" ca="1" si="196"/>
        <v>1654839282944</v>
      </c>
      <c r="C1256" s="6">
        <f t="shared" ca="1" si="199"/>
        <v>43658</v>
      </c>
      <c r="D1256">
        <f t="shared" ca="1" si="197"/>
        <v>0</v>
      </c>
      <c r="E1256" t="str">
        <f ca="1">INDEX(Sheet2!$E$2:$E$12,MATCH(D1256,Sheet2!$D$2:$D$12,0),1)</f>
        <v>Daily Exercise</v>
      </c>
      <c r="F1256">
        <f ca="1">INDEX(Sheet2!$F$2:$F$12,MATCH(D1256,Sheet2!$D$2:$D$12,0),1)</f>
        <v>2</v>
      </c>
      <c r="G1256">
        <f t="shared" ca="1" si="198"/>
        <v>19</v>
      </c>
      <c r="H1256" t="str">
        <f ca="1">INDEX(Sheet2!$K$2:$K$26,MATCH(G1256,Sheet2!$I$2:$I$26,0),1)</f>
        <v>Do Laundry</v>
      </c>
      <c r="I1256" t="str">
        <f ca="1">INDEX(Sheet2!$L$2:$L$26,MATCH(G1256,Sheet2!$I$2:$I$216,0),1)</f>
        <v>Clean my laundry</v>
      </c>
      <c r="J1256">
        <f t="shared" ca="1" si="190"/>
        <v>2</v>
      </c>
      <c r="K1256" t="str">
        <f ca="1">INDEX(Sheet2!$B$2:$B$10,MATCH(J1256,Sheet2!$A$2:$A$10,0),1)</f>
        <v>Physical Health</v>
      </c>
      <c r="L1256" s="4">
        <f t="shared" ca="1" si="191"/>
        <v>3771861</v>
      </c>
      <c r="M1256" s="4">
        <f t="shared" ca="1" si="192"/>
        <v>63041</v>
      </c>
      <c r="N1256" s="5">
        <f t="shared" ca="1" si="193"/>
        <v>0.74</v>
      </c>
      <c r="O1256" s="8">
        <f t="shared" ca="1" si="194"/>
        <v>1331</v>
      </c>
    </row>
    <row r="1257" spans="1:15" x14ac:dyDescent="0.2">
      <c r="A1257">
        <f t="shared" si="195"/>
        <v>1255</v>
      </c>
      <c r="B1257" s="2">
        <f t="shared" ca="1" si="196"/>
        <v>1643561024875</v>
      </c>
      <c r="C1257" s="6">
        <f t="shared" ca="1" si="199"/>
        <v>43685</v>
      </c>
      <c r="D1257">
        <f t="shared" ca="1" si="197"/>
        <v>4</v>
      </c>
      <c r="E1257" t="str">
        <f ca="1">INDEX(Sheet2!$E$2:$E$12,MATCH(D1257,Sheet2!$D$2:$D$12,0),1)</f>
        <v>EOD Emails</v>
      </c>
      <c r="F1257">
        <f ca="1">INDEX(Sheet2!$F$2:$F$12,MATCH(D1257,Sheet2!$D$2:$D$12,0),1)</f>
        <v>1</v>
      </c>
      <c r="G1257">
        <f t="shared" ca="1" si="198"/>
        <v>14</v>
      </c>
      <c r="H1257" t="str">
        <f ca="1">INDEX(Sheet2!$K$2:$K$26,MATCH(G1257,Sheet2!$I$2:$I$26,0),1)</f>
        <v>Take Classes</v>
      </c>
      <c r="I1257" t="str">
        <f ca="1">INDEX(Sheet2!$L$2:$L$26,MATCH(G1257,Sheet2!$I$2:$I$216,0),1)</f>
        <v>Find time to review online courses</v>
      </c>
      <c r="J1257">
        <f t="shared" ca="1" si="190"/>
        <v>1</v>
      </c>
      <c r="K1257" t="str">
        <f ca="1">INDEX(Sheet2!$B$2:$B$10,MATCH(J1257,Sheet2!$A$2:$A$10,0),1)</f>
        <v>Work</v>
      </c>
      <c r="L1257" s="4">
        <f t="shared" ca="1" si="191"/>
        <v>3530261</v>
      </c>
      <c r="M1257" s="4">
        <f t="shared" ca="1" si="192"/>
        <v>54247</v>
      </c>
      <c r="N1257" s="5">
        <f t="shared" ca="1" si="193"/>
        <v>0.49</v>
      </c>
      <c r="O1257" s="8">
        <f t="shared" ca="1" si="194"/>
        <v>1304</v>
      </c>
    </row>
    <row r="1258" spans="1:15" x14ac:dyDescent="0.2">
      <c r="A1258">
        <f t="shared" si="195"/>
        <v>1256</v>
      </c>
      <c r="B1258" s="2">
        <f t="shared" ca="1" si="196"/>
        <v>1637729358573</v>
      </c>
      <c r="C1258" s="6">
        <f t="shared" ca="1" si="199"/>
        <v>43585</v>
      </c>
      <c r="D1258">
        <f t="shared" ca="1" si="197"/>
        <v>1</v>
      </c>
      <c r="E1258" t="str">
        <f ca="1">INDEX(Sheet2!$E$2:$E$12,MATCH(D1258,Sheet2!$D$2:$D$12,0),1)</f>
        <v>Dinner Prep</v>
      </c>
      <c r="F1258">
        <f ca="1">INDEX(Sheet2!$F$2:$F$12,MATCH(D1258,Sheet2!$D$2:$D$12,0),1)</f>
        <v>6</v>
      </c>
      <c r="G1258">
        <f t="shared" ca="1" si="198"/>
        <v>21</v>
      </c>
      <c r="H1258" t="str">
        <f ca="1">INDEX(Sheet2!$K$2:$K$26,MATCH(G1258,Sheet2!$I$2:$I$26,0),1)</f>
        <v>Flight safety prep</v>
      </c>
      <c r="I1258" t="str">
        <f ca="1">INDEX(Sheet2!$L$2:$L$26,MATCH(G1258,Sheet2!$I$2:$I$216,0),1)</f>
        <v>Review pre-flight safety manual</v>
      </c>
      <c r="J1258">
        <f t="shared" ca="1" si="190"/>
        <v>6</v>
      </c>
      <c r="K1258" t="str">
        <f ca="1">INDEX(Sheet2!$B$2:$B$10,MATCH(J1258,Sheet2!$A$2:$A$10,0),1)</f>
        <v>Family</v>
      </c>
      <c r="L1258" s="4">
        <f t="shared" ca="1" si="191"/>
        <v>1200828</v>
      </c>
      <c r="M1258" s="4">
        <f t="shared" ca="1" si="192"/>
        <v>78561</v>
      </c>
      <c r="N1258" s="5">
        <f t="shared" ca="1" si="193"/>
        <v>0.32</v>
      </c>
      <c r="O1258" s="8">
        <f t="shared" ca="1" si="194"/>
        <v>1404</v>
      </c>
    </row>
    <row r="1259" spans="1:15" x14ac:dyDescent="0.2">
      <c r="A1259">
        <f t="shared" si="195"/>
        <v>1257</v>
      </c>
      <c r="B1259" s="2">
        <f t="shared" ca="1" si="196"/>
        <v>1595062608221</v>
      </c>
      <c r="C1259" s="6">
        <f t="shared" ca="1" si="199"/>
        <v>44042</v>
      </c>
      <c r="D1259">
        <f t="shared" ca="1" si="197"/>
        <v>3</v>
      </c>
      <c r="E1259" t="str">
        <f ca="1">INDEX(Sheet2!$E$2:$E$12,MATCH(D1259,Sheet2!$D$2:$D$12,0),1)</f>
        <v>Daily Standup</v>
      </c>
      <c r="F1259">
        <f ca="1">INDEX(Sheet2!$F$2:$F$12,MATCH(D1259,Sheet2!$D$2:$D$12,0),1)</f>
        <v>1</v>
      </c>
      <c r="G1259">
        <f t="shared" ca="1" si="198"/>
        <v>6</v>
      </c>
      <c r="H1259" t="str">
        <f ca="1">INDEX(Sheet2!$K$2:$K$26,MATCH(G1259,Sheet2!$I$2:$I$26,0),1)</f>
        <v>Mid Day Calm</v>
      </c>
      <c r="I1259" t="str">
        <f ca="1">INDEX(Sheet2!$L$2:$L$26,MATCH(G1259,Sheet2!$I$2:$I$216,0),1)</f>
        <v>Take a mid day walk in the park to reset the mind</v>
      </c>
      <c r="J1259">
        <f t="shared" ca="1" si="190"/>
        <v>1</v>
      </c>
      <c r="K1259" t="str">
        <f ca="1">INDEX(Sheet2!$B$2:$B$10,MATCH(J1259,Sheet2!$A$2:$A$10,0),1)</f>
        <v>Work</v>
      </c>
      <c r="L1259" s="4">
        <f t="shared" ca="1" si="191"/>
        <v>7565178</v>
      </c>
      <c r="M1259" s="4">
        <f t="shared" ca="1" si="192"/>
        <v>37925</v>
      </c>
      <c r="N1259" s="5">
        <f t="shared" ca="1" si="193"/>
        <v>0.65</v>
      </c>
      <c r="O1259" s="8">
        <f t="shared" ca="1" si="194"/>
        <v>947</v>
      </c>
    </row>
    <row r="1260" spans="1:15" x14ac:dyDescent="0.2">
      <c r="A1260">
        <f t="shared" si="195"/>
        <v>1258</v>
      </c>
      <c r="B1260" s="2">
        <f t="shared" ca="1" si="196"/>
        <v>1585070558253</v>
      </c>
      <c r="C1260" s="6">
        <f t="shared" ca="1" si="199"/>
        <v>43705</v>
      </c>
      <c r="D1260">
        <f t="shared" ca="1" si="197"/>
        <v>10</v>
      </c>
      <c r="E1260" t="str">
        <f ca="1">INDEX(Sheet2!$E$2:$E$12,MATCH(D1260,Sheet2!$D$2:$D$12,0),1)</f>
        <v>Salsa Dancing</v>
      </c>
      <c r="F1260">
        <f ca="1">INDEX(Sheet2!$F$2:$F$12,MATCH(D1260,Sheet2!$D$2:$D$12,0),1)</f>
        <v>7</v>
      </c>
      <c r="G1260">
        <f t="shared" ca="1" si="198"/>
        <v>21</v>
      </c>
      <c r="H1260" t="str">
        <f ca="1">INDEX(Sheet2!$K$2:$K$26,MATCH(G1260,Sheet2!$I$2:$I$26,0),1)</f>
        <v>Flight safety prep</v>
      </c>
      <c r="I1260" t="str">
        <f ca="1">INDEX(Sheet2!$L$2:$L$26,MATCH(G1260,Sheet2!$I$2:$I$216,0),1)</f>
        <v>Review pre-flight safety manual</v>
      </c>
      <c r="J1260">
        <f t="shared" ca="1" si="190"/>
        <v>7</v>
      </c>
      <c r="K1260" t="str">
        <f ca="1">INDEX(Sheet2!$B$2:$B$10,MATCH(J1260,Sheet2!$A$2:$A$10,0),1)</f>
        <v>Hobbies</v>
      </c>
      <c r="L1260" s="4">
        <f t="shared" ca="1" si="191"/>
        <v>9485633</v>
      </c>
      <c r="M1260" s="4">
        <f t="shared" ca="1" si="192"/>
        <v>6276</v>
      </c>
      <c r="N1260" s="5">
        <f t="shared" ca="1" si="193"/>
        <v>0.06</v>
      </c>
      <c r="O1260" s="8">
        <f t="shared" ca="1" si="194"/>
        <v>1284</v>
      </c>
    </row>
    <row r="1261" spans="1:15" x14ac:dyDescent="0.2">
      <c r="A1261">
        <f t="shared" si="195"/>
        <v>1259</v>
      </c>
      <c r="B1261" s="2">
        <f t="shared" ca="1" si="196"/>
        <v>1579381247425</v>
      </c>
      <c r="C1261" s="6">
        <f t="shared" ca="1" si="199"/>
        <v>44531</v>
      </c>
      <c r="D1261">
        <f t="shared" ca="1" si="197"/>
        <v>7</v>
      </c>
      <c r="E1261" t="str">
        <f ca="1">INDEX(Sheet2!$E$2:$E$12,MATCH(D1261,Sheet2!$D$2:$D$12,0),1)</f>
        <v>Thursday Date Night</v>
      </c>
      <c r="F1261">
        <f ca="1">INDEX(Sheet2!$F$2:$F$12,MATCH(D1261,Sheet2!$D$2:$D$12,0),1)</f>
        <v>4</v>
      </c>
      <c r="G1261">
        <f t="shared" ca="1" si="198"/>
        <v>14</v>
      </c>
      <c r="H1261" t="str">
        <f ca="1">INDEX(Sheet2!$K$2:$K$26,MATCH(G1261,Sheet2!$I$2:$I$26,0),1)</f>
        <v>Take Classes</v>
      </c>
      <c r="I1261" t="str">
        <f ca="1">INDEX(Sheet2!$L$2:$L$26,MATCH(G1261,Sheet2!$I$2:$I$216,0),1)</f>
        <v>Find time to review online courses</v>
      </c>
      <c r="J1261">
        <f t="shared" ca="1" si="190"/>
        <v>4</v>
      </c>
      <c r="K1261" t="str">
        <f ca="1">INDEX(Sheet2!$B$2:$B$10,MATCH(J1261,Sheet2!$A$2:$A$10,0),1)</f>
        <v>My Boo</v>
      </c>
      <c r="L1261" s="4">
        <f t="shared" ca="1" si="191"/>
        <v>8166384</v>
      </c>
      <c r="M1261" s="4">
        <f t="shared" ca="1" si="192"/>
        <v>96812</v>
      </c>
      <c r="N1261" s="5">
        <f t="shared" ca="1" si="193"/>
        <v>0.52</v>
      </c>
      <c r="O1261" s="8">
        <f t="shared" ca="1" si="194"/>
        <v>458</v>
      </c>
    </row>
    <row r="1262" spans="1:15" x14ac:dyDescent="0.2">
      <c r="A1262">
        <f t="shared" si="195"/>
        <v>1260</v>
      </c>
      <c r="B1262" s="2">
        <f t="shared" ca="1" si="196"/>
        <v>1632942263176</v>
      </c>
      <c r="C1262" s="6">
        <f t="shared" ca="1" si="199"/>
        <v>44032</v>
      </c>
      <c r="D1262">
        <f t="shared" ca="1" si="197"/>
        <v>6</v>
      </c>
      <c r="E1262" t="str">
        <f ca="1">INDEX(Sheet2!$E$2:$E$12,MATCH(D1262,Sheet2!$D$2:$D$12,0),1)</f>
        <v>Udemy Classes</v>
      </c>
      <c r="F1262">
        <f ca="1">INDEX(Sheet2!$F$2:$F$12,MATCH(D1262,Sheet2!$D$2:$D$12,0),1)</f>
        <v>8</v>
      </c>
      <c r="G1262">
        <f t="shared" ca="1" si="198"/>
        <v>9</v>
      </c>
      <c r="H1262" t="str">
        <f ca="1">INDEX(Sheet2!$K$2:$K$26,MATCH(G1262,Sheet2!$I$2:$I$26,0),1)</f>
        <v>Share Daily Update</v>
      </c>
      <c r="I1262" t="str">
        <f ca="1">INDEX(Sheet2!$L$2:$L$26,MATCH(G1262,Sheet2!$I$2:$I$216,0),1)</f>
        <v>Prep questions for daily standup</v>
      </c>
      <c r="J1262">
        <f t="shared" ca="1" si="190"/>
        <v>8</v>
      </c>
      <c r="K1262" t="str">
        <f ca="1">INDEX(Sheet2!$B$2:$B$10,MATCH(J1262,Sheet2!$A$2:$A$10,0),1)</f>
        <v>School</v>
      </c>
      <c r="L1262" s="4">
        <f t="shared" ca="1" si="191"/>
        <v>3486831</v>
      </c>
      <c r="M1262" s="4">
        <f t="shared" ca="1" si="192"/>
        <v>25403</v>
      </c>
      <c r="N1262" s="5">
        <f t="shared" ca="1" si="193"/>
        <v>0.41</v>
      </c>
      <c r="O1262" s="8">
        <f t="shared" ca="1" si="194"/>
        <v>957</v>
      </c>
    </row>
    <row r="1263" spans="1:15" x14ac:dyDescent="0.2">
      <c r="A1263">
        <f t="shared" si="195"/>
        <v>1261</v>
      </c>
      <c r="B1263" s="2">
        <f t="shared" ca="1" si="196"/>
        <v>1611156022059</v>
      </c>
      <c r="C1263" s="6">
        <f t="shared" ca="1" si="199"/>
        <v>43486</v>
      </c>
      <c r="D1263">
        <f t="shared" ca="1" si="197"/>
        <v>0</v>
      </c>
      <c r="E1263" t="str">
        <f ca="1">INDEX(Sheet2!$E$2:$E$12,MATCH(D1263,Sheet2!$D$2:$D$12,0),1)</f>
        <v>Daily Exercise</v>
      </c>
      <c r="F1263">
        <f ca="1">INDEX(Sheet2!$F$2:$F$12,MATCH(D1263,Sheet2!$D$2:$D$12,0),1)</f>
        <v>2</v>
      </c>
      <c r="G1263">
        <f t="shared" ca="1" si="198"/>
        <v>7</v>
      </c>
      <c r="H1263" t="str">
        <f ca="1">INDEX(Sheet2!$K$2:$K$26,MATCH(G1263,Sheet2!$I$2:$I$26,0),1)</f>
        <v>Evening Wind-Down</v>
      </c>
      <c r="I1263" t="str">
        <f ca="1">INDEX(Sheet2!$L$2:$L$26,MATCH(G1263,Sheet2!$I$2:$I$216,0),1)</f>
        <v>Daily Digital Detox pre-bed</v>
      </c>
      <c r="J1263">
        <f t="shared" ca="1" si="190"/>
        <v>2</v>
      </c>
      <c r="K1263" t="str">
        <f ca="1">INDEX(Sheet2!$B$2:$B$10,MATCH(J1263,Sheet2!$A$2:$A$10,0),1)</f>
        <v>Physical Health</v>
      </c>
      <c r="L1263" s="4">
        <f t="shared" ca="1" si="191"/>
        <v>4278131</v>
      </c>
      <c r="M1263" s="4">
        <f t="shared" ca="1" si="192"/>
        <v>8221</v>
      </c>
      <c r="N1263" s="5">
        <f t="shared" ca="1" si="193"/>
        <v>0.86</v>
      </c>
      <c r="O1263" s="8">
        <f t="shared" ca="1" si="194"/>
        <v>1503</v>
      </c>
    </row>
    <row r="1264" spans="1:15" x14ac:dyDescent="0.2">
      <c r="A1264">
        <f t="shared" si="195"/>
        <v>1262</v>
      </c>
      <c r="B1264" s="2">
        <f t="shared" ca="1" si="196"/>
        <v>1649280745318</v>
      </c>
      <c r="C1264" s="6">
        <f t="shared" ca="1" si="199"/>
        <v>44799</v>
      </c>
      <c r="D1264">
        <f t="shared" ca="1" si="197"/>
        <v>1</v>
      </c>
      <c r="E1264" t="str">
        <f ca="1">INDEX(Sheet2!$E$2:$E$12,MATCH(D1264,Sheet2!$D$2:$D$12,0),1)</f>
        <v>Dinner Prep</v>
      </c>
      <c r="F1264">
        <f ca="1">INDEX(Sheet2!$F$2:$F$12,MATCH(D1264,Sheet2!$D$2:$D$12,0),1)</f>
        <v>6</v>
      </c>
      <c r="G1264">
        <f t="shared" ca="1" si="198"/>
        <v>13</v>
      </c>
      <c r="H1264" t="str">
        <f ca="1">INDEX(Sheet2!$K$2:$K$26,MATCH(G1264,Sheet2!$I$2:$I$26,0),1)</f>
        <v>Have Fun!</v>
      </c>
      <c r="I1264" t="str">
        <f ca="1">INDEX(Sheet2!$L$2:$L$26,MATCH(G1264,Sheet2!$I$2:$I$216,0),1)</f>
        <v>Actually show up to happy hour!</v>
      </c>
      <c r="J1264">
        <f t="shared" ca="1" si="190"/>
        <v>6</v>
      </c>
      <c r="K1264" t="str">
        <f ca="1">INDEX(Sheet2!$B$2:$B$10,MATCH(J1264,Sheet2!$A$2:$A$10,0),1)</f>
        <v>Family</v>
      </c>
      <c r="L1264" s="4">
        <f t="shared" ca="1" si="191"/>
        <v>9844480</v>
      </c>
      <c r="M1264" s="4">
        <f t="shared" ca="1" si="192"/>
        <v>80215</v>
      </c>
      <c r="N1264" s="5">
        <f t="shared" ca="1" si="193"/>
        <v>0.42</v>
      </c>
      <c r="O1264" s="8">
        <f t="shared" ca="1" si="194"/>
        <v>190</v>
      </c>
    </row>
    <row r="1265" spans="1:15" x14ac:dyDescent="0.2">
      <c r="A1265">
        <f t="shared" si="195"/>
        <v>1263</v>
      </c>
      <c r="B1265" s="2">
        <f t="shared" ca="1" si="196"/>
        <v>1667002300583</v>
      </c>
      <c r="C1265" s="6">
        <f t="shared" ca="1" si="199"/>
        <v>44580</v>
      </c>
      <c r="D1265">
        <f t="shared" ca="1" si="197"/>
        <v>7</v>
      </c>
      <c r="E1265" t="str">
        <f ca="1">INDEX(Sheet2!$E$2:$E$12,MATCH(D1265,Sheet2!$D$2:$D$12,0),1)</f>
        <v>Thursday Date Night</v>
      </c>
      <c r="F1265">
        <f ca="1">INDEX(Sheet2!$F$2:$F$12,MATCH(D1265,Sheet2!$D$2:$D$12,0),1)</f>
        <v>4</v>
      </c>
      <c r="G1265">
        <f t="shared" ca="1" si="198"/>
        <v>6</v>
      </c>
      <c r="H1265" t="str">
        <f ca="1">INDEX(Sheet2!$K$2:$K$26,MATCH(G1265,Sheet2!$I$2:$I$26,0),1)</f>
        <v>Mid Day Calm</v>
      </c>
      <c r="I1265" t="str">
        <f ca="1">INDEX(Sheet2!$L$2:$L$26,MATCH(G1265,Sheet2!$I$2:$I$216,0),1)</f>
        <v>Take a mid day walk in the park to reset the mind</v>
      </c>
      <c r="J1265">
        <f t="shared" ca="1" si="190"/>
        <v>4</v>
      </c>
      <c r="K1265" t="str">
        <f ca="1">INDEX(Sheet2!$B$2:$B$10,MATCH(J1265,Sheet2!$A$2:$A$10,0),1)</f>
        <v>My Boo</v>
      </c>
      <c r="L1265" s="4">
        <f t="shared" ca="1" si="191"/>
        <v>50091</v>
      </c>
      <c r="M1265" s="4">
        <f t="shared" ca="1" si="192"/>
        <v>27117</v>
      </c>
      <c r="N1265" s="5">
        <f t="shared" ca="1" si="193"/>
        <v>0.65</v>
      </c>
      <c r="O1265" s="8">
        <f t="shared" ca="1" si="194"/>
        <v>409</v>
      </c>
    </row>
    <row r="1266" spans="1:15" x14ac:dyDescent="0.2">
      <c r="A1266">
        <f t="shared" si="195"/>
        <v>1264</v>
      </c>
      <c r="B1266" s="2">
        <f t="shared" ca="1" si="196"/>
        <v>1620264634330</v>
      </c>
      <c r="C1266" s="6">
        <f t="shared" ca="1" si="199"/>
        <v>43921</v>
      </c>
      <c r="D1266">
        <f t="shared" ca="1" si="197"/>
        <v>8</v>
      </c>
      <c r="E1266" t="str">
        <f ca="1">INDEX(Sheet2!$E$2:$E$12,MATCH(D1266,Sheet2!$D$2:$D$12,0),1)</f>
        <v>Laundry</v>
      </c>
      <c r="F1266">
        <f ca="1">INDEX(Sheet2!$F$2:$F$12,MATCH(D1266,Sheet2!$D$2:$D$12,0),1)</f>
        <v>0</v>
      </c>
      <c r="G1266">
        <f t="shared" ca="1" si="198"/>
        <v>21</v>
      </c>
      <c r="H1266" t="str">
        <f ca="1">INDEX(Sheet2!$K$2:$K$26,MATCH(G1266,Sheet2!$I$2:$I$26,0),1)</f>
        <v>Flight safety prep</v>
      </c>
      <c r="I1266" t="str">
        <f ca="1">INDEX(Sheet2!$L$2:$L$26,MATCH(G1266,Sheet2!$I$2:$I$216,0),1)</f>
        <v>Review pre-flight safety manual</v>
      </c>
      <c r="J1266">
        <f t="shared" ca="1" si="190"/>
        <v>0</v>
      </c>
      <c r="K1266" t="str">
        <f ca="1">INDEX(Sheet2!$B$2:$B$10,MATCH(J1266,Sheet2!$A$2:$A$10,0),1)</f>
        <v>General</v>
      </c>
      <c r="L1266" s="4">
        <f t="shared" ca="1" si="191"/>
        <v>4468939</v>
      </c>
      <c r="M1266" s="4">
        <f t="shared" ca="1" si="192"/>
        <v>73935</v>
      </c>
      <c r="N1266" s="5">
        <f t="shared" ca="1" si="193"/>
        <v>0.95</v>
      </c>
      <c r="O1266" s="8">
        <f t="shared" ca="1" si="194"/>
        <v>1068</v>
      </c>
    </row>
    <row r="1267" spans="1:15" x14ac:dyDescent="0.2">
      <c r="A1267">
        <f t="shared" si="195"/>
        <v>1265</v>
      </c>
      <c r="B1267" s="2">
        <f t="shared" ca="1" si="196"/>
        <v>1606691817734</v>
      </c>
      <c r="C1267" s="6">
        <f t="shared" ca="1" si="199"/>
        <v>43609</v>
      </c>
      <c r="D1267">
        <f t="shared" ca="1" si="197"/>
        <v>7</v>
      </c>
      <c r="E1267" t="str">
        <f ca="1">INDEX(Sheet2!$E$2:$E$12,MATCH(D1267,Sheet2!$D$2:$D$12,0),1)</f>
        <v>Thursday Date Night</v>
      </c>
      <c r="F1267">
        <f ca="1">INDEX(Sheet2!$F$2:$F$12,MATCH(D1267,Sheet2!$D$2:$D$12,0),1)</f>
        <v>4</v>
      </c>
      <c r="G1267">
        <f t="shared" ca="1" si="198"/>
        <v>16</v>
      </c>
      <c r="H1267" t="str">
        <f ca="1">INDEX(Sheet2!$K$2:$K$26,MATCH(G1267,Sheet2!$I$2:$I$26,0),1)</f>
        <v>Find Restaurant</v>
      </c>
      <c r="I1267" t="str">
        <f ca="1">INDEX(Sheet2!$L$2:$L$26,MATCH(G1267,Sheet2!$I$2:$I$216,0),1)</f>
        <v>Find fun new restaurants for dinners with Bae</v>
      </c>
      <c r="J1267">
        <f t="shared" ca="1" si="190"/>
        <v>4</v>
      </c>
      <c r="K1267" t="str">
        <f ca="1">INDEX(Sheet2!$B$2:$B$10,MATCH(J1267,Sheet2!$A$2:$A$10,0),1)</f>
        <v>My Boo</v>
      </c>
      <c r="L1267" s="4">
        <f t="shared" ca="1" si="191"/>
        <v>2758578</v>
      </c>
      <c r="M1267" s="4">
        <f t="shared" ca="1" si="192"/>
        <v>15406</v>
      </c>
      <c r="N1267" s="5">
        <f t="shared" ca="1" si="193"/>
        <v>0.39</v>
      </c>
      <c r="O1267" s="8">
        <f t="shared" ca="1" si="194"/>
        <v>1380</v>
      </c>
    </row>
    <row r="1268" spans="1:15" x14ac:dyDescent="0.2">
      <c r="A1268">
        <f t="shared" si="195"/>
        <v>1266</v>
      </c>
      <c r="B1268" s="2">
        <f t="shared" ca="1" si="196"/>
        <v>1592932060635</v>
      </c>
      <c r="C1268" s="6">
        <f t="shared" ca="1" si="199"/>
        <v>44122</v>
      </c>
      <c r="D1268">
        <f t="shared" ca="1" si="197"/>
        <v>5</v>
      </c>
      <c r="E1268" t="str">
        <f ca="1">INDEX(Sheet2!$E$2:$E$12,MATCH(D1268,Sheet2!$D$2:$D$12,0),1)</f>
        <v>Weekly Happy Hour</v>
      </c>
      <c r="F1268">
        <f ca="1">INDEX(Sheet2!$F$2:$F$12,MATCH(D1268,Sheet2!$D$2:$D$12,0),1)</f>
        <v>5</v>
      </c>
      <c r="G1268">
        <f t="shared" ca="1" si="198"/>
        <v>1</v>
      </c>
      <c r="H1268" t="str">
        <f ca="1">INDEX(Sheet2!$K$2:$K$26,MATCH(G1268,Sheet2!$I$2:$I$26,0),1)</f>
        <v>Work Out</v>
      </c>
      <c r="I1268" t="str">
        <f ca="1">INDEX(Sheet2!$L$2:$L$26,MATCH(G1268,Sheet2!$I$2:$I$216,0),1)</f>
        <v>Daily exercise routine with core and body work</v>
      </c>
      <c r="J1268">
        <f t="shared" ca="1" si="190"/>
        <v>5</v>
      </c>
      <c r="K1268" t="str">
        <f ca="1">INDEX(Sheet2!$B$2:$B$10,MATCH(J1268,Sheet2!$A$2:$A$10,0),1)</f>
        <v>Friends</v>
      </c>
      <c r="L1268" s="4">
        <f t="shared" ca="1" si="191"/>
        <v>8687601</v>
      </c>
      <c r="M1268" s="4">
        <f t="shared" ca="1" si="192"/>
        <v>48200</v>
      </c>
      <c r="N1268" s="5">
        <f t="shared" ca="1" si="193"/>
        <v>0.09</v>
      </c>
      <c r="O1268" s="8">
        <f t="shared" ca="1" si="194"/>
        <v>867</v>
      </c>
    </row>
    <row r="1269" spans="1:15" x14ac:dyDescent="0.2">
      <c r="A1269">
        <f t="shared" si="195"/>
        <v>1267</v>
      </c>
      <c r="B1269" s="2">
        <f t="shared" ca="1" si="196"/>
        <v>1643482411308</v>
      </c>
      <c r="C1269" s="6">
        <f t="shared" ca="1" si="199"/>
        <v>43722</v>
      </c>
      <c r="D1269">
        <f t="shared" ca="1" si="197"/>
        <v>6</v>
      </c>
      <c r="E1269" t="str">
        <f ca="1">INDEX(Sheet2!$E$2:$E$12,MATCH(D1269,Sheet2!$D$2:$D$12,0),1)</f>
        <v>Udemy Classes</v>
      </c>
      <c r="F1269">
        <f ca="1">INDEX(Sheet2!$F$2:$F$12,MATCH(D1269,Sheet2!$D$2:$D$12,0),1)</f>
        <v>8</v>
      </c>
      <c r="G1269">
        <f t="shared" ca="1" si="198"/>
        <v>6</v>
      </c>
      <c r="H1269" t="str">
        <f ca="1">INDEX(Sheet2!$K$2:$K$26,MATCH(G1269,Sheet2!$I$2:$I$26,0),1)</f>
        <v>Mid Day Calm</v>
      </c>
      <c r="I1269" t="str">
        <f ca="1">INDEX(Sheet2!$L$2:$L$26,MATCH(G1269,Sheet2!$I$2:$I$216,0),1)</f>
        <v>Take a mid day walk in the park to reset the mind</v>
      </c>
      <c r="J1269">
        <f t="shared" ca="1" si="190"/>
        <v>8</v>
      </c>
      <c r="K1269" t="str">
        <f ca="1">INDEX(Sheet2!$B$2:$B$10,MATCH(J1269,Sheet2!$A$2:$A$10,0),1)</f>
        <v>School</v>
      </c>
      <c r="L1269" s="4">
        <f t="shared" ca="1" si="191"/>
        <v>9678442</v>
      </c>
      <c r="M1269" s="4">
        <f t="shared" ca="1" si="192"/>
        <v>25128</v>
      </c>
      <c r="N1269" s="5">
        <f t="shared" ca="1" si="193"/>
        <v>0.33</v>
      </c>
      <c r="O1269" s="8">
        <f t="shared" ca="1" si="194"/>
        <v>1267</v>
      </c>
    </row>
    <row r="1270" spans="1:15" x14ac:dyDescent="0.2">
      <c r="A1270">
        <f t="shared" si="195"/>
        <v>1268</v>
      </c>
      <c r="B1270" s="2">
        <f t="shared" ca="1" si="196"/>
        <v>1594569266320</v>
      </c>
      <c r="C1270" s="6">
        <f t="shared" ca="1" si="199"/>
        <v>43792</v>
      </c>
      <c r="D1270">
        <f t="shared" ca="1" si="197"/>
        <v>7</v>
      </c>
      <c r="E1270" t="str">
        <f ca="1">INDEX(Sheet2!$E$2:$E$12,MATCH(D1270,Sheet2!$D$2:$D$12,0),1)</f>
        <v>Thursday Date Night</v>
      </c>
      <c r="F1270">
        <f ca="1">INDEX(Sheet2!$F$2:$F$12,MATCH(D1270,Sheet2!$D$2:$D$12,0),1)</f>
        <v>4</v>
      </c>
      <c r="G1270">
        <f t="shared" ca="1" si="198"/>
        <v>17</v>
      </c>
      <c r="H1270" t="str">
        <f ca="1">INDEX(Sheet2!$K$2:$K$26,MATCH(G1270,Sheet2!$I$2:$I$26,0),1)</f>
        <v>Plan date night</v>
      </c>
      <c r="I1270" t="str">
        <f ca="1">INDEX(Sheet2!$L$2:$L$26,MATCH(G1270,Sheet2!$I$2:$I$216,0),1)</f>
        <v>Plan travel, to and from restruarant, pick dress code, and review menu items</v>
      </c>
      <c r="J1270">
        <f t="shared" ref="J1270:J1333" ca="1" si="200">F1270</f>
        <v>4</v>
      </c>
      <c r="K1270" t="str">
        <f ca="1">INDEX(Sheet2!$B$2:$B$10,MATCH(J1270,Sheet2!$A$2:$A$10,0),1)</f>
        <v>My Boo</v>
      </c>
      <c r="L1270" s="4">
        <f t="shared" ref="L1270:L1333" ca="1" si="201">IF(OR(ROW(A1270)=100,ROW(A1270)=200,ROW(A1270)=300,ROW(A1270)=400),RANDBETWEEN(50000000,100000000),RANDBETWEEN(0,10000000))</f>
        <v>2355455</v>
      </c>
      <c r="M1270" s="4">
        <f t="shared" ref="M1270:M1333" ca="1" si="202">IF(OR(ROW(B1270)=100,ROW(B1270)=200,ROW(B1270)=300,ROW(B1270)=400),RANDBETWEEN(5000000,10000000),RANDBETWEEN(0,100000))</f>
        <v>86188</v>
      </c>
      <c r="N1270" s="5">
        <f t="shared" ref="N1270:N1333" ca="1" si="203">IF(OR(ROW(A1270)=100,ROW(A1270)=200,ROW(A1270)=300,ROW(A1270)=400),RANDBETWEEN(-40,0),RANDBETWEEN(0,100))/100</f>
        <v>0.42</v>
      </c>
      <c r="O1270" s="8">
        <f t="shared" ref="O1270:O1333" ca="1" si="204">TODAY()-C1270</f>
        <v>1197</v>
      </c>
    </row>
    <row r="1271" spans="1:15" x14ac:dyDescent="0.2">
      <c r="A1271">
        <f t="shared" si="195"/>
        <v>1269</v>
      </c>
      <c r="B1271" s="2">
        <f t="shared" ca="1" si="196"/>
        <v>1628484500653</v>
      </c>
      <c r="C1271" s="6">
        <f t="shared" ca="1" si="199"/>
        <v>43522</v>
      </c>
      <c r="D1271">
        <f t="shared" ca="1" si="197"/>
        <v>0</v>
      </c>
      <c r="E1271" t="str">
        <f ca="1">INDEX(Sheet2!$E$2:$E$12,MATCH(D1271,Sheet2!$D$2:$D$12,0),1)</f>
        <v>Daily Exercise</v>
      </c>
      <c r="F1271">
        <f ca="1">INDEX(Sheet2!$F$2:$F$12,MATCH(D1271,Sheet2!$D$2:$D$12,0),1)</f>
        <v>2</v>
      </c>
      <c r="G1271">
        <f t="shared" ca="1" si="198"/>
        <v>9</v>
      </c>
      <c r="H1271" t="str">
        <f ca="1">INDEX(Sheet2!$K$2:$K$26,MATCH(G1271,Sheet2!$I$2:$I$26,0),1)</f>
        <v>Share Daily Update</v>
      </c>
      <c r="I1271" t="str">
        <f ca="1">INDEX(Sheet2!$L$2:$L$26,MATCH(G1271,Sheet2!$I$2:$I$216,0),1)</f>
        <v>Prep questions for daily standup</v>
      </c>
      <c r="J1271">
        <f t="shared" ca="1" si="200"/>
        <v>2</v>
      </c>
      <c r="K1271" t="str">
        <f ca="1">INDEX(Sheet2!$B$2:$B$10,MATCH(J1271,Sheet2!$A$2:$A$10,0),1)</f>
        <v>Physical Health</v>
      </c>
      <c r="L1271" s="4">
        <f t="shared" ca="1" si="201"/>
        <v>2304397</v>
      </c>
      <c r="M1271" s="4">
        <f t="shared" ca="1" si="202"/>
        <v>75313</v>
      </c>
      <c r="N1271" s="5">
        <f t="shared" ca="1" si="203"/>
        <v>0.63</v>
      </c>
      <c r="O1271" s="8">
        <f t="shared" ca="1" si="204"/>
        <v>1467</v>
      </c>
    </row>
    <row r="1272" spans="1:15" x14ac:dyDescent="0.2">
      <c r="A1272">
        <f t="shared" si="195"/>
        <v>1270</v>
      </c>
      <c r="B1272" s="2">
        <f t="shared" ca="1" si="196"/>
        <v>1670335627041</v>
      </c>
      <c r="C1272" s="6">
        <f t="shared" ca="1" si="199"/>
        <v>44479</v>
      </c>
      <c r="D1272">
        <f t="shared" ca="1" si="197"/>
        <v>1</v>
      </c>
      <c r="E1272" t="str">
        <f ca="1">INDEX(Sheet2!$E$2:$E$12,MATCH(D1272,Sheet2!$D$2:$D$12,0),1)</f>
        <v>Dinner Prep</v>
      </c>
      <c r="F1272">
        <f ca="1">INDEX(Sheet2!$F$2:$F$12,MATCH(D1272,Sheet2!$D$2:$D$12,0),1)</f>
        <v>6</v>
      </c>
      <c r="G1272">
        <f t="shared" ca="1" si="198"/>
        <v>8</v>
      </c>
      <c r="H1272" t="str">
        <f ca="1">INDEX(Sheet2!$K$2:$K$26,MATCH(G1272,Sheet2!$I$2:$I$26,0),1)</f>
        <v>Prep For Standup</v>
      </c>
      <c r="I1272" t="str">
        <f ca="1">INDEX(Sheet2!$L$2:$L$26,MATCH(G1272,Sheet2!$I$2:$I$216,0),1)</f>
        <v>Review previous day's accomplishments and daily goals</v>
      </c>
      <c r="J1272">
        <f t="shared" ca="1" si="200"/>
        <v>6</v>
      </c>
      <c r="K1272" t="str">
        <f ca="1">INDEX(Sheet2!$B$2:$B$10,MATCH(J1272,Sheet2!$A$2:$A$10,0),1)</f>
        <v>Family</v>
      </c>
      <c r="L1272" s="4">
        <f t="shared" ca="1" si="201"/>
        <v>722857</v>
      </c>
      <c r="M1272" s="4">
        <f t="shared" ca="1" si="202"/>
        <v>19497</v>
      </c>
      <c r="N1272" s="5">
        <f t="shared" ca="1" si="203"/>
        <v>0.06</v>
      </c>
      <c r="O1272" s="8">
        <f t="shared" ca="1" si="204"/>
        <v>510</v>
      </c>
    </row>
    <row r="1273" spans="1:15" x14ac:dyDescent="0.2">
      <c r="A1273">
        <f t="shared" si="195"/>
        <v>1271</v>
      </c>
      <c r="B1273" s="2">
        <f t="shared" ca="1" si="196"/>
        <v>1652259760404</v>
      </c>
      <c r="C1273" s="6">
        <f t="shared" ca="1" si="199"/>
        <v>43561</v>
      </c>
      <c r="D1273">
        <f t="shared" ca="1" si="197"/>
        <v>0</v>
      </c>
      <c r="E1273" t="str">
        <f ca="1">INDEX(Sheet2!$E$2:$E$12,MATCH(D1273,Sheet2!$D$2:$D$12,0),1)</f>
        <v>Daily Exercise</v>
      </c>
      <c r="F1273">
        <f ca="1">INDEX(Sheet2!$F$2:$F$12,MATCH(D1273,Sheet2!$D$2:$D$12,0),1)</f>
        <v>2</v>
      </c>
      <c r="G1273">
        <f t="shared" ca="1" si="198"/>
        <v>5</v>
      </c>
      <c r="H1273" t="str">
        <f ca="1">INDEX(Sheet2!$K$2:$K$26,MATCH(G1273,Sheet2!$I$2:$I$26,0),1)</f>
        <v>Morning Meditation</v>
      </c>
      <c r="I1273" t="str">
        <f ca="1">INDEX(Sheet2!$L$2:$L$26,MATCH(G1273,Sheet2!$I$2:$I$216,0),1)</f>
        <v>Start day with morning mindfulness</v>
      </c>
      <c r="J1273">
        <f t="shared" ca="1" si="200"/>
        <v>2</v>
      </c>
      <c r="K1273" t="str">
        <f ca="1">INDEX(Sheet2!$B$2:$B$10,MATCH(J1273,Sheet2!$A$2:$A$10,0),1)</f>
        <v>Physical Health</v>
      </c>
      <c r="L1273" s="4">
        <f t="shared" ca="1" si="201"/>
        <v>3814158</v>
      </c>
      <c r="M1273" s="4">
        <f t="shared" ca="1" si="202"/>
        <v>83954</v>
      </c>
      <c r="N1273" s="5">
        <f t="shared" ca="1" si="203"/>
        <v>0.54</v>
      </c>
      <c r="O1273" s="8">
        <f t="shared" ca="1" si="204"/>
        <v>1428</v>
      </c>
    </row>
    <row r="1274" spans="1:15" x14ac:dyDescent="0.2">
      <c r="A1274">
        <f t="shared" si="195"/>
        <v>1272</v>
      </c>
      <c r="B1274" s="2">
        <f t="shared" ca="1" si="196"/>
        <v>1585210397825</v>
      </c>
      <c r="C1274" s="6">
        <f t="shared" ca="1" si="199"/>
        <v>44444</v>
      </c>
      <c r="D1274">
        <f t="shared" ca="1" si="197"/>
        <v>2</v>
      </c>
      <c r="E1274" t="str">
        <f ca="1">INDEX(Sheet2!$E$2:$E$12,MATCH(D1274,Sheet2!$D$2:$D$12,0),1)</f>
        <v>Mindfulness</v>
      </c>
      <c r="F1274">
        <f ca="1">INDEX(Sheet2!$F$2:$F$12,MATCH(D1274,Sheet2!$D$2:$D$12,0),1)</f>
        <v>3</v>
      </c>
      <c r="G1274">
        <f t="shared" ca="1" si="198"/>
        <v>6</v>
      </c>
      <c r="H1274" t="str">
        <f ca="1">INDEX(Sheet2!$K$2:$K$26,MATCH(G1274,Sheet2!$I$2:$I$26,0),1)</f>
        <v>Mid Day Calm</v>
      </c>
      <c r="I1274" t="str">
        <f ca="1">INDEX(Sheet2!$L$2:$L$26,MATCH(G1274,Sheet2!$I$2:$I$216,0),1)</f>
        <v>Take a mid day walk in the park to reset the mind</v>
      </c>
      <c r="J1274">
        <f t="shared" ca="1" si="200"/>
        <v>3</v>
      </c>
      <c r="K1274" t="str">
        <f ca="1">INDEX(Sheet2!$B$2:$B$10,MATCH(J1274,Sheet2!$A$2:$A$10,0),1)</f>
        <v>Emotional Health</v>
      </c>
      <c r="L1274" s="4">
        <f t="shared" ca="1" si="201"/>
        <v>898777</v>
      </c>
      <c r="M1274" s="4">
        <f t="shared" ca="1" si="202"/>
        <v>53012</v>
      </c>
      <c r="N1274" s="5">
        <f t="shared" ca="1" si="203"/>
        <v>0.68</v>
      </c>
      <c r="O1274" s="8">
        <f t="shared" ca="1" si="204"/>
        <v>545</v>
      </c>
    </row>
    <row r="1275" spans="1:15" x14ac:dyDescent="0.2">
      <c r="A1275">
        <f t="shared" si="195"/>
        <v>1273</v>
      </c>
      <c r="B1275" s="2">
        <f t="shared" ca="1" si="196"/>
        <v>1621016910106</v>
      </c>
      <c r="C1275" s="6">
        <f t="shared" ca="1" si="199"/>
        <v>43870</v>
      </c>
      <c r="D1275">
        <f t="shared" ca="1" si="197"/>
        <v>5</v>
      </c>
      <c r="E1275" t="str">
        <f ca="1">INDEX(Sheet2!$E$2:$E$12,MATCH(D1275,Sheet2!$D$2:$D$12,0),1)</f>
        <v>Weekly Happy Hour</v>
      </c>
      <c r="F1275">
        <f ca="1">INDEX(Sheet2!$F$2:$F$12,MATCH(D1275,Sheet2!$D$2:$D$12,0),1)</f>
        <v>5</v>
      </c>
      <c r="G1275">
        <f t="shared" ca="1" si="198"/>
        <v>18</v>
      </c>
      <c r="H1275" t="str">
        <f ca="1">INDEX(Sheet2!$K$2:$K$26,MATCH(G1275,Sheet2!$I$2:$I$26,0),1)</f>
        <v>Have Fun with Bae!</v>
      </c>
      <c r="I1275" t="str">
        <f ca="1">INDEX(Sheet2!$L$2:$L$26,MATCH(G1275,Sheet2!$I$2:$I$216,0),1)</f>
        <v>Show up and be present with Bae!</v>
      </c>
      <c r="J1275">
        <f t="shared" ca="1" si="200"/>
        <v>5</v>
      </c>
      <c r="K1275" t="str">
        <f ca="1">INDEX(Sheet2!$B$2:$B$10,MATCH(J1275,Sheet2!$A$2:$A$10,0),1)</f>
        <v>Friends</v>
      </c>
      <c r="L1275" s="4">
        <f t="shared" ca="1" si="201"/>
        <v>6217580</v>
      </c>
      <c r="M1275" s="4">
        <f t="shared" ca="1" si="202"/>
        <v>42393</v>
      </c>
      <c r="N1275" s="5">
        <f t="shared" ca="1" si="203"/>
        <v>0.77</v>
      </c>
      <c r="O1275" s="8">
        <f t="shared" ca="1" si="204"/>
        <v>1119</v>
      </c>
    </row>
    <row r="1276" spans="1:15" x14ac:dyDescent="0.2">
      <c r="A1276">
        <f t="shared" si="195"/>
        <v>1274</v>
      </c>
      <c r="B1276" s="2">
        <f t="shared" ca="1" si="196"/>
        <v>1665297647959</v>
      </c>
      <c r="C1276" s="6">
        <f t="shared" ca="1" si="199"/>
        <v>43782</v>
      </c>
      <c r="D1276">
        <f t="shared" ca="1" si="197"/>
        <v>9</v>
      </c>
      <c r="E1276" t="str">
        <f ca="1">INDEX(Sheet2!$E$2:$E$12,MATCH(D1276,Sheet2!$D$2:$D$12,0),1)</f>
        <v>Pilot Lessons</v>
      </c>
      <c r="F1276">
        <f ca="1">INDEX(Sheet2!$F$2:$F$12,MATCH(D1276,Sheet2!$D$2:$D$12,0),1)</f>
        <v>7</v>
      </c>
      <c r="G1276">
        <f t="shared" ca="1" si="198"/>
        <v>22</v>
      </c>
      <c r="H1276" t="str">
        <f ca="1">INDEX(Sheet2!$K$2:$K$26,MATCH(G1276,Sheet2!$I$2:$I$26,0),1)</f>
        <v>Go to salsa class</v>
      </c>
      <c r="I1276" t="str">
        <f ca="1">INDEX(Sheet2!$L$2:$L$26,MATCH(G1276,Sheet2!$I$2:$I$216,0),1)</f>
        <v>Go to salsa class to become a better dancer</v>
      </c>
      <c r="J1276">
        <f t="shared" ca="1" si="200"/>
        <v>7</v>
      </c>
      <c r="K1276" t="str">
        <f ca="1">INDEX(Sheet2!$B$2:$B$10,MATCH(J1276,Sheet2!$A$2:$A$10,0),1)</f>
        <v>Hobbies</v>
      </c>
      <c r="L1276" s="4">
        <f t="shared" ca="1" si="201"/>
        <v>7942622</v>
      </c>
      <c r="M1276" s="4">
        <f t="shared" ca="1" si="202"/>
        <v>25230</v>
      </c>
      <c r="N1276" s="5">
        <f t="shared" ca="1" si="203"/>
        <v>0.14000000000000001</v>
      </c>
      <c r="O1276" s="8">
        <f t="shared" ca="1" si="204"/>
        <v>1207</v>
      </c>
    </row>
    <row r="1277" spans="1:15" x14ac:dyDescent="0.2">
      <c r="A1277">
        <f t="shared" si="195"/>
        <v>1275</v>
      </c>
      <c r="B1277" s="2">
        <f t="shared" ca="1" si="196"/>
        <v>1647670645133</v>
      </c>
      <c r="C1277" s="6">
        <f t="shared" ca="1" si="199"/>
        <v>43714</v>
      </c>
      <c r="D1277">
        <f t="shared" ca="1" si="197"/>
        <v>10</v>
      </c>
      <c r="E1277" t="str">
        <f ca="1">INDEX(Sheet2!$E$2:$E$12,MATCH(D1277,Sheet2!$D$2:$D$12,0),1)</f>
        <v>Salsa Dancing</v>
      </c>
      <c r="F1277">
        <f ca="1">INDEX(Sheet2!$F$2:$F$12,MATCH(D1277,Sheet2!$D$2:$D$12,0),1)</f>
        <v>7</v>
      </c>
      <c r="G1277">
        <f t="shared" ca="1" si="198"/>
        <v>9</v>
      </c>
      <c r="H1277" t="str">
        <f ca="1">INDEX(Sheet2!$K$2:$K$26,MATCH(G1277,Sheet2!$I$2:$I$26,0),1)</f>
        <v>Share Daily Update</v>
      </c>
      <c r="I1277" t="str">
        <f ca="1">INDEX(Sheet2!$L$2:$L$26,MATCH(G1277,Sheet2!$I$2:$I$216,0),1)</f>
        <v>Prep questions for daily standup</v>
      </c>
      <c r="J1277">
        <f t="shared" ca="1" si="200"/>
        <v>7</v>
      </c>
      <c r="K1277" t="str">
        <f ca="1">INDEX(Sheet2!$B$2:$B$10,MATCH(J1277,Sheet2!$A$2:$A$10,0),1)</f>
        <v>Hobbies</v>
      </c>
      <c r="L1277" s="4">
        <f t="shared" ca="1" si="201"/>
        <v>3136257</v>
      </c>
      <c r="M1277" s="4">
        <f t="shared" ca="1" si="202"/>
        <v>98451</v>
      </c>
      <c r="N1277" s="5">
        <f t="shared" ca="1" si="203"/>
        <v>0.03</v>
      </c>
      <c r="O1277" s="8">
        <f t="shared" ca="1" si="204"/>
        <v>1275</v>
      </c>
    </row>
    <row r="1278" spans="1:15" x14ac:dyDescent="0.2">
      <c r="A1278">
        <f t="shared" si="195"/>
        <v>1276</v>
      </c>
      <c r="B1278" s="2">
        <f t="shared" ca="1" si="196"/>
        <v>1614405325628</v>
      </c>
      <c r="C1278" s="6">
        <f t="shared" ca="1" si="199"/>
        <v>44618</v>
      </c>
      <c r="D1278">
        <f t="shared" ca="1" si="197"/>
        <v>7</v>
      </c>
      <c r="E1278" t="str">
        <f ca="1">INDEX(Sheet2!$E$2:$E$12,MATCH(D1278,Sheet2!$D$2:$D$12,0),1)</f>
        <v>Thursday Date Night</v>
      </c>
      <c r="F1278">
        <f ca="1">INDEX(Sheet2!$F$2:$F$12,MATCH(D1278,Sheet2!$D$2:$D$12,0),1)</f>
        <v>4</v>
      </c>
      <c r="G1278">
        <f t="shared" ca="1" si="198"/>
        <v>9</v>
      </c>
      <c r="H1278" t="str">
        <f ca="1">INDEX(Sheet2!$K$2:$K$26,MATCH(G1278,Sheet2!$I$2:$I$26,0),1)</f>
        <v>Share Daily Update</v>
      </c>
      <c r="I1278" t="str">
        <f ca="1">INDEX(Sheet2!$L$2:$L$26,MATCH(G1278,Sheet2!$I$2:$I$216,0),1)</f>
        <v>Prep questions for daily standup</v>
      </c>
      <c r="J1278">
        <f t="shared" ca="1" si="200"/>
        <v>4</v>
      </c>
      <c r="K1278" t="str">
        <f ca="1">INDEX(Sheet2!$B$2:$B$10,MATCH(J1278,Sheet2!$A$2:$A$10,0),1)</f>
        <v>My Boo</v>
      </c>
      <c r="L1278" s="4">
        <f t="shared" ca="1" si="201"/>
        <v>2103901</v>
      </c>
      <c r="M1278" s="4">
        <f t="shared" ca="1" si="202"/>
        <v>76179</v>
      </c>
      <c r="N1278" s="5">
        <f t="shared" ca="1" si="203"/>
        <v>0.12</v>
      </c>
      <c r="O1278" s="8">
        <f t="shared" ca="1" si="204"/>
        <v>371</v>
      </c>
    </row>
    <row r="1279" spans="1:15" x14ac:dyDescent="0.2">
      <c r="A1279">
        <f t="shared" si="195"/>
        <v>1277</v>
      </c>
      <c r="B1279" s="2">
        <f t="shared" ca="1" si="196"/>
        <v>1660218546792</v>
      </c>
      <c r="C1279" s="6">
        <f t="shared" ca="1" si="199"/>
        <v>44284</v>
      </c>
      <c r="D1279">
        <f t="shared" ca="1" si="197"/>
        <v>1</v>
      </c>
      <c r="E1279" t="str">
        <f ca="1">INDEX(Sheet2!$E$2:$E$12,MATCH(D1279,Sheet2!$D$2:$D$12,0),1)</f>
        <v>Dinner Prep</v>
      </c>
      <c r="F1279">
        <f ca="1">INDEX(Sheet2!$F$2:$F$12,MATCH(D1279,Sheet2!$D$2:$D$12,0),1)</f>
        <v>6</v>
      </c>
      <c r="G1279">
        <f t="shared" ca="1" si="198"/>
        <v>8</v>
      </c>
      <c r="H1279" t="str">
        <f ca="1">INDEX(Sheet2!$K$2:$K$26,MATCH(G1279,Sheet2!$I$2:$I$26,0),1)</f>
        <v>Prep For Standup</v>
      </c>
      <c r="I1279" t="str">
        <f ca="1">INDEX(Sheet2!$L$2:$L$26,MATCH(G1279,Sheet2!$I$2:$I$216,0),1)</f>
        <v>Review previous day's accomplishments and daily goals</v>
      </c>
      <c r="J1279">
        <f t="shared" ca="1" si="200"/>
        <v>6</v>
      </c>
      <c r="K1279" t="str">
        <f ca="1">INDEX(Sheet2!$B$2:$B$10,MATCH(J1279,Sheet2!$A$2:$A$10,0),1)</f>
        <v>Family</v>
      </c>
      <c r="L1279" s="4">
        <f t="shared" ca="1" si="201"/>
        <v>7259532</v>
      </c>
      <c r="M1279" s="4">
        <f t="shared" ca="1" si="202"/>
        <v>94676</v>
      </c>
      <c r="N1279" s="5">
        <f t="shared" ca="1" si="203"/>
        <v>0.65</v>
      </c>
      <c r="O1279" s="8">
        <f t="shared" ca="1" si="204"/>
        <v>705</v>
      </c>
    </row>
    <row r="1280" spans="1:15" x14ac:dyDescent="0.2">
      <c r="A1280">
        <f t="shared" si="195"/>
        <v>1278</v>
      </c>
      <c r="B1280" s="2">
        <f t="shared" ca="1" si="196"/>
        <v>1635784610743</v>
      </c>
      <c r="C1280" s="6">
        <f t="shared" ca="1" si="199"/>
        <v>44195</v>
      </c>
      <c r="D1280">
        <f t="shared" ca="1" si="197"/>
        <v>1</v>
      </c>
      <c r="E1280" t="str">
        <f ca="1">INDEX(Sheet2!$E$2:$E$12,MATCH(D1280,Sheet2!$D$2:$D$12,0),1)</f>
        <v>Dinner Prep</v>
      </c>
      <c r="F1280">
        <f ca="1">INDEX(Sheet2!$F$2:$F$12,MATCH(D1280,Sheet2!$D$2:$D$12,0),1)</f>
        <v>6</v>
      </c>
      <c r="G1280">
        <f t="shared" ca="1" si="198"/>
        <v>1</v>
      </c>
      <c r="H1280" t="str">
        <f ca="1">INDEX(Sheet2!$K$2:$K$26,MATCH(G1280,Sheet2!$I$2:$I$26,0),1)</f>
        <v>Work Out</v>
      </c>
      <c r="I1280" t="str">
        <f ca="1">INDEX(Sheet2!$L$2:$L$26,MATCH(G1280,Sheet2!$I$2:$I$216,0),1)</f>
        <v>Daily exercise routine with core and body work</v>
      </c>
      <c r="J1280">
        <f t="shared" ca="1" si="200"/>
        <v>6</v>
      </c>
      <c r="K1280" t="str">
        <f ca="1">INDEX(Sheet2!$B$2:$B$10,MATCH(J1280,Sheet2!$A$2:$A$10,0),1)</f>
        <v>Family</v>
      </c>
      <c r="L1280" s="4">
        <f t="shared" ca="1" si="201"/>
        <v>5150381</v>
      </c>
      <c r="M1280" s="4">
        <f t="shared" ca="1" si="202"/>
        <v>19341</v>
      </c>
      <c r="N1280" s="5">
        <f t="shared" ca="1" si="203"/>
        <v>0.34</v>
      </c>
      <c r="O1280" s="8">
        <f t="shared" ca="1" si="204"/>
        <v>794</v>
      </c>
    </row>
    <row r="1281" spans="1:15" x14ac:dyDescent="0.2">
      <c r="A1281">
        <f t="shared" si="195"/>
        <v>1279</v>
      </c>
      <c r="B1281" s="2">
        <f t="shared" ca="1" si="196"/>
        <v>1595748652808</v>
      </c>
      <c r="C1281" s="6">
        <f t="shared" ca="1" si="199"/>
        <v>44437</v>
      </c>
      <c r="D1281">
        <f t="shared" ca="1" si="197"/>
        <v>3</v>
      </c>
      <c r="E1281" t="str">
        <f ca="1">INDEX(Sheet2!$E$2:$E$12,MATCH(D1281,Sheet2!$D$2:$D$12,0),1)</f>
        <v>Daily Standup</v>
      </c>
      <c r="F1281">
        <f ca="1">INDEX(Sheet2!$F$2:$F$12,MATCH(D1281,Sheet2!$D$2:$D$12,0),1)</f>
        <v>1</v>
      </c>
      <c r="G1281">
        <f t="shared" ca="1" si="198"/>
        <v>15</v>
      </c>
      <c r="H1281" t="str">
        <f ca="1">INDEX(Sheet2!$K$2:$K$26,MATCH(G1281,Sheet2!$I$2:$I$26,0),1)</f>
        <v>Do Homework</v>
      </c>
      <c r="I1281" t="str">
        <f ca="1">INDEX(Sheet2!$L$2:$L$26,MATCH(G1281,Sheet2!$I$2:$I$216,0),1)</f>
        <v>Find time to complete hobby assignments</v>
      </c>
      <c r="J1281">
        <f t="shared" ca="1" si="200"/>
        <v>1</v>
      </c>
      <c r="K1281" t="str">
        <f ca="1">INDEX(Sheet2!$B$2:$B$10,MATCH(J1281,Sheet2!$A$2:$A$10,0),1)</f>
        <v>Work</v>
      </c>
      <c r="L1281" s="4">
        <f t="shared" ca="1" si="201"/>
        <v>119964</v>
      </c>
      <c r="M1281" s="4">
        <f t="shared" ca="1" si="202"/>
        <v>22036</v>
      </c>
      <c r="N1281" s="5">
        <f t="shared" ca="1" si="203"/>
        <v>0.73</v>
      </c>
      <c r="O1281" s="8">
        <f t="shared" ca="1" si="204"/>
        <v>552</v>
      </c>
    </row>
    <row r="1282" spans="1:15" x14ac:dyDescent="0.2">
      <c r="A1282">
        <f t="shared" ref="A1282:A1345" si="205">ROW()-2</f>
        <v>1280</v>
      </c>
      <c r="B1282" s="2">
        <f t="shared" ref="B1282:B1345" ca="1" si="206">RANDBETWEEN(1577854800000,1672549200000)</f>
        <v>1601517848197</v>
      </c>
      <c r="C1282" s="6">
        <f t="shared" ca="1" si="199"/>
        <v>43753</v>
      </c>
      <c r="D1282">
        <f t="shared" ref="D1282:D1345" ca="1" si="207">RANDBETWEEN(0,10)</f>
        <v>9</v>
      </c>
      <c r="E1282" t="str">
        <f ca="1">INDEX(Sheet2!$E$2:$E$12,MATCH(D1282,Sheet2!$D$2:$D$12,0),1)</f>
        <v>Pilot Lessons</v>
      </c>
      <c r="F1282">
        <f ca="1">INDEX(Sheet2!$F$2:$F$12,MATCH(D1282,Sheet2!$D$2:$D$12,0),1)</f>
        <v>7</v>
      </c>
      <c r="G1282">
        <f t="shared" ref="G1282:G1345" ca="1" si="208">RANDBETWEEN(0,22)</f>
        <v>1</v>
      </c>
      <c r="H1282" t="str">
        <f ca="1">INDEX(Sheet2!$K$2:$K$26,MATCH(G1282,Sheet2!$I$2:$I$26,0),1)</f>
        <v>Work Out</v>
      </c>
      <c r="I1282" t="str">
        <f ca="1">INDEX(Sheet2!$L$2:$L$26,MATCH(G1282,Sheet2!$I$2:$I$216,0),1)</f>
        <v>Daily exercise routine with core and body work</v>
      </c>
      <c r="J1282">
        <f t="shared" ca="1" si="200"/>
        <v>7</v>
      </c>
      <c r="K1282" t="str">
        <f ca="1">INDEX(Sheet2!$B$2:$B$10,MATCH(J1282,Sheet2!$A$2:$A$10,0),1)</f>
        <v>Hobbies</v>
      </c>
      <c r="L1282" s="4">
        <f t="shared" ca="1" si="201"/>
        <v>8302369</v>
      </c>
      <c r="M1282" s="4">
        <f t="shared" ca="1" si="202"/>
        <v>87677</v>
      </c>
      <c r="N1282" s="5">
        <f t="shared" ca="1" si="203"/>
        <v>0.4</v>
      </c>
      <c r="O1282" s="8">
        <f t="shared" ca="1" si="204"/>
        <v>1236</v>
      </c>
    </row>
    <row r="1283" spans="1:15" x14ac:dyDescent="0.2">
      <c r="A1283">
        <f t="shared" si="205"/>
        <v>1281</v>
      </c>
      <c r="B1283" s="2">
        <f t="shared" ca="1" si="206"/>
        <v>1596368156370</v>
      </c>
      <c r="C1283" s="6">
        <f t="shared" ref="C1283:C1346" ca="1" si="209">$C$2+RANDBETWEEN(0,4*365)</f>
        <v>44702</v>
      </c>
      <c r="D1283">
        <f t="shared" ca="1" si="207"/>
        <v>6</v>
      </c>
      <c r="E1283" t="str">
        <f ca="1">INDEX(Sheet2!$E$2:$E$12,MATCH(D1283,Sheet2!$D$2:$D$12,0),1)</f>
        <v>Udemy Classes</v>
      </c>
      <c r="F1283">
        <f ca="1">INDEX(Sheet2!$F$2:$F$12,MATCH(D1283,Sheet2!$D$2:$D$12,0),1)</f>
        <v>8</v>
      </c>
      <c r="G1283">
        <f t="shared" ca="1" si="208"/>
        <v>9</v>
      </c>
      <c r="H1283" t="str">
        <f ca="1">INDEX(Sheet2!$K$2:$K$26,MATCH(G1283,Sheet2!$I$2:$I$26,0),1)</f>
        <v>Share Daily Update</v>
      </c>
      <c r="I1283" t="str">
        <f ca="1">INDEX(Sheet2!$L$2:$L$26,MATCH(G1283,Sheet2!$I$2:$I$216,0),1)</f>
        <v>Prep questions for daily standup</v>
      </c>
      <c r="J1283">
        <f t="shared" ca="1" si="200"/>
        <v>8</v>
      </c>
      <c r="K1283" t="str">
        <f ca="1">INDEX(Sheet2!$B$2:$B$10,MATCH(J1283,Sheet2!$A$2:$A$10,0),1)</f>
        <v>School</v>
      </c>
      <c r="L1283" s="4">
        <f t="shared" ca="1" si="201"/>
        <v>3557909</v>
      </c>
      <c r="M1283" s="4">
        <f t="shared" ca="1" si="202"/>
        <v>19214</v>
      </c>
      <c r="N1283" s="5">
        <f t="shared" ca="1" si="203"/>
        <v>0.03</v>
      </c>
      <c r="O1283" s="8">
        <f t="shared" ca="1" si="204"/>
        <v>287</v>
      </c>
    </row>
    <row r="1284" spans="1:15" x14ac:dyDescent="0.2">
      <c r="A1284">
        <f t="shared" si="205"/>
        <v>1282</v>
      </c>
      <c r="B1284" s="2">
        <f t="shared" ca="1" si="206"/>
        <v>1661141612111</v>
      </c>
      <c r="C1284" s="6">
        <f t="shared" ca="1" si="209"/>
        <v>43573</v>
      </c>
      <c r="D1284">
        <f t="shared" ca="1" si="207"/>
        <v>10</v>
      </c>
      <c r="E1284" t="str">
        <f ca="1">INDEX(Sheet2!$E$2:$E$12,MATCH(D1284,Sheet2!$D$2:$D$12,0),1)</f>
        <v>Salsa Dancing</v>
      </c>
      <c r="F1284">
        <f ca="1">INDEX(Sheet2!$F$2:$F$12,MATCH(D1284,Sheet2!$D$2:$D$12,0),1)</f>
        <v>7</v>
      </c>
      <c r="G1284">
        <f t="shared" ca="1" si="208"/>
        <v>10</v>
      </c>
      <c r="H1284" t="str">
        <f ca="1">INDEX(Sheet2!$K$2:$K$26,MATCH(G1284,Sheet2!$I$2:$I$26,0),1)</f>
        <v>Recap Daily Goals</v>
      </c>
      <c r="I1284" t="str">
        <f ca="1">INDEX(Sheet2!$L$2:$L$26,MATCH(G1284,Sheet2!$I$2:$I$216,0),1)</f>
        <v>Summarize daily accomplishments and asks</v>
      </c>
      <c r="J1284">
        <f t="shared" ca="1" si="200"/>
        <v>7</v>
      </c>
      <c r="K1284" t="str">
        <f ca="1">INDEX(Sheet2!$B$2:$B$10,MATCH(J1284,Sheet2!$A$2:$A$10,0),1)</f>
        <v>Hobbies</v>
      </c>
      <c r="L1284" s="4">
        <f t="shared" ca="1" si="201"/>
        <v>5309441</v>
      </c>
      <c r="M1284" s="4">
        <f t="shared" ca="1" si="202"/>
        <v>15742</v>
      </c>
      <c r="N1284" s="5">
        <f t="shared" ca="1" si="203"/>
        <v>0.92</v>
      </c>
      <c r="O1284" s="8">
        <f t="shared" ca="1" si="204"/>
        <v>1416</v>
      </c>
    </row>
    <row r="1285" spans="1:15" x14ac:dyDescent="0.2">
      <c r="A1285">
        <f t="shared" si="205"/>
        <v>1283</v>
      </c>
      <c r="B1285" s="2">
        <f t="shared" ca="1" si="206"/>
        <v>1603769819830</v>
      </c>
      <c r="C1285" s="6">
        <f t="shared" ca="1" si="209"/>
        <v>44629</v>
      </c>
      <c r="D1285">
        <f t="shared" ca="1" si="207"/>
        <v>0</v>
      </c>
      <c r="E1285" t="str">
        <f ca="1">INDEX(Sheet2!$E$2:$E$12,MATCH(D1285,Sheet2!$D$2:$D$12,0),1)</f>
        <v>Daily Exercise</v>
      </c>
      <c r="F1285">
        <f ca="1">INDEX(Sheet2!$F$2:$F$12,MATCH(D1285,Sheet2!$D$2:$D$12,0),1)</f>
        <v>2</v>
      </c>
      <c r="G1285">
        <f t="shared" ca="1" si="208"/>
        <v>16</v>
      </c>
      <c r="H1285" t="str">
        <f ca="1">INDEX(Sheet2!$K$2:$K$26,MATCH(G1285,Sheet2!$I$2:$I$26,0),1)</f>
        <v>Find Restaurant</v>
      </c>
      <c r="I1285" t="str">
        <f ca="1">INDEX(Sheet2!$L$2:$L$26,MATCH(G1285,Sheet2!$I$2:$I$216,0),1)</f>
        <v>Find fun new restaurants for dinners with Bae</v>
      </c>
      <c r="J1285">
        <f t="shared" ca="1" si="200"/>
        <v>2</v>
      </c>
      <c r="K1285" t="str">
        <f ca="1">INDEX(Sheet2!$B$2:$B$10,MATCH(J1285,Sheet2!$A$2:$A$10,0),1)</f>
        <v>Physical Health</v>
      </c>
      <c r="L1285" s="4">
        <f t="shared" ca="1" si="201"/>
        <v>1605662</v>
      </c>
      <c r="M1285" s="4">
        <f t="shared" ca="1" si="202"/>
        <v>16321</v>
      </c>
      <c r="N1285" s="5">
        <f t="shared" ca="1" si="203"/>
        <v>0.65</v>
      </c>
      <c r="O1285" s="8">
        <f t="shared" ca="1" si="204"/>
        <v>360</v>
      </c>
    </row>
    <row r="1286" spans="1:15" x14ac:dyDescent="0.2">
      <c r="A1286">
        <f t="shared" si="205"/>
        <v>1284</v>
      </c>
      <c r="B1286" s="2">
        <f t="shared" ca="1" si="206"/>
        <v>1627861017011</v>
      </c>
      <c r="C1286" s="6">
        <f t="shared" ca="1" si="209"/>
        <v>44363</v>
      </c>
      <c r="D1286">
        <f t="shared" ca="1" si="207"/>
        <v>6</v>
      </c>
      <c r="E1286" t="str">
        <f ca="1">INDEX(Sheet2!$E$2:$E$12,MATCH(D1286,Sheet2!$D$2:$D$12,0),1)</f>
        <v>Udemy Classes</v>
      </c>
      <c r="F1286">
        <f ca="1">INDEX(Sheet2!$F$2:$F$12,MATCH(D1286,Sheet2!$D$2:$D$12,0),1)</f>
        <v>8</v>
      </c>
      <c r="G1286">
        <f t="shared" ca="1" si="208"/>
        <v>6</v>
      </c>
      <c r="H1286" t="str">
        <f ca="1">INDEX(Sheet2!$K$2:$K$26,MATCH(G1286,Sheet2!$I$2:$I$26,0),1)</f>
        <v>Mid Day Calm</v>
      </c>
      <c r="I1286" t="str">
        <f ca="1">INDEX(Sheet2!$L$2:$L$26,MATCH(G1286,Sheet2!$I$2:$I$216,0),1)</f>
        <v>Take a mid day walk in the park to reset the mind</v>
      </c>
      <c r="J1286">
        <f t="shared" ca="1" si="200"/>
        <v>8</v>
      </c>
      <c r="K1286" t="str">
        <f ca="1">INDEX(Sheet2!$B$2:$B$10,MATCH(J1286,Sheet2!$A$2:$A$10,0),1)</f>
        <v>School</v>
      </c>
      <c r="L1286" s="4">
        <f t="shared" ca="1" si="201"/>
        <v>3328451</v>
      </c>
      <c r="M1286" s="4">
        <f t="shared" ca="1" si="202"/>
        <v>41913</v>
      </c>
      <c r="N1286" s="5">
        <f t="shared" ca="1" si="203"/>
        <v>0.47</v>
      </c>
      <c r="O1286" s="8">
        <f t="shared" ca="1" si="204"/>
        <v>626</v>
      </c>
    </row>
    <row r="1287" spans="1:15" x14ac:dyDescent="0.2">
      <c r="A1287">
        <f t="shared" si="205"/>
        <v>1285</v>
      </c>
      <c r="B1287" s="2">
        <f t="shared" ca="1" si="206"/>
        <v>1634971599239</v>
      </c>
      <c r="C1287" s="6">
        <f t="shared" ca="1" si="209"/>
        <v>44571</v>
      </c>
      <c r="D1287">
        <f t="shared" ca="1" si="207"/>
        <v>6</v>
      </c>
      <c r="E1287" t="str">
        <f ca="1">INDEX(Sheet2!$E$2:$E$12,MATCH(D1287,Sheet2!$D$2:$D$12,0),1)</f>
        <v>Udemy Classes</v>
      </c>
      <c r="F1287">
        <f ca="1">INDEX(Sheet2!$F$2:$F$12,MATCH(D1287,Sheet2!$D$2:$D$12,0),1)</f>
        <v>8</v>
      </c>
      <c r="G1287">
        <f t="shared" ca="1" si="208"/>
        <v>10</v>
      </c>
      <c r="H1287" t="str">
        <f ca="1">INDEX(Sheet2!$K$2:$K$26,MATCH(G1287,Sheet2!$I$2:$I$26,0),1)</f>
        <v>Recap Daily Goals</v>
      </c>
      <c r="I1287" t="str">
        <f ca="1">INDEX(Sheet2!$L$2:$L$26,MATCH(G1287,Sheet2!$I$2:$I$216,0),1)</f>
        <v>Summarize daily accomplishments and asks</v>
      </c>
      <c r="J1287">
        <f t="shared" ca="1" si="200"/>
        <v>8</v>
      </c>
      <c r="K1287" t="str">
        <f ca="1">INDEX(Sheet2!$B$2:$B$10,MATCH(J1287,Sheet2!$A$2:$A$10,0),1)</f>
        <v>School</v>
      </c>
      <c r="L1287" s="4">
        <f t="shared" ca="1" si="201"/>
        <v>4189492</v>
      </c>
      <c r="M1287" s="4">
        <f t="shared" ca="1" si="202"/>
        <v>22572</v>
      </c>
      <c r="N1287" s="5">
        <f t="shared" ca="1" si="203"/>
        <v>0.73</v>
      </c>
      <c r="O1287" s="8">
        <f t="shared" ca="1" si="204"/>
        <v>418</v>
      </c>
    </row>
    <row r="1288" spans="1:15" x14ac:dyDescent="0.2">
      <c r="A1288">
        <f t="shared" si="205"/>
        <v>1286</v>
      </c>
      <c r="B1288" s="2">
        <f t="shared" ca="1" si="206"/>
        <v>1617544916886</v>
      </c>
      <c r="C1288" s="6">
        <f t="shared" ca="1" si="209"/>
        <v>43666</v>
      </c>
      <c r="D1288">
        <f t="shared" ca="1" si="207"/>
        <v>7</v>
      </c>
      <c r="E1288" t="str">
        <f ca="1">INDEX(Sheet2!$E$2:$E$12,MATCH(D1288,Sheet2!$D$2:$D$12,0),1)</f>
        <v>Thursday Date Night</v>
      </c>
      <c r="F1288">
        <f ca="1">INDEX(Sheet2!$F$2:$F$12,MATCH(D1288,Sheet2!$D$2:$D$12,0),1)</f>
        <v>4</v>
      </c>
      <c r="G1288">
        <f t="shared" ca="1" si="208"/>
        <v>4</v>
      </c>
      <c r="H1288" t="str">
        <f ca="1">INDEX(Sheet2!$K$2:$K$26,MATCH(G1288,Sheet2!$I$2:$I$26,0),1)</f>
        <v>Cook Food</v>
      </c>
      <c r="I1288" t="str">
        <f ca="1">INDEX(Sheet2!$L$2:$L$26,MATCH(G1288,Sheet2!$I$2:$I$216,0),1)</f>
        <v>Cook the dinner with prepped items</v>
      </c>
      <c r="J1288">
        <f t="shared" ca="1" si="200"/>
        <v>4</v>
      </c>
      <c r="K1288" t="str">
        <f ca="1">INDEX(Sheet2!$B$2:$B$10,MATCH(J1288,Sheet2!$A$2:$A$10,0),1)</f>
        <v>My Boo</v>
      </c>
      <c r="L1288" s="4">
        <f t="shared" ca="1" si="201"/>
        <v>8015195</v>
      </c>
      <c r="M1288" s="4">
        <f t="shared" ca="1" si="202"/>
        <v>81108</v>
      </c>
      <c r="N1288" s="5">
        <f t="shared" ca="1" si="203"/>
        <v>0.28999999999999998</v>
      </c>
      <c r="O1288" s="8">
        <f t="shared" ca="1" si="204"/>
        <v>1323</v>
      </c>
    </row>
    <row r="1289" spans="1:15" x14ac:dyDescent="0.2">
      <c r="A1289">
        <f t="shared" si="205"/>
        <v>1287</v>
      </c>
      <c r="B1289" s="2">
        <f t="shared" ca="1" si="206"/>
        <v>1598773184592</v>
      </c>
      <c r="C1289" s="6">
        <f t="shared" ca="1" si="209"/>
        <v>44066</v>
      </c>
      <c r="D1289">
        <f t="shared" ca="1" si="207"/>
        <v>8</v>
      </c>
      <c r="E1289" t="str">
        <f ca="1">INDEX(Sheet2!$E$2:$E$12,MATCH(D1289,Sheet2!$D$2:$D$12,0),1)</f>
        <v>Laundry</v>
      </c>
      <c r="F1289">
        <f ca="1">INDEX(Sheet2!$F$2:$F$12,MATCH(D1289,Sheet2!$D$2:$D$12,0),1)</f>
        <v>0</v>
      </c>
      <c r="G1289">
        <f t="shared" ca="1" si="208"/>
        <v>9</v>
      </c>
      <c r="H1289" t="str">
        <f ca="1">INDEX(Sheet2!$K$2:$K$26,MATCH(G1289,Sheet2!$I$2:$I$26,0),1)</f>
        <v>Share Daily Update</v>
      </c>
      <c r="I1289" t="str">
        <f ca="1">INDEX(Sheet2!$L$2:$L$26,MATCH(G1289,Sheet2!$I$2:$I$216,0),1)</f>
        <v>Prep questions for daily standup</v>
      </c>
      <c r="J1289">
        <f t="shared" ca="1" si="200"/>
        <v>0</v>
      </c>
      <c r="K1289" t="str">
        <f ca="1">INDEX(Sheet2!$B$2:$B$10,MATCH(J1289,Sheet2!$A$2:$A$10,0),1)</f>
        <v>General</v>
      </c>
      <c r="L1289" s="4">
        <f t="shared" ca="1" si="201"/>
        <v>8196265</v>
      </c>
      <c r="M1289" s="4">
        <f t="shared" ca="1" si="202"/>
        <v>54489</v>
      </c>
      <c r="N1289" s="5">
        <f t="shared" ca="1" si="203"/>
        <v>0.48</v>
      </c>
      <c r="O1289" s="8">
        <f t="shared" ca="1" si="204"/>
        <v>923</v>
      </c>
    </row>
    <row r="1290" spans="1:15" x14ac:dyDescent="0.2">
      <c r="A1290">
        <f t="shared" si="205"/>
        <v>1288</v>
      </c>
      <c r="B1290" s="2">
        <f t="shared" ca="1" si="206"/>
        <v>1642838969235</v>
      </c>
      <c r="C1290" s="6">
        <f t="shared" ca="1" si="209"/>
        <v>44738</v>
      </c>
      <c r="D1290">
        <f t="shared" ca="1" si="207"/>
        <v>8</v>
      </c>
      <c r="E1290" t="str">
        <f ca="1">INDEX(Sheet2!$E$2:$E$12,MATCH(D1290,Sheet2!$D$2:$D$12,0),1)</f>
        <v>Laundry</v>
      </c>
      <c r="F1290">
        <f ca="1">INDEX(Sheet2!$F$2:$F$12,MATCH(D1290,Sheet2!$D$2:$D$12,0),1)</f>
        <v>0</v>
      </c>
      <c r="G1290">
        <f t="shared" ca="1" si="208"/>
        <v>10</v>
      </c>
      <c r="H1290" t="str">
        <f ca="1">INDEX(Sheet2!$K$2:$K$26,MATCH(G1290,Sheet2!$I$2:$I$26,0),1)</f>
        <v>Recap Daily Goals</v>
      </c>
      <c r="I1290" t="str">
        <f ca="1">INDEX(Sheet2!$L$2:$L$26,MATCH(G1290,Sheet2!$I$2:$I$216,0),1)</f>
        <v>Summarize daily accomplishments and asks</v>
      </c>
      <c r="J1290">
        <f t="shared" ca="1" si="200"/>
        <v>0</v>
      </c>
      <c r="K1290" t="str">
        <f ca="1">INDEX(Sheet2!$B$2:$B$10,MATCH(J1290,Sheet2!$A$2:$A$10,0),1)</f>
        <v>General</v>
      </c>
      <c r="L1290" s="4">
        <f t="shared" ca="1" si="201"/>
        <v>2963379</v>
      </c>
      <c r="M1290" s="4">
        <f t="shared" ca="1" si="202"/>
        <v>83192</v>
      </c>
      <c r="N1290" s="5">
        <f t="shared" ca="1" si="203"/>
        <v>0.05</v>
      </c>
      <c r="O1290" s="8">
        <f t="shared" ca="1" si="204"/>
        <v>251</v>
      </c>
    </row>
    <row r="1291" spans="1:15" x14ac:dyDescent="0.2">
      <c r="A1291">
        <f t="shared" si="205"/>
        <v>1289</v>
      </c>
      <c r="B1291" s="2">
        <f t="shared" ca="1" si="206"/>
        <v>1656521819616</v>
      </c>
      <c r="C1291" s="6">
        <f t="shared" ca="1" si="209"/>
        <v>44232</v>
      </c>
      <c r="D1291">
        <f t="shared" ca="1" si="207"/>
        <v>10</v>
      </c>
      <c r="E1291" t="str">
        <f ca="1">INDEX(Sheet2!$E$2:$E$12,MATCH(D1291,Sheet2!$D$2:$D$12,0),1)</f>
        <v>Salsa Dancing</v>
      </c>
      <c r="F1291">
        <f ca="1">INDEX(Sheet2!$F$2:$F$12,MATCH(D1291,Sheet2!$D$2:$D$12,0),1)</f>
        <v>7</v>
      </c>
      <c r="G1291">
        <f t="shared" ca="1" si="208"/>
        <v>5</v>
      </c>
      <c r="H1291" t="str">
        <f ca="1">INDEX(Sheet2!$K$2:$K$26,MATCH(G1291,Sheet2!$I$2:$I$26,0),1)</f>
        <v>Morning Meditation</v>
      </c>
      <c r="I1291" t="str">
        <f ca="1">INDEX(Sheet2!$L$2:$L$26,MATCH(G1291,Sheet2!$I$2:$I$216,0),1)</f>
        <v>Start day with morning mindfulness</v>
      </c>
      <c r="J1291">
        <f t="shared" ca="1" si="200"/>
        <v>7</v>
      </c>
      <c r="K1291" t="str">
        <f ca="1">INDEX(Sheet2!$B$2:$B$10,MATCH(J1291,Sheet2!$A$2:$A$10,0),1)</f>
        <v>Hobbies</v>
      </c>
      <c r="L1291" s="4">
        <f t="shared" ca="1" si="201"/>
        <v>3119642</v>
      </c>
      <c r="M1291" s="4">
        <f t="shared" ca="1" si="202"/>
        <v>42547</v>
      </c>
      <c r="N1291" s="5">
        <f t="shared" ca="1" si="203"/>
        <v>0.36</v>
      </c>
      <c r="O1291" s="8">
        <f t="shared" ca="1" si="204"/>
        <v>757</v>
      </c>
    </row>
    <row r="1292" spans="1:15" x14ac:dyDescent="0.2">
      <c r="A1292">
        <f t="shared" si="205"/>
        <v>1290</v>
      </c>
      <c r="B1292" s="2">
        <f t="shared" ca="1" si="206"/>
        <v>1598508342480</v>
      </c>
      <c r="C1292" s="6">
        <f t="shared" ca="1" si="209"/>
        <v>44251</v>
      </c>
      <c r="D1292">
        <f t="shared" ca="1" si="207"/>
        <v>1</v>
      </c>
      <c r="E1292" t="str">
        <f ca="1">INDEX(Sheet2!$E$2:$E$12,MATCH(D1292,Sheet2!$D$2:$D$12,0),1)</f>
        <v>Dinner Prep</v>
      </c>
      <c r="F1292">
        <f ca="1">INDEX(Sheet2!$F$2:$F$12,MATCH(D1292,Sheet2!$D$2:$D$12,0),1)</f>
        <v>6</v>
      </c>
      <c r="G1292">
        <f t="shared" ca="1" si="208"/>
        <v>7</v>
      </c>
      <c r="H1292" t="str">
        <f ca="1">INDEX(Sheet2!$K$2:$K$26,MATCH(G1292,Sheet2!$I$2:$I$26,0),1)</f>
        <v>Evening Wind-Down</v>
      </c>
      <c r="I1292" t="str">
        <f ca="1">INDEX(Sheet2!$L$2:$L$26,MATCH(G1292,Sheet2!$I$2:$I$216,0),1)</f>
        <v>Daily Digital Detox pre-bed</v>
      </c>
      <c r="J1292">
        <f t="shared" ca="1" si="200"/>
        <v>6</v>
      </c>
      <c r="K1292" t="str">
        <f ca="1">INDEX(Sheet2!$B$2:$B$10,MATCH(J1292,Sheet2!$A$2:$A$10,0),1)</f>
        <v>Family</v>
      </c>
      <c r="L1292" s="4">
        <f t="shared" ca="1" si="201"/>
        <v>7307660</v>
      </c>
      <c r="M1292" s="4">
        <f t="shared" ca="1" si="202"/>
        <v>74890</v>
      </c>
      <c r="N1292" s="5">
        <f t="shared" ca="1" si="203"/>
        <v>0.84</v>
      </c>
      <c r="O1292" s="8">
        <f t="shared" ca="1" si="204"/>
        <v>738</v>
      </c>
    </row>
    <row r="1293" spans="1:15" x14ac:dyDescent="0.2">
      <c r="A1293">
        <f t="shared" si="205"/>
        <v>1291</v>
      </c>
      <c r="B1293" s="2">
        <f t="shared" ca="1" si="206"/>
        <v>1625323835063</v>
      </c>
      <c r="C1293" s="6">
        <f t="shared" ca="1" si="209"/>
        <v>44535</v>
      </c>
      <c r="D1293">
        <f t="shared" ca="1" si="207"/>
        <v>9</v>
      </c>
      <c r="E1293" t="str">
        <f ca="1">INDEX(Sheet2!$E$2:$E$12,MATCH(D1293,Sheet2!$D$2:$D$12,0),1)</f>
        <v>Pilot Lessons</v>
      </c>
      <c r="F1293">
        <f ca="1">INDEX(Sheet2!$F$2:$F$12,MATCH(D1293,Sheet2!$D$2:$D$12,0),1)</f>
        <v>7</v>
      </c>
      <c r="G1293">
        <f t="shared" ca="1" si="208"/>
        <v>11</v>
      </c>
      <c r="H1293" t="str">
        <f ca="1">INDEX(Sheet2!$K$2:$K$26,MATCH(G1293,Sheet2!$I$2:$I$26,0),1)</f>
        <v>Send Daily Email</v>
      </c>
      <c r="I1293" t="str">
        <f ca="1">INDEX(Sheet2!$L$2:$L$26,MATCH(G1293,Sheet2!$I$2:$I$216,0),1)</f>
        <v>Share update with the team</v>
      </c>
      <c r="J1293">
        <f t="shared" ca="1" si="200"/>
        <v>7</v>
      </c>
      <c r="K1293" t="str">
        <f ca="1">INDEX(Sheet2!$B$2:$B$10,MATCH(J1293,Sheet2!$A$2:$A$10,0),1)</f>
        <v>Hobbies</v>
      </c>
      <c r="L1293" s="4">
        <f t="shared" ca="1" si="201"/>
        <v>2303694</v>
      </c>
      <c r="M1293" s="4">
        <f t="shared" ca="1" si="202"/>
        <v>28505</v>
      </c>
      <c r="N1293" s="5">
        <f t="shared" ca="1" si="203"/>
        <v>0.68</v>
      </c>
      <c r="O1293" s="8">
        <f t="shared" ca="1" si="204"/>
        <v>454</v>
      </c>
    </row>
    <row r="1294" spans="1:15" x14ac:dyDescent="0.2">
      <c r="A1294">
        <f t="shared" si="205"/>
        <v>1292</v>
      </c>
      <c r="B1294" s="2">
        <f t="shared" ca="1" si="206"/>
        <v>1612599083369</v>
      </c>
      <c r="C1294" s="6">
        <f t="shared" ca="1" si="209"/>
        <v>44524</v>
      </c>
      <c r="D1294">
        <f t="shared" ca="1" si="207"/>
        <v>4</v>
      </c>
      <c r="E1294" t="str">
        <f ca="1">INDEX(Sheet2!$E$2:$E$12,MATCH(D1294,Sheet2!$D$2:$D$12,0),1)</f>
        <v>EOD Emails</v>
      </c>
      <c r="F1294">
        <f ca="1">INDEX(Sheet2!$F$2:$F$12,MATCH(D1294,Sheet2!$D$2:$D$12,0),1)</f>
        <v>1</v>
      </c>
      <c r="G1294">
        <f t="shared" ca="1" si="208"/>
        <v>5</v>
      </c>
      <c r="H1294" t="str">
        <f ca="1">INDEX(Sheet2!$K$2:$K$26,MATCH(G1294,Sheet2!$I$2:$I$26,0),1)</f>
        <v>Morning Meditation</v>
      </c>
      <c r="I1294" t="str">
        <f ca="1">INDEX(Sheet2!$L$2:$L$26,MATCH(G1294,Sheet2!$I$2:$I$216,0),1)</f>
        <v>Start day with morning mindfulness</v>
      </c>
      <c r="J1294">
        <f t="shared" ca="1" si="200"/>
        <v>1</v>
      </c>
      <c r="K1294" t="str">
        <f ca="1">INDEX(Sheet2!$B$2:$B$10,MATCH(J1294,Sheet2!$A$2:$A$10,0),1)</f>
        <v>Work</v>
      </c>
      <c r="L1294" s="4">
        <f t="shared" ca="1" si="201"/>
        <v>3528334</v>
      </c>
      <c r="M1294" s="4">
        <f t="shared" ca="1" si="202"/>
        <v>22769</v>
      </c>
      <c r="N1294" s="5">
        <f t="shared" ca="1" si="203"/>
        <v>0.95</v>
      </c>
      <c r="O1294" s="8">
        <f t="shared" ca="1" si="204"/>
        <v>465</v>
      </c>
    </row>
    <row r="1295" spans="1:15" x14ac:dyDescent="0.2">
      <c r="A1295">
        <f t="shared" si="205"/>
        <v>1293</v>
      </c>
      <c r="B1295" s="2">
        <f t="shared" ca="1" si="206"/>
        <v>1626622277022</v>
      </c>
      <c r="C1295" s="6">
        <f t="shared" ca="1" si="209"/>
        <v>44167</v>
      </c>
      <c r="D1295">
        <f t="shared" ca="1" si="207"/>
        <v>2</v>
      </c>
      <c r="E1295" t="str">
        <f ca="1">INDEX(Sheet2!$E$2:$E$12,MATCH(D1295,Sheet2!$D$2:$D$12,0),1)</f>
        <v>Mindfulness</v>
      </c>
      <c r="F1295">
        <f ca="1">INDEX(Sheet2!$F$2:$F$12,MATCH(D1295,Sheet2!$D$2:$D$12,0),1)</f>
        <v>3</v>
      </c>
      <c r="G1295">
        <f t="shared" ca="1" si="208"/>
        <v>21</v>
      </c>
      <c r="H1295" t="str">
        <f ca="1">INDEX(Sheet2!$K$2:$K$26,MATCH(G1295,Sheet2!$I$2:$I$26,0),1)</f>
        <v>Flight safety prep</v>
      </c>
      <c r="I1295" t="str">
        <f ca="1">INDEX(Sheet2!$L$2:$L$26,MATCH(G1295,Sheet2!$I$2:$I$216,0),1)</f>
        <v>Review pre-flight safety manual</v>
      </c>
      <c r="J1295">
        <f t="shared" ca="1" si="200"/>
        <v>3</v>
      </c>
      <c r="K1295" t="str">
        <f ca="1">INDEX(Sheet2!$B$2:$B$10,MATCH(J1295,Sheet2!$A$2:$A$10,0),1)</f>
        <v>Emotional Health</v>
      </c>
      <c r="L1295" s="4">
        <f t="shared" ca="1" si="201"/>
        <v>7707820</v>
      </c>
      <c r="M1295" s="4">
        <f t="shared" ca="1" si="202"/>
        <v>3093</v>
      </c>
      <c r="N1295" s="5">
        <f t="shared" ca="1" si="203"/>
        <v>0.56999999999999995</v>
      </c>
      <c r="O1295" s="8">
        <f t="shared" ca="1" si="204"/>
        <v>822</v>
      </c>
    </row>
    <row r="1296" spans="1:15" x14ac:dyDescent="0.2">
      <c r="A1296">
        <f t="shared" si="205"/>
        <v>1294</v>
      </c>
      <c r="B1296" s="2">
        <f t="shared" ca="1" si="206"/>
        <v>1606581155472</v>
      </c>
      <c r="C1296" s="6">
        <f t="shared" ca="1" si="209"/>
        <v>44299</v>
      </c>
      <c r="D1296">
        <f t="shared" ca="1" si="207"/>
        <v>8</v>
      </c>
      <c r="E1296" t="str">
        <f ca="1">INDEX(Sheet2!$E$2:$E$12,MATCH(D1296,Sheet2!$D$2:$D$12,0),1)</f>
        <v>Laundry</v>
      </c>
      <c r="F1296">
        <f ca="1">INDEX(Sheet2!$F$2:$F$12,MATCH(D1296,Sheet2!$D$2:$D$12,0),1)</f>
        <v>0</v>
      </c>
      <c r="G1296">
        <f t="shared" ca="1" si="208"/>
        <v>5</v>
      </c>
      <c r="H1296" t="str">
        <f ca="1">INDEX(Sheet2!$K$2:$K$26,MATCH(G1296,Sheet2!$I$2:$I$26,0),1)</f>
        <v>Morning Meditation</v>
      </c>
      <c r="I1296" t="str">
        <f ca="1">INDEX(Sheet2!$L$2:$L$26,MATCH(G1296,Sheet2!$I$2:$I$216,0),1)</f>
        <v>Start day with morning mindfulness</v>
      </c>
      <c r="J1296">
        <f t="shared" ca="1" si="200"/>
        <v>0</v>
      </c>
      <c r="K1296" t="str">
        <f ca="1">INDEX(Sheet2!$B$2:$B$10,MATCH(J1296,Sheet2!$A$2:$A$10,0),1)</f>
        <v>General</v>
      </c>
      <c r="L1296" s="4">
        <f t="shared" ca="1" si="201"/>
        <v>8152742</v>
      </c>
      <c r="M1296" s="4">
        <f t="shared" ca="1" si="202"/>
        <v>83706</v>
      </c>
      <c r="N1296" s="5">
        <f t="shared" ca="1" si="203"/>
        <v>0.04</v>
      </c>
      <c r="O1296" s="8">
        <f t="shared" ca="1" si="204"/>
        <v>690</v>
      </c>
    </row>
    <row r="1297" spans="1:15" x14ac:dyDescent="0.2">
      <c r="A1297">
        <f t="shared" si="205"/>
        <v>1295</v>
      </c>
      <c r="B1297" s="2">
        <f t="shared" ca="1" si="206"/>
        <v>1648582028164</v>
      </c>
      <c r="C1297" s="6">
        <f t="shared" ca="1" si="209"/>
        <v>44323</v>
      </c>
      <c r="D1297">
        <f t="shared" ca="1" si="207"/>
        <v>0</v>
      </c>
      <c r="E1297" t="str">
        <f ca="1">INDEX(Sheet2!$E$2:$E$12,MATCH(D1297,Sheet2!$D$2:$D$12,0),1)</f>
        <v>Daily Exercise</v>
      </c>
      <c r="F1297">
        <f ca="1">INDEX(Sheet2!$F$2:$F$12,MATCH(D1297,Sheet2!$D$2:$D$12,0),1)</f>
        <v>2</v>
      </c>
      <c r="G1297">
        <f t="shared" ca="1" si="208"/>
        <v>9</v>
      </c>
      <c r="H1297" t="str">
        <f ca="1">INDEX(Sheet2!$K$2:$K$26,MATCH(G1297,Sheet2!$I$2:$I$26,0),1)</f>
        <v>Share Daily Update</v>
      </c>
      <c r="I1297" t="str">
        <f ca="1">INDEX(Sheet2!$L$2:$L$26,MATCH(G1297,Sheet2!$I$2:$I$216,0),1)</f>
        <v>Prep questions for daily standup</v>
      </c>
      <c r="J1297">
        <f t="shared" ca="1" si="200"/>
        <v>2</v>
      </c>
      <c r="K1297" t="str">
        <f ca="1">INDEX(Sheet2!$B$2:$B$10,MATCH(J1297,Sheet2!$A$2:$A$10,0),1)</f>
        <v>Physical Health</v>
      </c>
      <c r="L1297" s="4">
        <f t="shared" ca="1" si="201"/>
        <v>6134003</v>
      </c>
      <c r="M1297" s="4">
        <f t="shared" ca="1" si="202"/>
        <v>48860</v>
      </c>
      <c r="N1297" s="5">
        <f t="shared" ca="1" si="203"/>
        <v>0.11</v>
      </c>
      <c r="O1297" s="8">
        <f t="shared" ca="1" si="204"/>
        <v>666</v>
      </c>
    </row>
    <row r="1298" spans="1:15" x14ac:dyDescent="0.2">
      <c r="A1298">
        <f t="shared" si="205"/>
        <v>1296</v>
      </c>
      <c r="B1298" s="2">
        <f t="shared" ca="1" si="206"/>
        <v>1672480095739</v>
      </c>
      <c r="C1298" s="6">
        <f t="shared" ca="1" si="209"/>
        <v>43691</v>
      </c>
      <c r="D1298">
        <f t="shared" ca="1" si="207"/>
        <v>1</v>
      </c>
      <c r="E1298" t="str">
        <f ca="1">INDEX(Sheet2!$E$2:$E$12,MATCH(D1298,Sheet2!$D$2:$D$12,0),1)</f>
        <v>Dinner Prep</v>
      </c>
      <c r="F1298">
        <f ca="1">INDEX(Sheet2!$F$2:$F$12,MATCH(D1298,Sheet2!$D$2:$D$12,0),1)</f>
        <v>6</v>
      </c>
      <c r="G1298">
        <f t="shared" ca="1" si="208"/>
        <v>17</v>
      </c>
      <c r="H1298" t="str">
        <f ca="1">INDEX(Sheet2!$K$2:$K$26,MATCH(G1298,Sheet2!$I$2:$I$26,0),1)</f>
        <v>Plan date night</v>
      </c>
      <c r="I1298" t="str">
        <f ca="1">INDEX(Sheet2!$L$2:$L$26,MATCH(G1298,Sheet2!$I$2:$I$216,0),1)</f>
        <v>Plan travel, to and from restruarant, pick dress code, and review menu items</v>
      </c>
      <c r="J1298">
        <f t="shared" ca="1" si="200"/>
        <v>6</v>
      </c>
      <c r="K1298" t="str">
        <f ca="1">INDEX(Sheet2!$B$2:$B$10,MATCH(J1298,Sheet2!$A$2:$A$10,0),1)</f>
        <v>Family</v>
      </c>
      <c r="L1298" s="4">
        <f t="shared" ca="1" si="201"/>
        <v>1689749</v>
      </c>
      <c r="M1298" s="4">
        <f t="shared" ca="1" si="202"/>
        <v>18174</v>
      </c>
      <c r="N1298" s="5">
        <f t="shared" ca="1" si="203"/>
        <v>0</v>
      </c>
      <c r="O1298" s="8">
        <f t="shared" ca="1" si="204"/>
        <v>1298</v>
      </c>
    </row>
    <row r="1299" spans="1:15" x14ac:dyDescent="0.2">
      <c r="A1299">
        <f t="shared" si="205"/>
        <v>1297</v>
      </c>
      <c r="B1299" s="2">
        <f t="shared" ca="1" si="206"/>
        <v>1646785940196</v>
      </c>
      <c r="C1299" s="6">
        <f t="shared" ca="1" si="209"/>
        <v>44276</v>
      </c>
      <c r="D1299">
        <f t="shared" ca="1" si="207"/>
        <v>8</v>
      </c>
      <c r="E1299" t="str">
        <f ca="1">INDEX(Sheet2!$E$2:$E$12,MATCH(D1299,Sheet2!$D$2:$D$12,0),1)</f>
        <v>Laundry</v>
      </c>
      <c r="F1299">
        <f ca="1">INDEX(Sheet2!$F$2:$F$12,MATCH(D1299,Sheet2!$D$2:$D$12,0),1)</f>
        <v>0</v>
      </c>
      <c r="G1299">
        <f t="shared" ca="1" si="208"/>
        <v>2</v>
      </c>
      <c r="H1299" t="str">
        <f ca="1">INDEX(Sheet2!$K$2:$K$26,MATCH(G1299,Sheet2!$I$2:$I$26,0),1)</f>
        <v>Cool Down</v>
      </c>
      <c r="I1299" t="str">
        <f ca="1">INDEX(Sheet2!$L$2:$L$26,MATCH(G1299,Sheet2!$I$2:$I$216,0),1)</f>
        <v>Exercise cool down with stretching and shower</v>
      </c>
      <c r="J1299">
        <f t="shared" ca="1" si="200"/>
        <v>0</v>
      </c>
      <c r="K1299" t="str">
        <f ca="1">INDEX(Sheet2!$B$2:$B$10,MATCH(J1299,Sheet2!$A$2:$A$10,0),1)</f>
        <v>General</v>
      </c>
      <c r="L1299" s="4">
        <f t="shared" ca="1" si="201"/>
        <v>6894826</v>
      </c>
      <c r="M1299" s="4">
        <f t="shared" ca="1" si="202"/>
        <v>59673</v>
      </c>
      <c r="N1299" s="5">
        <f t="shared" ca="1" si="203"/>
        <v>0.05</v>
      </c>
      <c r="O1299" s="8">
        <f t="shared" ca="1" si="204"/>
        <v>713</v>
      </c>
    </row>
    <row r="1300" spans="1:15" x14ac:dyDescent="0.2">
      <c r="A1300">
        <f t="shared" si="205"/>
        <v>1298</v>
      </c>
      <c r="B1300" s="2">
        <f t="shared" ca="1" si="206"/>
        <v>1647450428212</v>
      </c>
      <c r="C1300" s="6">
        <f t="shared" ca="1" si="209"/>
        <v>44910</v>
      </c>
      <c r="D1300">
        <f t="shared" ca="1" si="207"/>
        <v>0</v>
      </c>
      <c r="E1300" t="str">
        <f ca="1">INDEX(Sheet2!$E$2:$E$12,MATCH(D1300,Sheet2!$D$2:$D$12,0),1)</f>
        <v>Daily Exercise</v>
      </c>
      <c r="F1300">
        <f ca="1">INDEX(Sheet2!$F$2:$F$12,MATCH(D1300,Sheet2!$D$2:$D$12,0),1)</f>
        <v>2</v>
      </c>
      <c r="G1300">
        <f t="shared" ca="1" si="208"/>
        <v>20</v>
      </c>
      <c r="H1300" t="str">
        <f ca="1">INDEX(Sheet2!$K$2:$K$26,MATCH(G1300,Sheet2!$I$2:$I$26,0),1)</f>
        <v>Flight Lessons</v>
      </c>
      <c r="I1300" t="str">
        <f ca="1">INDEX(Sheet2!$L$2:$L$26,MATCH(G1300,Sheet2!$I$2:$I$216,0),1)</f>
        <v>Go to flight School</v>
      </c>
      <c r="J1300">
        <f t="shared" ca="1" si="200"/>
        <v>2</v>
      </c>
      <c r="K1300" t="str">
        <f ca="1">INDEX(Sheet2!$B$2:$B$10,MATCH(J1300,Sheet2!$A$2:$A$10,0),1)</f>
        <v>Physical Health</v>
      </c>
      <c r="L1300" s="4">
        <f t="shared" ca="1" si="201"/>
        <v>341212</v>
      </c>
      <c r="M1300" s="4">
        <f t="shared" ca="1" si="202"/>
        <v>16282</v>
      </c>
      <c r="N1300" s="5">
        <f t="shared" ca="1" si="203"/>
        <v>0.54</v>
      </c>
      <c r="O1300" s="8">
        <f t="shared" ca="1" si="204"/>
        <v>79</v>
      </c>
    </row>
    <row r="1301" spans="1:15" x14ac:dyDescent="0.2">
      <c r="A1301">
        <f t="shared" si="205"/>
        <v>1299</v>
      </c>
      <c r="B1301" s="2">
        <f t="shared" ca="1" si="206"/>
        <v>1633174037509</v>
      </c>
      <c r="C1301" s="6">
        <f t="shared" ca="1" si="209"/>
        <v>44318</v>
      </c>
      <c r="D1301">
        <f t="shared" ca="1" si="207"/>
        <v>3</v>
      </c>
      <c r="E1301" t="str">
        <f ca="1">INDEX(Sheet2!$E$2:$E$12,MATCH(D1301,Sheet2!$D$2:$D$12,0),1)</f>
        <v>Daily Standup</v>
      </c>
      <c r="F1301">
        <f ca="1">INDEX(Sheet2!$F$2:$F$12,MATCH(D1301,Sheet2!$D$2:$D$12,0),1)</f>
        <v>1</v>
      </c>
      <c r="G1301">
        <f t="shared" ca="1" si="208"/>
        <v>21</v>
      </c>
      <c r="H1301" t="str">
        <f ca="1">INDEX(Sheet2!$K$2:$K$26,MATCH(G1301,Sheet2!$I$2:$I$26,0),1)</f>
        <v>Flight safety prep</v>
      </c>
      <c r="I1301" t="str">
        <f ca="1">INDEX(Sheet2!$L$2:$L$26,MATCH(G1301,Sheet2!$I$2:$I$216,0),1)</f>
        <v>Review pre-flight safety manual</v>
      </c>
      <c r="J1301">
        <f t="shared" ca="1" si="200"/>
        <v>1</v>
      </c>
      <c r="K1301" t="str">
        <f ca="1">INDEX(Sheet2!$B$2:$B$10,MATCH(J1301,Sheet2!$A$2:$A$10,0),1)</f>
        <v>Work</v>
      </c>
      <c r="L1301" s="4">
        <f t="shared" ca="1" si="201"/>
        <v>7656625</v>
      </c>
      <c r="M1301" s="4">
        <f t="shared" ca="1" si="202"/>
        <v>4652</v>
      </c>
      <c r="N1301" s="5">
        <f t="shared" ca="1" si="203"/>
        <v>0.96</v>
      </c>
      <c r="O1301" s="8">
        <f t="shared" ca="1" si="204"/>
        <v>671</v>
      </c>
    </row>
    <row r="1302" spans="1:15" x14ac:dyDescent="0.2">
      <c r="A1302">
        <f t="shared" si="205"/>
        <v>1300</v>
      </c>
      <c r="B1302" s="2">
        <f t="shared" ca="1" si="206"/>
        <v>1615442588029</v>
      </c>
      <c r="C1302" s="6">
        <f t="shared" ca="1" si="209"/>
        <v>44832</v>
      </c>
      <c r="D1302">
        <f t="shared" ca="1" si="207"/>
        <v>4</v>
      </c>
      <c r="E1302" t="str">
        <f ca="1">INDEX(Sheet2!$E$2:$E$12,MATCH(D1302,Sheet2!$D$2:$D$12,0),1)</f>
        <v>EOD Emails</v>
      </c>
      <c r="F1302">
        <f ca="1">INDEX(Sheet2!$F$2:$F$12,MATCH(D1302,Sheet2!$D$2:$D$12,0),1)</f>
        <v>1</v>
      </c>
      <c r="G1302">
        <f t="shared" ca="1" si="208"/>
        <v>14</v>
      </c>
      <c r="H1302" t="str">
        <f ca="1">INDEX(Sheet2!$K$2:$K$26,MATCH(G1302,Sheet2!$I$2:$I$26,0),1)</f>
        <v>Take Classes</v>
      </c>
      <c r="I1302" t="str">
        <f ca="1">INDEX(Sheet2!$L$2:$L$26,MATCH(G1302,Sheet2!$I$2:$I$216,0),1)</f>
        <v>Find time to review online courses</v>
      </c>
      <c r="J1302">
        <f t="shared" ca="1" si="200"/>
        <v>1</v>
      </c>
      <c r="K1302" t="str">
        <f ca="1">INDEX(Sheet2!$B$2:$B$10,MATCH(J1302,Sheet2!$A$2:$A$10,0),1)</f>
        <v>Work</v>
      </c>
      <c r="L1302" s="4">
        <f t="shared" ca="1" si="201"/>
        <v>4515912</v>
      </c>
      <c r="M1302" s="4">
        <f t="shared" ca="1" si="202"/>
        <v>75082</v>
      </c>
      <c r="N1302" s="5">
        <f t="shared" ca="1" si="203"/>
        <v>0.52</v>
      </c>
      <c r="O1302" s="8">
        <f t="shared" ca="1" si="204"/>
        <v>157</v>
      </c>
    </row>
    <row r="1303" spans="1:15" x14ac:dyDescent="0.2">
      <c r="A1303">
        <f t="shared" si="205"/>
        <v>1301</v>
      </c>
      <c r="B1303" s="2">
        <f t="shared" ca="1" si="206"/>
        <v>1648169228541</v>
      </c>
      <c r="C1303" s="6">
        <f t="shared" ca="1" si="209"/>
        <v>43569</v>
      </c>
      <c r="D1303">
        <f t="shared" ca="1" si="207"/>
        <v>6</v>
      </c>
      <c r="E1303" t="str">
        <f ca="1">INDEX(Sheet2!$E$2:$E$12,MATCH(D1303,Sheet2!$D$2:$D$12,0),1)</f>
        <v>Udemy Classes</v>
      </c>
      <c r="F1303">
        <f ca="1">INDEX(Sheet2!$F$2:$F$12,MATCH(D1303,Sheet2!$D$2:$D$12,0),1)</f>
        <v>8</v>
      </c>
      <c r="G1303">
        <f t="shared" ca="1" si="208"/>
        <v>21</v>
      </c>
      <c r="H1303" t="str">
        <f ca="1">INDEX(Sheet2!$K$2:$K$26,MATCH(G1303,Sheet2!$I$2:$I$26,0),1)</f>
        <v>Flight safety prep</v>
      </c>
      <c r="I1303" t="str">
        <f ca="1">INDEX(Sheet2!$L$2:$L$26,MATCH(G1303,Sheet2!$I$2:$I$216,0),1)</f>
        <v>Review pre-flight safety manual</v>
      </c>
      <c r="J1303">
        <f t="shared" ca="1" si="200"/>
        <v>8</v>
      </c>
      <c r="K1303" t="str">
        <f ca="1">INDEX(Sheet2!$B$2:$B$10,MATCH(J1303,Sheet2!$A$2:$A$10,0),1)</f>
        <v>School</v>
      </c>
      <c r="L1303" s="4">
        <f t="shared" ca="1" si="201"/>
        <v>208587</v>
      </c>
      <c r="M1303" s="4">
        <f t="shared" ca="1" si="202"/>
        <v>17286</v>
      </c>
      <c r="N1303" s="5">
        <f t="shared" ca="1" si="203"/>
        <v>0.04</v>
      </c>
      <c r="O1303" s="8">
        <f t="shared" ca="1" si="204"/>
        <v>1420</v>
      </c>
    </row>
    <row r="1304" spans="1:15" x14ac:dyDescent="0.2">
      <c r="A1304">
        <f t="shared" si="205"/>
        <v>1302</v>
      </c>
      <c r="B1304" s="2">
        <f t="shared" ca="1" si="206"/>
        <v>1645353679970</v>
      </c>
      <c r="C1304" s="6">
        <f t="shared" ca="1" si="209"/>
        <v>44033</v>
      </c>
      <c r="D1304">
        <f t="shared" ca="1" si="207"/>
        <v>4</v>
      </c>
      <c r="E1304" t="str">
        <f ca="1">INDEX(Sheet2!$E$2:$E$12,MATCH(D1304,Sheet2!$D$2:$D$12,0),1)</f>
        <v>EOD Emails</v>
      </c>
      <c r="F1304">
        <f ca="1">INDEX(Sheet2!$F$2:$F$12,MATCH(D1304,Sheet2!$D$2:$D$12,0),1)</f>
        <v>1</v>
      </c>
      <c r="G1304">
        <f t="shared" ca="1" si="208"/>
        <v>11</v>
      </c>
      <c r="H1304" t="str">
        <f ca="1">INDEX(Sheet2!$K$2:$K$26,MATCH(G1304,Sheet2!$I$2:$I$26,0),1)</f>
        <v>Send Daily Email</v>
      </c>
      <c r="I1304" t="str">
        <f ca="1">INDEX(Sheet2!$L$2:$L$26,MATCH(G1304,Sheet2!$I$2:$I$216,0),1)</f>
        <v>Share update with the team</v>
      </c>
      <c r="J1304">
        <f t="shared" ca="1" si="200"/>
        <v>1</v>
      </c>
      <c r="K1304" t="str">
        <f ca="1">INDEX(Sheet2!$B$2:$B$10,MATCH(J1304,Sheet2!$A$2:$A$10,0),1)</f>
        <v>Work</v>
      </c>
      <c r="L1304" s="4">
        <f t="shared" ca="1" si="201"/>
        <v>4638377</v>
      </c>
      <c r="M1304" s="4">
        <f t="shared" ca="1" si="202"/>
        <v>56358</v>
      </c>
      <c r="N1304" s="5">
        <f t="shared" ca="1" si="203"/>
        <v>0.17</v>
      </c>
      <c r="O1304" s="8">
        <f t="shared" ca="1" si="204"/>
        <v>956</v>
      </c>
    </row>
    <row r="1305" spans="1:15" x14ac:dyDescent="0.2">
      <c r="A1305">
        <f t="shared" si="205"/>
        <v>1303</v>
      </c>
      <c r="B1305" s="2">
        <f t="shared" ca="1" si="206"/>
        <v>1657263236062</v>
      </c>
      <c r="C1305" s="6">
        <f t="shared" ca="1" si="209"/>
        <v>44820</v>
      </c>
      <c r="D1305">
        <f t="shared" ca="1" si="207"/>
        <v>7</v>
      </c>
      <c r="E1305" t="str">
        <f ca="1">INDEX(Sheet2!$E$2:$E$12,MATCH(D1305,Sheet2!$D$2:$D$12,0),1)</f>
        <v>Thursday Date Night</v>
      </c>
      <c r="F1305">
        <f ca="1">INDEX(Sheet2!$F$2:$F$12,MATCH(D1305,Sheet2!$D$2:$D$12,0),1)</f>
        <v>4</v>
      </c>
      <c r="G1305">
        <f t="shared" ca="1" si="208"/>
        <v>1</v>
      </c>
      <c r="H1305" t="str">
        <f ca="1">INDEX(Sheet2!$K$2:$K$26,MATCH(G1305,Sheet2!$I$2:$I$26,0),1)</f>
        <v>Work Out</v>
      </c>
      <c r="I1305" t="str">
        <f ca="1">INDEX(Sheet2!$L$2:$L$26,MATCH(G1305,Sheet2!$I$2:$I$216,0),1)</f>
        <v>Daily exercise routine with core and body work</v>
      </c>
      <c r="J1305">
        <f t="shared" ca="1" si="200"/>
        <v>4</v>
      </c>
      <c r="K1305" t="str">
        <f ca="1">INDEX(Sheet2!$B$2:$B$10,MATCH(J1305,Sheet2!$A$2:$A$10,0),1)</f>
        <v>My Boo</v>
      </c>
      <c r="L1305" s="4">
        <f t="shared" ca="1" si="201"/>
        <v>6074083</v>
      </c>
      <c r="M1305" s="4">
        <f t="shared" ca="1" si="202"/>
        <v>14118</v>
      </c>
      <c r="N1305" s="5">
        <f t="shared" ca="1" si="203"/>
        <v>0.04</v>
      </c>
      <c r="O1305" s="8">
        <f t="shared" ca="1" si="204"/>
        <v>169</v>
      </c>
    </row>
    <row r="1306" spans="1:15" x14ac:dyDescent="0.2">
      <c r="A1306">
        <f t="shared" si="205"/>
        <v>1304</v>
      </c>
      <c r="B1306" s="2">
        <f t="shared" ca="1" si="206"/>
        <v>1601515890860</v>
      </c>
      <c r="C1306" s="6">
        <f t="shared" ca="1" si="209"/>
        <v>43543</v>
      </c>
      <c r="D1306">
        <f t="shared" ca="1" si="207"/>
        <v>7</v>
      </c>
      <c r="E1306" t="str">
        <f ca="1">INDEX(Sheet2!$E$2:$E$12,MATCH(D1306,Sheet2!$D$2:$D$12,0),1)</f>
        <v>Thursday Date Night</v>
      </c>
      <c r="F1306">
        <f ca="1">INDEX(Sheet2!$F$2:$F$12,MATCH(D1306,Sheet2!$D$2:$D$12,0),1)</f>
        <v>4</v>
      </c>
      <c r="G1306">
        <f t="shared" ca="1" si="208"/>
        <v>21</v>
      </c>
      <c r="H1306" t="str">
        <f ca="1">INDEX(Sheet2!$K$2:$K$26,MATCH(G1306,Sheet2!$I$2:$I$26,0),1)</f>
        <v>Flight safety prep</v>
      </c>
      <c r="I1306" t="str">
        <f ca="1">INDEX(Sheet2!$L$2:$L$26,MATCH(G1306,Sheet2!$I$2:$I$216,0),1)</f>
        <v>Review pre-flight safety manual</v>
      </c>
      <c r="J1306">
        <f t="shared" ca="1" si="200"/>
        <v>4</v>
      </c>
      <c r="K1306" t="str">
        <f ca="1">INDEX(Sheet2!$B$2:$B$10,MATCH(J1306,Sheet2!$A$2:$A$10,0),1)</f>
        <v>My Boo</v>
      </c>
      <c r="L1306" s="4">
        <f t="shared" ca="1" si="201"/>
        <v>6531114</v>
      </c>
      <c r="M1306" s="4">
        <f t="shared" ca="1" si="202"/>
        <v>26534</v>
      </c>
      <c r="N1306" s="5">
        <f t="shared" ca="1" si="203"/>
        <v>0.99</v>
      </c>
      <c r="O1306" s="8">
        <f t="shared" ca="1" si="204"/>
        <v>1446</v>
      </c>
    </row>
    <row r="1307" spans="1:15" x14ac:dyDescent="0.2">
      <c r="A1307">
        <f t="shared" si="205"/>
        <v>1305</v>
      </c>
      <c r="B1307" s="2">
        <f t="shared" ca="1" si="206"/>
        <v>1600017348390</v>
      </c>
      <c r="C1307" s="6">
        <f t="shared" ca="1" si="209"/>
        <v>43849</v>
      </c>
      <c r="D1307">
        <f t="shared" ca="1" si="207"/>
        <v>8</v>
      </c>
      <c r="E1307" t="str">
        <f ca="1">INDEX(Sheet2!$E$2:$E$12,MATCH(D1307,Sheet2!$D$2:$D$12,0),1)</f>
        <v>Laundry</v>
      </c>
      <c r="F1307">
        <f ca="1">INDEX(Sheet2!$F$2:$F$12,MATCH(D1307,Sheet2!$D$2:$D$12,0),1)</f>
        <v>0</v>
      </c>
      <c r="G1307">
        <f t="shared" ca="1" si="208"/>
        <v>7</v>
      </c>
      <c r="H1307" t="str">
        <f ca="1">INDEX(Sheet2!$K$2:$K$26,MATCH(G1307,Sheet2!$I$2:$I$26,0),1)</f>
        <v>Evening Wind-Down</v>
      </c>
      <c r="I1307" t="str">
        <f ca="1">INDEX(Sheet2!$L$2:$L$26,MATCH(G1307,Sheet2!$I$2:$I$216,0),1)</f>
        <v>Daily Digital Detox pre-bed</v>
      </c>
      <c r="J1307">
        <f t="shared" ca="1" si="200"/>
        <v>0</v>
      </c>
      <c r="K1307" t="str">
        <f ca="1">INDEX(Sheet2!$B$2:$B$10,MATCH(J1307,Sheet2!$A$2:$A$10,0),1)</f>
        <v>General</v>
      </c>
      <c r="L1307" s="4">
        <f t="shared" ca="1" si="201"/>
        <v>6156136</v>
      </c>
      <c r="M1307" s="4">
        <f t="shared" ca="1" si="202"/>
        <v>30465</v>
      </c>
      <c r="N1307" s="5">
        <f t="shared" ca="1" si="203"/>
        <v>0.87</v>
      </c>
      <c r="O1307" s="8">
        <f t="shared" ca="1" si="204"/>
        <v>1140</v>
      </c>
    </row>
    <row r="1308" spans="1:15" x14ac:dyDescent="0.2">
      <c r="A1308">
        <f t="shared" si="205"/>
        <v>1306</v>
      </c>
      <c r="B1308" s="2">
        <f t="shared" ca="1" si="206"/>
        <v>1596881553704</v>
      </c>
      <c r="C1308" s="6">
        <f t="shared" ca="1" si="209"/>
        <v>43535</v>
      </c>
      <c r="D1308">
        <f t="shared" ca="1" si="207"/>
        <v>7</v>
      </c>
      <c r="E1308" t="str">
        <f ca="1">INDEX(Sheet2!$E$2:$E$12,MATCH(D1308,Sheet2!$D$2:$D$12,0),1)</f>
        <v>Thursday Date Night</v>
      </c>
      <c r="F1308">
        <f ca="1">INDEX(Sheet2!$F$2:$F$12,MATCH(D1308,Sheet2!$D$2:$D$12,0),1)</f>
        <v>4</v>
      </c>
      <c r="G1308">
        <f t="shared" ca="1" si="208"/>
        <v>9</v>
      </c>
      <c r="H1308" t="str">
        <f ca="1">INDEX(Sheet2!$K$2:$K$26,MATCH(G1308,Sheet2!$I$2:$I$26,0),1)</f>
        <v>Share Daily Update</v>
      </c>
      <c r="I1308" t="str">
        <f ca="1">INDEX(Sheet2!$L$2:$L$26,MATCH(G1308,Sheet2!$I$2:$I$216,0),1)</f>
        <v>Prep questions for daily standup</v>
      </c>
      <c r="J1308">
        <f t="shared" ca="1" si="200"/>
        <v>4</v>
      </c>
      <c r="K1308" t="str">
        <f ca="1">INDEX(Sheet2!$B$2:$B$10,MATCH(J1308,Sheet2!$A$2:$A$10,0),1)</f>
        <v>My Boo</v>
      </c>
      <c r="L1308" s="4">
        <f t="shared" ca="1" si="201"/>
        <v>6792571</v>
      </c>
      <c r="M1308" s="4">
        <f t="shared" ca="1" si="202"/>
        <v>89479</v>
      </c>
      <c r="N1308" s="5">
        <f t="shared" ca="1" si="203"/>
        <v>0.03</v>
      </c>
      <c r="O1308" s="8">
        <f t="shared" ca="1" si="204"/>
        <v>1454</v>
      </c>
    </row>
    <row r="1309" spans="1:15" x14ac:dyDescent="0.2">
      <c r="A1309">
        <f t="shared" si="205"/>
        <v>1307</v>
      </c>
      <c r="B1309" s="2">
        <f t="shared" ca="1" si="206"/>
        <v>1660976328646</v>
      </c>
      <c r="C1309" s="6">
        <f t="shared" ca="1" si="209"/>
        <v>44280</v>
      </c>
      <c r="D1309">
        <f t="shared" ca="1" si="207"/>
        <v>2</v>
      </c>
      <c r="E1309" t="str">
        <f ca="1">INDEX(Sheet2!$E$2:$E$12,MATCH(D1309,Sheet2!$D$2:$D$12,0),1)</f>
        <v>Mindfulness</v>
      </c>
      <c r="F1309">
        <f ca="1">INDEX(Sheet2!$F$2:$F$12,MATCH(D1309,Sheet2!$D$2:$D$12,0),1)</f>
        <v>3</v>
      </c>
      <c r="G1309">
        <f t="shared" ca="1" si="208"/>
        <v>2</v>
      </c>
      <c r="H1309" t="str">
        <f ca="1">INDEX(Sheet2!$K$2:$K$26,MATCH(G1309,Sheet2!$I$2:$I$26,0),1)</f>
        <v>Cool Down</v>
      </c>
      <c r="I1309" t="str">
        <f ca="1">INDEX(Sheet2!$L$2:$L$26,MATCH(G1309,Sheet2!$I$2:$I$216,0),1)</f>
        <v>Exercise cool down with stretching and shower</v>
      </c>
      <c r="J1309">
        <f t="shared" ca="1" si="200"/>
        <v>3</v>
      </c>
      <c r="K1309" t="str">
        <f ca="1">INDEX(Sheet2!$B$2:$B$10,MATCH(J1309,Sheet2!$A$2:$A$10,0),1)</f>
        <v>Emotional Health</v>
      </c>
      <c r="L1309" s="4">
        <f t="shared" ca="1" si="201"/>
        <v>6539993</v>
      </c>
      <c r="M1309" s="4">
        <f t="shared" ca="1" si="202"/>
        <v>5621</v>
      </c>
      <c r="N1309" s="5">
        <f t="shared" ca="1" si="203"/>
        <v>0.94</v>
      </c>
      <c r="O1309" s="8">
        <f t="shared" ca="1" si="204"/>
        <v>709</v>
      </c>
    </row>
    <row r="1310" spans="1:15" x14ac:dyDescent="0.2">
      <c r="A1310">
        <f t="shared" si="205"/>
        <v>1308</v>
      </c>
      <c r="B1310" s="2">
        <f t="shared" ca="1" si="206"/>
        <v>1627750427284</v>
      </c>
      <c r="C1310" s="6">
        <f t="shared" ca="1" si="209"/>
        <v>43690</v>
      </c>
      <c r="D1310">
        <f t="shared" ca="1" si="207"/>
        <v>7</v>
      </c>
      <c r="E1310" t="str">
        <f ca="1">INDEX(Sheet2!$E$2:$E$12,MATCH(D1310,Sheet2!$D$2:$D$12,0),1)</f>
        <v>Thursday Date Night</v>
      </c>
      <c r="F1310">
        <f ca="1">INDEX(Sheet2!$F$2:$F$12,MATCH(D1310,Sheet2!$D$2:$D$12,0),1)</f>
        <v>4</v>
      </c>
      <c r="G1310">
        <f t="shared" ca="1" si="208"/>
        <v>21</v>
      </c>
      <c r="H1310" t="str">
        <f ca="1">INDEX(Sheet2!$K$2:$K$26,MATCH(G1310,Sheet2!$I$2:$I$26,0),1)</f>
        <v>Flight safety prep</v>
      </c>
      <c r="I1310" t="str">
        <f ca="1">INDEX(Sheet2!$L$2:$L$26,MATCH(G1310,Sheet2!$I$2:$I$216,0),1)</f>
        <v>Review pre-flight safety manual</v>
      </c>
      <c r="J1310">
        <f t="shared" ca="1" si="200"/>
        <v>4</v>
      </c>
      <c r="K1310" t="str">
        <f ca="1">INDEX(Sheet2!$B$2:$B$10,MATCH(J1310,Sheet2!$A$2:$A$10,0),1)</f>
        <v>My Boo</v>
      </c>
      <c r="L1310" s="4">
        <f t="shared" ca="1" si="201"/>
        <v>6178212</v>
      </c>
      <c r="M1310" s="4">
        <f t="shared" ca="1" si="202"/>
        <v>21968</v>
      </c>
      <c r="N1310" s="5">
        <f t="shared" ca="1" si="203"/>
        <v>0.46</v>
      </c>
      <c r="O1310" s="8">
        <f t="shared" ca="1" si="204"/>
        <v>1299</v>
      </c>
    </row>
    <row r="1311" spans="1:15" x14ac:dyDescent="0.2">
      <c r="A1311">
        <f t="shared" si="205"/>
        <v>1309</v>
      </c>
      <c r="B1311" s="2">
        <f t="shared" ca="1" si="206"/>
        <v>1662599342754</v>
      </c>
      <c r="C1311" s="6">
        <f t="shared" ca="1" si="209"/>
        <v>44618</v>
      </c>
      <c r="D1311">
        <f t="shared" ca="1" si="207"/>
        <v>4</v>
      </c>
      <c r="E1311" t="str">
        <f ca="1">INDEX(Sheet2!$E$2:$E$12,MATCH(D1311,Sheet2!$D$2:$D$12,0),1)</f>
        <v>EOD Emails</v>
      </c>
      <c r="F1311">
        <f ca="1">INDEX(Sheet2!$F$2:$F$12,MATCH(D1311,Sheet2!$D$2:$D$12,0),1)</f>
        <v>1</v>
      </c>
      <c r="G1311">
        <f t="shared" ca="1" si="208"/>
        <v>7</v>
      </c>
      <c r="H1311" t="str">
        <f ca="1">INDEX(Sheet2!$K$2:$K$26,MATCH(G1311,Sheet2!$I$2:$I$26,0),1)</f>
        <v>Evening Wind-Down</v>
      </c>
      <c r="I1311" t="str">
        <f ca="1">INDEX(Sheet2!$L$2:$L$26,MATCH(G1311,Sheet2!$I$2:$I$216,0),1)</f>
        <v>Daily Digital Detox pre-bed</v>
      </c>
      <c r="J1311">
        <f t="shared" ca="1" si="200"/>
        <v>1</v>
      </c>
      <c r="K1311" t="str">
        <f ca="1">INDEX(Sheet2!$B$2:$B$10,MATCH(J1311,Sheet2!$A$2:$A$10,0),1)</f>
        <v>Work</v>
      </c>
      <c r="L1311" s="4">
        <f t="shared" ca="1" si="201"/>
        <v>2825933</v>
      </c>
      <c r="M1311" s="4">
        <f t="shared" ca="1" si="202"/>
        <v>17962</v>
      </c>
      <c r="N1311" s="5">
        <f t="shared" ca="1" si="203"/>
        <v>0.41</v>
      </c>
      <c r="O1311" s="8">
        <f t="shared" ca="1" si="204"/>
        <v>371</v>
      </c>
    </row>
    <row r="1312" spans="1:15" x14ac:dyDescent="0.2">
      <c r="A1312">
        <f t="shared" si="205"/>
        <v>1310</v>
      </c>
      <c r="B1312" s="2">
        <f t="shared" ca="1" si="206"/>
        <v>1617607316657</v>
      </c>
      <c r="C1312" s="6">
        <f t="shared" ca="1" si="209"/>
        <v>44286</v>
      </c>
      <c r="D1312">
        <f t="shared" ca="1" si="207"/>
        <v>0</v>
      </c>
      <c r="E1312" t="str">
        <f ca="1">INDEX(Sheet2!$E$2:$E$12,MATCH(D1312,Sheet2!$D$2:$D$12,0),1)</f>
        <v>Daily Exercise</v>
      </c>
      <c r="F1312">
        <f ca="1">INDEX(Sheet2!$F$2:$F$12,MATCH(D1312,Sheet2!$D$2:$D$12,0),1)</f>
        <v>2</v>
      </c>
      <c r="G1312">
        <f t="shared" ca="1" si="208"/>
        <v>12</v>
      </c>
      <c r="H1312" t="str">
        <f ca="1">INDEX(Sheet2!$K$2:$K$26,MATCH(G1312,Sheet2!$I$2:$I$26,0),1)</f>
        <v>Pick Location</v>
      </c>
      <c r="I1312" t="str">
        <f ca="1">INDEX(Sheet2!$L$2:$L$26,MATCH(G1312,Sheet2!$I$2:$I$216,0),1)</f>
        <v>Find fun new places for drinks with friends</v>
      </c>
      <c r="J1312">
        <f t="shared" ca="1" si="200"/>
        <v>2</v>
      </c>
      <c r="K1312" t="str">
        <f ca="1">INDEX(Sheet2!$B$2:$B$10,MATCH(J1312,Sheet2!$A$2:$A$10,0),1)</f>
        <v>Physical Health</v>
      </c>
      <c r="L1312" s="4">
        <f t="shared" ca="1" si="201"/>
        <v>1801727</v>
      </c>
      <c r="M1312" s="4">
        <f t="shared" ca="1" si="202"/>
        <v>57939</v>
      </c>
      <c r="N1312" s="5">
        <f t="shared" ca="1" si="203"/>
        <v>0.69</v>
      </c>
      <c r="O1312" s="8">
        <f t="shared" ca="1" si="204"/>
        <v>703</v>
      </c>
    </row>
    <row r="1313" spans="1:15" x14ac:dyDescent="0.2">
      <c r="A1313">
        <f t="shared" si="205"/>
        <v>1311</v>
      </c>
      <c r="B1313" s="2">
        <f t="shared" ca="1" si="206"/>
        <v>1659283080545</v>
      </c>
      <c r="C1313" s="6">
        <f t="shared" ca="1" si="209"/>
        <v>43882</v>
      </c>
      <c r="D1313">
        <f t="shared" ca="1" si="207"/>
        <v>10</v>
      </c>
      <c r="E1313" t="str">
        <f ca="1">INDEX(Sheet2!$E$2:$E$12,MATCH(D1313,Sheet2!$D$2:$D$12,0),1)</f>
        <v>Salsa Dancing</v>
      </c>
      <c r="F1313">
        <f ca="1">INDEX(Sheet2!$F$2:$F$12,MATCH(D1313,Sheet2!$D$2:$D$12,0),1)</f>
        <v>7</v>
      </c>
      <c r="G1313">
        <f t="shared" ca="1" si="208"/>
        <v>6</v>
      </c>
      <c r="H1313" t="str">
        <f ca="1">INDEX(Sheet2!$K$2:$K$26,MATCH(G1313,Sheet2!$I$2:$I$26,0),1)</f>
        <v>Mid Day Calm</v>
      </c>
      <c r="I1313" t="str">
        <f ca="1">INDEX(Sheet2!$L$2:$L$26,MATCH(G1313,Sheet2!$I$2:$I$216,0),1)</f>
        <v>Take a mid day walk in the park to reset the mind</v>
      </c>
      <c r="J1313">
        <f t="shared" ca="1" si="200"/>
        <v>7</v>
      </c>
      <c r="K1313" t="str">
        <f ca="1">INDEX(Sheet2!$B$2:$B$10,MATCH(J1313,Sheet2!$A$2:$A$10,0),1)</f>
        <v>Hobbies</v>
      </c>
      <c r="L1313" s="4">
        <f t="shared" ca="1" si="201"/>
        <v>3926135</v>
      </c>
      <c r="M1313" s="4">
        <f t="shared" ca="1" si="202"/>
        <v>23386</v>
      </c>
      <c r="N1313" s="5">
        <f t="shared" ca="1" si="203"/>
        <v>0.68</v>
      </c>
      <c r="O1313" s="8">
        <f t="shared" ca="1" si="204"/>
        <v>1107</v>
      </c>
    </row>
    <row r="1314" spans="1:15" x14ac:dyDescent="0.2">
      <c r="A1314">
        <f t="shared" si="205"/>
        <v>1312</v>
      </c>
      <c r="B1314" s="2">
        <f t="shared" ca="1" si="206"/>
        <v>1670856249176</v>
      </c>
      <c r="C1314" s="6">
        <f t="shared" ca="1" si="209"/>
        <v>43917</v>
      </c>
      <c r="D1314">
        <f t="shared" ca="1" si="207"/>
        <v>1</v>
      </c>
      <c r="E1314" t="str">
        <f ca="1">INDEX(Sheet2!$E$2:$E$12,MATCH(D1314,Sheet2!$D$2:$D$12,0),1)</f>
        <v>Dinner Prep</v>
      </c>
      <c r="F1314">
        <f ca="1">INDEX(Sheet2!$F$2:$F$12,MATCH(D1314,Sheet2!$D$2:$D$12,0),1)</f>
        <v>6</v>
      </c>
      <c r="G1314">
        <f t="shared" ca="1" si="208"/>
        <v>12</v>
      </c>
      <c r="H1314" t="str">
        <f ca="1">INDEX(Sheet2!$K$2:$K$26,MATCH(G1314,Sheet2!$I$2:$I$26,0),1)</f>
        <v>Pick Location</v>
      </c>
      <c r="I1314" t="str">
        <f ca="1">INDEX(Sheet2!$L$2:$L$26,MATCH(G1314,Sheet2!$I$2:$I$216,0),1)</f>
        <v>Find fun new places for drinks with friends</v>
      </c>
      <c r="J1314">
        <f t="shared" ca="1" si="200"/>
        <v>6</v>
      </c>
      <c r="K1314" t="str">
        <f ca="1">INDEX(Sheet2!$B$2:$B$10,MATCH(J1314,Sheet2!$A$2:$A$10,0),1)</f>
        <v>Family</v>
      </c>
      <c r="L1314" s="4">
        <f t="shared" ca="1" si="201"/>
        <v>9870629</v>
      </c>
      <c r="M1314" s="4">
        <f t="shared" ca="1" si="202"/>
        <v>84076</v>
      </c>
      <c r="N1314" s="5">
        <f t="shared" ca="1" si="203"/>
        <v>0.95</v>
      </c>
      <c r="O1314" s="8">
        <f t="shared" ca="1" si="204"/>
        <v>1072</v>
      </c>
    </row>
    <row r="1315" spans="1:15" x14ac:dyDescent="0.2">
      <c r="A1315">
        <f t="shared" si="205"/>
        <v>1313</v>
      </c>
      <c r="B1315" s="2">
        <f t="shared" ca="1" si="206"/>
        <v>1623282525795</v>
      </c>
      <c r="C1315" s="6">
        <f t="shared" ca="1" si="209"/>
        <v>43743</v>
      </c>
      <c r="D1315">
        <f t="shared" ca="1" si="207"/>
        <v>0</v>
      </c>
      <c r="E1315" t="str">
        <f ca="1">INDEX(Sheet2!$E$2:$E$12,MATCH(D1315,Sheet2!$D$2:$D$12,0),1)</f>
        <v>Daily Exercise</v>
      </c>
      <c r="F1315">
        <f ca="1">INDEX(Sheet2!$F$2:$F$12,MATCH(D1315,Sheet2!$D$2:$D$12,0),1)</f>
        <v>2</v>
      </c>
      <c r="G1315">
        <f t="shared" ca="1" si="208"/>
        <v>19</v>
      </c>
      <c r="H1315" t="str">
        <f ca="1">INDEX(Sheet2!$K$2:$K$26,MATCH(G1315,Sheet2!$I$2:$I$26,0),1)</f>
        <v>Do Laundry</v>
      </c>
      <c r="I1315" t="str">
        <f ca="1">INDEX(Sheet2!$L$2:$L$26,MATCH(G1315,Sheet2!$I$2:$I$216,0),1)</f>
        <v>Clean my laundry</v>
      </c>
      <c r="J1315">
        <f t="shared" ca="1" si="200"/>
        <v>2</v>
      </c>
      <c r="K1315" t="str">
        <f ca="1">INDEX(Sheet2!$B$2:$B$10,MATCH(J1315,Sheet2!$A$2:$A$10,0),1)</f>
        <v>Physical Health</v>
      </c>
      <c r="L1315" s="4">
        <f t="shared" ca="1" si="201"/>
        <v>7836395</v>
      </c>
      <c r="M1315" s="4">
        <f t="shared" ca="1" si="202"/>
        <v>88906</v>
      </c>
      <c r="N1315" s="5">
        <f t="shared" ca="1" si="203"/>
        <v>0.08</v>
      </c>
      <c r="O1315" s="8">
        <f t="shared" ca="1" si="204"/>
        <v>1246</v>
      </c>
    </row>
    <row r="1316" spans="1:15" x14ac:dyDescent="0.2">
      <c r="A1316">
        <f t="shared" si="205"/>
        <v>1314</v>
      </c>
      <c r="B1316" s="2">
        <f t="shared" ca="1" si="206"/>
        <v>1626280885314</v>
      </c>
      <c r="C1316" s="6">
        <f t="shared" ca="1" si="209"/>
        <v>43511</v>
      </c>
      <c r="D1316">
        <f t="shared" ca="1" si="207"/>
        <v>9</v>
      </c>
      <c r="E1316" t="str">
        <f ca="1">INDEX(Sheet2!$E$2:$E$12,MATCH(D1316,Sheet2!$D$2:$D$12,0),1)</f>
        <v>Pilot Lessons</v>
      </c>
      <c r="F1316">
        <f ca="1">INDEX(Sheet2!$F$2:$F$12,MATCH(D1316,Sheet2!$D$2:$D$12,0),1)</f>
        <v>7</v>
      </c>
      <c r="G1316">
        <f t="shared" ca="1" si="208"/>
        <v>4</v>
      </c>
      <c r="H1316" t="str">
        <f ca="1">INDEX(Sheet2!$K$2:$K$26,MATCH(G1316,Sheet2!$I$2:$I$26,0),1)</f>
        <v>Cook Food</v>
      </c>
      <c r="I1316" t="str">
        <f ca="1">INDEX(Sheet2!$L$2:$L$26,MATCH(G1316,Sheet2!$I$2:$I$216,0),1)</f>
        <v>Cook the dinner with prepped items</v>
      </c>
      <c r="J1316">
        <f t="shared" ca="1" si="200"/>
        <v>7</v>
      </c>
      <c r="K1316" t="str">
        <f ca="1">INDEX(Sheet2!$B$2:$B$10,MATCH(J1316,Sheet2!$A$2:$A$10,0),1)</f>
        <v>Hobbies</v>
      </c>
      <c r="L1316" s="4">
        <f t="shared" ca="1" si="201"/>
        <v>7418279</v>
      </c>
      <c r="M1316" s="4">
        <f t="shared" ca="1" si="202"/>
        <v>22728</v>
      </c>
      <c r="N1316" s="5">
        <f t="shared" ca="1" si="203"/>
        <v>0.61</v>
      </c>
      <c r="O1316" s="8">
        <f t="shared" ca="1" si="204"/>
        <v>1478</v>
      </c>
    </row>
    <row r="1317" spans="1:15" x14ac:dyDescent="0.2">
      <c r="A1317">
        <f t="shared" si="205"/>
        <v>1315</v>
      </c>
      <c r="B1317" s="2">
        <f t="shared" ca="1" si="206"/>
        <v>1643567730981</v>
      </c>
      <c r="C1317" s="6">
        <f t="shared" ca="1" si="209"/>
        <v>44474</v>
      </c>
      <c r="D1317">
        <f t="shared" ca="1" si="207"/>
        <v>9</v>
      </c>
      <c r="E1317" t="str">
        <f ca="1">INDEX(Sheet2!$E$2:$E$12,MATCH(D1317,Sheet2!$D$2:$D$12,0),1)</f>
        <v>Pilot Lessons</v>
      </c>
      <c r="F1317">
        <f ca="1">INDEX(Sheet2!$F$2:$F$12,MATCH(D1317,Sheet2!$D$2:$D$12,0),1)</f>
        <v>7</v>
      </c>
      <c r="G1317">
        <f t="shared" ca="1" si="208"/>
        <v>9</v>
      </c>
      <c r="H1317" t="str">
        <f ca="1">INDEX(Sheet2!$K$2:$K$26,MATCH(G1317,Sheet2!$I$2:$I$26,0),1)</f>
        <v>Share Daily Update</v>
      </c>
      <c r="I1317" t="str">
        <f ca="1">INDEX(Sheet2!$L$2:$L$26,MATCH(G1317,Sheet2!$I$2:$I$216,0),1)</f>
        <v>Prep questions for daily standup</v>
      </c>
      <c r="J1317">
        <f t="shared" ca="1" si="200"/>
        <v>7</v>
      </c>
      <c r="K1317" t="str">
        <f ca="1">INDEX(Sheet2!$B$2:$B$10,MATCH(J1317,Sheet2!$A$2:$A$10,0),1)</f>
        <v>Hobbies</v>
      </c>
      <c r="L1317" s="4">
        <f t="shared" ca="1" si="201"/>
        <v>7809471</v>
      </c>
      <c r="M1317" s="4">
        <f t="shared" ca="1" si="202"/>
        <v>67813</v>
      </c>
      <c r="N1317" s="5">
        <f t="shared" ca="1" si="203"/>
        <v>0.15</v>
      </c>
      <c r="O1317" s="8">
        <f t="shared" ca="1" si="204"/>
        <v>515</v>
      </c>
    </row>
    <row r="1318" spans="1:15" x14ac:dyDescent="0.2">
      <c r="A1318">
        <f t="shared" si="205"/>
        <v>1316</v>
      </c>
      <c r="B1318" s="2">
        <f t="shared" ca="1" si="206"/>
        <v>1667205613238</v>
      </c>
      <c r="C1318" s="6">
        <f t="shared" ca="1" si="209"/>
        <v>44086</v>
      </c>
      <c r="D1318">
        <f t="shared" ca="1" si="207"/>
        <v>7</v>
      </c>
      <c r="E1318" t="str">
        <f ca="1">INDEX(Sheet2!$E$2:$E$12,MATCH(D1318,Sheet2!$D$2:$D$12,0),1)</f>
        <v>Thursday Date Night</v>
      </c>
      <c r="F1318">
        <f ca="1">INDEX(Sheet2!$F$2:$F$12,MATCH(D1318,Sheet2!$D$2:$D$12,0),1)</f>
        <v>4</v>
      </c>
      <c r="G1318">
        <f t="shared" ca="1" si="208"/>
        <v>10</v>
      </c>
      <c r="H1318" t="str">
        <f ca="1">INDEX(Sheet2!$K$2:$K$26,MATCH(G1318,Sheet2!$I$2:$I$26,0),1)</f>
        <v>Recap Daily Goals</v>
      </c>
      <c r="I1318" t="str">
        <f ca="1">INDEX(Sheet2!$L$2:$L$26,MATCH(G1318,Sheet2!$I$2:$I$216,0),1)</f>
        <v>Summarize daily accomplishments and asks</v>
      </c>
      <c r="J1318">
        <f t="shared" ca="1" si="200"/>
        <v>4</v>
      </c>
      <c r="K1318" t="str">
        <f ca="1">INDEX(Sheet2!$B$2:$B$10,MATCH(J1318,Sheet2!$A$2:$A$10,0),1)</f>
        <v>My Boo</v>
      </c>
      <c r="L1318" s="4">
        <f t="shared" ca="1" si="201"/>
        <v>7047752</v>
      </c>
      <c r="M1318" s="4">
        <f t="shared" ca="1" si="202"/>
        <v>71956</v>
      </c>
      <c r="N1318" s="5">
        <f t="shared" ca="1" si="203"/>
        <v>0.22</v>
      </c>
      <c r="O1318" s="8">
        <f t="shared" ca="1" si="204"/>
        <v>903</v>
      </c>
    </row>
    <row r="1319" spans="1:15" x14ac:dyDescent="0.2">
      <c r="A1319">
        <f t="shared" si="205"/>
        <v>1317</v>
      </c>
      <c r="B1319" s="2">
        <f t="shared" ca="1" si="206"/>
        <v>1670427998967</v>
      </c>
      <c r="C1319" s="6">
        <f t="shared" ca="1" si="209"/>
        <v>44076</v>
      </c>
      <c r="D1319">
        <f t="shared" ca="1" si="207"/>
        <v>1</v>
      </c>
      <c r="E1319" t="str">
        <f ca="1">INDEX(Sheet2!$E$2:$E$12,MATCH(D1319,Sheet2!$D$2:$D$12,0),1)</f>
        <v>Dinner Prep</v>
      </c>
      <c r="F1319">
        <f ca="1">INDEX(Sheet2!$F$2:$F$12,MATCH(D1319,Sheet2!$D$2:$D$12,0),1)</f>
        <v>6</v>
      </c>
      <c r="G1319">
        <f t="shared" ca="1" si="208"/>
        <v>9</v>
      </c>
      <c r="H1319" t="str">
        <f ca="1">INDEX(Sheet2!$K$2:$K$26,MATCH(G1319,Sheet2!$I$2:$I$26,0),1)</f>
        <v>Share Daily Update</v>
      </c>
      <c r="I1319" t="str">
        <f ca="1">INDEX(Sheet2!$L$2:$L$26,MATCH(G1319,Sheet2!$I$2:$I$216,0),1)</f>
        <v>Prep questions for daily standup</v>
      </c>
      <c r="J1319">
        <f t="shared" ca="1" si="200"/>
        <v>6</v>
      </c>
      <c r="K1319" t="str">
        <f ca="1">INDEX(Sheet2!$B$2:$B$10,MATCH(J1319,Sheet2!$A$2:$A$10,0),1)</f>
        <v>Family</v>
      </c>
      <c r="L1319" s="4">
        <f t="shared" ca="1" si="201"/>
        <v>6750846</v>
      </c>
      <c r="M1319" s="4">
        <f t="shared" ca="1" si="202"/>
        <v>74614</v>
      </c>
      <c r="N1319" s="5">
        <f t="shared" ca="1" si="203"/>
        <v>0.77</v>
      </c>
      <c r="O1319" s="8">
        <f t="shared" ca="1" si="204"/>
        <v>913</v>
      </c>
    </row>
    <row r="1320" spans="1:15" x14ac:dyDescent="0.2">
      <c r="A1320">
        <f t="shared" si="205"/>
        <v>1318</v>
      </c>
      <c r="B1320" s="2">
        <f t="shared" ca="1" si="206"/>
        <v>1612474517973</v>
      </c>
      <c r="C1320" s="6">
        <f t="shared" ca="1" si="209"/>
        <v>44371</v>
      </c>
      <c r="D1320">
        <f t="shared" ca="1" si="207"/>
        <v>1</v>
      </c>
      <c r="E1320" t="str">
        <f ca="1">INDEX(Sheet2!$E$2:$E$12,MATCH(D1320,Sheet2!$D$2:$D$12,0),1)</f>
        <v>Dinner Prep</v>
      </c>
      <c r="F1320">
        <f ca="1">INDEX(Sheet2!$F$2:$F$12,MATCH(D1320,Sheet2!$D$2:$D$12,0),1)</f>
        <v>6</v>
      </c>
      <c r="G1320">
        <f t="shared" ca="1" si="208"/>
        <v>16</v>
      </c>
      <c r="H1320" t="str">
        <f ca="1">INDEX(Sheet2!$K$2:$K$26,MATCH(G1320,Sheet2!$I$2:$I$26,0),1)</f>
        <v>Find Restaurant</v>
      </c>
      <c r="I1320" t="str">
        <f ca="1">INDEX(Sheet2!$L$2:$L$26,MATCH(G1320,Sheet2!$I$2:$I$216,0),1)</f>
        <v>Find fun new restaurants for dinners with Bae</v>
      </c>
      <c r="J1320">
        <f t="shared" ca="1" si="200"/>
        <v>6</v>
      </c>
      <c r="K1320" t="str">
        <f ca="1">INDEX(Sheet2!$B$2:$B$10,MATCH(J1320,Sheet2!$A$2:$A$10,0),1)</f>
        <v>Family</v>
      </c>
      <c r="L1320" s="4">
        <f t="shared" ca="1" si="201"/>
        <v>1646501</v>
      </c>
      <c r="M1320" s="4">
        <f t="shared" ca="1" si="202"/>
        <v>18578</v>
      </c>
      <c r="N1320" s="5">
        <f t="shared" ca="1" si="203"/>
        <v>0.12</v>
      </c>
      <c r="O1320" s="8">
        <f t="shared" ca="1" si="204"/>
        <v>618</v>
      </c>
    </row>
    <row r="1321" spans="1:15" x14ac:dyDescent="0.2">
      <c r="A1321">
        <f t="shared" si="205"/>
        <v>1319</v>
      </c>
      <c r="B1321" s="2">
        <f t="shared" ca="1" si="206"/>
        <v>1668144856423</v>
      </c>
      <c r="C1321" s="6">
        <f t="shared" ca="1" si="209"/>
        <v>44509</v>
      </c>
      <c r="D1321">
        <f t="shared" ca="1" si="207"/>
        <v>1</v>
      </c>
      <c r="E1321" t="str">
        <f ca="1">INDEX(Sheet2!$E$2:$E$12,MATCH(D1321,Sheet2!$D$2:$D$12,0),1)</f>
        <v>Dinner Prep</v>
      </c>
      <c r="F1321">
        <f ca="1">INDEX(Sheet2!$F$2:$F$12,MATCH(D1321,Sheet2!$D$2:$D$12,0),1)</f>
        <v>6</v>
      </c>
      <c r="G1321">
        <f t="shared" ca="1" si="208"/>
        <v>1</v>
      </c>
      <c r="H1321" t="str">
        <f ca="1">INDEX(Sheet2!$K$2:$K$26,MATCH(G1321,Sheet2!$I$2:$I$26,0),1)</f>
        <v>Work Out</v>
      </c>
      <c r="I1321" t="str">
        <f ca="1">INDEX(Sheet2!$L$2:$L$26,MATCH(G1321,Sheet2!$I$2:$I$216,0),1)</f>
        <v>Daily exercise routine with core and body work</v>
      </c>
      <c r="J1321">
        <f t="shared" ca="1" si="200"/>
        <v>6</v>
      </c>
      <c r="K1321" t="str">
        <f ca="1">INDEX(Sheet2!$B$2:$B$10,MATCH(J1321,Sheet2!$A$2:$A$10,0),1)</f>
        <v>Family</v>
      </c>
      <c r="L1321" s="4">
        <f t="shared" ca="1" si="201"/>
        <v>5265275</v>
      </c>
      <c r="M1321" s="4">
        <f t="shared" ca="1" si="202"/>
        <v>43205</v>
      </c>
      <c r="N1321" s="5">
        <f t="shared" ca="1" si="203"/>
        <v>0.15</v>
      </c>
      <c r="O1321" s="8">
        <f t="shared" ca="1" si="204"/>
        <v>480</v>
      </c>
    </row>
    <row r="1322" spans="1:15" x14ac:dyDescent="0.2">
      <c r="A1322">
        <f t="shared" si="205"/>
        <v>1320</v>
      </c>
      <c r="B1322" s="2">
        <f t="shared" ca="1" si="206"/>
        <v>1636079569242</v>
      </c>
      <c r="C1322" s="6">
        <f t="shared" ca="1" si="209"/>
        <v>44551</v>
      </c>
      <c r="D1322">
        <f t="shared" ca="1" si="207"/>
        <v>5</v>
      </c>
      <c r="E1322" t="str">
        <f ca="1">INDEX(Sheet2!$E$2:$E$12,MATCH(D1322,Sheet2!$D$2:$D$12,0),1)</f>
        <v>Weekly Happy Hour</v>
      </c>
      <c r="F1322">
        <f ca="1">INDEX(Sheet2!$F$2:$F$12,MATCH(D1322,Sheet2!$D$2:$D$12,0),1)</f>
        <v>5</v>
      </c>
      <c r="G1322">
        <f t="shared" ca="1" si="208"/>
        <v>17</v>
      </c>
      <c r="H1322" t="str">
        <f ca="1">INDEX(Sheet2!$K$2:$K$26,MATCH(G1322,Sheet2!$I$2:$I$26,0),1)</f>
        <v>Plan date night</v>
      </c>
      <c r="I1322" t="str">
        <f ca="1">INDEX(Sheet2!$L$2:$L$26,MATCH(G1322,Sheet2!$I$2:$I$216,0),1)</f>
        <v>Plan travel, to and from restruarant, pick dress code, and review menu items</v>
      </c>
      <c r="J1322">
        <f t="shared" ca="1" si="200"/>
        <v>5</v>
      </c>
      <c r="K1322" t="str">
        <f ca="1">INDEX(Sheet2!$B$2:$B$10,MATCH(J1322,Sheet2!$A$2:$A$10,0),1)</f>
        <v>Friends</v>
      </c>
      <c r="L1322" s="4">
        <f t="shared" ca="1" si="201"/>
        <v>1593254</v>
      </c>
      <c r="M1322" s="4">
        <f t="shared" ca="1" si="202"/>
        <v>48524</v>
      </c>
      <c r="N1322" s="5">
        <f t="shared" ca="1" si="203"/>
        <v>0.45</v>
      </c>
      <c r="O1322" s="8">
        <f t="shared" ca="1" si="204"/>
        <v>438</v>
      </c>
    </row>
    <row r="1323" spans="1:15" x14ac:dyDescent="0.2">
      <c r="A1323">
        <f t="shared" si="205"/>
        <v>1321</v>
      </c>
      <c r="B1323" s="2">
        <f t="shared" ca="1" si="206"/>
        <v>1625125354526</v>
      </c>
      <c r="C1323" s="6">
        <f t="shared" ca="1" si="209"/>
        <v>44864</v>
      </c>
      <c r="D1323">
        <f t="shared" ca="1" si="207"/>
        <v>0</v>
      </c>
      <c r="E1323" t="str">
        <f ca="1">INDEX(Sheet2!$E$2:$E$12,MATCH(D1323,Sheet2!$D$2:$D$12,0),1)</f>
        <v>Daily Exercise</v>
      </c>
      <c r="F1323">
        <f ca="1">INDEX(Sheet2!$F$2:$F$12,MATCH(D1323,Sheet2!$D$2:$D$12,0),1)</f>
        <v>2</v>
      </c>
      <c r="G1323">
        <f t="shared" ca="1" si="208"/>
        <v>16</v>
      </c>
      <c r="H1323" t="str">
        <f ca="1">INDEX(Sheet2!$K$2:$K$26,MATCH(G1323,Sheet2!$I$2:$I$26,0),1)</f>
        <v>Find Restaurant</v>
      </c>
      <c r="I1323" t="str">
        <f ca="1">INDEX(Sheet2!$L$2:$L$26,MATCH(G1323,Sheet2!$I$2:$I$216,0),1)</f>
        <v>Find fun new restaurants for dinners with Bae</v>
      </c>
      <c r="J1323">
        <f t="shared" ca="1" si="200"/>
        <v>2</v>
      </c>
      <c r="K1323" t="str">
        <f ca="1">INDEX(Sheet2!$B$2:$B$10,MATCH(J1323,Sheet2!$A$2:$A$10,0),1)</f>
        <v>Physical Health</v>
      </c>
      <c r="L1323" s="4">
        <f t="shared" ca="1" si="201"/>
        <v>33181</v>
      </c>
      <c r="M1323" s="4">
        <f t="shared" ca="1" si="202"/>
        <v>93866</v>
      </c>
      <c r="N1323" s="5">
        <f t="shared" ca="1" si="203"/>
        <v>0.61</v>
      </c>
      <c r="O1323" s="8">
        <f t="shared" ca="1" si="204"/>
        <v>125</v>
      </c>
    </row>
    <row r="1324" spans="1:15" x14ac:dyDescent="0.2">
      <c r="A1324">
        <f t="shared" si="205"/>
        <v>1322</v>
      </c>
      <c r="B1324" s="2">
        <f t="shared" ca="1" si="206"/>
        <v>1602163660690</v>
      </c>
      <c r="C1324" s="6">
        <f t="shared" ca="1" si="209"/>
        <v>44122</v>
      </c>
      <c r="D1324">
        <f t="shared" ca="1" si="207"/>
        <v>8</v>
      </c>
      <c r="E1324" t="str">
        <f ca="1">INDEX(Sheet2!$E$2:$E$12,MATCH(D1324,Sheet2!$D$2:$D$12,0),1)</f>
        <v>Laundry</v>
      </c>
      <c r="F1324">
        <f ca="1">INDEX(Sheet2!$F$2:$F$12,MATCH(D1324,Sheet2!$D$2:$D$12,0),1)</f>
        <v>0</v>
      </c>
      <c r="G1324">
        <f t="shared" ca="1" si="208"/>
        <v>6</v>
      </c>
      <c r="H1324" t="str">
        <f ca="1">INDEX(Sheet2!$K$2:$K$26,MATCH(G1324,Sheet2!$I$2:$I$26,0),1)</f>
        <v>Mid Day Calm</v>
      </c>
      <c r="I1324" t="str">
        <f ca="1">INDEX(Sheet2!$L$2:$L$26,MATCH(G1324,Sheet2!$I$2:$I$216,0),1)</f>
        <v>Take a mid day walk in the park to reset the mind</v>
      </c>
      <c r="J1324">
        <f t="shared" ca="1" si="200"/>
        <v>0</v>
      </c>
      <c r="K1324" t="str">
        <f ca="1">INDEX(Sheet2!$B$2:$B$10,MATCH(J1324,Sheet2!$A$2:$A$10,0),1)</f>
        <v>General</v>
      </c>
      <c r="L1324" s="4">
        <f t="shared" ca="1" si="201"/>
        <v>2155533</v>
      </c>
      <c r="M1324" s="4">
        <f t="shared" ca="1" si="202"/>
        <v>630</v>
      </c>
      <c r="N1324" s="5">
        <f t="shared" ca="1" si="203"/>
        <v>0.61</v>
      </c>
      <c r="O1324" s="8">
        <f t="shared" ca="1" si="204"/>
        <v>867</v>
      </c>
    </row>
    <row r="1325" spans="1:15" x14ac:dyDescent="0.2">
      <c r="A1325">
        <f t="shared" si="205"/>
        <v>1323</v>
      </c>
      <c r="B1325" s="2">
        <f t="shared" ca="1" si="206"/>
        <v>1591054460420</v>
      </c>
      <c r="C1325" s="6">
        <f t="shared" ca="1" si="209"/>
        <v>43890</v>
      </c>
      <c r="D1325">
        <f t="shared" ca="1" si="207"/>
        <v>5</v>
      </c>
      <c r="E1325" t="str">
        <f ca="1">INDEX(Sheet2!$E$2:$E$12,MATCH(D1325,Sheet2!$D$2:$D$12,0),1)</f>
        <v>Weekly Happy Hour</v>
      </c>
      <c r="F1325">
        <f ca="1">INDEX(Sheet2!$F$2:$F$12,MATCH(D1325,Sheet2!$D$2:$D$12,0),1)</f>
        <v>5</v>
      </c>
      <c r="G1325">
        <f t="shared" ca="1" si="208"/>
        <v>17</v>
      </c>
      <c r="H1325" t="str">
        <f ca="1">INDEX(Sheet2!$K$2:$K$26,MATCH(G1325,Sheet2!$I$2:$I$26,0),1)</f>
        <v>Plan date night</v>
      </c>
      <c r="I1325" t="str">
        <f ca="1">INDEX(Sheet2!$L$2:$L$26,MATCH(G1325,Sheet2!$I$2:$I$216,0),1)</f>
        <v>Plan travel, to and from restruarant, pick dress code, and review menu items</v>
      </c>
      <c r="J1325">
        <f t="shared" ca="1" si="200"/>
        <v>5</v>
      </c>
      <c r="K1325" t="str">
        <f ca="1">INDEX(Sheet2!$B$2:$B$10,MATCH(J1325,Sheet2!$A$2:$A$10,0),1)</f>
        <v>Friends</v>
      </c>
      <c r="L1325" s="4">
        <f t="shared" ca="1" si="201"/>
        <v>3281387</v>
      </c>
      <c r="M1325" s="4">
        <f t="shared" ca="1" si="202"/>
        <v>27886</v>
      </c>
      <c r="N1325" s="5">
        <f t="shared" ca="1" si="203"/>
        <v>0.35</v>
      </c>
      <c r="O1325" s="8">
        <f t="shared" ca="1" si="204"/>
        <v>1099</v>
      </c>
    </row>
    <row r="1326" spans="1:15" x14ac:dyDescent="0.2">
      <c r="A1326">
        <f t="shared" si="205"/>
        <v>1324</v>
      </c>
      <c r="B1326" s="2">
        <f t="shared" ca="1" si="206"/>
        <v>1604409493765</v>
      </c>
      <c r="C1326" s="6">
        <f t="shared" ca="1" si="209"/>
        <v>44716</v>
      </c>
      <c r="D1326">
        <f t="shared" ca="1" si="207"/>
        <v>10</v>
      </c>
      <c r="E1326" t="str">
        <f ca="1">INDEX(Sheet2!$E$2:$E$12,MATCH(D1326,Sheet2!$D$2:$D$12,0),1)</f>
        <v>Salsa Dancing</v>
      </c>
      <c r="F1326">
        <f ca="1">INDEX(Sheet2!$F$2:$F$12,MATCH(D1326,Sheet2!$D$2:$D$12,0),1)</f>
        <v>7</v>
      </c>
      <c r="G1326">
        <f t="shared" ca="1" si="208"/>
        <v>7</v>
      </c>
      <c r="H1326" t="str">
        <f ca="1">INDEX(Sheet2!$K$2:$K$26,MATCH(G1326,Sheet2!$I$2:$I$26,0),1)</f>
        <v>Evening Wind-Down</v>
      </c>
      <c r="I1326" t="str">
        <f ca="1">INDEX(Sheet2!$L$2:$L$26,MATCH(G1326,Sheet2!$I$2:$I$216,0),1)</f>
        <v>Daily Digital Detox pre-bed</v>
      </c>
      <c r="J1326">
        <f t="shared" ca="1" si="200"/>
        <v>7</v>
      </c>
      <c r="K1326" t="str">
        <f ca="1">INDEX(Sheet2!$B$2:$B$10,MATCH(J1326,Sheet2!$A$2:$A$10,0),1)</f>
        <v>Hobbies</v>
      </c>
      <c r="L1326" s="4">
        <f t="shared" ca="1" si="201"/>
        <v>9119813</v>
      </c>
      <c r="M1326" s="4">
        <f t="shared" ca="1" si="202"/>
        <v>6195</v>
      </c>
      <c r="N1326" s="5">
        <f t="shared" ca="1" si="203"/>
        <v>0.78</v>
      </c>
      <c r="O1326" s="8">
        <f t="shared" ca="1" si="204"/>
        <v>273</v>
      </c>
    </row>
    <row r="1327" spans="1:15" x14ac:dyDescent="0.2">
      <c r="A1327">
        <f t="shared" si="205"/>
        <v>1325</v>
      </c>
      <c r="B1327" s="2">
        <f t="shared" ca="1" si="206"/>
        <v>1636059814402</v>
      </c>
      <c r="C1327" s="6">
        <f t="shared" ca="1" si="209"/>
        <v>43926</v>
      </c>
      <c r="D1327">
        <f t="shared" ca="1" si="207"/>
        <v>4</v>
      </c>
      <c r="E1327" t="str">
        <f ca="1">INDEX(Sheet2!$E$2:$E$12,MATCH(D1327,Sheet2!$D$2:$D$12,0),1)</f>
        <v>EOD Emails</v>
      </c>
      <c r="F1327">
        <f ca="1">INDEX(Sheet2!$F$2:$F$12,MATCH(D1327,Sheet2!$D$2:$D$12,0),1)</f>
        <v>1</v>
      </c>
      <c r="G1327">
        <f t="shared" ca="1" si="208"/>
        <v>4</v>
      </c>
      <c r="H1327" t="str">
        <f ca="1">INDEX(Sheet2!$K$2:$K$26,MATCH(G1327,Sheet2!$I$2:$I$26,0),1)</f>
        <v>Cook Food</v>
      </c>
      <c r="I1327" t="str">
        <f ca="1">INDEX(Sheet2!$L$2:$L$26,MATCH(G1327,Sheet2!$I$2:$I$216,0),1)</f>
        <v>Cook the dinner with prepped items</v>
      </c>
      <c r="J1327">
        <f t="shared" ca="1" si="200"/>
        <v>1</v>
      </c>
      <c r="K1327" t="str">
        <f ca="1">INDEX(Sheet2!$B$2:$B$10,MATCH(J1327,Sheet2!$A$2:$A$10,0),1)</f>
        <v>Work</v>
      </c>
      <c r="L1327" s="4">
        <f t="shared" ca="1" si="201"/>
        <v>8206256</v>
      </c>
      <c r="M1327" s="4">
        <f t="shared" ca="1" si="202"/>
        <v>21947</v>
      </c>
      <c r="N1327" s="5">
        <f t="shared" ca="1" si="203"/>
        <v>0.72</v>
      </c>
      <c r="O1327" s="8">
        <f t="shared" ca="1" si="204"/>
        <v>1063</v>
      </c>
    </row>
    <row r="1328" spans="1:15" x14ac:dyDescent="0.2">
      <c r="A1328">
        <f t="shared" si="205"/>
        <v>1326</v>
      </c>
      <c r="B1328" s="2">
        <f t="shared" ca="1" si="206"/>
        <v>1608612870152</v>
      </c>
      <c r="C1328" s="6">
        <f t="shared" ca="1" si="209"/>
        <v>44230</v>
      </c>
      <c r="D1328">
        <f t="shared" ca="1" si="207"/>
        <v>1</v>
      </c>
      <c r="E1328" t="str">
        <f ca="1">INDEX(Sheet2!$E$2:$E$12,MATCH(D1328,Sheet2!$D$2:$D$12,0),1)</f>
        <v>Dinner Prep</v>
      </c>
      <c r="F1328">
        <f ca="1">INDEX(Sheet2!$F$2:$F$12,MATCH(D1328,Sheet2!$D$2:$D$12,0),1)</f>
        <v>6</v>
      </c>
      <c r="G1328">
        <f t="shared" ca="1" si="208"/>
        <v>11</v>
      </c>
      <c r="H1328" t="str">
        <f ca="1">INDEX(Sheet2!$K$2:$K$26,MATCH(G1328,Sheet2!$I$2:$I$26,0),1)</f>
        <v>Send Daily Email</v>
      </c>
      <c r="I1328" t="str">
        <f ca="1">INDEX(Sheet2!$L$2:$L$26,MATCH(G1328,Sheet2!$I$2:$I$216,0),1)</f>
        <v>Share update with the team</v>
      </c>
      <c r="J1328">
        <f t="shared" ca="1" si="200"/>
        <v>6</v>
      </c>
      <c r="K1328" t="str">
        <f ca="1">INDEX(Sheet2!$B$2:$B$10,MATCH(J1328,Sheet2!$A$2:$A$10,0),1)</f>
        <v>Family</v>
      </c>
      <c r="L1328" s="4">
        <f t="shared" ca="1" si="201"/>
        <v>3497318</v>
      </c>
      <c r="M1328" s="4">
        <f t="shared" ca="1" si="202"/>
        <v>18918</v>
      </c>
      <c r="N1328" s="5">
        <f t="shared" ca="1" si="203"/>
        <v>0.7</v>
      </c>
      <c r="O1328" s="8">
        <f t="shared" ca="1" si="204"/>
        <v>759</v>
      </c>
    </row>
    <row r="1329" spans="1:15" x14ac:dyDescent="0.2">
      <c r="A1329">
        <f t="shared" si="205"/>
        <v>1327</v>
      </c>
      <c r="B1329" s="2">
        <f t="shared" ca="1" si="206"/>
        <v>1665990055075</v>
      </c>
      <c r="C1329" s="6">
        <f t="shared" ca="1" si="209"/>
        <v>44466</v>
      </c>
      <c r="D1329">
        <f t="shared" ca="1" si="207"/>
        <v>3</v>
      </c>
      <c r="E1329" t="str">
        <f ca="1">INDEX(Sheet2!$E$2:$E$12,MATCH(D1329,Sheet2!$D$2:$D$12,0),1)</f>
        <v>Daily Standup</v>
      </c>
      <c r="F1329">
        <f ca="1">INDEX(Sheet2!$F$2:$F$12,MATCH(D1329,Sheet2!$D$2:$D$12,0),1)</f>
        <v>1</v>
      </c>
      <c r="G1329">
        <f t="shared" ca="1" si="208"/>
        <v>21</v>
      </c>
      <c r="H1329" t="str">
        <f ca="1">INDEX(Sheet2!$K$2:$K$26,MATCH(G1329,Sheet2!$I$2:$I$26,0),1)</f>
        <v>Flight safety prep</v>
      </c>
      <c r="I1329" t="str">
        <f ca="1">INDEX(Sheet2!$L$2:$L$26,MATCH(G1329,Sheet2!$I$2:$I$216,0),1)</f>
        <v>Review pre-flight safety manual</v>
      </c>
      <c r="J1329">
        <f t="shared" ca="1" si="200"/>
        <v>1</v>
      </c>
      <c r="K1329" t="str">
        <f ca="1">INDEX(Sheet2!$B$2:$B$10,MATCH(J1329,Sheet2!$A$2:$A$10,0),1)</f>
        <v>Work</v>
      </c>
      <c r="L1329" s="4">
        <f t="shared" ca="1" si="201"/>
        <v>1705690</v>
      </c>
      <c r="M1329" s="4">
        <f t="shared" ca="1" si="202"/>
        <v>11991</v>
      </c>
      <c r="N1329" s="5">
        <f t="shared" ca="1" si="203"/>
        <v>0.71</v>
      </c>
      <c r="O1329" s="8">
        <f t="shared" ca="1" si="204"/>
        <v>523</v>
      </c>
    </row>
    <row r="1330" spans="1:15" x14ac:dyDescent="0.2">
      <c r="A1330">
        <f t="shared" si="205"/>
        <v>1328</v>
      </c>
      <c r="B1330" s="2">
        <f t="shared" ca="1" si="206"/>
        <v>1655736113479</v>
      </c>
      <c r="C1330" s="6">
        <f t="shared" ca="1" si="209"/>
        <v>44510</v>
      </c>
      <c r="D1330">
        <f t="shared" ca="1" si="207"/>
        <v>1</v>
      </c>
      <c r="E1330" t="str">
        <f ca="1">INDEX(Sheet2!$E$2:$E$12,MATCH(D1330,Sheet2!$D$2:$D$12,0),1)</f>
        <v>Dinner Prep</v>
      </c>
      <c r="F1330">
        <f ca="1">INDEX(Sheet2!$F$2:$F$12,MATCH(D1330,Sheet2!$D$2:$D$12,0),1)</f>
        <v>6</v>
      </c>
      <c r="G1330">
        <f t="shared" ca="1" si="208"/>
        <v>3</v>
      </c>
      <c r="H1330" t="str">
        <f ca="1">INDEX(Sheet2!$K$2:$K$26,MATCH(G1330,Sheet2!$I$2:$I$26,0),1)</f>
        <v>Prep Food</v>
      </c>
      <c r="I1330" t="str">
        <f ca="1">INDEX(Sheet2!$L$2:$L$26,MATCH(G1330,Sheet2!$I$2:$I$216,0),1)</f>
        <v>Take items from fridge and prep the meal</v>
      </c>
      <c r="J1330">
        <f t="shared" ca="1" si="200"/>
        <v>6</v>
      </c>
      <c r="K1330" t="str">
        <f ca="1">INDEX(Sheet2!$B$2:$B$10,MATCH(J1330,Sheet2!$A$2:$A$10,0),1)</f>
        <v>Family</v>
      </c>
      <c r="L1330" s="4">
        <f t="shared" ca="1" si="201"/>
        <v>6224420</v>
      </c>
      <c r="M1330" s="4">
        <f t="shared" ca="1" si="202"/>
        <v>35000</v>
      </c>
      <c r="N1330" s="5">
        <f t="shared" ca="1" si="203"/>
        <v>0.41</v>
      </c>
      <c r="O1330" s="8">
        <f t="shared" ca="1" si="204"/>
        <v>479</v>
      </c>
    </row>
    <row r="1331" spans="1:15" x14ac:dyDescent="0.2">
      <c r="A1331">
        <f t="shared" si="205"/>
        <v>1329</v>
      </c>
      <c r="B1331" s="2">
        <f t="shared" ca="1" si="206"/>
        <v>1654804935462</v>
      </c>
      <c r="C1331" s="6">
        <f t="shared" ca="1" si="209"/>
        <v>43493</v>
      </c>
      <c r="D1331">
        <f t="shared" ca="1" si="207"/>
        <v>7</v>
      </c>
      <c r="E1331" t="str">
        <f ca="1">INDEX(Sheet2!$E$2:$E$12,MATCH(D1331,Sheet2!$D$2:$D$12,0),1)</f>
        <v>Thursday Date Night</v>
      </c>
      <c r="F1331">
        <f ca="1">INDEX(Sheet2!$F$2:$F$12,MATCH(D1331,Sheet2!$D$2:$D$12,0),1)</f>
        <v>4</v>
      </c>
      <c r="G1331">
        <f t="shared" ca="1" si="208"/>
        <v>12</v>
      </c>
      <c r="H1331" t="str">
        <f ca="1">INDEX(Sheet2!$K$2:$K$26,MATCH(G1331,Sheet2!$I$2:$I$26,0),1)</f>
        <v>Pick Location</v>
      </c>
      <c r="I1331" t="str">
        <f ca="1">INDEX(Sheet2!$L$2:$L$26,MATCH(G1331,Sheet2!$I$2:$I$216,0),1)</f>
        <v>Find fun new places for drinks with friends</v>
      </c>
      <c r="J1331">
        <f t="shared" ca="1" si="200"/>
        <v>4</v>
      </c>
      <c r="K1331" t="str">
        <f ca="1">INDEX(Sheet2!$B$2:$B$10,MATCH(J1331,Sheet2!$A$2:$A$10,0),1)</f>
        <v>My Boo</v>
      </c>
      <c r="L1331" s="4">
        <f t="shared" ca="1" si="201"/>
        <v>9229283</v>
      </c>
      <c r="M1331" s="4">
        <f t="shared" ca="1" si="202"/>
        <v>55379</v>
      </c>
      <c r="N1331" s="5">
        <f t="shared" ca="1" si="203"/>
        <v>0.78</v>
      </c>
      <c r="O1331" s="8">
        <f t="shared" ca="1" si="204"/>
        <v>1496</v>
      </c>
    </row>
    <row r="1332" spans="1:15" x14ac:dyDescent="0.2">
      <c r="A1332">
        <f t="shared" si="205"/>
        <v>1330</v>
      </c>
      <c r="B1332" s="2">
        <f t="shared" ca="1" si="206"/>
        <v>1644060839842</v>
      </c>
      <c r="C1332" s="6">
        <f t="shared" ca="1" si="209"/>
        <v>43987</v>
      </c>
      <c r="D1332">
        <f t="shared" ca="1" si="207"/>
        <v>2</v>
      </c>
      <c r="E1332" t="str">
        <f ca="1">INDEX(Sheet2!$E$2:$E$12,MATCH(D1332,Sheet2!$D$2:$D$12,0),1)</f>
        <v>Mindfulness</v>
      </c>
      <c r="F1332">
        <f ca="1">INDEX(Sheet2!$F$2:$F$12,MATCH(D1332,Sheet2!$D$2:$D$12,0),1)</f>
        <v>3</v>
      </c>
      <c r="G1332">
        <f t="shared" ca="1" si="208"/>
        <v>7</v>
      </c>
      <c r="H1332" t="str">
        <f ca="1">INDEX(Sheet2!$K$2:$K$26,MATCH(G1332,Sheet2!$I$2:$I$26,0),1)</f>
        <v>Evening Wind-Down</v>
      </c>
      <c r="I1332" t="str">
        <f ca="1">INDEX(Sheet2!$L$2:$L$26,MATCH(G1332,Sheet2!$I$2:$I$216,0),1)</f>
        <v>Daily Digital Detox pre-bed</v>
      </c>
      <c r="J1332">
        <f t="shared" ca="1" si="200"/>
        <v>3</v>
      </c>
      <c r="K1332" t="str">
        <f ca="1">INDEX(Sheet2!$B$2:$B$10,MATCH(J1332,Sheet2!$A$2:$A$10,0),1)</f>
        <v>Emotional Health</v>
      </c>
      <c r="L1332" s="4">
        <f t="shared" ca="1" si="201"/>
        <v>4714627</v>
      </c>
      <c r="M1332" s="4">
        <f t="shared" ca="1" si="202"/>
        <v>8385</v>
      </c>
      <c r="N1332" s="5">
        <f t="shared" ca="1" si="203"/>
        <v>0.54</v>
      </c>
      <c r="O1332" s="8">
        <f t="shared" ca="1" si="204"/>
        <v>1002</v>
      </c>
    </row>
    <row r="1333" spans="1:15" x14ac:dyDescent="0.2">
      <c r="A1333">
        <f t="shared" si="205"/>
        <v>1331</v>
      </c>
      <c r="B1333" s="2">
        <f t="shared" ca="1" si="206"/>
        <v>1585506435253</v>
      </c>
      <c r="C1333" s="6">
        <f t="shared" ca="1" si="209"/>
        <v>43693</v>
      </c>
      <c r="D1333">
        <f t="shared" ca="1" si="207"/>
        <v>4</v>
      </c>
      <c r="E1333" t="str">
        <f ca="1">INDEX(Sheet2!$E$2:$E$12,MATCH(D1333,Sheet2!$D$2:$D$12,0),1)</f>
        <v>EOD Emails</v>
      </c>
      <c r="F1333">
        <f ca="1">INDEX(Sheet2!$F$2:$F$12,MATCH(D1333,Sheet2!$D$2:$D$12,0),1)</f>
        <v>1</v>
      </c>
      <c r="G1333">
        <f t="shared" ca="1" si="208"/>
        <v>11</v>
      </c>
      <c r="H1333" t="str">
        <f ca="1">INDEX(Sheet2!$K$2:$K$26,MATCH(G1333,Sheet2!$I$2:$I$26,0),1)</f>
        <v>Send Daily Email</v>
      </c>
      <c r="I1333" t="str">
        <f ca="1">INDEX(Sheet2!$L$2:$L$26,MATCH(G1333,Sheet2!$I$2:$I$216,0),1)</f>
        <v>Share update with the team</v>
      </c>
      <c r="J1333">
        <f t="shared" ca="1" si="200"/>
        <v>1</v>
      </c>
      <c r="K1333" t="str">
        <f ca="1">INDEX(Sheet2!$B$2:$B$10,MATCH(J1333,Sheet2!$A$2:$A$10,0),1)</f>
        <v>Work</v>
      </c>
      <c r="L1333" s="4">
        <f t="shared" ca="1" si="201"/>
        <v>9510281</v>
      </c>
      <c r="M1333" s="4">
        <f t="shared" ca="1" si="202"/>
        <v>3666</v>
      </c>
      <c r="N1333" s="5">
        <f t="shared" ca="1" si="203"/>
        <v>0.51</v>
      </c>
      <c r="O1333" s="8">
        <f t="shared" ca="1" si="204"/>
        <v>1296</v>
      </c>
    </row>
    <row r="1334" spans="1:15" x14ac:dyDescent="0.2">
      <c r="A1334">
        <f t="shared" si="205"/>
        <v>1332</v>
      </c>
      <c r="B1334" s="2">
        <f t="shared" ca="1" si="206"/>
        <v>1612987197722</v>
      </c>
      <c r="C1334" s="6">
        <f t="shared" ca="1" si="209"/>
        <v>44036</v>
      </c>
      <c r="D1334">
        <f t="shared" ca="1" si="207"/>
        <v>1</v>
      </c>
      <c r="E1334" t="str">
        <f ca="1">INDEX(Sheet2!$E$2:$E$12,MATCH(D1334,Sheet2!$D$2:$D$12,0),1)</f>
        <v>Dinner Prep</v>
      </c>
      <c r="F1334">
        <f ca="1">INDEX(Sheet2!$F$2:$F$12,MATCH(D1334,Sheet2!$D$2:$D$12,0),1)</f>
        <v>6</v>
      </c>
      <c r="G1334">
        <f t="shared" ca="1" si="208"/>
        <v>3</v>
      </c>
      <c r="H1334" t="str">
        <f ca="1">INDEX(Sheet2!$K$2:$K$26,MATCH(G1334,Sheet2!$I$2:$I$26,0),1)</f>
        <v>Prep Food</v>
      </c>
      <c r="I1334" t="str">
        <f ca="1">INDEX(Sheet2!$L$2:$L$26,MATCH(G1334,Sheet2!$I$2:$I$216,0),1)</f>
        <v>Take items from fridge and prep the meal</v>
      </c>
      <c r="J1334">
        <f t="shared" ref="J1334:J1397" ca="1" si="210">F1334</f>
        <v>6</v>
      </c>
      <c r="K1334" t="str">
        <f ca="1">INDEX(Sheet2!$B$2:$B$10,MATCH(J1334,Sheet2!$A$2:$A$10,0),1)</f>
        <v>Family</v>
      </c>
      <c r="L1334" s="4">
        <f t="shared" ref="L1334:L1397" ca="1" si="211">IF(OR(ROW(A1334)=100,ROW(A1334)=200,ROW(A1334)=300,ROW(A1334)=400),RANDBETWEEN(50000000,100000000),RANDBETWEEN(0,10000000))</f>
        <v>7578109</v>
      </c>
      <c r="M1334" s="4">
        <f t="shared" ref="M1334:M1397" ca="1" si="212">IF(OR(ROW(B1334)=100,ROW(B1334)=200,ROW(B1334)=300,ROW(B1334)=400),RANDBETWEEN(5000000,10000000),RANDBETWEEN(0,100000))</f>
        <v>20202</v>
      </c>
      <c r="N1334" s="5">
        <f t="shared" ref="N1334:N1397" ca="1" si="213">IF(OR(ROW(A1334)=100,ROW(A1334)=200,ROW(A1334)=300,ROW(A1334)=400),RANDBETWEEN(-40,0),RANDBETWEEN(0,100))/100</f>
        <v>0.08</v>
      </c>
      <c r="O1334" s="8">
        <f t="shared" ref="O1334:O1397" ca="1" si="214">TODAY()-C1334</f>
        <v>953</v>
      </c>
    </row>
    <row r="1335" spans="1:15" x14ac:dyDescent="0.2">
      <c r="A1335">
        <f t="shared" si="205"/>
        <v>1333</v>
      </c>
      <c r="B1335" s="2">
        <f t="shared" ca="1" si="206"/>
        <v>1633618250461</v>
      </c>
      <c r="C1335" s="6">
        <f t="shared" ca="1" si="209"/>
        <v>44440</v>
      </c>
      <c r="D1335">
        <f t="shared" ca="1" si="207"/>
        <v>8</v>
      </c>
      <c r="E1335" t="str">
        <f ca="1">INDEX(Sheet2!$E$2:$E$12,MATCH(D1335,Sheet2!$D$2:$D$12,0),1)</f>
        <v>Laundry</v>
      </c>
      <c r="F1335">
        <f ca="1">INDEX(Sheet2!$F$2:$F$12,MATCH(D1335,Sheet2!$D$2:$D$12,0),1)</f>
        <v>0</v>
      </c>
      <c r="G1335">
        <f t="shared" ca="1" si="208"/>
        <v>11</v>
      </c>
      <c r="H1335" t="str">
        <f ca="1">INDEX(Sheet2!$K$2:$K$26,MATCH(G1335,Sheet2!$I$2:$I$26,0),1)</f>
        <v>Send Daily Email</v>
      </c>
      <c r="I1335" t="str">
        <f ca="1">INDEX(Sheet2!$L$2:$L$26,MATCH(G1335,Sheet2!$I$2:$I$216,0),1)</f>
        <v>Share update with the team</v>
      </c>
      <c r="J1335">
        <f t="shared" ca="1" si="210"/>
        <v>0</v>
      </c>
      <c r="K1335" t="str">
        <f ca="1">INDEX(Sheet2!$B$2:$B$10,MATCH(J1335,Sheet2!$A$2:$A$10,0),1)</f>
        <v>General</v>
      </c>
      <c r="L1335" s="4">
        <f t="shared" ca="1" si="211"/>
        <v>3586843</v>
      </c>
      <c r="M1335" s="4">
        <f t="shared" ca="1" si="212"/>
        <v>10988</v>
      </c>
      <c r="N1335" s="5">
        <f t="shared" ca="1" si="213"/>
        <v>0.27</v>
      </c>
      <c r="O1335" s="8">
        <f t="shared" ca="1" si="214"/>
        <v>549</v>
      </c>
    </row>
    <row r="1336" spans="1:15" x14ac:dyDescent="0.2">
      <c r="A1336">
        <f t="shared" si="205"/>
        <v>1334</v>
      </c>
      <c r="B1336" s="2">
        <f t="shared" ca="1" si="206"/>
        <v>1668165063053</v>
      </c>
      <c r="C1336" s="6">
        <f t="shared" ca="1" si="209"/>
        <v>44707</v>
      </c>
      <c r="D1336">
        <f t="shared" ca="1" si="207"/>
        <v>6</v>
      </c>
      <c r="E1336" t="str">
        <f ca="1">INDEX(Sheet2!$E$2:$E$12,MATCH(D1336,Sheet2!$D$2:$D$12,0),1)</f>
        <v>Udemy Classes</v>
      </c>
      <c r="F1336">
        <f ca="1">INDEX(Sheet2!$F$2:$F$12,MATCH(D1336,Sheet2!$D$2:$D$12,0),1)</f>
        <v>8</v>
      </c>
      <c r="G1336">
        <f t="shared" ca="1" si="208"/>
        <v>5</v>
      </c>
      <c r="H1336" t="str">
        <f ca="1">INDEX(Sheet2!$K$2:$K$26,MATCH(G1336,Sheet2!$I$2:$I$26,0),1)</f>
        <v>Morning Meditation</v>
      </c>
      <c r="I1336" t="str">
        <f ca="1">INDEX(Sheet2!$L$2:$L$26,MATCH(G1336,Sheet2!$I$2:$I$216,0),1)</f>
        <v>Start day with morning mindfulness</v>
      </c>
      <c r="J1336">
        <f t="shared" ca="1" si="210"/>
        <v>8</v>
      </c>
      <c r="K1336" t="str">
        <f ca="1">INDEX(Sheet2!$B$2:$B$10,MATCH(J1336,Sheet2!$A$2:$A$10,0),1)</f>
        <v>School</v>
      </c>
      <c r="L1336" s="4">
        <f t="shared" ca="1" si="211"/>
        <v>4674168</v>
      </c>
      <c r="M1336" s="4">
        <f t="shared" ca="1" si="212"/>
        <v>38971</v>
      </c>
      <c r="N1336" s="5">
        <f t="shared" ca="1" si="213"/>
        <v>0.98</v>
      </c>
      <c r="O1336" s="8">
        <f t="shared" ca="1" si="214"/>
        <v>282</v>
      </c>
    </row>
    <row r="1337" spans="1:15" x14ac:dyDescent="0.2">
      <c r="A1337">
        <f t="shared" si="205"/>
        <v>1335</v>
      </c>
      <c r="B1337" s="2">
        <f t="shared" ca="1" si="206"/>
        <v>1662944279831</v>
      </c>
      <c r="C1337" s="6">
        <f t="shared" ca="1" si="209"/>
        <v>43474</v>
      </c>
      <c r="D1337">
        <f t="shared" ca="1" si="207"/>
        <v>1</v>
      </c>
      <c r="E1337" t="str">
        <f ca="1">INDEX(Sheet2!$E$2:$E$12,MATCH(D1337,Sheet2!$D$2:$D$12,0),1)</f>
        <v>Dinner Prep</v>
      </c>
      <c r="F1337">
        <f ca="1">INDEX(Sheet2!$F$2:$F$12,MATCH(D1337,Sheet2!$D$2:$D$12,0),1)</f>
        <v>6</v>
      </c>
      <c r="G1337">
        <f t="shared" ca="1" si="208"/>
        <v>10</v>
      </c>
      <c r="H1337" t="str">
        <f ca="1">INDEX(Sheet2!$K$2:$K$26,MATCH(G1337,Sheet2!$I$2:$I$26,0),1)</f>
        <v>Recap Daily Goals</v>
      </c>
      <c r="I1337" t="str">
        <f ca="1">INDEX(Sheet2!$L$2:$L$26,MATCH(G1337,Sheet2!$I$2:$I$216,0),1)</f>
        <v>Summarize daily accomplishments and asks</v>
      </c>
      <c r="J1337">
        <f t="shared" ca="1" si="210"/>
        <v>6</v>
      </c>
      <c r="K1337" t="str">
        <f ca="1">INDEX(Sheet2!$B$2:$B$10,MATCH(J1337,Sheet2!$A$2:$A$10,0),1)</f>
        <v>Family</v>
      </c>
      <c r="L1337" s="4">
        <f t="shared" ca="1" si="211"/>
        <v>7138105</v>
      </c>
      <c r="M1337" s="4">
        <f t="shared" ca="1" si="212"/>
        <v>41678</v>
      </c>
      <c r="N1337" s="5">
        <f t="shared" ca="1" si="213"/>
        <v>0.71</v>
      </c>
      <c r="O1337" s="8">
        <f t="shared" ca="1" si="214"/>
        <v>1515</v>
      </c>
    </row>
    <row r="1338" spans="1:15" x14ac:dyDescent="0.2">
      <c r="A1338">
        <f t="shared" si="205"/>
        <v>1336</v>
      </c>
      <c r="B1338" s="2">
        <f t="shared" ca="1" si="206"/>
        <v>1600042403993</v>
      </c>
      <c r="C1338" s="6">
        <f t="shared" ca="1" si="209"/>
        <v>43536</v>
      </c>
      <c r="D1338">
        <f t="shared" ca="1" si="207"/>
        <v>0</v>
      </c>
      <c r="E1338" t="str">
        <f ca="1">INDEX(Sheet2!$E$2:$E$12,MATCH(D1338,Sheet2!$D$2:$D$12,0),1)</f>
        <v>Daily Exercise</v>
      </c>
      <c r="F1338">
        <f ca="1">INDEX(Sheet2!$F$2:$F$12,MATCH(D1338,Sheet2!$D$2:$D$12,0),1)</f>
        <v>2</v>
      </c>
      <c r="G1338">
        <f t="shared" ca="1" si="208"/>
        <v>16</v>
      </c>
      <c r="H1338" t="str">
        <f ca="1">INDEX(Sheet2!$K$2:$K$26,MATCH(G1338,Sheet2!$I$2:$I$26,0),1)</f>
        <v>Find Restaurant</v>
      </c>
      <c r="I1338" t="str">
        <f ca="1">INDEX(Sheet2!$L$2:$L$26,MATCH(G1338,Sheet2!$I$2:$I$216,0),1)</f>
        <v>Find fun new restaurants for dinners with Bae</v>
      </c>
      <c r="J1338">
        <f t="shared" ca="1" si="210"/>
        <v>2</v>
      </c>
      <c r="K1338" t="str">
        <f ca="1">INDEX(Sheet2!$B$2:$B$10,MATCH(J1338,Sheet2!$A$2:$A$10,0),1)</f>
        <v>Physical Health</v>
      </c>
      <c r="L1338" s="4">
        <f t="shared" ca="1" si="211"/>
        <v>9605778</v>
      </c>
      <c r="M1338" s="4">
        <f t="shared" ca="1" si="212"/>
        <v>95186</v>
      </c>
      <c r="N1338" s="5">
        <f t="shared" ca="1" si="213"/>
        <v>0.09</v>
      </c>
      <c r="O1338" s="8">
        <f t="shared" ca="1" si="214"/>
        <v>1453</v>
      </c>
    </row>
    <row r="1339" spans="1:15" x14ac:dyDescent="0.2">
      <c r="A1339">
        <f t="shared" si="205"/>
        <v>1337</v>
      </c>
      <c r="B1339" s="2">
        <f t="shared" ca="1" si="206"/>
        <v>1648279811275</v>
      </c>
      <c r="C1339" s="6">
        <f t="shared" ca="1" si="209"/>
        <v>44004</v>
      </c>
      <c r="D1339">
        <f t="shared" ca="1" si="207"/>
        <v>6</v>
      </c>
      <c r="E1339" t="str">
        <f ca="1">INDEX(Sheet2!$E$2:$E$12,MATCH(D1339,Sheet2!$D$2:$D$12,0),1)</f>
        <v>Udemy Classes</v>
      </c>
      <c r="F1339">
        <f ca="1">INDEX(Sheet2!$F$2:$F$12,MATCH(D1339,Sheet2!$D$2:$D$12,0),1)</f>
        <v>8</v>
      </c>
      <c r="G1339">
        <f t="shared" ca="1" si="208"/>
        <v>22</v>
      </c>
      <c r="H1339" t="str">
        <f ca="1">INDEX(Sheet2!$K$2:$K$26,MATCH(G1339,Sheet2!$I$2:$I$26,0),1)</f>
        <v>Go to salsa class</v>
      </c>
      <c r="I1339" t="str">
        <f ca="1">INDEX(Sheet2!$L$2:$L$26,MATCH(G1339,Sheet2!$I$2:$I$216,0),1)</f>
        <v>Go to salsa class to become a better dancer</v>
      </c>
      <c r="J1339">
        <f t="shared" ca="1" si="210"/>
        <v>8</v>
      </c>
      <c r="K1339" t="str">
        <f ca="1">INDEX(Sheet2!$B$2:$B$10,MATCH(J1339,Sheet2!$A$2:$A$10,0),1)</f>
        <v>School</v>
      </c>
      <c r="L1339" s="4">
        <f t="shared" ca="1" si="211"/>
        <v>4339269</v>
      </c>
      <c r="M1339" s="4">
        <f t="shared" ca="1" si="212"/>
        <v>81936</v>
      </c>
      <c r="N1339" s="5">
        <f t="shared" ca="1" si="213"/>
        <v>0.71</v>
      </c>
      <c r="O1339" s="8">
        <f t="shared" ca="1" si="214"/>
        <v>985</v>
      </c>
    </row>
    <row r="1340" spans="1:15" x14ac:dyDescent="0.2">
      <c r="A1340">
        <f t="shared" si="205"/>
        <v>1338</v>
      </c>
      <c r="B1340" s="2">
        <f t="shared" ca="1" si="206"/>
        <v>1632725827663</v>
      </c>
      <c r="C1340" s="6">
        <f t="shared" ca="1" si="209"/>
        <v>44109</v>
      </c>
      <c r="D1340">
        <f t="shared" ca="1" si="207"/>
        <v>1</v>
      </c>
      <c r="E1340" t="str">
        <f ca="1">INDEX(Sheet2!$E$2:$E$12,MATCH(D1340,Sheet2!$D$2:$D$12,0),1)</f>
        <v>Dinner Prep</v>
      </c>
      <c r="F1340">
        <f ca="1">INDEX(Sheet2!$F$2:$F$12,MATCH(D1340,Sheet2!$D$2:$D$12,0),1)</f>
        <v>6</v>
      </c>
      <c r="G1340">
        <f t="shared" ca="1" si="208"/>
        <v>19</v>
      </c>
      <c r="H1340" t="str">
        <f ca="1">INDEX(Sheet2!$K$2:$K$26,MATCH(G1340,Sheet2!$I$2:$I$26,0),1)</f>
        <v>Do Laundry</v>
      </c>
      <c r="I1340" t="str">
        <f ca="1">INDEX(Sheet2!$L$2:$L$26,MATCH(G1340,Sheet2!$I$2:$I$216,0),1)</f>
        <v>Clean my laundry</v>
      </c>
      <c r="J1340">
        <f t="shared" ca="1" si="210"/>
        <v>6</v>
      </c>
      <c r="K1340" t="str">
        <f ca="1">INDEX(Sheet2!$B$2:$B$10,MATCH(J1340,Sheet2!$A$2:$A$10,0),1)</f>
        <v>Family</v>
      </c>
      <c r="L1340" s="4">
        <f t="shared" ca="1" si="211"/>
        <v>7075440</v>
      </c>
      <c r="M1340" s="4">
        <f t="shared" ca="1" si="212"/>
        <v>23131</v>
      </c>
      <c r="N1340" s="5">
        <f t="shared" ca="1" si="213"/>
        <v>0.91</v>
      </c>
      <c r="O1340" s="8">
        <f t="shared" ca="1" si="214"/>
        <v>880</v>
      </c>
    </row>
    <row r="1341" spans="1:15" x14ac:dyDescent="0.2">
      <c r="A1341">
        <f t="shared" si="205"/>
        <v>1339</v>
      </c>
      <c r="B1341" s="2">
        <f t="shared" ca="1" si="206"/>
        <v>1655493372997</v>
      </c>
      <c r="C1341" s="6">
        <f t="shared" ca="1" si="209"/>
        <v>44454</v>
      </c>
      <c r="D1341">
        <f t="shared" ca="1" si="207"/>
        <v>5</v>
      </c>
      <c r="E1341" t="str">
        <f ca="1">INDEX(Sheet2!$E$2:$E$12,MATCH(D1341,Sheet2!$D$2:$D$12,0),1)</f>
        <v>Weekly Happy Hour</v>
      </c>
      <c r="F1341">
        <f ca="1">INDEX(Sheet2!$F$2:$F$12,MATCH(D1341,Sheet2!$D$2:$D$12,0),1)</f>
        <v>5</v>
      </c>
      <c r="G1341">
        <f t="shared" ca="1" si="208"/>
        <v>3</v>
      </c>
      <c r="H1341" t="str">
        <f ca="1">INDEX(Sheet2!$K$2:$K$26,MATCH(G1341,Sheet2!$I$2:$I$26,0),1)</f>
        <v>Prep Food</v>
      </c>
      <c r="I1341" t="str">
        <f ca="1">INDEX(Sheet2!$L$2:$L$26,MATCH(G1341,Sheet2!$I$2:$I$216,0),1)</f>
        <v>Take items from fridge and prep the meal</v>
      </c>
      <c r="J1341">
        <f t="shared" ca="1" si="210"/>
        <v>5</v>
      </c>
      <c r="K1341" t="str">
        <f ca="1">INDEX(Sheet2!$B$2:$B$10,MATCH(J1341,Sheet2!$A$2:$A$10,0),1)</f>
        <v>Friends</v>
      </c>
      <c r="L1341" s="4">
        <f t="shared" ca="1" si="211"/>
        <v>7948378</v>
      </c>
      <c r="M1341" s="4">
        <f t="shared" ca="1" si="212"/>
        <v>10011</v>
      </c>
      <c r="N1341" s="5">
        <f t="shared" ca="1" si="213"/>
        <v>0.19</v>
      </c>
      <c r="O1341" s="8">
        <f t="shared" ca="1" si="214"/>
        <v>535</v>
      </c>
    </row>
    <row r="1342" spans="1:15" x14ac:dyDescent="0.2">
      <c r="A1342">
        <f t="shared" si="205"/>
        <v>1340</v>
      </c>
      <c r="B1342" s="2">
        <f t="shared" ca="1" si="206"/>
        <v>1605967830581</v>
      </c>
      <c r="C1342" s="6">
        <f t="shared" ca="1" si="209"/>
        <v>43831</v>
      </c>
      <c r="D1342">
        <f t="shared" ca="1" si="207"/>
        <v>2</v>
      </c>
      <c r="E1342" t="str">
        <f ca="1">INDEX(Sheet2!$E$2:$E$12,MATCH(D1342,Sheet2!$D$2:$D$12,0),1)</f>
        <v>Mindfulness</v>
      </c>
      <c r="F1342">
        <f ca="1">INDEX(Sheet2!$F$2:$F$12,MATCH(D1342,Sheet2!$D$2:$D$12,0),1)</f>
        <v>3</v>
      </c>
      <c r="G1342">
        <f t="shared" ca="1" si="208"/>
        <v>15</v>
      </c>
      <c r="H1342" t="str">
        <f ca="1">INDEX(Sheet2!$K$2:$K$26,MATCH(G1342,Sheet2!$I$2:$I$26,0),1)</f>
        <v>Do Homework</v>
      </c>
      <c r="I1342" t="str">
        <f ca="1">INDEX(Sheet2!$L$2:$L$26,MATCH(G1342,Sheet2!$I$2:$I$216,0),1)</f>
        <v>Find time to complete hobby assignments</v>
      </c>
      <c r="J1342">
        <f t="shared" ca="1" si="210"/>
        <v>3</v>
      </c>
      <c r="K1342" t="str">
        <f ca="1">INDEX(Sheet2!$B$2:$B$10,MATCH(J1342,Sheet2!$A$2:$A$10,0),1)</f>
        <v>Emotional Health</v>
      </c>
      <c r="L1342" s="4">
        <f t="shared" ca="1" si="211"/>
        <v>6096040</v>
      </c>
      <c r="M1342" s="4">
        <f t="shared" ca="1" si="212"/>
        <v>99311</v>
      </c>
      <c r="N1342" s="5">
        <f t="shared" ca="1" si="213"/>
        <v>0.69</v>
      </c>
      <c r="O1342" s="8">
        <f t="shared" ca="1" si="214"/>
        <v>1158</v>
      </c>
    </row>
    <row r="1343" spans="1:15" x14ac:dyDescent="0.2">
      <c r="A1343">
        <f t="shared" si="205"/>
        <v>1341</v>
      </c>
      <c r="B1343" s="2">
        <f t="shared" ca="1" si="206"/>
        <v>1609173786114</v>
      </c>
      <c r="C1343" s="6">
        <f t="shared" ca="1" si="209"/>
        <v>44026</v>
      </c>
      <c r="D1343">
        <f t="shared" ca="1" si="207"/>
        <v>3</v>
      </c>
      <c r="E1343" t="str">
        <f ca="1">INDEX(Sheet2!$E$2:$E$12,MATCH(D1343,Sheet2!$D$2:$D$12,0),1)</f>
        <v>Daily Standup</v>
      </c>
      <c r="F1343">
        <f ca="1">INDEX(Sheet2!$F$2:$F$12,MATCH(D1343,Sheet2!$D$2:$D$12,0),1)</f>
        <v>1</v>
      </c>
      <c r="G1343">
        <f t="shared" ca="1" si="208"/>
        <v>19</v>
      </c>
      <c r="H1343" t="str">
        <f ca="1">INDEX(Sheet2!$K$2:$K$26,MATCH(G1343,Sheet2!$I$2:$I$26,0),1)</f>
        <v>Do Laundry</v>
      </c>
      <c r="I1343" t="str">
        <f ca="1">INDEX(Sheet2!$L$2:$L$26,MATCH(G1343,Sheet2!$I$2:$I$216,0),1)</f>
        <v>Clean my laundry</v>
      </c>
      <c r="J1343">
        <f t="shared" ca="1" si="210"/>
        <v>1</v>
      </c>
      <c r="K1343" t="str">
        <f ca="1">INDEX(Sheet2!$B$2:$B$10,MATCH(J1343,Sheet2!$A$2:$A$10,0),1)</f>
        <v>Work</v>
      </c>
      <c r="L1343" s="4">
        <f t="shared" ca="1" si="211"/>
        <v>4387845</v>
      </c>
      <c r="M1343" s="4">
        <f t="shared" ca="1" si="212"/>
        <v>71884</v>
      </c>
      <c r="N1343" s="5">
        <f t="shared" ca="1" si="213"/>
        <v>0.63</v>
      </c>
      <c r="O1343" s="8">
        <f t="shared" ca="1" si="214"/>
        <v>963</v>
      </c>
    </row>
    <row r="1344" spans="1:15" x14ac:dyDescent="0.2">
      <c r="A1344">
        <f t="shared" si="205"/>
        <v>1342</v>
      </c>
      <c r="B1344" s="2">
        <f t="shared" ca="1" si="206"/>
        <v>1654883757611</v>
      </c>
      <c r="C1344" s="6">
        <f t="shared" ca="1" si="209"/>
        <v>44127</v>
      </c>
      <c r="D1344">
        <f t="shared" ca="1" si="207"/>
        <v>3</v>
      </c>
      <c r="E1344" t="str">
        <f ca="1">INDEX(Sheet2!$E$2:$E$12,MATCH(D1344,Sheet2!$D$2:$D$12,0),1)</f>
        <v>Daily Standup</v>
      </c>
      <c r="F1344">
        <f ca="1">INDEX(Sheet2!$F$2:$F$12,MATCH(D1344,Sheet2!$D$2:$D$12,0),1)</f>
        <v>1</v>
      </c>
      <c r="G1344">
        <f t="shared" ca="1" si="208"/>
        <v>15</v>
      </c>
      <c r="H1344" t="str">
        <f ca="1">INDEX(Sheet2!$K$2:$K$26,MATCH(G1344,Sheet2!$I$2:$I$26,0),1)</f>
        <v>Do Homework</v>
      </c>
      <c r="I1344" t="str">
        <f ca="1">INDEX(Sheet2!$L$2:$L$26,MATCH(G1344,Sheet2!$I$2:$I$216,0),1)</f>
        <v>Find time to complete hobby assignments</v>
      </c>
      <c r="J1344">
        <f t="shared" ca="1" si="210"/>
        <v>1</v>
      </c>
      <c r="K1344" t="str">
        <f ca="1">INDEX(Sheet2!$B$2:$B$10,MATCH(J1344,Sheet2!$A$2:$A$10,0),1)</f>
        <v>Work</v>
      </c>
      <c r="L1344" s="4">
        <f t="shared" ca="1" si="211"/>
        <v>8178449</v>
      </c>
      <c r="M1344" s="4">
        <f t="shared" ca="1" si="212"/>
        <v>39470</v>
      </c>
      <c r="N1344" s="5">
        <f t="shared" ca="1" si="213"/>
        <v>0.92</v>
      </c>
      <c r="O1344" s="8">
        <f t="shared" ca="1" si="214"/>
        <v>862</v>
      </c>
    </row>
    <row r="1345" spans="1:15" x14ac:dyDescent="0.2">
      <c r="A1345">
        <f t="shared" si="205"/>
        <v>1343</v>
      </c>
      <c r="B1345" s="2">
        <f t="shared" ca="1" si="206"/>
        <v>1597247063321</v>
      </c>
      <c r="C1345" s="6">
        <f t="shared" ca="1" si="209"/>
        <v>43506</v>
      </c>
      <c r="D1345">
        <f t="shared" ca="1" si="207"/>
        <v>9</v>
      </c>
      <c r="E1345" t="str">
        <f ca="1">INDEX(Sheet2!$E$2:$E$12,MATCH(D1345,Sheet2!$D$2:$D$12,0),1)</f>
        <v>Pilot Lessons</v>
      </c>
      <c r="F1345">
        <f ca="1">INDEX(Sheet2!$F$2:$F$12,MATCH(D1345,Sheet2!$D$2:$D$12,0),1)</f>
        <v>7</v>
      </c>
      <c r="G1345">
        <f t="shared" ca="1" si="208"/>
        <v>0</v>
      </c>
      <c r="H1345" t="str">
        <f ca="1">INDEX(Sheet2!$K$2:$K$26,MATCH(G1345,Sheet2!$I$2:$I$26,0),1)</f>
        <v>Warm Up</v>
      </c>
      <c r="I1345" t="str">
        <f ca="1">INDEX(Sheet2!$L$2:$L$26,MATCH(G1345,Sheet2!$I$2:$I$216,0),1)</f>
        <v>Warm up for my daily workout with stretchs</v>
      </c>
      <c r="J1345">
        <f t="shared" ca="1" si="210"/>
        <v>7</v>
      </c>
      <c r="K1345" t="str">
        <f ca="1">INDEX(Sheet2!$B$2:$B$10,MATCH(J1345,Sheet2!$A$2:$A$10,0),1)</f>
        <v>Hobbies</v>
      </c>
      <c r="L1345" s="4">
        <f t="shared" ca="1" si="211"/>
        <v>1589214</v>
      </c>
      <c r="M1345" s="4">
        <f t="shared" ca="1" si="212"/>
        <v>56193</v>
      </c>
      <c r="N1345" s="5">
        <f t="shared" ca="1" si="213"/>
        <v>0.22</v>
      </c>
      <c r="O1345" s="8">
        <f t="shared" ca="1" si="214"/>
        <v>1483</v>
      </c>
    </row>
    <row r="1346" spans="1:15" x14ac:dyDescent="0.2">
      <c r="A1346">
        <f t="shared" ref="A1346:A1409" si="215">ROW()-2</f>
        <v>1344</v>
      </c>
      <c r="B1346" s="2">
        <f t="shared" ref="B1346:B1409" ca="1" si="216">RANDBETWEEN(1577854800000,1672549200000)</f>
        <v>1605538620780</v>
      </c>
      <c r="C1346" s="6">
        <f t="shared" ca="1" si="209"/>
        <v>44263</v>
      </c>
      <c r="D1346">
        <f t="shared" ref="D1346:D1409" ca="1" si="217">RANDBETWEEN(0,10)</f>
        <v>3</v>
      </c>
      <c r="E1346" t="str">
        <f ca="1">INDEX(Sheet2!$E$2:$E$12,MATCH(D1346,Sheet2!$D$2:$D$12,0),1)</f>
        <v>Daily Standup</v>
      </c>
      <c r="F1346">
        <f ca="1">INDEX(Sheet2!$F$2:$F$12,MATCH(D1346,Sheet2!$D$2:$D$12,0),1)</f>
        <v>1</v>
      </c>
      <c r="G1346">
        <f t="shared" ref="G1346:G1409" ca="1" si="218">RANDBETWEEN(0,22)</f>
        <v>15</v>
      </c>
      <c r="H1346" t="str">
        <f ca="1">INDEX(Sheet2!$K$2:$K$26,MATCH(G1346,Sheet2!$I$2:$I$26,0),1)</f>
        <v>Do Homework</v>
      </c>
      <c r="I1346" t="str">
        <f ca="1">INDEX(Sheet2!$L$2:$L$26,MATCH(G1346,Sheet2!$I$2:$I$216,0),1)</f>
        <v>Find time to complete hobby assignments</v>
      </c>
      <c r="J1346">
        <f t="shared" ca="1" si="210"/>
        <v>1</v>
      </c>
      <c r="K1346" t="str">
        <f ca="1">INDEX(Sheet2!$B$2:$B$10,MATCH(J1346,Sheet2!$A$2:$A$10,0),1)</f>
        <v>Work</v>
      </c>
      <c r="L1346" s="4">
        <f t="shared" ca="1" si="211"/>
        <v>2865880</v>
      </c>
      <c r="M1346" s="4">
        <f t="shared" ca="1" si="212"/>
        <v>85026</v>
      </c>
      <c r="N1346" s="5">
        <f t="shared" ca="1" si="213"/>
        <v>0.49</v>
      </c>
      <c r="O1346" s="8">
        <f t="shared" ca="1" si="214"/>
        <v>726</v>
      </c>
    </row>
    <row r="1347" spans="1:15" x14ac:dyDescent="0.2">
      <c r="A1347">
        <f t="shared" si="215"/>
        <v>1345</v>
      </c>
      <c r="B1347" s="2">
        <f t="shared" ca="1" si="216"/>
        <v>1670318810336</v>
      </c>
      <c r="C1347" s="6">
        <f t="shared" ref="C1347:C1410" ca="1" si="219">$C$2+RANDBETWEEN(0,4*365)</f>
        <v>44412</v>
      </c>
      <c r="D1347">
        <f t="shared" ca="1" si="217"/>
        <v>0</v>
      </c>
      <c r="E1347" t="str">
        <f ca="1">INDEX(Sheet2!$E$2:$E$12,MATCH(D1347,Sheet2!$D$2:$D$12,0),1)</f>
        <v>Daily Exercise</v>
      </c>
      <c r="F1347">
        <f ca="1">INDEX(Sheet2!$F$2:$F$12,MATCH(D1347,Sheet2!$D$2:$D$12,0),1)</f>
        <v>2</v>
      </c>
      <c r="G1347">
        <f t="shared" ca="1" si="218"/>
        <v>4</v>
      </c>
      <c r="H1347" t="str">
        <f ca="1">INDEX(Sheet2!$K$2:$K$26,MATCH(G1347,Sheet2!$I$2:$I$26,0),1)</f>
        <v>Cook Food</v>
      </c>
      <c r="I1347" t="str">
        <f ca="1">INDEX(Sheet2!$L$2:$L$26,MATCH(G1347,Sheet2!$I$2:$I$216,0),1)</f>
        <v>Cook the dinner with prepped items</v>
      </c>
      <c r="J1347">
        <f t="shared" ca="1" si="210"/>
        <v>2</v>
      </c>
      <c r="K1347" t="str">
        <f ca="1">INDEX(Sheet2!$B$2:$B$10,MATCH(J1347,Sheet2!$A$2:$A$10,0),1)</f>
        <v>Physical Health</v>
      </c>
      <c r="L1347" s="4">
        <f t="shared" ca="1" si="211"/>
        <v>1932590</v>
      </c>
      <c r="M1347" s="4">
        <f t="shared" ca="1" si="212"/>
        <v>83154</v>
      </c>
      <c r="N1347" s="5">
        <f t="shared" ca="1" si="213"/>
        <v>0.22</v>
      </c>
      <c r="O1347" s="8">
        <f t="shared" ca="1" si="214"/>
        <v>577</v>
      </c>
    </row>
    <row r="1348" spans="1:15" x14ac:dyDescent="0.2">
      <c r="A1348">
        <f t="shared" si="215"/>
        <v>1346</v>
      </c>
      <c r="B1348" s="2">
        <f t="shared" ca="1" si="216"/>
        <v>1671918677723</v>
      </c>
      <c r="C1348" s="6">
        <f t="shared" ca="1" si="219"/>
        <v>44549</v>
      </c>
      <c r="D1348">
        <f t="shared" ca="1" si="217"/>
        <v>7</v>
      </c>
      <c r="E1348" t="str">
        <f ca="1">INDEX(Sheet2!$E$2:$E$12,MATCH(D1348,Sheet2!$D$2:$D$12,0),1)</f>
        <v>Thursday Date Night</v>
      </c>
      <c r="F1348">
        <f ca="1">INDEX(Sheet2!$F$2:$F$12,MATCH(D1348,Sheet2!$D$2:$D$12,0),1)</f>
        <v>4</v>
      </c>
      <c r="G1348">
        <f t="shared" ca="1" si="218"/>
        <v>2</v>
      </c>
      <c r="H1348" t="str">
        <f ca="1">INDEX(Sheet2!$K$2:$K$26,MATCH(G1348,Sheet2!$I$2:$I$26,0),1)</f>
        <v>Cool Down</v>
      </c>
      <c r="I1348" t="str">
        <f ca="1">INDEX(Sheet2!$L$2:$L$26,MATCH(G1348,Sheet2!$I$2:$I$216,0),1)</f>
        <v>Exercise cool down with stretching and shower</v>
      </c>
      <c r="J1348">
        <f t="shared" ca="1" si="210"/>
        <v>4</v>
      </c>
      <c r="K1348" t="str">
        <f ca="1">INDEX(Sheet2!$B$2:$B$10,MATCH(J1348,Sheet2!$A$2:$A$10,0),1)</f>
        <v>My Boo</v>
      </c>
      <c r="L1348" s="4">
        <f t="shared" ca="1" si="211"/>
        <v>8886445</v>
      </c>
      <c r="M1348" s="4">
        <f t="shared" ca="1" si="212"/>
        <v>77201</v>
      </c>
      <c r="N1348" s="5">
        <f t="shared" ca="1" si="213"/>
        <v>0.4</v>
      </c>
      <c r="O1348" s="8">
        <f t="shared" ca="1" si="214"/>
        <v>440</v>
      </c>
    </row>
    <row r="1349" spans="1:15" x14ac:dyDescent="0.2">
      <c r="A1349">
        <f t="shared" si="215"/>
        <v>1347</v>
      </c>
      <c r="B1349" s="2">
        <f t="shared" ca="1" si="216"/>
        <v>1618018342023</v>
      </c>
      <c r="C1349" s="6">
        <f t="shared" ca="1" si="219"/>
        <v>43793</v>
      </c>
      <c r="D1349">
        <f t="shared" ca="1" si="217"/>
        <v>6</v>
      </c>
      <c r="E1349" t="str">
        <f ca="1">INDEX(Sheet2!$E$2:$E$12,MATCH(D1349,Sheet2!$D$2:$D$12,0),1)</f>
        <v>Udemy Classes</v>
      </c>
      <c r="F1349">
        <f ca="1">INDEX(Sheet2!$F$2:$F$12,MATCH(D1349,Sheet2!$D$2:$D$12,0),1)</f>
        <v>8</v>
      </c>
      <c r="G1349">
        <f t="shared" ca="1" si="218"/>
        <v>13</v>
      </c>
      <c r="H1349" t="str">
        <f ca="1">INDEX(Sheet2!$K$2:$K$26,MATCH(G1349,Sheet2!$I$2:$I$26,0),1)</f>
        <v>Have Fun!</v>
      </c>
      <c r="I1349" t="str">
        <f ca="1">INDEX(Sheet2!$L$2:$L$26,MATCH(G1349,Sheet2!$I$2:$I$216,0),1)</f>
        <v>Actually show up to happy hour!</v>
      </c>
      <c r="J1349">
        <f t="shared" ca="1" si="210"/>
        <v>8</v>
      </c>
      <c r="K1349" t="str">
        <f ca="1">INDEX(Sheet2!$B$2:$B$10,MATCH(J1349,Sheet2!$A$2:$A$10,0),1)</f>
        <v>School</v>
      </c>
      <c r="L1349" s="4">
        <f t="shared" ca="1" si="211"/>
        <v>2568234</v>
      </c>
      <c r="M1349" s="4">
        <f t="shared" ca="1" si="212"/>
        <v>79275</v>
      </c>
      <c r="N1349" s="5">
        <f t="shared" ca="1" si="213"/>
        <v>0.3</v>
      </c>
      <c r="O1349" s="8">
        <f t="shared" ca="1" si="214"/>
        <v>1196</v>
      </c>
    </row>
    <row r="1350" spans="1:15" x14ac:dyDescent="0.2">
      <c r="A1350">
        <f t="shared" si="215"/>
        <v>1348</v>
      </c>
      <c r="B1350" s="2">
        <f t="shared" ca="1" si="216"/>
        <v>1606029831721</v>
      </c>
      <c r="C1350" s="6">
        <f t="shared" ca="1" si="219"/>
        <v>44159</v>
      </c>
      <c r="D1350">
        <f t="shared" ca="1" si="217"/>
        <v>5</v>
      </c>
      <c r="E1350" t="str">
        <f ca="1">INDEX(Sheet2!$E$2:$E$12,MATCH(D1350,Sheet2!$D$2:$D$12,0),1)</f>
        <v>Weekly Happy Hour</v>
      </c>
      <c r="F1350">
        <f ca="1">INDEX(Sheet2!$F$2:$F$12,MATCH(D1350,Sheet2!$D$2:$D$12,0),1)</f>
        <v>5</v>
      </c>
      <c r="G1350">
        <f t="shared" ca="1" si="218"/>
        <v>19</v>
      </c>
      <c r="H1350" t="str">
        <f ca="1">INDEX(Sheet2!$K$2:$K$26,MATCH(G1350,Sheet2!$I$2:$I$26,0),1)</f>
        <v>Do Laundry</v>
      </c>
      <c r="I1350" t="str">
        <f ca="1">INDEX(Sheet2!$L$2:$L$26,MATCH(G1350,Sheet2!$I$2:$I$216,0),1)</f>
        <v>Clean my laundry</v>
      </c>
      <c r="J1350">
        <f t="shared" ca="1" si="210"/>
        <v>5</v>
      </c>
      <c r="K1350" t="str">
        <f ca="1">INDEX(Sheet2!$B$2:$B$10,MATCH(J1350,Sheet2!$A$2:$A$10,0),1)</f>
        <v>Friends</v>
      </c>
      <c r="L1350" s="4">
        <f t="shared" ca="1" si="211"/>
        <v>2954080</v>
      </c>
      <c r="M1350" s="4">
        <f t="shared" ca="1" si="212"/>
        <v>41249</v>
      </c>
      <c r="N1350" s="5">
        <f t="shared" ca="1" si="213"/>
        <v>0.31</v>
      </c>
      <c r="O1350" s="8">
        <f t="shared" ca="1" si="214"/>
        <v>830</v>
      </c>
    </row>
    <row r="1351" spans="1:15" x14ac:dyDescent="0.2">
      <c r="A1351">
        <f t="shared" si="215"/>
        <v>1349</v>
      </c>
      <c r="B1351" s="2">
        <f t="shared" ca="1" si="216"/>
        <v>1605835623358</v>
      </c>
      <c r="C1351" s="6">
        <f t="shared" ca="1" si="219"/>
        <v>44066</v>
      </c>
      <c r="D1351">
        <f t="shared" ca="1" si="217"/>
        <v>4</v>
      </c>
      <c r="E1351" t="str">
        <f ca="1">INDEX(Sheet2!$E$2:$E$12,MATCH(D1351,Sheet2!$D$2:$D$12,0),1)</f>
        <v>EOD Emails</v>
      </c>
      <c r="F1351">
        <f ca="1">INDEX(Sheet2!$F$2:$F$12,MATCH(D1351,Sheet2!$D$2:$D$12,0),1)</f>
        <v>1</v>
      </c>
      <c r="G1351">
        <f t="shared" ca="1" si="218"/>
        <v>1</v>
      </c>
      <c r="H1351" t="str">
        <f ca="1">INDEX(Sheet2!$K$2:$K$26,MATCH(G1351,Sheet2!$I$2:$I$26,0),1)</f>
        <v>Work Out</v>
      </c>
      <c r="I1351" t="str">
        <f ca="1">INDEX(Sheet2!$L$2:$L$26,MATCH(G1351,Sheet2!$I$2:$I$216,0),1)</f>
        <v>Daily exercise routine with core and body work</v>
      </c>
      <c r="J1351">
        <f t="shared" ca="1" si="210"/>
        <v>1</v>
      </c>
      <c r="K1351" t="str">
        <f ca="1">INDEX(Sheet2!$B$2:$B$10,MATCH(J1351,Sheet2!$A$2:$A$10,0),1)</f>
        <v>Work</v>
      </c>
      <c r="L1351" s="4">
        <f t="shared" ca="1" si="211"/>
        <v>4791784</v>
      </c>
      <c r="M1351" s="4">
        <f t="shared" ca="1" si="212"/>
        <v>19268</v>
      </c>
      <c r="N1351" s="5">
        <f t="shared" ca="1" si="213"/>
        <v>0.56000000000000005</v>
      </c>
      <c r="O1351" s="8">
        <f t="shared" ca="1" si="214"/>
        <v>923</v>
      </c>
    </row>
    <row r="1352" spans="1:15" x14ac:dyDescent="0.2">
      <c r="A1352">
        <f t="shared" si="215"/>
        <v>1350</v>
      </c>
      <c r="B1352" s="2">
        <f t="shared" ca="1" si="216"/>
        <v>1611577737612</v>
      </c>
      <c r="C1352" s="6">
        <f t="shared" ca="1" si="219"/>
        <v>43650</v>
      </c>
      <c r="D1352">
        <f t="shared" ca="1" si="217"/>
        <v>3</v>
      </c>
      <c r="E1352" t="str">
        <f ca="1">INDEX(Sheet2!$E$2:$E$12,MATCH(D1352,Sheet2!$D$2:$D$12,0),1)</f>
        <v>Daily Standup</v>
      </c>
      <c r="F1352">
        <f ca="1">INDEX(Sheet2!$F$2:$F$12,MATCH(D1352,Sheet2!$D$2:$D$12,0),1)</f>
        <v>1</v>
      </c>
      <c r="G1352">
        <f t="shared" ca="1" si="218"/>
        <v>6</v>
      </c>
      <c r="H1352" t="str">
        <f ca="1">INDEX(Sheet2!$K$2:$K$26,MATCH(G1352,Sheet2!$I$2:$I$26,0),1)</f>
        <v>Mid Day Calm</v>
      </c>
      <c r="I1352" t="str">
        <f ca="1">INDEX(Sheet2!$L$2:$L$26,MATCH(G1352,Sheet2!$I$2:$I$216,0),1)</f>
        <v>Take a mid day walk in the park to reset the mind</v>
      </c>
      <c r="J1352">
        <f t="shared" ca="1" si="210"/>
        <v>1</v>
      </c>
      <c r="K1352" t="str">
        <f ca="1">INDEX(Sheet2!$B$2:$B$10,MATCH(J1352,Sheet2!$A$2:$A$10,0),1)</f>
        <v>Work</v>
      </c>
      <c r="L1352" s="4">
        <f t="shared" ca="1" si="211"/>
        <v>2359746</v>
      </c>
      <c r="M1352" s="4">
        <f t="shared" ca="1" si="212"/>
        <v>54936</v>
      </c>
      <c r="N1352" s="5">
        <f t="shared" ca="1" si="213"/>
        <v>0.19</v>
      </c>
      <c r="O1352" s="8">
        <f t="shared" ca="1" si="214"/>
        <v>1339</v>
      </c>
    </row>
    <row r="1353" spans="1:15" x14ac:dyDescent="0.2">
      <c r="A1353">
        <f t="shared" si="215"/>
        <v>1351</v>
      </c>
      <c r="B1353" s="2">
        <f t="shared" ca="1" si="216"/>
        <v>1578019071381</v>
      </c>
      <c r="C1353" s="6">
        <f t="shared" ca="1" si="219"/>
        <v>44064</v>
      </c>
      <c r="D1353">
        <f t="shared" ca="1" si="217"/>
        <v>6</v>
      </c>
      <c r="E1353" t="str">
        <f ca="1">INDEX(Sheet2!$E$2:$E$12,MATCH(D1353,Sheet2!$D$2:$D$12,0),1)</f>
        <v>Udemy Classes</v>
      </c>
      <c r="F1353">
        <f ca="1">INDEX(Sheet2!$F$2:$F$12,MATCH(D1353,Sheet2!$D$2:$D$12,0),1)</f>
        <v>8</v>
      </c>
      <c r="G1353">
        <f t="shared" ca="1" si="218"/>
        <v>0</v>
      </c>
      <c r="H1353" t="str">
        <f ca="1">INDEX(Sheet2!$K$2:$K$26,MATCH(G1353,Sheet2!$I$2:$I$26,0),1)</f>
        <v>Warm Up</v>
      </c>
      <c r="I1353" t="str">
        <f ca="1">INDEX(Sheet2!$L$2:$L$26,MATCH(G1353,Sheet2!$I$2:$I$216,0),1)</f>
        <v>Warm up for my daily workout with stretchs</v>
      </c>
      <c r="J1353">
        <f t="shared" ca="1" si="210"/>
        <v>8</v>
      </c>
      <c r="K1353" t="str">
        <f ca="1">INDEX(Sheet2!$B$2:$B$10,MATCH(J1353,Sheet2!$A$2:$A$10,0),1)</f>
        <v>School</v>
      </c>
      <c r="L1353" s="4">
        <f t="shared" ca="1" si="211"/>
        <v>558566</v>
      </c>
      <c r="M1353" s="4">
        <f t="shared" ca="1" si="212"/>
        <v>13411</v>
      </c>
      <c r="N1353" s="5">
        <f t="shared" ca="1" si="213"/>
        <v>0.4</v>
      </c>
      <c r="O1353" s="8">
        <f t="shared" ca="1" si="214"/>
        <v>925</v>
      </c>
    </row>
    <row r="1354" spans="1:15" x14ac:dyDescent="0.2">
      <c r="A1354">
        <f t="shared" si="215"/>
        <v>1352</v>
      </c>
      <c r="B1354" s="2">
        <f t="shared" ca="1" si="216"/>
        <v>1606473509188</v>
      </c>
      <c r="C1354" s="6">
        <f t="shared" ca="1" si="219"/>
        <v>43911</v>
      </c>
      <c r="D1354">
        <f t="shared" ca="1" si="217"/>
        <v>6</v>
      </c>
      <c r="E1354" t="str">
        <f ca="1">INDEX(Sheet2!$E$2:$E$12,MATCH(D1354,Sheet2!$D$2:$D$12,0),1)</f>
        <v>Udemy Classes</v>
      </c>
      <c r="F1354">
        <f ca="1">INDEX(Sheet2!$F$2:$F$12,MATCH(D1354,Sheet2!$D$2:$D$12,0),1)</f>
        <v>8</v>
      </c>
      <c r="G1354">
        <f t="shared" ca="1" si="218"/>
        <v>3</v>
      </c>
      <c r="H1354" t="str">
        <f ca="1">INDEX(Sheet2!$K$2:$K$26,MATCH(G1354,Sheet2!$I$2:$I$26,0),1)</f>
        <v>Prep Food</v>
      </c>
      <c r="I1354" t="str">
        <f ca="1">INDEX(Sheet2!$L$2:$L$26,MATCH(G1354,Sheet2!$I$2:$I$216,0),1)</f>
        <v>Take items from fridge and prep the meal</v>
      </c>
      <c r="J1354">
        <f t="shared" ca="1" si="210"/>
        <v>8</v>
      </c>
      <c r="K1354" t="str">
        <f ca="1">INDEX(Sheet2!$B$2:$B$10,MATCH(J1354,Sheet2!$A$2:$A$10,0),1)</f>
        <v>School</v>
      </c>
      <c r="L1354" s="4">
        <f t="shared" ca="1" si="211"/>
        <v>3867985</v>
      </c>
      <c r="M1354" s="4">
        <f t="shared" ca="1" si="212"/>
        <v>72036</v>
      </c>
      <c r="N1354" s="5">
        <f t="shared" ca="1" si="213"/>
        <v>0.51</v>
      </c>
      <c r="O1354" s="8">
        <f t="shared" ca="1" si="214"/>
        <v>1078</v>
      </c>
    </row>
    <row r="1355" spans="1:15" x14ac:dyDescent="0.2">
      <c r="A1355">
        <f t="shared" si="215"/>
        <v>1353</v>
      </c>
      <c r="B1355" s="2">
        <f t="shared" ca="1" si="216"/>
        <v>1581070498509</v>
      </c>
      <c r="C1355" s="6">
        <f t="shared" ca="1" si="219"/>
        <v>43738</v>
      </c>
      <c r="D1355">
        <f t="shared" ca="1" si="217"/>
        <v>3</v>
      </c>
      <c r="E1355" t="str">
        <f ca="1">INDEX(Sheet2!$E$2:$E$12,MATCH(D1355,Sheet2!$D$2:$D$12,0),1)</f>
        <v>Daily Standup</v>
      </c>
      <c r="F1355">
        <f ca="1">INDEX(Sheet2!$F$2:$F$12,MATCH(D1355,Sheet2!$D$2:$D$12,0),1)</f>
        <v>1</v>
      </c>
      <c r="G1355">
        <f t="shared" ca="1" si="218"/>
        <v>8</v>
      </c>
      <c r="H1355" t="str">
        <f ca="1">INDEX(Sheet2!$K$2:$K$26,MATCH(G1355,Sheet2!$I$2:$I$26,0),1)</f>
        <v>Prep For Standup</v>
      </c>
      <c r="I1355" t="str">
        <f ca="1">INDEX(Sheet2!$L$2:$L$26,MATCH(G1355,Sheet2!$I$2:$I$216,0),1)</f>
        <v>Review previous day's accomplishments and daily goals</v>
      </c>
      <c r="J1355">
        <f t="shared" ca="1" si="210"/>
        <v>1</v>
      </c>
      <c r="K1355" t="str">
        <f ca="1">INDEX(Sheet2!$B$2:$B$10,MATCH(J1355,Sheet2!$A$2:$A$10,0),1)</f>
        <v>Work</v>
      </c>
      <c r="L1355" s="4">
        <f t="shared" ca="1" si="211"/>
        <v>4516514</v>
      </c>
      <c r="M1355" s="4">
        <f t="shared" ca="1" si="212"/>
        <v>87849</v>
      </c>
      <c r="N1355" s="5">
        <f t="shared" ca="1" si="213"/>
        <v>0.11</v>
      </c>
      <c r="O1355" s="8">
        <f t="shared" ca="1" si="214"/>
        <v>1251</v>
      </c>
    </row>
    <row r="1356" spans="1:15" x14ac:dyDescent="0.2">
      <c r="A1356">
        <f t="shared" si="215"/>
        <v>1354</v>
      </c>
      <c r="B1356" s="2">
        <f t="shared" ca="1" si="216"/>
        <v>1579637672152</v>
      </c>
      <c r="C1356" s="6">
        <f t="shared" ca="1" si="219"/>
        <v>44351</v>
      </c>
      <c r="D1356">
        <f t="shared" ca="1" si="217"/>
        <v>5</v>
      </c>
      <c r="E1356" t="str">
        <f ca="1">INDEX(Sheet2!$E$2:$E$12,MATCH(D1356,Sheet2!$D$2:$D$12,0),1)</f>
        <v>Weekly Happy Hour</v>
      </c>
      <c r="F1356">
        <f ca="1">INDEX(Sheet2!$F$2:$F$12,MATCH(D1356,Sheet2!$D$2:$D$12,0),1)</f>
        <v>5</v>
      </c>
      <c r="G1356">
        <f t="shared" ca="1" si="218"/>
        <v>3</v>
      </c>
      <c r="H1356" t="str">
        <f ca="1">INDEX(Sheet2!$K$2:$K$26,MATCH(G1356,Sheet2!$I$2:$I$26,0),1)</f>
        <v>Prep Food</v>
      </c>
      <c r="I1356" t="str">
        <f ca="1">INDEX(Sheet2!$L$2:$L$26,MATCH(G1356,Sheet2!$I$2:$I$216,0),1)</f>
        <v>Take items from fridge and prep the meal</v>
      </c>
      <c r="J1356">
        <f t="shared" ca="1" si="210"/>
        <v>5</v>
      </c>
      <c r="K1356" t="str">
        <f ca="1">INDEX(Sheet2!$B$2:$B$10,MATCH(J1356,Sheet2!$A$2:$A$10,0),1)</f>
        <v>Friends</v>
      </c>
      <c r="L1356" s="4">
        <f t="shared" ca="1" si="211"/>
        <v>9529856</v>
      </c>
      <c r="M1356" s="4">
        <f t="shared" ca="1" si="212"/>
        <v>74833</v>
      </c>
      <c r="N1356" s="5">
        <f t="shared" ca="1" si="213"/>
        <v>0.61</v>
      </c>
      <c r="O1356" s="8">
        <f t="shared" ca="1" si="214"/>
        <v>638</v>
      </c>
    </row>
    <row r="1357" spans="1:15" x14ac:dyDescent="0.2">
      <c r="A1357">
        <f t="shared" si="215"/>
        <v>1355</v>
      </c>
      <c r="B1357" s="2">
        <f t="shared" ca="1" si="216"/>
        <v>1602385757532</v>
      </c>
      <c r="C1357" s="6">
        <f t="shared" ca="1" si="219"/>
        <v>43515</v>
      </c>
      <c r="D1357">
        <f t="shared" ca="1" si="217"/>
        <v>7</v>
      </c>
      <c r="E1357" t="str">
        <f ca="1">INDEX(Sheet2!$E$2:$E$12,MATCH(D1357,Sheet2!$D$2:$D$12,0),1)</f>
        <v>Thursday Date Night</v>
      </c>
      <c r="F1357">
        <f ca="1">INDEX(Sheet2!$F$2:$F$12,MATCH(D1357,Sheet2!$D$2:$D$12,0),1)</f>
        <v>4</v>
      </c>
      <c r="G1357">
        <f t="shared" ca="1" si="218"/>
        <v>20</v>
      </c>
      <c r="H1357" t="str">
        <f ca="1">INDEX(Sheet2!$K$2:$K$26,MATCH(G1357,Sheet2!$I$2:$I$26,0),1)</f>
        <v>Flight Lessons</v>
      </c>
      <c r="I1357" t="str">
        <f ca="1">INDEX(Sheet2!$L$2:$L$26,MATCH(G1357,Sheet2!$I$2:$I$216,0),1)</f>
        <v>Go to flight School</v>
      </c>
      <c r="J1357">
        <f t="shared" ca="1" si="210"/>
        <v>4</v>
      </c>
      <c r="K1357" t="str">
        <f ca="1">INDEX(Sheet2!$B$2:$B$10,MATCH(J1357,Sheet2!$A$2:$A$10,0),1)</f>
        <v>My Boo</v>
      </c>
      <c r="L1357" s="4">
        <f t="shared" ca="1" si="211"/>
        <v>6943576</v>
      </c>
      <c r="M1357" s="4">
        <f t="shared" ca="1" si="212"/>
        <v>29969</v>
      </c>
      <c r="N1357" s="5">
        <f t="shared" ca="1" si="213"/>
        <v>0.8</v>
      </c>
      <c r="O1357" s="8">
        <f t="shared" ca="1" si="214"/>
        <v>1474</v>
      </c>
    </row>
    <row r="1358" spans="1:15" x14ac:dyDescent="0.2">
      <c r="A1358">
        <f t="shared" si="215"/>
        <v>1356</v>
      </c>
      <c r="B1358" s="2">
        <f t="shared" ca="1" si="216"/>
        <v>1629255944863</v>
      </c>
      <c r="C1358" s="6">
        <f t="shared" ca="1" si="219"/>
        <v>44880</v>
      </c>
      <c r="D1358">
        <f t="shared" ca="1" si="217"/>
        <v>9</v>
      </c>
      <c r="E1358" t="str">
        <f ca="1">INDEX(Sheet2!$E$2:$E$12,MATCH(D1358,Sheet2!$D$2:$D$12,0),1)</f>
        <v>Pilot Lessons</v>
      </c>
      <c r="F1358">
        <f ca="1">INDEX(Sheet2!$F$2:$F$12,MATCH(D1358,Sheet2!$D$2:$D$12,0),1)</f>
        <v>7</v>
      </c>
      <c r="G1358">
        <f t="shared" ca="1" si="218"/>
        <v>12</v>
      </c>
      <c r="H1358" t="str">
        <f ca="1">INDEX(Sheet2!$K$2:$K$26,MATCH(G1358,Sheet2!$I$2:$I$26,0),1)</f>
        <v>Pick Location</v>
      </c>
      <c r="I1358" t="str">
        <f ca="1">INDEX(Sheet2!$L$2:$L$26,MATCH(G1358,Sheet2!$I$2:$I$216,0),1)</f>
        <v>Find fun new places for drinks with friends</v>
      </c>
      <c r="J1358">
        <f t="shared" ca="1" si="210"/>
        <v>7</v>
      </c>
      <c r="K1358" t="str">
        <f ca="1">INDEX(Sheet2!$B$2:$B$10,MATCH(J1358,Sheet2!$A$2:$A$10,0),1)</f>
        <v>Hobbies</v>
      </c>
      <c r="L1358" s="4">
        <f t="shared" ca="1" si="211"/>
        <v>7429496</v>
      </c>
      <c r="M1358" s="4">
        <f t="shared" ca="1" si="212"/>
        <v>56275</v>
      </c>
      <c r="N1358" s="5">
        <f t="shared" ca="1" si="213"/>
        <v>0.62</v>
      </c>
      <c r="O1358" s="8">
        <f t="shared" ca="1" si="214"/>
        <v>109</v>
      </c>
    </row>
    <row r="1359" spans="1:15" x14ac:dyDescent="0.2">
      <c r="A1359">
        <f t="shared" si="215"/>
        <v>1357</v>
      </c>
      <c r="B1359" s="2">
        <f t="shared" ca="1" si="216"/>
        <v>1665843608739</v>
      </c>
      <c r="C1359" s="6">
        <f t="shared" ca="1" si="219"/>
        <v>44565</v>
      </c>
      <c r="D1359">
        <f t="shared" ca="1" si="217"/>
        <v>4</v>
      </c>
      <c r="E1359" t="str">
        <f ca="1">INDEX(Sheet2!$E$2:$E$12,MATCH(D1359,Sheet2!$D$2:$D$12,0),1)</f>
        <v>EOD Emails</v>
      </c>
      <c r="F1359">
        <f ca="1">INDEX(Sheet2!$F$2:$F$12,MATCH(D1359,Sheet2!$D$2:$D$12,0),1)</f>
        <v>1</v>
      </c>
      <c r="G1359">
        <f t="shared" ca="1" si="218"/>
        <v>10</v>
      </c>
      <c r="H1359" t="str">
        <f ca="1">INDEX(Sheet2!$K$2:$K$26,MATCH(G1359,Sheet2!$I$2:$I$26,0),1)</f>
        <v>Recap Daily Goals</v>
      </c>
      <c r="I1359" t="str">
        <f ca="1">INDEX(Sheet2!$L$2:$L$26,MATCH(G1359,Sheet2!$I$2:$I$216,0),1)</f>
        <v>Summarize daily accomplishments and asks</v>
      </c>
      <c r="J1359">
        <f t="shared" ca="1" si="210"/>
        <v>1</v>
      </c>
      <c r="K1359" t="str">
        <f ca="1">INDEX(Sheet2!$B$2:$B$10,MATCH(J1359,Sheet2!$A$2:$A$10,0),1)</f>
        <v>Work</v>
      </c>
      <c r="L1359" s="4">
        <f t="shared" ca="1" si="211"/>
        <v>5435336</v>
      </c>
      <c r="M1359" s="4">
        <f t="shared" ca="1" si="212"/>
        <v>31036</v>
      </c>
      <c r="N1359" s="5">
        <f t="shared" ca="1" si="213"/>
        <v>0.24</v>
      </c>
      <c r="O1359" s="8">
        <f t="shared" ca="1" si="214"/>
        <v>424</v>
      </c>
    </row>
    <row r="1360" spans="1:15" x14ac:dyDescent="0.2">
      <c r="A1360">
        <f t="shared" si="215"/>
        <v>1358</v>
      </c>
      <c r="B1360" s="2">
        <f t="shared" ca="1" si="216"/>
        <v>1642817642883</v>
      </c>
      <c r="C1360" s="6">
        <f t="shared" ca="1" si="219"/>
        <v>44577</v>
      </c>
      <c r="D1360">
        <f t="shared" ca="1" si="217"/>
        <v>6</v>
      </c>
      <c r="E1360" t="str">
        <f ca="1">INDEX(Sheet2!$E$2:$E$12,MATCH(D1360,Sheet2!$D$2:$D$12,0),1)</f>
        <v>Udemy Classes</v>
      </c>
      <c r="F1360">
        <f ca="1">INDEX(Sheet2!$F$2:$F$12,MATCH(D1360,Sheet2!$D$2:$D$12,0),1)</f>
        <v>8</v>
      </c>
      <c r="G1360">
        <f t="shared" ca="1" si="218"/>
        <v>8</v>
      </c>
      <c r="H1360" t="str">
        <f ca="1">INDEX(Sheet2!$K$2:$K$26,MATCH(G1360,Sheet2!$I$2:$I$26,0),1)</f>
        <v>Prep For Standup</v>
      </c>
      <c r="I1360" t="str">
        <f ca="1">INDEX(Sheet2!$L$2:$L$26,MATCH(G1360,Sheet2!$I$2:$I$216,0),1)</f>
        <v>Review previous day's accomplishments and daily goals</v>
      </c>
      <c r="J1360">
        <f t="shared" ca="1" si="210"/>
        <v>8</v>
      </c>
      <c r="K1360" t="str">
        <f ca="1">INDEX(Sheet2!$B$2:$B$10,MATCH(J1360,Sheet2!$A$2:$A$10,0),1)</f>
        <v>School</v>
      </c>
      <c r="L1360" s="4">
        <f t="shared" ca="1" si="211"/>
        <v>6654584</v>
      </c>
      <c r="M1360" s="4">
        <f t="shared" ca="1" si="212"/>
        <v>77529</v>
      </c>
      <c r="N1360" s="5">
        <f t="shared" ca="1" si="213"/>
        <v>0.96</v>
      </c>
      <c r="O1360" s="8">
        <f t="shared" ca="1" si="214"/>
        <v>412</v>
      </c>
    </row>
    <row r="1361" spans="1:15" x14ac:dyDescent="0.2">
      <c r="A1361">
        <f t="shared" si="215"/>
        <v>1359</v>
      </c>
      <c r="B1361" s="2">
        <f t="shared" ca="1" si="216"/>
        <v>1596091884936</v>
      </c>
      <c r="C1361" s="6">
        <f t="shared" ca="1" si="219"/>
        <v>43768</v>
      </c>
      <c r="D1361">
        <f t="shared" ca="1" si="217"/>
        <v>3</v>
      </c>
      <c r="E1361" t="str">
        <f ca="1">INDEX(Sheet2!$E$2:$E$12,MATCH(D1361,Sheet2!$D$2:$D$12,0),1)</f>
        <v>Daily Standup</v>
      </c>
      <c r="F1361">
        <f ca="1">INDEX(Sheet2!$F$2:$F$12,MATCH(D1361,Sheet2!$D$2:$D$12,0),1)</f>
        <v>1</v>
      </c>
      <c r="G1361">
        <f t="shared" ca="1" si="218"/>
        <v>6</v>
      </c>
      <c r="H1361" t="str">
        <f ca="1">INDEX(Sheet2!$K$2:$K$26,MATCH(G1361,Sheet2!$I$2:$I$26,0),1)</f>
        <v>Mid Day Calm</v>
      </c>
      <c r="I1361" t="str">
        <f ca="1">INDEX(Sheet2!$L$2:$L$26,MATCH(G1361,Sheet2!$I$2:$I$216,0),1)</f>
        <v>Take a mid day walk in the park to reset the mind</v>
      </c>
      <c r="J1361">
        <f t="shared" ca="1" si="210"/>
        <v>1</v>
      </c>
      <c r="K1361" t="str">
        <f ca="1">INDEX(Sheet2!$B$2:$B$10,MATCH(J1361,Sheet2!$A$2:$A$10,0),1)</f>
        <v>Work</v>
      </c>
      <c r="L1361" s="4">
        <f t="shared" ca="1" si="211"/>
        <v>8863761</v>
      </c>
      <c r="M1361" s="4">
        <f t="shared" ca="1" si="212"/>
        <v>75988</v>
      </c>
      <c r="N1361" s="5">
        <f t="shared" ca="1" si="213"/>
        <v>0.61</v>
      </c>
      <c r="O1361" s="8">
        <f t="shared" ca="1" si="214"/>
        <v>1221</v>
      </c>
    </row>
    <row r="1362" spans="1:15" x14ac:dyDescent="0.2">
      <c r="A1362">
        <f t="shared" si="215"/>
        <v>1360</v>
      </c>
      <c r="B1362" s="2">
        <f t="shared" ca="1" si="216"/>
        <v>1600704619842</v>
      </c>
      <c r="C1362" s="6">
        <f t="shared" ca="1" si="219"/>
        <v>43591</v>
      </c>
      <c r="D1362">
        <f t="shared" ca="1" si="217"/>
        <v>10</v>
      </c>
      <c r="E1362" t="str">
        <f ca="1">INDEX(Sheet2!$E$2:$E$12,MATCH(D1362,Sheet2!$D$2:$D$12,0),1)</f>
        <v>Salsa Dancing</v>
      </c>
      <c r="F1362">
        <f ca="1">INDEX(Sheet2!$F$2:$F$12,MATCH(D1362,Sheet2!$D$2:$D$12,0),1)</f>
        <v>7</v>
      </c>
      <c r="G1362">
        <f t="shared" ca="1" si="218"/>
        <v>5</v>
      </c>
      <c r="H1362" t="str">
        <f ca="1">INDEX(Sheet2!$K$2:$K$26,MATCH(G1362,Sheet2!$I$2:$I$26,0),1)</f>
        <v>Morning Meditation</v>
      </c>
      <c r="I1362" t="str">
        <f ca="1">INDEX(Sheet2!$L$2:$L$26,MATCH(G1362,Sheet2!$I$2:$I$216,0),1)</f>
        <v>Start day with morning mindfulness</v>
      </c>
      <c r="J1362">
        <f t="shared" ca="1" si="210"/>
        <v>7</v>
      </c>
      <c r="K1362" t="str">
        <f ca="1">INDEX(Sheet2!$B$2:$B$10,MATCH(J1362,Sheet2!$A$2:$A$10,0),1)</f>
        <v>Hobbies</v>
      </c>
      <c r="L1362" s="4">
        <f t="shared" ca="1" si="211"/>
        <v>6478604</v>
      </c>
      <c r="M1362" s="4">
        <f t="shared" ca="1" si="212"/>
        <v>85835</v>
      </c>
      <c r="N1362" s="5">
        <f t="shared" ca="1" si="213"/>
        <v>0.63</v>
      </c>
      <c r="O1362" s="8">
        <f t="shared" ca="1" si="214"/>
        <v>1398</v>
      </c>
    </row>
    <row r="1363" spans="1:15" x14ac:dyDescent="0.2">
      <c r="A1363">
        <f t="shared" si="215"/>
        <v>1361</v>
      </c>
      <c r="B1363" s="2">
        <f t="shared" ca="1" si="216"/>
        <v>1585128317789</v>
      </c>
      <c r="C1363" s="6">
        <f t="shared" ca="1" si="219"/>
        <v>44561</v>
      </c>
      <c r="D1363">
        <f t="shared" ca="1" si="217"/>
        <v>6</v>
      </c>
      <c r="E1363" t="str">
        <f ca="1">INDEX(Sheet2!$E$2:$E$12,MATCH(D1363,Sheet2!$D$2:$D$12,0),1)</f>
        <v>Udemy Classes</v>
      </c>
      <c r="F1363">
        <f ca="1">INDEX(Sheet2!$F$2:$F$12,MATCH(D1363,Sheet2!$D$2:$D$12,0),1)</f>
        <v>8</v>
      </c>
      <c r="G1363">
        <f t="shared" ca="1" si="218"/>
        <v>16</v>
      </c>
      <c r="H1363" t="str">
        <f ca="1">INDEX(Sheet2!$K$2:$K$26,MATCH(G1363,Sheet2!$I$2:$I$26,0),1)</f>
        <v>Find Restaurant</v>
      </c>
      <c r="I1363" t="str">
        <f ca="1">INDEX(Sheet2!$L$2:$L$26,MATCH(G1363,Sheet2!$I$2:$I$216,0),1)</f>
        <v>Find fun new restaurants for dinners with Bae</v>
      </c>
      <c r="J1363">
        <f t="shared" ca="1" si="210"/>
        <v>8</v>
      </c>
      <c r="K1363" t="str">
        <f ca="1">INDEX(Sheet2!$B$2:$B$10,MATCH(J1363,Sheet2!$A$2:$A$10,0),1)</f>
        <v>School</v>
      </c>
      <c r="L1363" s="4">
        <f t="shared" ca="1" si="211"/>
        <v>126380</v>
      </c>
      <c r="M1363" s="4">
        <f t="shared" ca="1" si="212"/>
        <v>51092</v>
      </c>
      <c r="N1363" s="5">
        <f t="shared" ca="1" si="213"/>
        <v>0.48</v>
      </c>
      <c r="O1363" s="8">
        <f t="shared" ca="1" si="214"/>
        <v>428</v>
      </c>
    </row>
    <row r="1364" spans="1:15" x14ac:dyDescent="0.2">
      <c r="A1364">
        <f t="shared" si="215"/>
        <v>1362</v>
      </c>
      <c r="B1364" s="2">
        <f t="shared" ca="1" si="216"/>
        <v>1609118035677</v>
      </c>
      <c r="C1364" s="6">
        <f t="shared" ca="1" si="219"/>
        <v>43954</v>
      </c>
      <c r="D1364">
        <f t="shared" ca="1" si="217"/>
        <v>10</v>
      </c>
      <c r="E1364" t="str">
        <f ca="1">INDEX(Sheet2!$E$2:$E$12,MATCH(D1364,Sheet2!$D$2:$D$12,0),1)</f>
        <v>Salsa Dancing</v>
      </c>
      <c r="F1364">
        <f ca="1">INDEX(Sheet2!$F$2:$F$12,MATCH(D1364,Sheet2!$D$2:$D$12,0),1)</f>
        <v>7</v>
      </c>
      <c r="G1364">
        <f t="shared" ca="1" si="218"/>
        <v>19</v>
      </c>
      <c r="H1364" t="str">
        <f ca="1">INDEX(Sheet2!$K$2:$K$26,MATCH(G1364,Sheet2!$I$2:$I$26,0),1)</f>
        <v>Do Laundry</v>
      </c>
      <c r="I1364" t="str">
        <f ca="1">INDEX(Sheet2!$L$2:$L$26,MATCH(G1364,Sheet2!$I$2:$I$216,0),1)</f>
        <v>Clean my laundry</v>
      </c>
      <c r="J1364">
        <f t="shared" ca="1" si="210"/>
        <v>7</v>
      </c>
      <c r="K1364" t="str">
        <f ca="1">INDEX(Sheet2!$B$2:$B$10,MATCH(J1364,Sheet2!$A$2:$A$10,0),1)</f>
        <v>Hobbies</v>
      </c>
      <c r="L1364" s="4">
        <f t="shared" ca="1" si="211"/>
        <v>5397933</v>
      </c>
      <c r="M1364" s="4">
        <f t="shared" ca="1" si="212"/>
        <v>74066</v>
      </c>
      <c r="N1364" s="5">
        <f t="shared" ca="1" si="213"/>
        <v>0</v>
      </c>
      <c r="O1364" s="8">
        <f t="shared" ca="1" si="214"/>
        <v>1035</v>
      </c>
    </row>
    <row r="1365" spans="1:15" x14ac:dyDescent="0.2">
      <c r="A1365">
        <f t="shared" si="215"/>
        <v>1363</v>
      </c>
      <c r="B1365" s="2">
        <f t="shared" ca="1" si="216"/>
        <v>1638340689474</v>
      </c>
      <c r="C1365" s="6">
        <f t="shared" ca="1" si="219"/>
        <v>43701</v>
      </c>
      <c r="D1365">
        <f t="shared" ca="1" si="217"/>
        <v>5</v>
      </c>
      <c r="E1365" t="str">
        <f ca="1">INDEX(Sheet2!$E$2:$E$12,MATCH(D1365,Sheet2!$D$2:$D$12,0),1)</f>
        <v>Weekly Happy Hour</v>
      </c>
      <c r="F1365">
        <f ca="1">INDEX(Sheet2!$F$2:$F$12,MATCH(D1365,Sheet2!$D$2:$D$12,0),1)</f>
        <v>5</v>
      </c>
      <c r="G1365">
        <f t="shared" ca="1" si="218"/>
        <v>3</v>
      </c>
      <c r="H1365" t="str">
        <f ca="1">INDEX(Sheet2!$K$2:$K$26,MATCH(G1365,Sheet2!$I$2:$I$26,0),1)</f>
        <v>Prep Food</v>
      </c>
      <c r="I1365" t="str">
        <f ca="1">INDEX(Sheet2!$L$2:$L$26,MATCH(G1365,Sheet2!$I$2:$I$216,0),1)</f>
        <v>Take items from fridge and prep the meal</v>
      </c>
      <c r="J1365">
        <f t="shared" ca="1" si="210"/>
        <v>5</v>
      </c>
      <c r="K1365" t="str">
        <f ca="1">INDEX(Sheet2!$B$2:$B$10,MATCH(J1365,Sheet2!$A$2:$A$10,0),1)</f>
        <v>Friends</v>
      </c>
      <c r="L1365" s="4">
        <f t="shared" ca="1" si="211"/>
        <v>208608</v>
      </c>
      <c r="M1365" s="4">
        <f t="shared" ca="1" si="212"/>
        <v>70624</v>
      </c>
      <c r="N1365" s="5">
        <f t="shared" ca="1" si="213"/>
        <v>0.9</v>
      </c>
      <c r="O1365" s="8">
        <f t="shared" ca="1" si="214"/>
        <v>1288</v>
      </c>
    </row>
    <row r="1366" spans="1:15" x14ac:dyDescent="0.2">
      <c r="A1366">
        <f t="shared" si="215"/>
        <v>1364</v>
      </c>
      <c r="B1366" s="2">
        <f t="shared" ca="1" si="216"/>
        <v>1630963151125</v>
      </c>
      <c r="C1366" s="6">
        <f t="shared" ca="1" si="219"/>
        <v>44233</v>
      </c>
      <c r="D1366">
        <f t="shared" ca="1" si="217"/>
        <v>6</v>
      </c>
      <c r="E1366" t="str">
        <f ca="1">INDEX(Sheet2!$E$2:$E$12,MATCH(D1366,Sheet2!$D$2:$D$12,0),1)</f>
        <v>Udemy Classes</v>
      </c>
      <c r="F1366">
        <f ca="1">INDEX(Sheet2!$F$2:$F$12,MATCH(D1366,Sheet2!$D$2:$D$12,0),1)</f>
        <v>8</v>
      </c>
      <c r="G1366">
        <f t="shared" ca="1" si="218"/>
        <v>13</v>
      </c>
      <c r="H1366" t="str">
        <f ca="1">INDEX(Sheet2!$K$2:$K$26,MATCH(G1366,Sheet2!$I$2:$I$26,0),1)</f>
        <v>Have Fun!</v>
      </c>
      <c r="I1366" t="str">
        <f ca="1">INDEX(Sheet2!$L$2:$L$26,MATCH(G1366,Sheet2!$I$2:$I$216,0),1)</f>
        <v>Actually show up to happy hour!</v>
      </c>
      <c r="J1366">
        <f t="shared" ca="1" si="210"/>
        <v>8</v>
      </c>
      <c r="K1366" t="str">
        <f ca="1">INDEX(Sheet2!$B$2:$B$10,MATCH(J1366,Sheet2!$A$2:$A$10,0),1)</f>
        <v>School</v>
      </c>
      <c r="L1366" s="4">
        <f t="shared" ca="1" si="211"/>
        <v>5093972</v>
      </c>
      <c r="M1366" s="4">
        <f t="shared" ca="1" si="212"/>
        <v>36409</v>
      </c>
      <c r="N1366" s="5">
        <f t="shared" ca="1" si="213"/>
        <v>0.03</v>
      </c>
      <c r="O1366" s="8">
        <f t="shared" ca="1" si="214"/>
        <v>756</v>
      </c>
    </row>
    <row r="1367" spans="1:15" x14ac:dyDescent="0.2">
      <c r="A1367">
        <f t="shared" si="215"/>
        <v>1365</v>
      </c>
      <c r="B1367" s="2">
        <f t="shared" ca="1" si="216"/>
        <v>1668467530001</v>
      </c>
      <c r="C1367" s="6">
        <f t="shared" ca="1" si="219"/>
        <v>43606</v>
      </c>
      <c r="D1367">
        <f t="shared" ca="1" si="217"/>
        <v>2</v>
      </c>
      <c r="E1367" t="str">
        <f ca="1">INDEX(Sheet2!$E$2:$E$12,MATCH(D1367,Sheet2!$D$2:$D$12,0),1)</f>
        <v>Mindfulness</v>
      </c>
      <c r="F1367">
        <f ca="1">INDEX(Sheet2!$F$2:$F$12,MATCH(D1367,Sheet2!$D$2:$D$12,0),1)</f>
        <v>3</v>
      </c>
      <c r="G1367">
        <f t="shared" ca="1" si="218"/>
        <v>7</v>
      </c>
      <c r="H1367" t="str">
        <f ca="1">INDEX(Sheet2!$K$2:$K$26,MATCH(G1367,Sheet2!$I$2:$I$26,0),1)</f>
        <v>Evening Wind-Down</v>
      </c>
      <c r="I1367" t="str">
        <f ca="1">INDEX(Sheet2!$L$2:$L$26,MATCH(G1367,Sheet2!$I$2:$I$216,0),1)</f>
        <v>Daily Digital Detox pre-bed</v>
      </c>
      <c r="J1367">
        <f t="shared" ca="1" si="210"/>
        <v>3</v>
      </c>
      <c r="K1367" t="str">
        <f ca="1">INDEX(Sheet2!$B$2:$B$10,MATCH(J1367,Sheet2!$A$2:$A$10,0),1)</f>
        <v>Emotional Health</v>
      </c>
      <c r="L1367" s="4">
        <f t="shared" ca="1" si="211"/>
        <v>9445201</v>
      </c>
      <c r="M1367" s="4">
        <f t="shared" ca="1" si="212"/>
        <v>58566</v>
      </c>
      <c r="N1367" s="5">
        <f t="shared" ca="1" si="213"/>
        <v>0.6</v>
      </c>
      <c r="O1367" s="8">
        <f t="shared" ca="1" si="214"/>
        <v>1383</v>
      </c>
    </row>
    <row r="1368" spans="1:15" x14ac:dyDescent="0.2">
      <c r="A1368">
        <f t="shared" si="215"/>
        <v>1366</v>
      </c>
      <c r="B1368" s="2">
        <f t="shared" ca="1" si="216"/>
        <v>1616452924878</v>
      </c>
      <c r="C1368" s="6">
        <f t="shared" ca="1" si="219"/>
        <v>44636</v>
      </c>
      <c r="D1368">
        <f t="shared" ca="1" si="217"/>
        <v>2</v>
      </c>
      <c r="E1368" t="str">
        <f ca="1">INDEX(Sheet2!$E$2:$E$12,MATCH(D1368,Sheet2!$D$2:$D$12,0),1)</f>
        <v>Mindfulness</v>
      </c>
      <c r="F1368">
        <f ca="1">INDEX(Sheet2!$F$2:$F$12,MATCH(D1368,Sheet2!$D$2:$D$12,0),1)</f>
        <v>3</v>
      </c>
      <c r="G1368">
        <f t="shared" ca="1" si="218"/>
        <v>7</v>
      </c>
      <c r="H1368" t="str">
        <f ca="1">INDEX(Sheet2!$K$2:$K$26,MATCH(G1368,Sheet2!$I$2:$I$26,0),1)</f>
        <v>Evening Wind-Down</v>
      </c>
      <c r="I1368" t="str">
        <f ca="1">INDEX(Sheet2!$L$2:$L$26,MATCH(G1368,Sheet2!$I$2:$I$216,0),1)</f>
        <v>Daily Digital Detox pre-bed</v>
      </c>
      <c r="J1368">
        <f t="shared" ca="1" si="210"/>
        <v>3</v>
      </c>
      <c r="K1368" t="str">
        <f ca="1">INDEX(Sheet2!$B$2:$B$10,MATCH(J1368,Sheet2!$A$2:$A$10,0),1)</f>
        <v>Emotional Health</v>
      </c>
      <c r="L1368" s="4">
        <f t="shared" ca="1" si="211"/>
        <v>9824639</v>
      </c>
      <c r="M1368" s="4">
        <f t="shared" ca="1" si="212"/>
        <v>11869</v>
      </c>
      <c r="N1368" s="5">
        <f t="shared" ca="1" si="213"/>
        <v>1</v>
      </c>
      <c r="O1368" s="8">
        <f t="shared" ca="1" si="214"/>
        <v>353</v>
      </c>
    </row>
    <row r="1369" spans="1:15" x14ac:dyDescent="0.2">
      <c r="A1369">
        <f t="shared" si="215"/>
        <v>1367</v>
      </c>
      <c r="B1369" s="2">
        <f t="shared" ca="1" si="216"/>
        <v>1646200431360</v>
      </c>
      <c r="C1369" s="6">
        <f t="shared" ca="1" si="219"/>
        <v>44795</v>
      </c>
      <c r="D1369">
        <f t="shared" ca="1" si="217"/>
        <v>9</v>
      </c>
      <c r="E1369" t="str">
        <f ca="1">INDEX(Sheet2!$E$2:$E$12,MATCH(D1369,Sheet2!$D$2:$D$12,0),1)</f>
        <v>Pilot Lessons</v>
      </c>
      <c r="F1369">
        <f ca="1">INDEX(Sheet2!$F$2:$F$12,MATCH(D1369,Sheet2!$D$2:$D$12,0),1)</f>
        <v>7</v>
      </c>
      <c r="G1369">
        <f t="shared" ca="1" si="218"/>
        <v>8</v>
      </c>
      <c r="H1369" t="str">
        <f ca="1">INDEX(Sheet2!$K$2:$K$26,MATCH(G1369,Sheet2!$I$2:$I$26,0),1)</f>
        <v>Prep For Standup</v>
      </c>
      <c r="I1369" t="str">
        <f ca="1">INDEX(Sheet2!$L$2:$L$26,MATCH(G1369,Sheet2!$I$2:$I$216,0),1)</f>
        <v>Review previous day's accomplishments and daily goals</v>
      </c>
      <c r="J1369">
        <f t="shared" ca="1" si="210"/>
        <v>7</v>
      </c>
      <c r="K1369" t="str">
        <f ca="1">INDEX(Sheet2!$B$2:$B$10,MATCH(J1369,Sheet2!$A$2:$A$10,0),1)</f>
        <v>Hobbies</v>
      </c>
      <c r="L1369" s="4">
        <f t="shared" ca="1" si="211"/>
        <v>3889008</v>
      </c>
      <c r="M1369" s="4">
        <f t="shared" ca="1" si="212"/>
        <v>95333</v>
      </c>
      <c r="N1369" s="5">
        <f t="shared" ca="1" si="213"/>
        <v>0.38</v>
      </c>
      <c r="O1369" s="8">
        <f t="shared" ca="1" si="214"/>
        <v>194</v>
      </c>
    </row>
    <row r="1370" spans="1:15" x14ac:dyDescent="0.2">
      <c r="A1370">
        <f t="shared" si="215"/>
        <v>1368</v>
      </c>
      <c r="B1370" s="2">
        <f t="shared" ca="1" si="216"/>
        <v>1578351191417</v>
      </c>
      <c r="C1370" s="6">
        <f t="shared" ca="1" si="219"/>
        <v>44470</v>
      </c>
      <c r="D1370">
        <f t="shared" ca="1" si="217"/>
        <v>5</v>
      </c>
      <c r="E1370" t="str">
        <f ca="1">INDEX(Sheet2!$E$2:$E$12,MATCH(D1370,Sheet2!$D$2:$D$12,0),1)</f>
        <v>Weekly Happy Hour</v>
      </c>
      <c r="F1370">
        <f ca="1">INDEX(Sheet2!$F$2:$F$12,MATCH(D1370,Sheet2!$D$2:$D$12,0),1)</f>
        <v>5</v>
      </c>
      <c r="G1370">
        <f t="shared" ca="1" si="218"/>
        <v>7</v>
      </c>
      <c r="H1370" t="str">
        <f ca="1">INDEX(Sheet2!$K$2:$K$26,MATCH(G1370,Sheet2!$I$2:$I$26,0),1)</f>
        <v>Evening Wind-Down</v>
      </c>
      <c r="I1370" t="str">
        <f ca="1">INDEX(Sheet2!$L$2:$L$26,MATCH(G1370,Sheet2!$I$2:$I$216,0),1)</f>
        <v>Daily Digital Detox pre-bed</v>
      </c>
      <c r="J1370">
        <f t="shared" ca="1" si="210"/>
        <v>5</v>
      </c>
      <c r="K1370" t="str">
        <f ca="1">INDEX(Sheet2!$B$2:$B$10,MATCH(J1370,Sheet2!$A$2:$A$10,0),1)</f>
        <v>Friends</v>
      </c>
      <c r="L1370" s="4">
        <f t="shared" ca="1" si="211"/>
        <v>4852375</v>
      </c>
      <c r="M1370" s="4">
        <f t="shared" ca="1" si="212"/>
        <v>54576</v>
      </c>
      <c r="N1370" s="5">
        <f t="shared" ca="1" si="213"/>
        <v>0.56999999999999995</v>
      </c>
      <c r="O1370" s="8">
        <f t="shared" ca="1" si="214"/>
        <v>519</v>
      </c>
    </row>
    <row r="1371" spans="1:15" x14ac:dyDescent="0.2">
      <c r="A1371">
        <f t="shared" si="215"/>
        <v>1369</v>
      </c>
      <c r="B1371" s="2">
        <f t="shared" ca="1" si="216"/>
        <v>1620414491882</v>
      </c>
      <c r="C1371" s="6">
        <f t="shared" ca="1" si="219"/>
        <v>44594</v>
      </c>
      <c r="D1371">
        <f t="shared" ca="1" si="217"/>
        <v>1</v>
      </c>
      <c r="E1371" t="str">
        <f ca="1">INDEX(Sheet2!$E$2:$E$12,MATCH(D1371,Sheet2!$D$2:$D$12,0),1)</f>
        <v>Dinner Prep</v>
      </c>
      <c r="F1371">
        <f ca="1">INDEX(Sheet2!$F$2:$F$12,MATCH(D1371,Sheet2!$D$2:$D$12,0),1)</f>
        <v>6</v>
      </c>
      <c r="G1371">
        <f t="shared" ca="1" si="218"/>
        <v>4</v>
      </c>
      <c r="H1371" t="str">
        <f ca="1">INDEX(Sheet2!$K$2:$K$26,MATCH(G1371,Sheet2!$I$2:$I$26,0),1)</f>
        <v>Cook Food</v>
      </c>
      <c r="I1371" t="str">
        <f ca="1">INDEX(Sheet2!$L$2:$L$26,MATCH(G1371,Sheet2!$I$2:$I$216,0),1)</f>
        <v>Cook the dinner with prepped items</v>
      </c>
      <c r="J1371">
        <f t="shared" ca="1" si="210"/>
        <v>6</v>
      </c>
      <c r="K1371" t="str">
        <f ca="1">INDEX(Sheet2!$B$2:$B$10,MATCH(J1371,Sheet2!$A$2:$A$10,0),1)</f>
        <v>Family</v>
      </c>
      <c r="L1371" s="4">
        <f t="shared" ca="1" si="211"/>
        <v>6125569</v>
      </c>
      <c r="M1371" s="4">
        <f t="shared" ca="1" si="212"/>
        <v>51918</v>
      </c>
      <c r="N1371" s="5">
        <f t="shared" ca="1" si="213"/>
        <v>0.7</v>
      </c>
      <c r="O1371" s="8">
        <f t="shared" ca="1" si="214"/>
        <v>395</v>
      </c>
    </row>
    <row r="1372" spans="1:15" x14ac:dyDescent="0.2">
      <c r="A1372">
        <f t="shared" si="215"/>
        <v>1370</v>
      </c>
      <c r="B1372" s="2">
        <f t="shared" ca="1" si="216"/>
        <v>1631302279139</v>
      </c>
      <c r="C1372" s="6">
        <f t="shared" ca="1" si="219"/>
        <v>44456</v>
      </c>
      <c r="D1372">
        <f t="shared" ca="1" si="217"/>
        <v>7</v>
      </c>
      <c r="E1372" t="str">
        <f ca="1">INDEX(Sheet2!$E$2:$E$12,MATCH(D1372,Sheet2!$D$2:$D$12,0),1)</f>
        <v>Thursday Date Night</v>
      </c>
      <c r="F1372">
        <f ca="1">INDEX(Sheet2!$F$2:$F$12,MATCH(D1372,Sheet2!$D$2:$D$12,0),1)</f>
        <v>4</v>
      </c>
      <c r="G1372">
        <f t="shared" ca="1" si="218"/>
        <v>11</v>
      </c>
      <c r="H1372" t="str">
        <f ca="1">INDEX(Sheet2!$K$2:$K$26,MATCH(G1372,Sheet2!$I$2:$I$26,0),1)</f>
        <v>Send Daily Email</v>
      </c>
      <c r="I1372" t="str">
        <f ca="1">INDEX(Sheet2!$L$2:$L$26,MATCH(G1372,Sheet2!$I$2:$I$216,0),1)</f>
        <v>Share update with the team</v>
      </c>
      <c r="J1372">
        <f t="shared" ca="1" si="210"/>
        <v>4</v>
      </c>
      <c r="K1372" t="str">
        <f ca="1">INDEX(Sheet2!$B$2:$B$10,MATCH(J1372,Sheet2!$A$2:$A$10,0),1)</f>
        <v>My Boo</v>
      </c>
      <c r="L1372" s="4">
        <f t="shared" ca="1" si="211"/>
        <v>6954351</v>
      </c>
      <c r="M1372" s="4">
        <f t="shared" ca="1" si="212"/>
        <v>61303</v>
      </c>
      <c r="N1372" s="5">
        <f t="shared" ca="1" si="213"/>
        <v>0.94</v>
      </c>
      <c r="O1372" s="8">
        <f t="shared" ca="1" si="214"/>
        <v>533</v>
      </c>
    </row>
    <row r="1373" spans="1:15" x14ac:dyDescent="0.2">
      <c r="A1373">
        <f t="shared" si="215"/>
        <v>1371</v>
      </c>
      <c r="B1373" s="2">
        <f t="shared" ca="1" si="216"/>
        <v>1619258993669</v>
      </c>
      <c r="C1373" s="6">
        <f t="shared" ca="1" si="219"/>
        <v>43901</v>
      </c>
      <c r="D1373">
        <f t="shared" ca="1" si="217"/>
        <v>1</v>
      </c>
      <c r="E1373" t="str">
        <f ca="1">INDEX(Sheet2!$E$2:$E$12,MATCH(D1373,Sheet2!$D$2:$D$12,0),1)</f>
        <v>Dinner Prep</v>
      </c>
      <c r="F1373">
        <f ca="1">INDEX(Sheet2!$F$2:$F$12,MATCH(D1373,Sheet2!$D$2:$D$12,0),1)</f>
        <v>6</v>
      </c>
      <c r="G1373">
        <f t="shared" ca="1" si="218"/>
        <v>0</v>
      </c>
      <c r="H1373" t="str">
        <f ca="1">INDEX(Sheet2!$K$2:$K$26,MATCH(G1373,Sheet2!$I$2:$I$26,0),1)</f>
        <v>Warm Up</v>
      </c>
      <c r="I1373" t="str">
        <f ca="1">INDEX(Sheet2!$L$2:$L$26,MATCH(G1373,Sheet2!$I$2:$I$216,0),1)</f>
        <v>Warm up for my daily workout with stretchs</v>
      </c>
      <c r="J1373">
        <f t="shared" ca="1" si="210"/>
        <v>6</v>
      </c>
      <c r="K1373" t="str">
        <f ca="1">INDEX(Sheet2!$B$2:$B$10,MATCH(J1373,Sheet2!$A$2:$A$10,0),1)</f>
        <v>Family</v>
      </c>
      <c r="L1373" s="4">
        <f t="shared" ca="1" si="211"/>
        <v>1249421</v>
      </c>
      <c r="M1373" s="4">
        <f t="shared" ca="1" si="212"/>
        <v>74534</v>
      </c>
      <c r="N1373" s="5">
        <f t="shared" ca="1" si="213"/>
        <v>0.36</v>
      </c>
      <c r="O1373" s="8">
        <f t="shared" ca="1" si="214"/>
        <v>1088</v>
      </c>
    </row>
    <row r="1374" spans="1:15" x14ac:dyDescent="0.2">
      <c r="A1374">
        <f t="shared" si="215"/>
        <v>1372</v>
      </c>
      <c r="B1374" s="2">
        <f t="shared" ca="1" si="216"/>
        <v>1612258346619</v>
      </c>
      <c r="C1374" s="6">
        <f t="shared" ca="1" si="219"/>
        <v>43524</v>
      </c>
      <c r="D1374">
        <f t="shared" ca="1" si="217"/>
        <v>0</v>
      </c>
      <c r="E1374" t="str">
        <f ca="1">INDEX(Sheet2!$E$2:$E$12,MATCH(D1374,Sheet2!$D$2:$D$12,0),1)</f>
        <v>Daily Exercise</v>
      </c>
      <c r="F1374">
        <f ca="1">INDEX(Sheet2!$F$2:$F$12,MATCH(D1374,Sheet2!$D$2:$D$12,0),1)</f>
        <v>2</v>
      </c>
      <c r="G1374">
        <f t="shared" ca="1" si="218"/>
        <v>17</v>
      </c>
      <c r="H1374" t="str">
        <f ca="1">INDEX(Sheet2!$K$2:$K$26,MATCH(G1374,Sheet2!$I$2:$I$26,0),1)</f>
        <v>Plan date night</v>
      </c>
      <c r="I1374" t="str">
        <f ca="1">INDEX(Sheet2!$L$2:$L$26,MATCH(G1374,Sheet2!$I$2:$I$216,0),1)</f>
        <v>Plan travel, to and from restruarant, pick dress code, and review menu items</v>
      </c>
      <c r="J1374">
        <f t="shared" ca="1" si="210"/>
        <v>2</v>
      </c>
      <c r="K1374" t="str">
        <f ca="1">INDEX(Sheet2!$B$2:$B$10,MATCH(J1374,Sheet2!$A$2:$A$10,0),1)</f>
        <v>Physical Health</v>
      </c>
      <c r="L1374" s="4">
        <f t="shared" ca="1" si="211"/>
        <v>6512087</v>
      </c>
      <c r="M1374" s="4">
        <f t="shared" ca="1" si="212"/>
        <v>51313</v>
      </c>
      <c r="N1374" s="5">
        <f t="shared" ca="1" si="213"/>
        <v>0.28000000000000003</v>
      </c>
      <c r="O1374" s="8">
        <f t="shared" ca="1" si="214"/>
        <v>1465</v>
      </c>
    </row>
    <row r="1375" spans="1:15" x14ac:dyDescent="0.2">
      <c r="A1375">
        <f t="shared" si="215"/>
        <v>1373</v>
      </c>
      <c r="B1375" s="2">
        <f t="shared" ca="1" si="216"/>
        <v>1607206487524</v>
      </c>
      <c r="C1375" s="6">
        <f t="shared" ca="1" si="219"/>
        <v>44578</v>
      </c>
      <c r="D1375">
        <f t="shared" ca="1" si="217"/>
        <v>9</v>
      </c>
      <c r="E1375" t="str">
        <f ca="1">INDEX(Sheet2!$E$2:$E$12,MATCH(D1375,Sheet2!$D$2:$D$12,0),1)</f>
        <v>Pilot Lessons</v>
      </c>
      <c r="F1375">
        <f ca="1">INDEX(Sheet2!$F$2:$F$12,MATCH(D1375,Sheet2!$D$2:$D$12,0),1)</f>
        <v>7</v>
      </c>
      <c r="G1375">
        <f t="shared" ca="1" si="218"/>
        <v>0</v>
      </c>
      <c r="H1375" t="str">
        <f ca="1">INDEX(Sheet2!$K$2:$K$26,MATCH(G1375,Sheet2!$I$2:$I$26,0),1)</f>
        <v>Warm Up</v>
      </c>
      <c r="I1375" t="str">
        <f ca="1">INDEX(Sheet2!$L$2:$L$26,MATCH(G1375,Sheet2!$I$2:$I$216,0),1)</f>
        <v>Warm up for my daily workout with stretchs</v>
      </c>
      <c r="J1375">
        <f t="shared" ca="1" si="210"/>
        <v>7</v>
      </c>
      <c r="K1375" t="str">
        <f ca="1">INDEX(Sheet2!$B$2:$B$10,MATCH(J1375,Sheet2!$A$2:$A$10,0),1)</f>
        <v>Hobbies</v>
      </c>
      <c r="L1375" s="4">
        <f t="shared" ca="1" si="211"/>
        <v>3570960</v>
      </c>
      <c r="M1375" s="4">
        <f t="shared" ca="1" si="212"/>
        <v>38156</v>
      </c>
      <c r="N1375" s="5">
        <f t="shared" ca="1" si="213"/>
        <v>0.48</v>
      </c>
      <c r="O1375" s="8">
        <f t="shared" ca="1" si="214"/>
        <v>411</v>
      </c>
    </row>
    <row r="1376" spans="1:15" x14ac:dyDescent="0.2">
      <c r="A1376">
        <f t="shared" si="215"/>
        <v>1374</v>
      </c>
      <c r="B1376" s="2">
        <f t="shared" ca="1" si="216"/>
        <v>1593921241178</v>
      </c>
      <c r="C1376" s="6">
        <f t="shared" ca="1" si="219"/>
        <v>43765</v>
      </c>
      <c r="D1376">
        <f t="shared" ca="1" si="217"/>
        <v>9</v>
      </c>
      <c r="E1376" t="str">
        <f ca="1">INDEX(Sheet2!$E$2:$E$12,MATCH(D1376,Sheet2!$D$2:$D$12,0),1)</f>
        <v>Pilot Lessons</v>
      </c>
      <c r="F1376">
        <f ca="1">INDEX(Sheet2!$F$2:$F$12,MATCH(D1376,Sheet2!$D$2:$D$12,0),1)</f>
        <v>7</v>
      </c>
      <c r="G1376">
        <f t="shared" ca="1" si="218"/>
        <v>20</v>
      </c>
      <c r="H1376" t="str">
        <f ca="1">INDEX(Sheet2!$K$2:$K$26,MATCH(G1376,Sheet2!$I$2:$I$26,0),1)</f>
        <v>Flight Lessons</v>
      </c>
      <c r="I1376" t="str">
        <f ca="1">INDEX(Sheet2!$L$2:$L$26,MATCH(G1376,Sheet2!$I$2:$I$216,0),1)</f>
        <v>Go to flight School</v>
      </c>
      <c r="J1376">
        <f t="shared" ca="1" si="210"/>
        <v>7</v>
      </c>
      <c r="K1376" t="str">
        <f ca="1">INDEX(Sheet2!$B$2:$B$10,MATCH(J1376,Sheet2!$A$2:$A$10,0),1)</f>
        <v>Hobbies</v>
      </c>
      <c r="L1376" s="4">
        <f t="shared" ca="1" si="211"/>
        <v>272964</v>
      </c>
      <c r="M1376" s="4">
        <f t="shared" ca="1" si="212"/>
        <v>50132</v>
      </c>
      <c r="N1376" s="5">
        <f t="shared" ca="1" si="213"/>
        <v>0.15</v>
      </c>
      <c r="O1376" s="8">
        <f t="shared" ca="1" si="214"/>
        <v>1224</v>
      </c>
    </row>
    <row r="1377" spans="1:15" x14ac:dyDescent="0.2">
      <c r="A1377">
        <f t="shared" si="215"/>
        <v>1375</v>
      </c>
      <c r="B1377" s="2">
        <f t="shared" ca="1" si="216"/>
        <v>1589728081348</v>
      </c>
      <c r="C1377" s="6">
        <f t="shared" ca="1" si="219"/>
        <v>44442</v>
      </c>
      <c r="D1377">
        <f t="shared" ca="1" si="217"/>
        <v>6</v>
      </c>
      <c r="E1377" t="str">
        <f ca="1">INDEX(Sheet2!$E$2:$E$12,MATCH(D1377,Sheet2!$D$2:$D$12,0),1)</f>
        <v>Udemy Classes</v>
      </c>
      <c r="F1377">
        <f ca="1">INDEX(Sheet2!$F$2:$F$12,MATCH(D1377,Sheet2!$D$2:$D$12,0),1)</f>
        <v>8</v>
      </c>
      <c r="G1377">
        <f t="shared" ca="1" si="218"/>
        <v>8</v>
      </c>
      <c r="H1377" t="str">
        <f ca="1">INDEX(Sheet2!$K$2:$K$26,MATCH(G1377,Sheet2!$I$2:$I$26,0),1)</f>
        <v>Prep For Standup</v>
      </c>
      <c r="I1377" t="str">
        <f ca="1">INDEX(Sheet2!$L$2:$L$26,MATCH(G1377,Sheet2!$I$2:$I$216,0),1)</f>
        <v>Review previous day's accomplishments and daily goals</v>
      </c>
      <c r="J1377">
        <f t="shared" ca="1" si="210"/>
        <v>8</v>
      </c>
      <c r="K1377" t="str">
        <f ca="1">INDEX(Sheet2!$B$2:$B$10,MATCH(J1377,Sheet2!$A$2:$A$10,0),1)</f>
        <v>School</v>
      </c>
      <c r="L1377" s="4">
        <f t="shared" ca="1" si="211"/>
        <v>5862121</v>
      </c>
      <c r="M1377" s="4">
        <f t="shared" ca="1" si="212"/>
        <v>46549</v>
      </c>
      <c r="N1377" s="5">
        <f t="shared" ca="1" si="213"/>
        <v>0.11</v>
      </c>
      <c r="O1377" s="8">
        <f t="shared" ca="1" si="214"/>
        <v>547</v>
      </c>
    </row>
    <row r="1378" spans="1:15" x14ac:dyDescent="0.2">
      <c r="A1378">
        <f t="shared" si="215"/>
        <v>1376</v>
      </c>
      <c r="B1378" s="2">
        <f t="shared" ca="1" si="216"/>
        <v>1670908652239</v>
      </c>
      <c r="C1378" s="6">
        <f t="shared" ca="1" si="219"/>
        <v>44383</v>
      </c>
      <c r="D1378">
        <f t="shared" ca="1" si="217"/>
        <v>4</v>
      </c>
      <c r="E1378" t="str">
        <f ca="1">INDEX(Sheet2!$E$2:$E$12,MATCH(D1378,Sheet2!$D$2:$D$12,0),1)</f>
        <v>EOD Emails</v>
      </c>
      <c r="F1378">
        <f ca="1">INDEX(Sheet2!$F$2:$F$12,MATCH(D1378,Sheet2!$D$2:$D$12,0),1)</f>
        <v>1</v>
      </c>
      <c r="G1378">
        <f t="shared" ca="1" si="218"/>
        <v>0</v>
      </c>
      <c r="H1378" t="str">
        <f ca="1">INDEX(Sheet2!$K$2:$K$26,MATCH(G1378,Sheet2!$I$2:$I$26,0),1)</f>
        <v>Warm Up</v>
      </c>
      <c r="I1378" t="str">
        <f ca="1">INDEX(Sheet2!$L$2:$L$26,MATCH(G1378,Sheet2!$I$2:$I$216,0),1)</f>
        <v>Warm up for my daily workout with stretchs</v>
      </c>
      <c r="J1378">
        <f t="shared" ca="1" si="210"/>
        <v>1</v>
      </c>
      <c r="K1378" t="str">
        <f ca="1">INDEX(Sheet2!$B$2:$B$10,MATCH(J1378,Sheet2!$A$2:$A$10,0),1)</f>
        <v>Work</v>
      </c>
      <c r="L1378" s="4">
        <f t="shared" ca="1" si="211"/>
        <v>7950715</v>
      </c>
      <c r="M1378" s="4">
        <f t="shared" ca="1" si="212"/>
        <v>68273</v>
      </c>
      <c r="N1378" s="5">
        <f t="shared" ca="1" si="213"/>
        <v>0.57999999999999996</v>
      </c>
      <c r="O1378" s="8">
        <f t="shared" ca="1" si="214"/>
        <v>606</v>
      </c>
    </row>
    <row r="1379" spans="1:15" x14ac:dyDescent="0.2">
      <c r="A1379">
        <f t="shared" si="215"/>
        <v>1377</v>
      </c>
      <c r="B1379" s="2">
        <f t="shared" ca="1" si="216"/>
        <v>1649163751801</v>
      </c>
      <c r="C1379" s="6">
        <f t="shared" ca="1" si="219"/>
        <v>44383</v>
      </c>
      <c r="D1379">
        <f t="shared" ca="1" si="217"/>
        <v>10</v>
      </c>
      <c r="E1379" t="str">
        <f ca="1">INDEX(Sheet2!$E$2:$E$12,MATCH(D1379,Sheet2!$D$2:$D$12,0),1)</f>
        <v>Salsa Dancing</v>
      </c>
      <c r="F1379">
        <f ca="1">INDEX(Sheet2!$F$2:$F$12,MATCH(D1379,Sheet2!$D$2:$D$12,0),1)</f>
        <v>7</v>
      </c>
      <c r="G1379">
        <f t="shared" ca="1" si="218"/>
        <v>19</v>
      </c>
      <c r="H1379" t="str">
        <f ca="1">INDEX(Sheet2!$K$2:$K$26,MATCH(G1379,Sheet2!$I$2:$I$26,0),1)</f>
        <v>Do Laundry</v>
      </c>
      <c r="I1379" t="str">
        <f ca="1">INDEX(Sheet2!$L$2:$L$26,MATCH(G1379,Sheet2!$I$2:$I$216,0),1)</f>
        <v>Clean my laundry</v>
      </c>
      <c r="J1379">
        <f t="shared" ca="1" si="210"/>
        <v>7</v>
      </c>
      <c r="K1379" t="str">
        <f ca="1">INDEX(Sheet2!$B$2:$B$10,MATCH(J1379,Sheet2!$A$2:$A$10,0),1)</f>
        <v>Hobbies</v>
      </c>
      <c r="L1379" s="4">
        <f t="shared" ca="1" si="211"/>
        <v>9268887</v>
      </c>
      <c r="M1379" s="4">
        <f t="shared" ca="1" si="212"/>
        <v>76387</v>
      </c>
      <c r="N1379" s="5">
        <f t="shared" ca="1" si="213"/>
        <v>0.64</v>
      </c>
      <c r="O1379" s="8">
        <f t="shared" ca="1" si="214"/>
        <v>606</v>
      </c>
    </row>
    <row r="1380" spans="1:15" x14ac:dyDescent="0.2">
      <c r="A1380">
        <f t="shared" si="215"/>
        <v>1378</v>
      </c>
      <c r="B1380" s="2">
        <f t="shared" ca="1" si="216"/>
        <v>1628884534852</v>
      </c>
      <c r="C1380" s="6">
        <f t="shared" ca="1" si="219"/>
        <v>44352</v>
      </c>
      <c r="D1380">
        <f t="shared" ca="1" si="217"/>
        <v>6</v>
      </c>
      <c r="E1380" t="str">
        <f ca="1">INDEX(Sheet2!$E$2:$E$12,MATCH(D1380,Sheet2!$D$2:$D$12,0),1)</f>
        <v>Udemy Classes</v>
      </c>
      <c r="F1380">
        <f ca="1">INDEX(Sheet2!$F$2:$F$12,MATCH(D1380,Sheet2!$D$2:$D$12,0),1)</f>
        <v>8</v>
      </c>
      <c r="G1380">
        <f t="shared" ca="1" si="218"/>
        <v>9</v>
      </c>
      <c r="H1380" t="str">
        <f ca="1">INDEX(Sheet2!$K$2:$K$26,MATCH(G1380,Sheet2!$I$2:$I$26,0),1)</f>
        <v>Share Daily Update</v>
      </c>
      <c r="I1380" t="str">
        <f ca="1">INDEX(Sheet2!$L$2:$L$26,MATCH(G1380,Sheet2!$I$2:$I$216,0),1)</f>
        <v>Prep questions for daily standup</v>
      </c>
      <c r="J1380">
        <f t="shared" ca="1" si="210"/>
        <v>8</v>
      </c>
      <c r="K1380" t="str">
        <f ca="1">INDEX(Sheet2!$B$2:$B$10,MATCH(J1380,Sheet2!$A$2:$A$10,0),1)</f>
        <v>School</v>
      </c>
      <c r="L1380" s="4">
        <f t="shared" ca="1" si="211"/>
        <v>3210154</v>
      </c>
      <c r="M1380" s="4">
        <f t="shared" ca="1" si="212"/>
        <v>70667</v>
      </c>
      <c r="N1380" s="5">
        <f t="shared" ca="1" si="213"/>
        <v>0.34</v>
      </c>
      <c r="O1380" s="8">
        <f t="shared" ca="1" si="214"/>
        <v>637</v>
      </c>
    </row>
    <row r="1381" spans="1:15" x14ac:dyDescent="0.2">
      <c r="A1381">
        <f t="shared" si="215"/>
        <v>1379</v>
      </c>
      <c r="B1381" s="2">
        <f t="shared" ca="1" si="216"/>
        <v>1605030703811</v>
      </c>
      <c r="C1381" s="6">
        <f t="shared" ca="1" si="219"/>
        <v>43762</v>
      </c>
      <c r="D1381">
        <f t="shared" ca="1" si="217"/>
        <v>0</v>
      </c>
      <c r="E1381" t="str">
        <f ca="1">INDEX(Sheet2!$E$2:$E$12,MATCH(D1381,Sheet2!$D$2:$D$12,0),1)</f>
        <v>Daily Exercise</v>
      </c>
      <c r="F1381">
        <f ca="1">INDEX(Sheet2!$F$2:$F$12,MATCH(D1381,Sheet2!$D$2:$D$12,0),1)</f>
        <v>2</v>
      </c>
      <c r="G1381">
        <f t="shared" ca="1" si="218"/>
        <v>20</v>
      </c>
      <c r="H1381" t="str">
        <f ca="1">INDEX(Sheet2!$K$2:$K$26,MATCH(G1381,Sheet2!$I$2:$I$26,0),1)</f>
        <v>Flight Lessons</v>
      </c>
      <c r="I1381" t="str">
        <f ca="1">INDEX(Sheet2!$L$2:$L$26,MATCH(G1381,Sheet2!$I$2:$I$216,0),1)</f>
        <v>Go to flight School</v>
      </c>
      <c r="J1381">
        <f t="shared" ca="1" si="210"/>
        <v>2</v>
      </c>
      <c r="K1381" t="str">
        <f ca="1">INDEX(Sheet2!$B$2:$B$10,MATCH(J1381,Sheet2!$A$2:$A$10,0),1)</f>
        <v>Physical Health</v>
      </c>
      <c r="L1381" s="4">
        <f t="shared" ca="1" si="211"/>
        <v>1978826</v>
      </c>
      <c r="M1381" s="4">
        <f t="shared" ca="1" si="212"/>
        <v>11423</v>
      </c>
      <c r="N1381" s="5">
        <f t="shared" ca="1" si="213"/>
        <v>0.03</v>
      </c>
      <c r="O1381" s="8">
        <f t="shared" ca="1" si="214"/>
        <v>1227</v>
      </c>
    </row>
    <row r="1382" spans="1:15" x14ac:dyDescent="0.2">
      <c r="A1382">
        <f t="shared" si="215"/>
        <v>1380</v>
      </c>
      <c r="B1382" s="2">
        <f t="shared" ca="1" si="216"/>
        <v>1594943482804</v>
      </c>
      <c r="C1382" s="6">
        <f t="shared" ca="1" si="219"/>
        <v>44456</v>
      </c>
      <c r="D1382">
        <f t="shared" ca="1" si="217"/>
        <v>4</v>
      </c>
      <c r="E1382" t="str">
        <f ca="1">INDEX(Sheet2!$E$2:$E$12,MATCH(D1382,Sheet2!$D$2:$D$12,0),1)</f>
        <v>EOD Emails</v>
      </c>
      <c r="F1382">
        <f ca="1">INDEX(Sheet2!$F$2:$F$12,MATCH(D1382,Sheet2!$D$2:$D$12,0),1)</f>
        <v>1</v>
      </c>
      <c r="G1382">
        <f t="shared" ca="1" si="218"/>
        <v>6</v>
      </c>
      <c r="H1382" t="str">
        <f ca="1">INDEX(Sheet2!$K$2:$K$26,MATCH(G1382,Sheet2!$I$2:$I$26,0),1)</f>
        <v>Mid Day Calm</v>
      </c>
      <c r="I1382" t="str">
        <f ca="1">INDEX(Sheet2!$L$2:$L$26,MATCH(G1382,Sheet2!$I$2:$I$216,0),1)</f>
        <v>Take a mid day walk in the park to reset the mind</v>
      </c>
      <c r="J1382">
        <f t="shared" ca="1" si="210"/>
        <v>1</v>
      </c>
      <c r="K1382" t="str">
        <f ca="1">INDEX(Sheet2!$B$2:$B$10,MATCH(J1382,Sheet2!$A$2:$A$10,0),1)</f>
        <v>Work</v>
      </c>
      <c r="L1382" s="4">
        <f t="shared" ca="1" si="211"/>
        <v>9906672</v>
      </c>
      <c r="M1382" s="4">
        <f t="shared" ca="1" si="212"/>
        <v>55561</v>
      </c>
      <c r="N1382" s="5">
        <f t="shared" ca="1" si="213"/>
        <v>0.72</v>
      </c>
      <c r="O1382" s="8">
        <f t="shared" ca="1" si="214"/>
        <v>533</v>
      </c>
    </row>
    <row r="1383" spans="1:15" x14ac:dyDescent="0.2">
      <c r="A1383">
        <f t="shared" si="215"/>
        <v>1381</v>
      </c>
      <c r="B1383" s="2">
        <f t="shared" ca="1" si="216"/>
        <v>1640769880141</v>
      </c>
      <c r="C1383" s="6">
        <f t="shared" ca="1" si="219"/>
        <v>43832</v>
      </c>
      <c r="D1383">
        <f t="shared" ca="1" si="217"/>
        <v>2</v>
      </c>
      <c r="E1383" t="str">
        <f ca="1">INDEX(Sheet2!$E$2:$E$12,MATCH(D1383,Sheet2!$D$2:$D$12,0),1)</f>
        <v>Mindfulness</v>
      </c>
      <c r="F1383">
        <f ca="1">INDEX(Sheet2!$F$2:$F$12,MATCH(D1383,Sheet2!$D$2:$D$12,0),1)</f>
        <v>3</v>
      </c>
      <c r="G1383">
        <f t="shared" ca="1" si="218"/>
        <v>22</v>
      </c>
      <c r="H1383" t="str">
        <f ca="1">INDEX(Sheet2!$K$2:$K$26,MATCH(G1383,Sheet2!$I$2:$I$26,0),1)</f>
        <v>Go to salsa class</v>
      </c>
      <c r="I1383" t="str">
        <f ca="1">INDEX(Sheet2!$L$2:$L$26,MATCH(G1383,Sheet2!$I$2:$I$216,0),1)</f>
        <v>Go to salsa class to become a better dancer</v>
      </c>
      <c r="J1383">
        <f t="shared" ca="1" si="210"/>
        <v>3</v>
      </c>
      <c r="K1383" t="str">
        <f ca="1">INDEX(Sheet2!$B$2:$B$10,MATCH(J1383,Sheet2!$A$2:$A$10,0),1)</f>
        <v>Emotional Health</v>
      </c>
      <c r="L1383" s="4">
        <f t="shared" ca="1" si="211"/>
        <v>8602206</v>
      </c>
      <c r="M1383" s="4">
        <f t="shared" ca="1" si="212"/>
        <v>49385</v>
      </c>
      <c r="N1383" s="5">
        <f t="shared" ca="1" si="213"/>
        <v>0.49</v>
      </c>
      <c r="O1383" s="8">
        <f t="shared" ca="1" si="214"/>
        <v>1157</v>
      </c>
    </row>
    <row r="1384" spans="1:15" x14ac:dyDescent="0.2">
      <c r="A1384">
        <f t="shared" si="215"/>
        <v>1382</v>
      </c>
      <c r="B1384" s="2">
        <f t="shared" ca="1" si="216"/>
        <v>1629031517502</v>
      </c>
      <c r="C1384" s="6">
        <f t="shared" ca="1" si="219"/>
        <v>43611</v>
      </c>
      <c r="D1384">
        <f t="shared" ca="1" si="217"/>
        <v>5</v>
      </c>
      <c r="E1384" t="str">
        <f ca="1">INDEX(Sheet2!$E$2:$E$12,MATCH(D1384,Sheet2!$D$2:$D$12,0),1)</f>
        <v>Weekly Happy Hour</v>
      </c>
      <c r="F1384">
        <f ca="1">INDEX(Sheet2!$F$2:$F$12,MATCH(D1384,Sheet2!$D$2:$D$12,0),1)</f>
        <v>5</v>
      </c>
      <c r="G1384">
        <f t="shared" ca="1" si="218"/>
        <v>10</v>
      </c>
      <c r="H1384" t="str">
        <f ca="1">INDEX(Sheet2!$K$2:$K$26,MATCH(G1384,Sheet2!$I$2:$I$26,0),1)</f>
        <v>Recap Daily Goals</v>
      </c>
      <c r="I1384" t="str">
        <f ca="1">INDEX(Sheet2!$L$2:$L$26,MATCH(G1384,Sheet2!$I$2:$I$216,0),1)</f>
        <v>Summarize daily accomplishments and asks</v>
      </c>
      <c r="J1384">
        <f t="shared" ca="1" si="210"/>
        <v>5</v>
      </c>
      <c r="K1384" t="str">
        <f ca="1">INDEX(Sheet2!$B$2:$B$10,MATCH(J1384,Sheet2!$A$2:$A$10,0),1)</f>
        <v>Friends</v>
      </c>
      <c r="L1384" s="4">
        <f t="shared" ca="1" si="211"/>
        <v>2077189</v>
      </c>
      <c r="M1384" s="4">
        <f t="shared" ca="1" si="212"/>
        <v>94325</v>
      </c>
      <c r="N1384" s="5">
        <f t="shared" ca="1" si="213"/>
        <v>0.35</v>
      </c>
      <c r="O1384" s="8">
        <f t="shared" ca="1" si="214"/>
        <v>1378</v>
      </c>
    </row>
    <row r="1385" spans="1:15" x14ac:dyDescent="0.2">
      <c r="A1385">
        <f t="shared" si="215"/>
        <v>1383</v>
      </c>
      <c r="B1385" s="2">
        <f t="shared" ca="1" si="216"/>
        <v>1595229958616</v>
      </c>
      <c r="C1385" s="6">
        <f t="shared" ca="1" si="219"/>
        <v>44266</v>
      </c>
      <c r="D1385">
        <f t="shared" ca="1" si="217"/>
        <v>0</v>
      </c>
      <c r="E1385" t="str">
        <f ca="1">INDEX(Sheet2!$E$2:$E$12,MATCH(D1385,Sheet2!$D$2:$D$12,0),1)</f>
        <v>Daily Exercise</v>
      </c>
      <c r="F1385">
        <f ca="1">INDEX(Sheet2!$F$2:$F$12,MATCH(D1385,Sheet2!$D$2:$D$12,0),1)</f>
        <v>2</v>
      </c>
      <c r="G1385">
        <f t="shared" ca="1" si="218"/>
        <v>2</v>
      </c>
      <c r="H1385" t="str">
        <f ca="1">INDEX(Sheet2!$K$2:$K$26,MATCH(G1385,Sheet2!$I$2:$I$26,0),1)</f>
        <v>Cool Down</v>
      </c>
      <c r="I1385" t="str">
        <f ca="1">INDEX(Sheet2!$L$2:$L$26,MATCH(G1385,Sheet2!$I$2:$I$216,0),1)</f>
        <v>Exercise cool down with stretching and shower</v>
      </c>
      <c r="J1385">
        <f t="shared" ca="1" si="210"/>
        <v>2</v>
      </c>
      <c r="K1385" t="str">
        <f ca="1">INDEX(Sheet2!$B$2:$B$10,MATCH(J1385,Sheet2!$A$2:$A$10,0),1)</f>
        <v>Physical Health</v>
      </c>
      <c r="L1385" s="4">
        <f t="shared" ca="1" si="211"/>
        <v>8491915</v>
      </c>
      <c r="M1385" s="4">
        <f t="shared" ca="1" si="212"/>
        <v>70638</v>
      </c>
      <c r="N1385" s="5">
        <f t="shared" ca="1" si="213"/>
        <v>0.23</v>
      </c>
      <c r="O1385" s="8">
        <f t="shared" ca="1" si="214"/>
        <v>723</v>
      </c>
    </row>
    <row r="1386" spans="1:15" x14ac:dyDescent="0.2">
      <c r="A1386">
        <f t="shared" si="215"/>
        <v>1384</v>
      </c>
      <c r="B1386" s="2">
        <f t="shared" ca="1" si="216"/>
        <v>1606309288553</v>
      </c>
      <c r="C1386" s="6">
        <f t="shared" ca="1" si="219"/>
        <v>43632</v>
      </c>
      <c r="D1386">
        <f t="shared" ca="1" si="217"/>
        <v>0</v>
      </c>
      <c r="E1386" t="str">
        <f ca="1">INDEX(Sheet2!$E$2:$E$12,MATCH(D1386,Sheet2!$D$2:$D$12,0),1)</f>
        <v>Daily Exercise</v>
      </c>
      <c r="F1386">
        <f ca="1">INDEX(Sheet2!$F$2:$F$12,MATCH(D1386,Sheet2!$D$2:$D$12,0),1)</f>
        <v>2</v>
      </c>
      <c r="G1386">
        <f t="shared" ca="1" si="218"/>
        <v>4</v>
      </c>
      <c r="H1386" t="str">
        <f ca="1">INDEX(Sheet2!$K$2:$K$26,MATCH(G1386,Sheet2!$I$2:$I$26,0),1)</f>
        <v>Cook Food</v>
      </c>
      <c r="I1386" t="str">
        <f ca="1">INDEX(Sheet2!$L$2:$L$26,MATCH(G1386,Sheet2!$I$2:$I$216,0),1)</f>
        <v>Cook the dinner with prepped items</v>
      </c>
      <c r="J1386">
        <f t="shared" ca="1" si="210"/>
        <v>2</v>
      </c>
      <c r="K1386" t="str">
        <f ca="1">INDEX(Sheet2!$B$2:$B$10,MATCH(J1386,Sheet2!$A$2:$A$10,0),1)</f>
        <v>Physical Health</v>
      </c>
      <c r="L1386" s="4">
        <f t="shared" ca="1" si="211"/>
        <v>9916678</v>
      </c>
      <c r="M1386" s="4">
        <f t="shared" ca="1" si="212"/>
        <v>41963</v>
      </c>
      <c r="N1386" s="5">
        <f t="shared" ca="1" si="213"/>
        <v>0.28000000000000003</v>
      </c>
      <c r="O1386" s="8">
        <f t="shared" ca="1" si="214"/>
        <v>1357</v>
      </c>
    </row>
    <row r="1387" spans="1:15" x14ac:dyDescent="0.2">
      <c r="A1387">
        <f t="shared" si="215"/>
        <v>1385</v>
      </c>
      <c r="B1387" s="2">
        <f t="shared" ca="1" si="216"/>
        <v>1648496894971</v>
      </c>
      <c r="C1387" s="6">
        <f t="shared" ca="1" si="219"/>
        <v>44520</v>
      </c>
      <c r="D1387">
        <f t="shared" ca="1" si="217"/>
        <v>5</v>
      </c>
      <c r="E1387" t="str">
        <f ca="1">INDEX(Sheet2!$E$2:$E$12,MATCH(D1387,Sheet2!$D$2:$D$12,0),1)</f>
        <v>Weekly Happy Hour</v>
      </c>
      <c r="F1387">
        <f ca="1">INDEX(Sheet2!$F$2:$F$12,MATCH(D1387,Sheet2!$D$2:$D$12,0),1)</f>
        <v>5</v>
      </c>
      <c r="G1387">
        <f t="shared" ca="1" si="218"/>
        <v>13</v>
      </c>
      <c r="H1387" t="str">
        <f ca="1">INDEX(Sheet2!$K$2:$K$26,MATCH(G1387,Sheet2!$I$2:$I$26,0),1)</f>
        <v>Have Fun!</v>
      </c>
      <c r="I1387" t="str">
        <f ca="1">INDEX(Sheet2!$L$2:$L$26,MATCH(G1387,Sheet2!$I$2:$I$216,0),1)</f>
        <v>Actually show up to happy hour!</v>
      </c>
      <c r="J1387">
        <f t="shared" ca="1" si="210"/>
        <v>5</v>
      </c>
      <c r="K1387" t="str">
        <f ca="1">INDEX(Sheet2!$B$2:$B$10,MATCH(J1387,Sheet2!$A$2:$A$10,0),1)</f>
        <v>Friends</v>
      </c>
      <c r="L1387" s="4">
        <f t="shared" ca="1" si="211"/>
        <v>6760272</v>
      </c>
      <c r="M1387" s="4">
        <f t="shared" ca="1" si="212"/>
        <v>56774</v>
      </c>
      <c r="N1387" s="5">
        <f t="shared" ca="1" si="213"/>
        <v>0.14000000000000001</v>
      </c>
      <c r="O1387" s="8">
        <f t="shared" ca="1" si="214"/>
        <v>469</v>
      </c>
    </row>
    <row r="1388" spans="1:15" x14ac:dyDescent="0.2">
      <c r="A1388">
        <f t="shared" si="215"/>
        <v>1386</v>
      </c>
      <c r="B1388" s="2">
        <f t="shared" ca="1" si="216"/>
        <v>1590228243014</v>
      </c>
      <c r="C1388" s="6">
        <f t="shared" ca="1" si="219"/>
        <v>44777</v>
      </c>
      <c r="D1388">
        <f t="shared" ca="1" si="217"/>
        <v>4</v>
      </c>
      <c r="E1388" t="str">
        <f ca="1">INDEX(Sheet2!$E$2:$E$12,MATCH(D1388,Sheet2!$D$2:$D$12,0),1)</f>
        <v>EOD Emails</v>
      </c>
      <c r="F1388">
        <f ca="1">INDEX(Sheet2!$F$2:$F$12,MATCH(D1388,Sheet2!$D$2:$D$12,0),1)</f>
        <v>1</v>
      </c>
      <c r="G1388">
        <f t="shared" ca="1" si="218"/>
        <v>7</v>
      </c>
      <c r="H1388" t="str">
        <f ca="1">INDEX(Sheet2!$K$2:$K$26,MATCH(G1388,Sheet2!$I$2:$I$26,0),1)</f>
        <v>Evening Wind-Down</v>
      </c>
      <c r="I1388" t="str">
        <f ca="1">INDEX(Sheet2!$L$2:$L$26,MATCH(G1388,Sheet2!$I$2:$I$216,0),1)</f>
        <v>Daily Digital Detox pre-bed</v>
      </c>
      <c r="J1388">
        <f t="shared" ca="1" si="210"/>
        <v>1</v>
      </c>
      <c r="K1388" t="str">
        <f ca="1">INDEX(Sheet2!$B$2:$B$10,MATCH(J1388,Sheet2!$A$2:$A$10,0),1)</f>
        <v>Work</v>
      </c>
      <c r="L1388" s="4">
        <f t="shared" ca="1" si="211"/>
        <v>2269758</v>
      </c>
      <c r="M1388" s="4">
        <f t="shared" ca="1" si="212"/>
        <v>61279</v>
      </c>
      <c r="N1388" s="5">
        <f t="shared" ca="1" si="213"/>
        <v>0.5</v>
      </c>
      <c r="O1388" s="8">
        <f t="shared" ca="1" si="214"/>
        <v>212</v>
      </c>
    </row>
    <row r="1389" spans="1:15" x14ac:dyDescent="0.2">
      <c r="A1389">
        <f t="shared" si="215"/>
        <v>1387</v>
      </c>
      <c r="B1389" s="2">
        <f t="shared" ca="1" si="216"/>
        <v>1662555508414</v>
      </c>
      <c r="C1389" s="6">
        <f t="shared" ca="1" si="219"/>
        <v>44738</v>
      </c>
      <c r="D1389">
        <f t="shared" ca="1" si="217"/>
        <v>2</v>
      </c>
      <c r="E1389" t="str">
        <f ca="1">INDEX(Sheet2!$E$2:$E$12,MATCH(D1389,Sheet2!$D$2:$D$12,0),1)</f>
        <v>Mindfulness</v>
      </c>
      <c r="F1389">
        <f ca="1">INDEX(Sheet2!$F$2:$F$12,MATCH(D1389,Sheet2!$D$2:$D$12,0),1)</f>
        <v>3</v>
      </c>
      <c r="G1389">
        <f t="shared" ca="1" si="218"/>
        <v>13</v>
      </c>
      <c r="H1389" t="str">
        <f ca="1">INDEX(Sheet2!$K$2:$K$26,MATCH(G1389,Sheet2!$I$2:$I$26,0),1)</f>
        <v>Have Fun!</v>
      </c>
      <c r="I1389" t="str">
        <f ca="1">INDEX(Sheet2!$L$2:$L$26,MATCH(G1389,Sheet2!$I$2:$I$216,0),1)</f>
        <v>Actually show up to happy hour!</v>
      </c>
      <c r="J1389">
        <f t="shared" ca="1" si="210"/>
        <v>3</v>
      </c>
      <c r="K1389" t="str">
        <f ca="1">INDEX(Sheet2!$B$2:$B$10,MATCH(J1389,Sheet2!$A$2:$A$10,0),1)</f>
        <v>Emotional Health</v>
      </c>
      <c r="L1389" s="4">
        <f t="shared" ca="1" si="211"/>
        <v>9813568</v>
      </c>
      <c r="M1389" s="4">
        <f t="shared" ca="1" si="212"/>
        <v>16147</v>
      </c>
      <c r="N1389" s="5">
        <f t="shared" ca="1" si="213"/>
        <v>7.0000000000000007E-2</v>
      </c>
      <c r="O1389" s="8">
        <f t="shared" ca="1" si="214"/>
        <v>251</v>
      </c>
    </row>
    <row r="1390" spans="1:15" x14ac:dyDescent="0.2">
      <c r="A1390">
        <f t="shared" si="215"/>
        <v>1388</v>
      </c>
      <c r="B1390" s="2">
        <f t="shared" ca="1" si="216"/>
        <v>1651385764141</v>
      </c>
      <c r="C1390" s="6">
        <f t="shared" ca="1" si="219"/>
        <v>43473</v>
      </c>
      <c r="D1390">
        <f t="shared" ca="1" si="217"/>
        <v>10</v>
      </c>
      <c r="E1390" t="str">
        <f ca="1">INDEX(Sheet2!$E$2:$E$12,MATCH(D1390,Sheet2!$D$2:$D$12,0),1)</f>
        <v>Salsa Dancing</v>
      </c>
      <c r="F1390">
        <f ca="1">INDEX(Sheet2!$F$2:$F$12,MATCH(D1390,Sheet2!$D$2:$D$12,0),1)</f>
        <v>7</v>
      </c>
      <c r="G1390">
        <f t="shared" ca="1" si="218"/>
        <v>17</v>
      </c>
      <c r="H1390" t="str">
        <f ca="1">INDEX(Sheet2!$K$2:$K$26,MATCH(G1390,Sheet2!$I$2:$I$26,0),1)</f>
        <v>Plan date night</v>
      </c>
      <c r="I1390" t="str">
        <f ca="1">INDEX(Sheet2!$L$2:$L$26,MATCH(G1390,Sheet2!$I$2:$I$216,0),1)</f>
        <v>Plan travel, to and from restruarant, pick dress code, and review menu items</v>
      </c>
      <c r="J1390">
        <f t="shared" ca="1" si="210"/>
        <v>7</v>
      </c>
      <c r="K1390" t="str">
        <f ca="1">INDEX(Sheet2!$B$2:$B$10,MATCH(J1390,Sheet2!$A$2:$A$10,0),1)</f>
        <v>Hobbies</v>
      </c>
      <c r="L1390" s="4">
        <f t="shared" ca="1" si="211"/>
        <v>5647048</v>
      </c>
      <c r="M1390" s="4">
        <f t="shared" ca="1" si="212"/>
        <v>40930</v>
      </c>
      <c r="N1390" s="5">
        <f t="shared" ca="1" si="213"/>
        <v>0.55000000000000004</v>
      </c>
      <c r="O1390" s="8">
        <f t="shared" ca="1" si="214"/>
        <v>1516</v>
      </c>
    </row>
    <row r="1391" spans="1:15" x14ac:dyDescent="0.2">
      <c r="A1391">
        <f t="shared" si="215"/>
        <v>1389</v>
      </c>
      <c r="B1391" s="2">
        <f t="shared" ca="1" si="216"/>
        <v>1656616928342</v>
      </c>
      <c r="C1391" s="6">
        <f t="shared" ca="1" si="219"/>
        <v>43839</v>
      </c>
      <c r="D1391">
        <f t="shared" ca="1" si="217"/>
        <v>10</v>
      </c>
      <c r="E1391" t="str">
        <f ca="1">INDEX(Sheet2!$E$2:$E$12,MATCH(D1391,Sheet2!$D$2:$D$12,0),1)</f>
        <v>Salsa Dancing</v>
      </c>
      <c r="F1391">
        <f ca="1">INDEX(Sheet2!$F$2:$F$12,MATCH(D1391,Sheet2!$D$2:$D$12,0),1)</f>
        <v>7</v>
      </c>
      <c r="G1391">
        <f t="shared" ca="1" si="218"/>
        <v>14</v>
      </c>
      <c r="H1391" t="str">
        <f ca="1">INDEX(Sheet2!$K$2:$K$26,MATCH(G1391,Sheet2!$I$2:$I$26,0),1)</f>
        <v>Take Classes</v>
      </c>
      <c r="I1391" t="str">
        <f ca="1">INDEX(Sheet2!$L$2:$L$26,MATCH(G1391,Sheet2!$I$2:$I$216,0),1)</f>
        <v>Find time to review online courses</v>
      </c>
      <c r="J1391">
        <f t="shared" ca="1" si="210"/>
        <v>7</v>
      </c>
      <c r="K1391" t="str">
        <f ca="1">INDEX(Sheet2!$B$2:$B$10,MATCH(J1391,Sheet2!$A$2:$A$10,0),1)</f>
        <v>Hobbies</v>
      </c>
      <c r="L1391" s="4">
        <f t="shared" ca="1" si="211"/>
        <v>9518444</v>
      </c>
      <c r="M1391" s="4">
        <f t="shared" ca="1" si="212"/>
        <v>27006</v>
      </c>
      <c r="N1391" s="5">
        <f t="shared" ca="1" si="213"/>
        <v>0.69</v>
      </c>
      <c r="O1391" s="8">
        <f t="shared" ca="1" si="214"/>
        <v>1150</v>
      </c>
    </row>
    <row r="1392" spans="1:15" x14ac:dyDescent="0.2">
      <c r="A1392">
        <f t="shared" si="215"/>
        <v>1390</v>
      </c>
      <c r="B1392" s="2">
        <f t="shared" ca="1" si="216"/>
        <v>1658930640776</v>
      </c>
      <c r="C1392" s="6">
        <f t="shared" ca="1" si="219"/>
        <v>44417</v>
      </c>
      <c r="D1392">
        <f t="shared" ca="1" si="217"/>
        <v>2</v>
      </c>
      <c r="E1392" t="str">
        <f ca="1">INDEX(Sheet2!$E$2:$E$12,MATCH(D1392,Sheet2!$D$2:$D$12,0),1)</f>
        <v>Mindfulness</v>
      </c>
      <c r="F1392">
        <f ca="1">INDEX(Sheet2!$F$2:$F$12,MATCH(D1392,Sheet2!$D$2:$D$12,0),1)</f>
        <v>3</v>
      </c>
      <c r="G1392">
        <f t="shared" ca="1" si="218"/>
        <v>12</v>
      </c>
      <c r="H1392" t="str">
        <f ca="1">INDEX(Sheet2!$K$2:$K$26,MATCH(G1392,Sheet2!$I$2:$I$26,0),1)</f>
        <v>Pick Location</v>
      </c>
      <c r="I1392" t="str">
        <f ca="1">INDEX(Sheet2!$L$2:$L$26,MATCH(G1392,Sheet2!$I$2:$I$216,0),1)</f>
        <v>Find fun new places for drinks with friends</v>
      </c>
      <c r="J1392">
        <f t="shared" ca="1" si="210"/>
        <v>3</v>
      </c>
      <c r="K1392" t="str">
        <f ca="1">INDEX(Sheet2!$B$2:$B$10,MATCH(J1392,Sheet2!$A$2:$A$10,0),1)</f>
        <v>Emotional Health</v>
      </c>
      <c r="L1392" s="4">
        <f t="shared" ca="1" si="211"/>
        <v>3396385</v>
      </c>
      <c r="M1392" s="4">
        <f t="shared" ca="1" si="212"/>
        <v>9201</v>
      </c>
      <c r="N1392" s="5">
        <f t="shared" ca="1" si="213"/>
        <v>0.36</v>
      </c>
      <c r="O1392" s="8">
        <f t="shared" ca="1" si="214"/>
        <v>572</v>
      </c>
    </row>
    <row r="1393" spans="1:15" x14ac:dyDescent="0.2">
      <c r="A1393">
        <f t="shared" si="215"/>
        <v>1391</v>
      </c>
      <c r="B1393" s="2">
        <f t="shared" ca="1" si="216"/>
        <v>1625815772569</v>
      </c>
      <c r="C1393" s="6">
        <f t="shared" ca="1" si="219"/>
        <v>43793</v>
      </c>
      <c r="D1393">
        <f t="shared" ca="1" si="217"/>
        <v>6</v>
      </c>
      <c r="E1393" t="str">
        <f ca="1">INDEX(Sheet2!$E$2:$E$12,MATCH(D1393,Sheet2!$D$2:$D$12,0),1)</f>
        <v>Udemy Classes</v>
      </c>
      <c r="F1393">
        <f ca="1">INDEX(Sheet2!$F$2:$F$12,MATCH(D1393,Sheet2!$D$2:$D$12,0),1)</f>
        <v>8</v>
      </c>
      <c r="G1393">
        <f t="shared" ca="1" si="218"/>
        <v>14</v>
      </c>
      <c r="H1393" t="str">
        <f ca="1">INDEX(Sheet2!$K$2:$K$26,MATCH(G1393,Sheet2!$I$2:$I$26,0),1)</f>
        <v>Take Classes</v>
      </c>
      <c r="I1393" t="str">
        <f ca="1">INDEX(Sheet2!$L$2:$L$26,MATCH(G1393,Sheet2!$I$2:$I$216,0),1)</f>
        <v>Find time to review online courses</v>
      </c>
      <c r="J1393">
        <f t="shared" ca="1" si="210"/>
        <v>8</v>
      </c>
      <c r="K1393" t="str">
        <f ca="1">INDEX(Sheet2!$B$2:$B$10,MATCH(J1393,Sheet2!$A$2:$A$10,0),1)</f>
        <v>School</v>
      </c>
      <c r="L1393" s="4">
        <f t="shared" ca="1" si="211"/>
        <v>2300929</v>
      </c>
      <c r="M1393" s="4">
        <f t="shared" ca="1" si="212"/>
        <v>51160</v>
      </c>
      <c r="N1393" s="5">
        <f t="shared" ca="1" si="213"/>
        <v>0.69</v>
      </c>
      <c r="O1393" s="8">
        <f t="shared" ca="1" si="214"/>
        <v>1196</v>
      </c>
    </row>
    <row r="1394" spans="1:15" x14ac:dyDescent="0.2">
      <c r="A1394">
        <f t="shared" si="215"/>
        <v>1392</v>
      </c>
      <c r="B1394" s="2">
        <f t="shared" ca="1" si="216"/>
        <v>1629209647147</v>
      </c>
      <c r="C1394" s="6">
        <f t="shared" ca="1" si="219"/>
        <v>43506</v>
      </c>
      <c r="D1394">
        <f t="shared" ca="1" si="217"/>
        <v>0</v>
      </c>
      <c r="E1394" t="str">
        <f ca="1">INDEX(Sheet2!$E$2:$E$12,MATCH(D1394,Sheet2!$D$2:$D$12,0),1)</f>
        <v>Daily Exercise</v>
      </c>
      <c r="F1394">
        <f ca="1">INDEX(Sheet2!$F$2:$F$12,MATCH(D1394,Sheet2!$D$2:$D$12,0),1)</f>
        <v>2</v>
      </c>
      <c r="G1394">
        <f t="shared" ca="1" si="218"/>
        <v>18</v>
      </c>
      <c r="H1394" t="str">
        <f ca="1">INDEX(Sheet2!$K$2:$K$26,MATCH(G1394,Sheet2!$I$2:$I$26,0),1)</f>
        <v>Have Fun with Bae!</v>
      </c>
      <c r="I1394" t="str">
        <f ca="1">INDEX(Sheet2!$L$2:$L$26,MATCH(G1394,Sheet2!$I$2:$I$216,0),1)</f>
        <v>Show up and be present with Bae!</v>
      </c>
      <c r="J1394">
        <f t="shared" ca="1" si="210"/>
        <v>2</v>
      </c>
      <c r="K1394" t="str">
        <f ca="1">INDEX(Sheet2!$B$2:$B$10,MATCH(J1394,Sheet2!$A$2:$A$10,0),1)</f>
        <v>Physical Health</v>
      </c>
      <c r="L1394" s="4">
        <f t="shared" ca="1" si="211"/>
        <v>8262702</v>
      </c>
      <c r="M1394" s="4">
        <f t="shared" ca="1" si="212"/>
        <v>25669</v>
      </c>
      <c r="N1394" s="5">
        <f t="shared" ca="1" si="213"/>
        <v>0.67</v>
      </c>
      <c r="O1394" s="8">
        <f t="shared" ca="1" si="214"/>
        <v>1483</v>
      </c>
    </row>
    <row r="1395" spans="1:15" x14ac:dyDescent="0.2">
      <c r="A1395">
        <f t="shared" si="215"/>
        <v>1393</v>
      </c>
      <c r="B1395" s="2">
        <f t="shared" ca="1" si="216"/>
        <v>1654168239339</v>
      </c>
      <c r="C1395" s="6">
        <f t="shared" ca="1" si="219"/>
        <v>44464</v>
      </c>
      <c r="D1395">
        <f t="shared" ca="1" si="217"/>
        <v>10</v>
      </c>
      <c r="E1395" t="str">
        <f ca="1">INDEX(Sheet2!$E$2:$E$12,MATCH(D1395,Sheet2!$D$2:$D$12,0),1)</f>
        <v>Salsa Dancing</v>
      </c>
      <c r="F1395">
        <f ca="1">INDEX(Sheet2!$F$2:$F$12,MATCH(D1395,Sheet2!$D$2:$D$12,0),1)</f>
        <v>7</v>
      </c>
      <c r="G1395">
        <f t="shared" ca="1" si="218"/>
        <v>7</v>
      </c>
      <c r="H1395" t="str">
        <f ca="1">INDEX(Sheet2!$K$2:$K$26,MATCH(G1395,Sheet2!$I$2:$I$26,0),1)</f>
        <v>Evening Wind-Down</v>
      </c>
      <c r="I1395" t="str">
        <f ca="1">INDEX(Sheet2!$L$2:$L$26,MATCH(G1395,Sheet2!$I$2:$I$216,0),1)</f>
        <v>Daily Digital Detox pre-bed</v>
      </c>
      <c r="J1395">
        <f t="shared" ca="1" si="210"/>
        <v>7</v>
      </c>
      <c r="K1395" t="str">
        <f ca="1">INDEX(Sheet2!$B$2:$B$10,MATCH(J1395,Sheet2!$A$2:$A$10,0),1)</f>
        <v>Hobbies</v>
      </c>
      <c r="L1395" s="4">
        <f t="shared" ca="1" si="211"/>
        <v>4950249</v>
      </c>
      <c r="M1395" s="4">
        <f t="shared" ca="1" si="212"/>
        <v>11230</v>
      </c>
      <c r="N1395" s="5">
        <f t="shared" ca="1" si="213"/>
        <v>0.49</v>
      </c>
      <c r="O1395" s="8">
        <f t="shared" ca="1" si="214"/>
        <v>525</v>
      </c>
    </row>
    <row r="1396" spans="1:15" x14ac:dyDescent="0.2">
      <c r="A1396">
        <f t="shared" si="215"/>
        <v>1394</v>
      </c>
      <c r="B1396" s="2">
        <f t="shared" ca="1" si="216"/>
        <v>1649860628203</v>
      </c>
      <c r="C1396" s="6">
        <f t="shared" ca="1" si="219"/>
        <v>44705</v>
      </c>
      <c r="D1396">
        <f t="shared" ca="1" si="217"/>
        <v>8</v>
      </c>
      <c r="E1396" t="str">
        <f ca="1">INDEX(Sheet2!$E$2:$E$12,MATCH(D1396,Sheet2!$D$2:$D$12,0),1)</f>
        <v>Laundry</v>
      </c>
      <c r="F1396">
        <f ca="1">INDEX(Sheet2!$F$2:$F$12,MATCH(D1396,Sheet2!$D$2:$D$12,0),1)</f>
        <v>0</v>
      </c>
      <c r="G1396">
        <f t="shared" ca="1" si="218"/>
        <v>13</v>
      </c>
      <c r="H1396" t="str">
        <f ca="1">INDEX(Sheet2!$K$2:$K$26,MATCH(G1396,Sheet2!$I$2:$I$26,0),1)</f>
        <v>Have Fun!</v>
      </c>
      <c r="I1396" t="str">
        <f ca="1">INDEX(Sheet2!$L$2:$L$26,MATCH(G1396,Sheet2!$I$2:$I$216,0),1)</f>
        <v>Actually show up to happy hour!</v>
      </c>
      <c r="J1396">
        <f t="shared" ca="1" si="210"/>
        <v>0</v>
      </c>
      <c r="K1396" t="str">
        <f ca="1">INDEX(Sheet2!$B$2:$B$10,MATCH(J1396,Sheet2!$A$2:$A$10,0),1)</f>
        <v>General</v>
      </c>
      <c r="L1396" s="4">
        <f t="shared" ca="1" si="211"/>
        <v>5512565</v>
      </c>
      <c r="M1396" s="4">
        <f t="shared" ca="1" si="212"/>
        <v>61097</v>
      </c>
      <c r="N1396" s="5">
        <f t="shared" ca="1" si="213"/>
        <v>1</v>
      </c>
      <c r="O1396" s="8">
        <f t="shared" ca="1" si="214"/>
        <v>284</v>
      </c>
    </row>
    <row r="1397" spans="1:15" x14ac:dyDescent="0.2">
      <c r="A1397">
        <f t="shared" si="215"/>
        <v>1395</v>
      </c>
      <c r="B1397" s="2">
        <f t="shared" ca="1" si="216"/>
        <v>1629947495022</v>
      </c>
      <c r="C1397" s="6">
        <f t="shared" ca="1" si="219"/>
        <v>44270</v>
      </c>
      <c r="D1397">
        <f t="shared" ca="1" si="217"/>
        <v>5</v>
      </c>
      <c r="E1397" t="str">
        <f ca="1">INDEX(Sheet2!$E$2:$E$12,MATCH(D1397,Sheet2!$D$2:$D$12,0),1)</f>
        <v>Weekly Happy Hour</v>
      </c>
      <c r="F1397">
        <f ca="1">INDEX(Sheet2!$F$2:$F$12,MATCH(D1397,Sheet2!$D$2:$D$12,0),1)</f>
        <v>5</v>
      </c>
      <c r="G1397">
        <f t="shared" ca="1" si="218"/>
        <v>11</v>
      </c>
      <c r="H1397" t="str">
        <f ca="1">INDEX(Sheet2!$K$2:$K$26,MATCH(G1397,Sheet2!$I$2:$I$26,0),1)</f>
        <v>Send Daily Email</v>
      </c>
      <c r="I1397" t="str">
        <f ca="1">INDEX(Sheet2!$L$2:$L$26,MATCH(G1397,Sheet2!$I$2:$I$216,0),1)</f>
        <v>Share update with the team</v>
      </c>
      <c r="J1397">
        <f t="shared" ca="1" si="210"/>
        <v>5</v>
      </c>
      <c r="K1397" t="str">
        <f ca="1">INDEX(Sheet2!$B$2:$B$10,MATCH(J1397,Sheet2!$A$2:$A$10,0),1)</f>
        <v>Friends</v>
      </c>
      <c r="L1397" s="4">
        <f t="shared" ca="1" si="211"/>
        <v>4414069</v>
      </c>
      <c r="M1397" s="4">
        <f t="shared" ca="1" si="212"/>
        <v>82563</v>
      </c>
      <c r="N1397" s="5">
        <f t="shared" ca="1" si="213"/>
        <v>0.3</v>
      </c>
      <c r="O1397" s="8">
        <f t="shared" ca="1" si="214"/>
        <v>719</v>
      </c>
    </row>
    <row r="1398" spans="1:15" x14ac:dyDescent="0.2">
      <c r="A1398">
        <f t="shared" si="215"/>
        <v>1396</v>
      </c>
      <c r="B1398" s="2">
        <f t="shared" ca="1" si="216"/>
        <v>1583186405477</v>
      </c>
      <c r="C1398" s="6">
        <f t="shared" ca="1" si="219"/>
        <v>44868</v>
      </c>
      <c r="D1398">
        <f t="shared" ca="1" si="217"/>
        <v>6</v>
      </c>
      <c r="E1398" t="str">
        <f ca="1">INDEX(Sheet2!$E$2:$E$12,MATCH(D1398,Sheet2!$D$2:$D$12,0),1)</f>
        <v>Udemy Classes</v>
      </c>
      <c r="F1398">
        <f ca="1">INDEX(Sheet2!$F$2:$F$12,MATCH(D1398,Sheet2!$D$2:$D$12,0),1)</f>
        <v>8</v>
      </c>
      <c r="G1398">
        <f t="shared" ca="1" si="218"/>
        <v>3</v>
      </c>
      <c r="H1398" t="str">
        <f ca="1">INDEX(Sheet2!$K$2:$K$26,MATCH(G1398,Sheet2!$I$2:$I$26,0),1)</f>
        <v>Prep Food</v>
      </c>
      <c r="I1398" t="str">
        <f ca="1">INDEX(Sheet2!$L$2:$L$26,MATCH(G1398,Sheet2!$I$2:$I$216,0),1)</f>
        <v>Take items from fridge and prep the meal</v>
      </c>
      <c r="J1398">
        <f t="shared" ref="J1398:J1461" ca="1" si="220">F1398</f>
        <v>8</v>
      </c>
      <c r="K1398" t="str">
        <f ca="1">INDEX(Sheet2!$B$2:$B$10,MATCH(J1398,Sheet2!$A$2:$A$10,0),1)</f>
        <v>School</v>
      </c>
      <c r="L1398" s="4">
        <f t="shared" ref="L1398:L1461" ca="1" si="221">IF(OR(ROW(A1398)=100,ROW(A1398)=200,ROW(A1398)=300,ROW(A1398)=400),RANDBETWEEN(50000000,100000000),RANDBETWEEN(0,10000000))</f>
        <v>1384895</v>
      </c>
      <c r="M1398" s="4">
        <f t="shared" ref="M1398:M1461" ca="1" si="222">IF(OR(ROW(B1398)=100,ROW(B1398)=200,ROW(B1398)=300,ROW(B1398)=400),RANDBETWEEN(5000000,10000000),RANDBETWEEN(0,100000))</f>
        <v>74363</v>
      </c>
      <c r="N1398" s="5">
        <f t="shared" ref="N1398:N1461" ca="1" si="223">IF(OR(ROW(A1398)=100,ROW(A1398)=200,ROW(A1398)=300,ROW(A1398)=400),RANDBETWEEN(-40,0),RANDBETWEEN(0,100))/100</f>
        <v>0.28000000000000003</v>
      </c>
      <c r="O1398" s="8">
        <f t="shared" ref="O1398:O1461" ca="1" si="224">TODAY()-C1398</f>
        <v>121</v>
      </c>
    </row>
    <row r="1399" spans="1:15" x14ac:dyDescent="0.2">
      <c r="A1399">
        <f t="shared" si="215"/>
        <v>1397</v>
      </c>
      <c r="B1399" s="2">
        <f t="shared" ca="1" si="216"/>
        <v>1668152062641</v>
      </c>
      <c r="C1399" s="6">
        <f t="shared" ca="1" si="219"/>
        <v>44656</v>
      </c>
      <c r="D1399">
        <f t="shared" ca="1" si="217"/>
        <v>6</v>
      </c>
      <c r="E1399" t="str">
        <f ca="1">INDEX(Sheet2!$E$2:$E$12,MATCH(D1399,Sheet2!$D$2:$D$12,0),1)</f>
        <v>Udemy Classes</v>
      </c>
      <c r="F1399">
        <f ca="1">INDEX(Sheet2!$F$2:$F$12,MATCH(D1399,Sheet2!$D$2:$D$12,0),1)</f>
        <v>8</v>
      </c>
      <c r="G1399">
        <f t="shared" ca="1" si="218"/>
        <v>3</v>
      </c>
      <c r="H1399" t="str">
        <f ca="1">INDEX(Sheet2!$K$2:$K$26,MATCH(G1399,Sheet2!$I$2:$I$26,0),1)</f>
        <v>Prep Food</v>
      </c>
      <c r="I1399" t="str">
        <f ca="1">INDEX(Sheet2!$L$2:$L$26,MATCH(G1399,Sheet2!$I$2:$I$216,0),1)</f>
        <v>Take items from fridge and prep the meal</v>
      </c>
      <c r="J1399">
        <f t="shared" ca="1" si="220"/>
        <v>8</v>
      </c>
      <c r="K1399" t="str">
        <f ca="1">INDEX(Sheet2!$B$2:$B$10,MATCH(J1399,Sheet2!$A$2:$A$10,0),1)</f>
        <v>School</v>
      </c>
      <c r="L1399" s="4">
        <f t="shared" ca="1" si="221"/>
        <v>6878737</v>
      </c>
      <c r="M1399" s="4">
        <f t="shared" ca="1" si="222"/>
        <v>98794</v>
      </c>
      <c r="N1399" s="5">
        <f t="shared" ca="1" si="223"/>
        <v>0.38</v>
      </c>
      <c r="O1399" s="8">
        <f t="shared" ca="1" si="224"/>
        <v>333</v>
      </c>
    </row>
    <row r="1400" spans="1:15" x14ac:dyDescent="0.2">
      <c r="A1400">
        <f t="shared" si="215"/>
        <v>1398</v>
      </c>
      <c r="B1400" s="2">
        <f t="shared" ca="1" si="216"/>
        <v>1647366878449</v>
      </c>
      <c r="C1400" s="6">
        <f t="shared" ca="1" si="219"/>
        <v>43612</v>
      </c>
      <c r="D1400">
        <f t="shared" ca="1" si="217"/>
        <v>6</v>
      </c>
      <c r="E1400" t="str">
        <f ca="1">INDEX(Sheet2!$E$2:$E$12,MATCH(D1400,Sheet2!$D$2:$D$12,0),1)</f>
        <v>Udemy Classes</v>
      </c>
      <c r="F1400">
        <f ca="1">INDEX(Sheet2!$F$2:$F$12,MATCH(D1400,Sheet2!$D$2:$D$12,0),1)</f>
        <v>8</v>
      </c>
      <c r="G1400">
        <f t="shared" ca="1" si="218"/>
        <v>21</v>
      </c>
      <c r="H1400" t="str">
        <f ca="1">INDEX(Sheet2!$K$2:$K$26,MATCH(G1400,Sheet2!$I$2:$I$26,0),1)</f>
        <v>Flight safety prep</v>
      </c>
      <c r="I1400" t="str">
        <f ca="1">INDEX(Sheet2!$L$2:$L$26,MATCH(G1400,Sheet2!$I$2:$I$216,0),1)</f>
        <v>Review pre-flight safety manual</v>
      </c>
      <c r="J1400">
        <f t="shared" ca="1" si="220"/>
        <v>8</v>
      </c>
      <c r="K1400" t="str">
        <f ca="1">INDEX(Sheet2!$B$2:$B$10,MATCH(J1400,Sheet2!$A$2:$A$10,0),1)</f>
        <v>School</v>
      </c>
      <c r="L1400" s="4">
        <f t="shared" ca="1" si="221"/>
        <v>141697</v>
      </c>
      <c r="M1400" s="4">
        <f t="shared" ca="1" si="222"/>
        <v>61261</v>
      </c>
      <c r="N1400" s="5">
        <f t="shared" ca="1" si="223"/>
        <v>0.49</v>
      </c>
      <c r="O1400" s="8">
        <f t="shared" ca="1" si="224"/>
        <v>1377</v>
      </c>
    </row>
    <row r="1401" spans="1:15" x14ac:dyDescent="0.2">
      <c r="A1401">
        <f t="shared" si="215"/>
        <v>1399</v>
      </c>
      <c r="B1401" s="2">
        <f t="shared" ca="1" si="216"/>
        <v>1614314111873</v>
      </c>
      <c r="C1401" s="6">
        <f t="shared" ca="1" si="219"/>
        <v>43695</v>
      </c>
      <c r="D1401">
        <f t="shared" ca="1" si="217"/>
        <v>10</v>
      </c>
      <c r="E1401" t="str">
        <f ca="1">INDEX(Sheet2!$E$2:$E$12,MATCH(D1401,Sheet2!$D$2:$D$12,0),1)</f>
        <v>Salsa Dancing</v>
      </c>
      <c r="F1401">
        <f ca="1">INDEX(Sheet2!$F$2:$F$12,MATCH(D1401,Sheet2!$D$2:$D$12,0),1)</f>
        <v>7</v>
      </c>
      <c r="G1401">
        <f t="shared" ca="1" si="218"/>
        <v>17</v>
      </c>
      <c r="H1401" t="str">
        <f ca="1">INDEX(Sheet2!$K$2:$K$26,MATCH(G1401,Sheet2!$I$2:$I$26,0),1)</f>
        <v>Plan date night</v>
      </c>
      <c r="I1401" t="str">
        <f ca="1">INDEX(Sheet2!$L$2:$L$26,MATCH(G1401,Sheet2!$I$2:$I$216,0),1)</f>
        <v>Plan travel, to and from restruarant, pick dress code, and review menu items</v>
      </c>
      <c r="J1401">
        <f t="shared" ca="1" si="220"/>
        <v>7</v>
      </c>
      <c r="K1401" t="str">
        <f ca="1">INDEX(Sheet2!$B$2:$B$10,MATCH(J1401,Sheet2!$A$2:$A$10,0),1)</f>
        <v>Hobbies</v>
      </c>
      <c r="L1401" s="4">
        <f t="shared" ca="1" si="221"/>
        <v>9858374</v>
      </c>
      <c r="M1401" s="4">
        <f t="shared" ca="1" si="222"/>
        <v>38908</v>
      </c>
      <c r="N1401" s="5">
        <f t="shared" ca="1" si="223"/>
        <v>0.43</v>
      </c>
      <c r="O1401" s="8">
        <f t="shared" ca="1" si="224"/>
        <v>1294</v>
      </c>
    </row>
    <row r="1402" spans="1:15" x14ac:dyDescent="0.2">
      <c r="A1402">
        <f t="shared" si="215"/>
        <v>1400</v>
      </c>
      <c r="B1402" s="2">
        <f t="shared" ca="1" si="216"/>
        <v>1597178453200</v>
      </c>
      <c r="C1402" s="6">
        <f t="shared" ca="1" si="219"/>
        <v>43512</v>
      </c>
      <c r="D1402">
        <f t="shared" ca="1" si="217"/>
        <v>4</v>
      </c>
      <c r="E1402" t="str">
        <f ca="1">INDEX(Sheet2!$E$2:$E$12,MATCH(D1402,Sheet2!$D$2:$D$12,0),1)</f>
        <v>EOD Emails</v>
      </c>
      <c r="F1402">
        <f ca="1">INDEX(Sheet2!$F$2:$F$12,MATCH(D1402,Sheet2!$D$2:$D$12,0),1)</f>
        <v>1</v>
      </c>
      <c r="G1402">
        <f t="shared" ca="1" si="218"/>
        <v>11</v>
      </c>
      <c r="H1402" t="str">
        <f ca="1">INDEX(Sheet2!$K$2:$K$26,MATCH(G1402,Sheet2!$I$2:$I$26,0),1)</f>
        <v>Send Daily Email</v>
      </c>
      <c r="I1402" t="str">
        <f ca="1">INDEX(Sheet2!$L$2:$L$26,MATCH(G1402,Sheet2!$I$2:$I$216,0),1)</f>
        <v>Share update with the team</v>
      </c>
      <c r="J1402">
        <f t="shared" ca="1" si="220"/>
        <v>1</v>
      </c>
      <c r="K1402" t="str">
        <f ca="1">INDEX(Sheet2!$B$2:$B$10,MATCH(J1402,Sheet2!$A$2:$A$10,0),1)</f>
        <v>Work</v>
      </c>
      <c r="L1402" s="4">
        <f t="shared" ca="1" si="221"/>
        <v>2240754</v>
      </c>
      <c r="M1402" s="4">
        <f t="shared" ca="1" si="222"/>
        <v>12797</v>
      </c>
      <c r="N1402" s="5">
        <f t="shared" ca="1" si="223"/>
        <v>0.37</v>
      </c>
      <c r="O1402" s="8">
        <f t="shared" ca="1" si="224"/>
        <v>1477</v>
      </c>
    </row>
    <row r="1403" spans="1:15" x14ac:dyDescent="0.2">
      <c r="A1403">
        <f t="shared" si="215"/>
        <v>1401</v>
      </c>
      <c r="B1403" s="2">
        <f t="shared" ca="1" si="216"/>
        <v>1614596721019</v>
      </c>
      <c r="C1403" s="6">
        <f t="shared" ca="1" si="219"/>
        <v>44534</v>
      </c>
      <c r="D1403">
        <f t="shared" ca="1" si="217"/>
        <v>5</v>
      </c>
      <c r="E1403" t="str">
        <f ca="1">INDEX(Sheet2!$E$2:$E$12,MATCH(D1403,Sheet2!$D$2:$D$12,0),1)</f>
        <v>Weekly Happy Hour</v>
      </c>
      <c r="F1403">
        <f ca="1">INDEX(Sheet2!$F$2:$F$12,MATCH(D1403,Sheet2!$D$2:$D$12,0),1)</f>
        <v>5</v>
      </c>
      <c r="G1403">
        <f t="shared" ca="1" si="218"/>
        <v>22</v>
      </c>
      <c r="H1403" t="str">
        <f ca="1">INDEX(Sheet2!$K$2:$K$26,MATCH(G1403,Sheet2!$I$2:$I$26,0),1)</f>
        <v>Go to salsa class</v>
      </c>
      <c r="I1403" t="str">
        <f ca="1">INDEX(Sheet2!$L$2:$L$26,MATCH(G1403,Sheet2!$I$2:$I$216,0),1)</f>
        <v>Go to salsa class to become a better dancer</v>
      </c>
      <c r="J1403">
        <f t="shared" ca="1" si="220"/>
        <v>5</v>
      </c>
      <c r="K1403" t="str">
        <f ca="1">INDEX(Sheet2!$B$2:$B$10,MATCH(J1403,Sheet2!$A$2:$A$10,0),1)</f>
        <v>Friends</v>
      </c>
      <c r="L1403" s="4">
        <f t="shared" ca="1" si="221"/>
        <v>4574979</v>
      </c>
      <c r="M1403" s="4">
        <f t="shared" ca="1" si="222"/>
        <v>1591</v>
      </c>
      <c r="N1403" s="5">
        <f t="shared" ca="1" si="223"/>
        <v>0.49</v>
      </c>
      <c r="O1403" s="8">
        <f t="shared" ca="1" si="224"/>
        <v>455</v>
      </c>
    </row>
    <row r="1404" spans="1:15" x14ac:dyDescent="0.2">
      <c r="A1404">
        <f t="shared" si="215"/>
        <v>1402</v>
      </c>
      <c r="B1404" s="2">
        <f t="shared" ca="1" si="216"/>
        <v>1593090530650</v>
      </c>
      <c r="C1404" s="6">
        <f t="shared" ca="1" si="219"/>
        <v>44798</v>
      </c>
      <c r="D1404">
        <f t="shared" ca="1" si="217"/>
        <v>5</v>
      </c>
      <c r="E1404" t="str">
        <f ca="1">INDEX(Sheet2!$E$2:$E$12,MATCH(D1404,Sheet2!$D$2:$D$12,0),1)</f>
        <v>Weekly Happy Hour</v>
      </c>
      <c r="F1404">
        <f ca="1">INDEX(Sheet2!$F$2:$F$12,MATCH(D1404,Sheet2!$D$2:$D$12,0),1)</f>
        <v>5</v>
      </c>
      <c r="G1404">
        <f t="shared" ca="1" si="218"/>
        <v>3</v>
      </c>
      <c r="H1404" t="str">
        <f ca="1">INDEX(Sheet2!$K$2:$K$26,MATCH(G1404,Sheet2!$I$2:$I$26,0),1)</f>
        <v>Prep Food</v>
      </c>
      <c r="I1404" t="str">
        <f ca="1">INDEX(Sheet2!$L$2:$L$26,MATCH(G1404,Sheet2!$I$2:$I$216,0),1)</f>
        <v>Take items from fridge and prep the meal</v>
      </c>
      <c r="J1404">
        <f t="shared" ca="1" si="220"/>
        <v>5</v>
      </c>
      <c r="K1404" t="str">
        <f ca="1">INDEX(Sheet2!$B$2:$B$10,MATCH(J1404,Sheet2!$A$2:$A$10,0),1)</f>
        <v>Friends</v>
      </c>
      <c r="L1404" s="4">
        <f t="shared" ca="1" si="221"/>
        <v>3183700</v>
      </c>
      <c r="M1404" s="4">
        <f t="shared" ca="1" si="222"/>
        <v>78196</v>
      </c>
      <c r="N1404" s="5">
        <f t="shared" ca="1" si="223"/>
        <v>0.38</v>
      </c>
      <c r="O1404" s="8">
        <f t="shared" ca="1" si="224"/>
        <v>191</v>
      </c>
    </row>
    <row r="1405" spans="1:15" x14ac:dyDescent="0.2">
      <c r="A1405">
        <f t="shared" si="215"/>
        <v>1403</v>
      </c>
      <c r="B1405" s="2">
        <f t="shared" ca="1" si="216"/>
        <v>1611040779637</v>
      </c>
      <c r="C1405" s="6">
        <f t="shared" ca="1" si="219"/>
        <v>44834</v>
      </c>
      <c r="D1405">
        <f t="shared" ca="1" si="217"/>
        <v>7</v>
      </c>
      <c r="E1405" t="str">
        <f ca="1">INDEX(Sheet2!$E$2:$E$12,MATCH(D1405,Sheet2!$D$2:$D$12,0),1)</f>
        <v>Thursday Date Night</v>
      </c>
      <c r="F1405">
        <f ca="1">INDEX(Sheet2!$F$2:$F$12,MATCH(D1405,Sheet2!$D$2:$D$12,0),1)</f>
        <v>4</v>
      </c>
      <c r="G1405">
        <f t="shared" ca="1" si="218"/>
        <v>7</v>
      </c>
      <c r="H1405" t="str">
        <f ca="1">INDEX(Sheet2!$K$2:$K$26,MATCH(G1405,Sheet2!$I$2:$I$26,0),1)</f>
        <v>Evening Wind-Down</v>
      </c>
      <c r="I1405" t="str">
        <f ca="1">INDEX(Sheet2!$L$2:$L$26,MATCH(G1405,Sheet2!$I$2:$I$216,0),1)</f>
        <v>Daily Digital Detox pre-bed</v>
      </c>
      <c r="J1405">
        <f t="shared" ca="1" si="220"/>
        <v>4</v>
      </c>
      <c r="K1405" t="str">
        <f ca="1">INDEX(Sheet2!$B$2:$B$10,MATCH(J1405,Sheet2!$A$2:$A$10,0),1)</f>
        <v>My Boo</v>
      </c>
      <c r="L1405" s="4">
        <f t="shared" ca="1" si="221"/>
        <v>2970840</v>
      </c>
      <c r="M1405" s="4">
        <f t="shared" ca="1" si="222"/>
        <v>26329</v>
      </c>
      <c r="N1405" s="5">
        <f t="shared" ca="1" si="223"/>
        <v>0.66</v>
      </c>
      <c r="O1405" s="8">
        <f t="shared" ca="1" si="224"/>
        <v>155</v>
      </c>
    </row>
    <row r="1406" spans="1:15" x14ac:dyDescent="0.2">
      <c r="A1406">
        <f t="shared" si="215"/>
        <v>1404</v>
      </c>
      <c r="B1406" s="2">
        <f t="shared" ca="1" si="216"/>
        <v>1601560776942</v>
      </c>
      <c r="C1406" s="6">
        <f t="shared" ca="1" si="219"/>
        <v>44156</v>
      </c>
      <c r="D1406">
        <f t="shared" ca="1" si="217"/>
        <v>3</v>
      </c>
      <c r="E1406" t="str">
        <f ca="1">INDEX(Sheet2!$E$2:$E$12,MATCH(D1406,Sheet2!$D$2:$D$12,0),1)</f>
        <v>Daily Standup</v>
      </c>
      <c r="F1406">
        <f ca="1">INDEX(Sheet2!$F$2:$F$12,MATCH(D1406,Sheet2!$D$2:$D$12,0),1)</f>
        <v>1</v>
      </c>
      <c r="G1406">
        <f t="shared" ca="1" si="218"/>
        <v>22</v>
      </c>
      <c r="H1406" t="str">
        <f ca="1">INDEX(Sheet2!$K$2:$K$26,MATCH(G1406,Sheet2!$I$2:$I$26,0),1)</f>
        <v>Go to salsa class</v>
      </c>
      <c r="I1406" t="str">
        <f ca="1">INDEX(Sheet2!$L$2:$L$26,MATCH(G1406,Sheet2!$I$2:$I$216,0),1)</f>
        <v>Go to salsa class to become a better dancer</v>
      </c>
      <c r="J1406">
        <f t="shared" ca="1" si="220"/>
        <v>1</v>
      </c>
      <c r="K1406" t="str">
        <f ca="1">INDEX(Sheet2!$B$2:$B$10,MATCH(J1406,Sheet2!$A$2:$A$10,0),1)</f>
        <v>Work</v>
      </c>
      <c r="L1406" s="4">
        <f t="shared" ca="1" si="221"/>
        <v>6671956</v>
      </c>
      <c r="M1406" s="4">
        <f t="shared" ca="1" si="222"/>
        <v>95913</v>
      </c>
      <c r="N1406" s="5">
        <f t="shared" ca="1" si="223"/>
        <v>0.7</v>
      </c>
      <c r="O1406" s="8">
        <f t="shared" ca="1" si="224"/>
        <v>833</v>
      </c>
    </row>
    <row r="1407" spans="1:15" x14ac:dyDescent="0.2">
      <c r="A1407">
        <f t="shared" si="215"/>
        <v>1405</v>
      </c>
      <c r="B1407" s="2">
        <f t="shared" ca="1" si="216"/>
        <v>1656391258107</v>
      </c>
      <c r="C1407" s="6">
        <f t="shared" ca="1" si="219"/>
        <v>44304</v>
      </c>
      <c r="D1407">
        <f t="shared" ca="1" si="217"/>
        <v>6</v>
      </c>
      <c r="E1407" t="str">
        <f ca="1">INDEX(Sheet2!$E$2:$E$12,MATCH(D1407,Sheet2!$D$2:$D$12,0),1)</f>
        <v>Udemy Classes</v>
      </c>
      <c r="F1407">
        <f ca="1">INDEX(Sheet2!$F$2:$F$12,MATCH(D1407,Sheet2!$D$2:$D$12,0),1)</f>
        <v>8</v>
      </c>
      <c r="G1407">
        <f t="shared" ca="1" si="218"/>
        <v>15</v>
      </c>
      <c r="H1407" t="str">
        <f ca="1">INDEX(Sheet2!$K$2:$K$26,MATCH(G1407,Sheet2!$I$2:$I$26,0),1)</f>
        <v>Do Homework</v>
      </c>
      <c r="I1407" t="str">
        <f ca="1">INDEX(Sheet2!$L$2:$L$26,MATCH(G1407,Sheet2!$I$2:$I$216,0),1)</f>
        <v>Find time to complete hobby assignments</v>
      </c>
      <c r="J1407">
        <f t="shared" ca="1" si="220"/>
        <v>8</v>
      </c>
      <c r="K1407" t="str">
        <f ca="1">INDEX(Sheet2!$B$2:$B$10,MATCH(J1407,Sheet2!$A$2:$A$10,0),1)</f>
        <v>School</v>
      </c>
      <c r="L1407" s="4">
        <f t="shared" ca="1" si="221"/>
        <v>6678728</v>
      </c>
      <c r="M1407" s="4">
        <f t="shared" ca="1" si="222"/>
        <v>54346</v>
      </c>
      <c r="N1407" s="5">
        <f t="shared" ca="1" si="223"/>
        <v>0.36</v>
      </c>
      <c r="O1407" s="8">
        <f t="shared" ca="1" si="224"/>
        <v>685</v>
      </c>
    </row>
    <row r="1408" spans="1:15" x14ac:dyDescent="0.2">
      <c r="A1408">
        <f t="shared" si="215"/>
        <v>1406</v>
      </c>
      <c r="B1408" s="2">
        <f t="shared" ca="1" si="216"/>
        <v>1651891071200</v>
      </c>
      <c r="C1408" s="6">
        <f t="shared" ca="1" si="219"/>
        <v>44088</v>
      </c>
      <c r="D1408">
        <f t="shared" ca="1" si="217"/>
        <v>8</v>
      </c>
      <c r="E1408" t="str">
        <f ca="1">INDEX(Sheet2!$E$2:$E$12,MATCH(D1408,Sheet2!$D$2:$D$12,0),1)</f>
        <v>Laundry</v>
      </c>
      <c r="F1408">
        <f ca="1">INDEX(Sheet2!$F$2:$F$12,MATCH(D1408,Sheet2!$D$2:$D$12,0),1)</f>
        <v>0</v>
      </c>
      <c r="G1408">
        <f t="shared" ca="1" si="218"/>
        <v>10</v>
      </c>
      <c r="H1408" t="str">
        <f ca="1">INDEX(Sheet2!$K$2:$K$26,MATCH(G1408,Sheet2!$I$2:$I$26,0),1)</f>
        <v>Recap Daily Goals</v>
      </c>
      <c r="I1408" t="str">
        <f ca="1">INDEX(Sheet2!$L$2:$L$26,MATCH(G1408,Sheet2!$I$2:$I$216,0),1)</f>
        <v>Summarize daily accomplishments and asks</v>
      </c>
      <c r="J1408">
        <f t="shared" ca="1" si="220"/>
        <v>0</v>
      </c>
      <c r="K1408" t="str">
        <f ca="1">INDEX(Sheet2!$B$2:$B$10,MATCH(J1408,Sheet2!$A$2:$A$10,0),1)</f>
        <v>General</v>
      </c>
      <c r="L1408" s="4">
        <f t="shared" ca="1" si="221"/>
        <v>8963907</v>
      </c>
      <c r="M1408" s="4">
        <f t="shared" ca="1" si="222"/>
        <v>75255</v>
      </c>
      <c r="N1408" s="5">
        <f t="shared" ca="1" si="223"/>
        <v>0.6</v>
      </c>
      <c r="O1408" s="8">
        <f t="shared" ca="1" si="224"/>
        <v>901</v>
      </c>
    </row>
    <row r="1409" spans="1:15" x14ac:dyDescent="0.2">
      <c r="A1409">
        <f t="shared" si="215"/>
        <v>1407</v>
      </c>
      <c r="B1409" s="2">
        <f t="shared" ca="1" si="216"/>
        <v>1651101871347</v>
      </c>
      <c r="C1409" s="6">
        <f t="shared" ca="1" si="219"/>
        <v>44588</v>
      </c>
      <c r="D1409">
        <f t="shared" ca="1" si="217"/>
        <v>4</v>
      </c>
      <c r="E1409" t="str">
        <f ca="1">INDEX(Sheet2!$E$2:$E$12,MATCH(D1409,Sheet2!$D$2:$D$12,0),1)</f>
        <v>EOD Emails</v>
      </c>
      <c r="F1409">
        <f ca="1">INDEX(Sheet2!$F$2:$F$12,MATCH(D1409,Sheet2!$D$2:$D$12,0),1)</f>
        <v>1</v>
      </c>
      <c r="G1409">
        <f t="shared" ca="1" si="218"/>
        <v>12</v>
      </c>
      <c r="H1409" t="str">
        <f ca="1">INDEX(Sheet2!$K$2:$K$26,MATCH(G1409,Sheet2!$I$2:$I$26,0),1)</f>
        <v>Pick Location</v>
      </c>
      <c r="I1409" t="str">
        <f ca="1">INDEX(Sheet2!$L$2:$L$26,MATCH(G1409,Sheet2!$I$2:$I$216,0),1)</f>
        <v>Find fun new places for drinks with friends</v>
      </c>
      <c r="J1409">
        <f t="shared" ca="1" si="220"/>
        <v>1</v>
      </c>
      <c r="K1409" t="str">
        <f ca="1">INDEX(Sheet2!$B$2:$B$10,MATCH(J1409,Sheet2!$A$2:$A$10,0),1)</f>
        <v>Work</v>
      </c>
      <c r="L1409" s="4">
        <f t="shared" ca="1" si="221"/>
        <v>8300131</v>
      </c>
      <c r="M1409" s="4">
        <f t="shared" ca="1" si="222"/>
        <v>98506</v>
      </c>
      <c r="N1409" s="5">
        <f t="shared" ca="1" si="223"/>
        <v>0.26</v>
      </c>
      <c r="O1409" s="8">
        <f t="shared" ca="1" si="224"/>
        <v>401</v>
      </c>
    </row>
    <row r="1410" spans="1:15" x14ac:dyDescent="0.2">
      <c r="A1410">
        <f t="shared" ref="A1410:A1473" si="225">ROW()-2</f>
        <v>1408</v>
      </c>
      <c r="B1410" s="2">
        <f t="shared" ref="B1410:B1473" ca="1" si="226">RANDBETWEEN(1577854800000,1672549200000)</f>
        <v>1649573218317</v>
      </c>
      <c r="C1410" s="6">
        <f t="shared" ca="1" si="219"/>
        <v>44644</v>
      </c>
      <c r="D1410">
        <f t="shared" ref="D1410:D1473" ca="1" si="227">RANDBETWEEN(0,10)</f>
        <v>0</v>
      </c>
      <c r="E1410" t="str">
        <f ca="1">INDEX(Sheet2!$E$2:$E$12,MATCH(D1410,Sheet2!$D$2:$D$12,0),1)</f>
        <v>Daily Exercise</v>
      </c>
      <c r="F1410">
        <f ca="1">INDEX(Sheet2!$F$2:$F$12,MATCH(D1410,Sheet2!$D$2:$D$12,0),1)</f>
        <v>2</v>
      </c>
      <c r="G1410">
        <f t="shared" ref="G1410:G1473" ca="1" si="228">RANDBETWEEN(0,22)</f>
        <v>21</v>
      </c>
      <c r="H1410" t="str">
        <f ca="1">INDEX(Sheet2!$K$2:$K$26,MATCH(G1410,Sheet2!$I$2:$I$26,0),1)</f>
        <v>Flight safety prep</v>
      </c>
      <c r="I1410" t="str">
        <f ca="1">INDEX(Sheet2!$L$2:$L$26,MATCH(G1410,Sheet2!$I$2:$I$216,0),1)</f>
        <v>Review pre-flight safety manual</v>
      </c>
      <c r="J1410">
        <f t="shared" ca="1" si="220"/>
        <v>2</v>
      </c>
      <c r="K1410" t="str">
        <f ca="1">INDEX(Sheet2!$B$2:$B$10,MATCH(J1410,Sheet2!$A$2:$A$10,0),1)</f>
        <v>Physical Health</v>
      </c>
      <c r="L1410" s="4">
        <f t="shared" ca="1" si="221"/>
        <v>5965761</v>
      </c>
      <c r="M1410" s="4">
        <f t="shared" ca="1" si="222"/>
        <v>65889</v>
      </c>
      <c r="N1410" s="5">
        <f t="shared" ca="1" si="223"/>
        <v>0.92</v>
      </c>
      <c r="O1410" s="8">
        <f t="shared" ca="1" si="224"/>
        <v>345</v>
      </c>
    </row>
    <row r="1411" spans="1:15" x14ac:dyDescent="0.2">
      <c r="A1411">
        <f t="shared" si="225"/>
        <v>1409</v>
      </c>
      <c r="B1411" s="2">
        <f t="shared" ca="1" si="226"/>
        <v>1643899024068</v>
      </c>
      <c r="C1411" s="6">
        <f t="shared" ref="C1411:C1474" ca="1" si="229">$C$2+RANDBETWEEN(0,4*365)</f>
        <v>43586</v>
      </c>
      <c r="D1411">
        <f t="shared" ca="1" si="227"/>
        <v>9</v>
      </c>
      <c r="E1411" t="str">
        <f ca="1">INDEX(Sheet2!$E$2:$E$12,MATCH(D1411,Sheet2!$D$2:$D$12,0),1)</f>
        <v>Pilot Lessons</v>
      </c>
      <c r="F1411">
        <f ca="1">INDEX(Sheet2!$F$2:$F$12,MATCH(D1411,Sheet2!$D$2:$D$12,0),1)</f>
        <v>7</v>
      </c>
      <c r="G1411">
        <f t="shared" ca="1" si="228"/>
        <v>10</v>
      </c>
      <c r="H1411" t="str">
        <f ca="1">INDEX(Sheet2!$K$2:$K$26,MATCH(G1411,Sheet2!$I$2:$I$26,0),1)</f>
        <v>Recap Daily Goals</v>
      </c>
      <c r="I1411" t="str">
        <f ca="1">INDEX(Sheet2!$L$2:$L$26,MATCH(G1411,Sheet2!$I$2:$I$216,0),1)</f>
        <v>Summarize daily accomplishments and asks</v>
      </c>
      <c r="J1411">
        <f t="shared" ca="1" si="220"/>
        <v>7</v>
      </c>
      <c r="K1411" t="str">
        <f ca="1">INDEX(Sheet2!$B$2:$B$10,MATCH(J1411,Sheet2!$A$2:$A$10,0),1)</f>
        <v>Hobbies</v>
      </c>
      <c r="L1411" s="4">
        <f t="shared" ca="1" si="221"/>
        <v>9017448</v>
      </c>
      <c r="M1411" s="4">
        <f t="shared" ca="1" si="222"/>
        <v>51941</v>
      </c>
      <c r="N1411" s="5">
        <f t="shared" ca="1" si="223"/>
        <v>0.13</v>
      </c>
      <c r="O1411" s="8">
        <f t="shared" ca="1" si="224"/>
        <v>1403</v>
      </c>
    </row>
    <row r="1412" spans="1:15" x14ac:dyDescent="0.2">
      <c r="A1412">
        <f t="shared" si="225"/>
        <v>1410</v>
      </c>
      <c r="B1412" s="2">
        <f t="shared" ca="1" si="226"/>
        <v>1666216402212</v>
      </c>
      <c r="C1412" s="6">
        <f t="shared" ca="1" si="229"/>
        <v>43941</v>
      </c>
      <c r="D1412">
        <f t="shared" ca="1" si="227"/>
        <v>3</v>
      </c>
      <c r="E1412" t="str">
        <f ca="1">INDEX(Sheet2!$E$2:$E$12,MATCH(D1412,Sheet2!$D$2:$D$12,0),1)</f>
        <v>Daily Standup</v>
      </c>
      <c r="F1412">
        <f ca="1">INDEX(Sheet2!$F$2:$F$12,MATCH(D1412,Sheet2!$D$2:$D$12,0),1)</f>
        <v>1</v>
      </c>
      <c r="G1412">
        <f t="shared" ca="1" si="228"/>
        <v>15</v>
      </c>
      <c r="H1412" t="str">
        <f ca="1">INDEX(Sheet2!$K$2:$K$26,MATCH(G1412,Sheet2!$I$2:$I$26,0),1)</f>
        <v>Do Homework</v>
      </c>
      <c r="I1412" t="str">
        <f ca="1">INDEX(Sheet2!$L$2:$L$26,MATCH(G1412,Sheet2!$I$2:$I$216,0),1)</f>
        <v>Find time to complete hobby assignments</v>
      </c>
      <c r="J1412">
        <f t="shared" ca="1" si="220"/>
        <v>1</v>
      </c>
      <c r="K1412" t="str">
        <f ca="1">INDEX(Sheet2!$B$2:$B$10,MATCH(J1412,Sheet2!$A$2:$A$10,0),1)</f>
        <v>Work</v>
      </c>
      <c r="L1412" s="4">
        <f t="shared" ca="1" si="221"/>
        <v>8326952</v>
      </c>
      <c r="M1412" s="4">
        <f t="shared" ca="1" si="222"/>
        <v>61752</v>
      </c>
      <c r="N1412" s="5">
        <f t="shared" ca="1" si="223"/>
        <v>0.9</v>
      </c>
      <c r="O1412" s="8">
        <f t="shared" ca="1" si="224"/>
        <v>1048</v>
      </c>
    </row>
    <row r="1413" spans="1:15" x14ac:dyDescent="0.2">
      <c r="A1413">
        <f t="shared" si="225"/>
        <v>1411</v>
      </c>
      <c r="B1413" s="2">
        <f t="shared" ca="1" si="226"/>
        <v>1602544465309</v>
      </c>
      <c r="C1413" s="6">
        <f t="shared" ca="1" si="229"/>
        <v>44802</v>
      </c>
      <c r="D1413">
        <f t="shared" ca="1" si="227"/>
        <v>10</v>
      </c>
      <c r="E1413" t="str">
        <f ca="1">INDEX(Sheet2!$E$2:$E$12,MATCH(D1413,Sheet2!$D$2:$D$12,0),1)</f>
        <v>Salsa Dancing</v>
      </c>
      <c r="F1413">
        <f ca="1">INDEX(Sheet2!$F$2:$F$12,MATCH(D1413,Sheet2!$D$2:$D$12,0),1)</f>
        <v>7</v>
      </c>
      <c r="G1413">
        <f t="shared" ca="1" si="228"/>
        <v>20</v>
      </c>
      <c r="H1413" t="str">
        <f ca="1">INDEX(Sheet2!$K$2:$K$26,MATCH(G1413,Sheet2!$I$2:$I$26,0),1)</f>
        <v>Flight Lessons</v>
      </c>
      <c r="I1413" t="str">
        <f ca="1">INDEX(Sheet2!$L$2:$L$26,MATCH(G1413,Sheet2!$I$2:$I$216,0),1)</f>
        <v>Go to flight School</v>
      </c>
      <c r="J1413">
        <f t="shared" ca="1" si="220"/>
        <v>7</v>
      </c>
      <c r="K1413" t="str">
        <f ca="1">INDEX(Sheet2!$B$2:$B$10,MATCH(J1413,Sheet2!$A$2:$A$10,0),1)</f>
        <v>Hobbies</v>
      </c>
      <c r="L1413" s="4">
        <f t="shared" ca="1" si="221"/>
        <v>5548307</v>
      </c>
      <c r="M1413" s="4">
        <f t="shared" ca="1" si="222"/>
        <v>25458</v>
      </c>
      <c r="N1413" s="5">
        <f t="shared" ca="1" si="223"/>
        <v>0.63</v>
      </c>
      <c r="O1413" s="8">
        <f t="shared" ca="1" si="224"/>
        <v>187</v>
      </c>
    </row>
    <row r="1414" spans="1:15" x14ac:dyDescent="0.2">
      <c r="A1414">
        <f t="shared" si="225"/>
        <v>1412</v>
      </c>
      <c r="B1414" s="2">
        <f t="shared" ca="1" si="226"/>
        <v>1639927359988</v>
      </c>
      <c r="C1414" s="6">
        <f t="shared" ca="1" si="229"/>
        <v>44003</v>
      </c>
      <c r="D1414">
        <f t="shared" ca="1" si="227"/>
        <v>8</v>
      </c>
      <c r="E1414" t="str">
        <f ca="1">INDEX(Sheet2!$E$2:$E$12,MATCH(D1414,Sheet2!$D$2:$D$12,0),1)</f>
        <v>Laundry</v>
      </c>
      <c r="F1414">
        <f ca="1">INDEX(Sheet2!$F$2:$F$12,MATCH(D1414,Sheet2!$D$2:$D$12,0),1)</f>
        <v>0</v>
      </c>
      <c r="G1414">
        <f t="shared" ca="1" si="228"/>
        <v>13</v>
      </c>
      <c r="H1414" t="str">
        <f ca="1">INDEX(Sheet2!$K$2:$K$26,MATCH(G1414,Sheet2!$I$2:$I$26,0),1)</f>
        <v>Have Fun!</v>
      </c>
      <c r="I1414" t="str">
        <f ca="1">INDEX(Sheet2!$L$2:$L$26,MATCH(G1414,Sheet2!$I$2:$I$216,0),1)</f>
        <v>Actually show up to happy hour!</v>
      </c>
      <c r="J1414">
        <f t="shared" ca="1" si="220"/>
        <v>0</v>
      </c>
      <c r="K1414" t="str">
        <f ca="1">INDEX(Sheet2!$B$2:$B$10,MATCH(J1414,Sheet2!$A$2:$A$10,0),1)</f>
        <v>General</v>
      </c>
      <c r="L1414" s="4">
        <f t="shared" ca="1" si="221"/>
        <v>8882600</v>
      </c>
      <c r="M1414" s="4">
        <f t="shared" ca="1" si="222"/>
        <v>44060</v>
      </c>
      <c r="N1414" s="5">
        <f t="shared" ca="1" si="223"/>
        <v>0.66</v>
      </c>
      <c r="O1414" s="8">
        <f t="shared" ca="1" si="224"/>
        <v>986</v>
      </c>
    </row>
    <row r="1415" spans="1:15" x14ac:dyDescent="0.2">
      <c r="A1415">
        <f t="shared" si="225"/>
        <v>1413</v>
      </c>
      <c r="B1415" s="2">
        <f t="shared" ca="1" si="226"/>
        <v>1623132863429</v>
      </c>
      <c r="C1415" s="6">
        <f t="shared" ca="1" si="229"/>
        <v>44264</v>
      </c>
      <c r="D1415">
        <f t="shared" ca="1" si="227"/>
        <v>8</v>
      </c>
      <c r="E1415" t="str">
        <f ca="1">INDEX(Sheet2!$E$2:$E$12,MATCH(D1415,Sheet2!$D$2:$D$12,0),1)</f>
        <v>Laundry</v>
      </c>
      <c r="F1415">
        <f ca="1">INDEX(Sheet2!$F$2:$F$12,MATCH(D1415,Sheet2!$D$2:$D$12,0),1)</f>
        <v>0</v>
      </c>
      <c r="G1415">
        <f t="shared" ca="1" si="228"/>
        <v>7</v>
      </c>
      <c r="H1415" t="str">
        <f ca="1">INDEX(Sheet2!$K$2:$K$26,MATCH(G1415,Sheet2!$I$2:$I$26,0),1)</f>
        <v>Evening Wind-Down</v>
      </c>
      <c r="I1415" t="str">
        <f ca="1">INDEX(Sheet2!$L$2:$L$26,MATCH(G1415,Sheet2!$I$2:$I$216,0),1)</f>
        <v>Daily Digital Detox pre-bed</v>
      </c>
      <c r="J1415">
        <f t="shared" ca="1" si="220"/>
        <v>0</v>
      </c>
      <c r="K1415" t="str">
        <f ca="1">INDEX(Sheet2!$B$2:$B$10,MATCH(J1415,Sheet2!$A$2:$A$10,0),1)</f>
        <v>General</v>
      </c>
      <c r="L1415" s="4">
        <f t="shared" ca="1" si="221"/>
        <v>6657584</v>
      </c>
      <c r="M1415" s="4">
        <f t="shared" ca="1" si="222"/>
        <v>95497</v>
      </c>
      <c r="N1415" s="5">
        <f t="shared" ca="1" si="223"/>
        <v>1</v>
      </c>
      <c r="O1415" s="8">
        <f t="shared" ca="1" si="224"/>
        <v>725</v>
      </c>
    </row>
    <row r="1416" spans="1:15" x14ac:dyDescent="0.2">
      <c r="A1416">
        <f t="shared" si="225"/>
        <v>1414</v>
      </c>
      <c r="B1416" s="2">
        <f t="shared" ca="1" si="226"/>
        <v>1622505735683</v>
      </c>
      <c r="C1416" s="6">
        <f t="shared" ca="1" si="229"/>
        <v>44901</v>
      </c>
      <c r="D1416">
        <f t="shared" ca="1" si="227"/>
        <v>4</v>
      </c>
      <c r="E1416" t="str">
        <f ca="1">INDEX(Sheet2!$E$2:$E$12,MATCH(D1416,Sheet2!$D$2:$D$12,0),1)</f>
        <v>EOD Emails</v>
      </c>
      <c r="F1416">
        <f ca="1">INDEX(Sheet2!$F$2:$F$12,MATCH(D1416,Sheet2!$D$2:$D$12,0),1)</f>
        <v>1</v>
      </c>
      <c r="G1416">
        <f t="shared" ca="1" si="228"/>
        <v>7</v>
      </c>
      <c r="H1416" t="str">
        <f ca="1">INDEX(Sheet2!$K$2:$K$26,MATCH(G1416,Sheet2!$I$2:$I$26,0),1)</f>
        <v>Evening Wind-Down</v>
      </c>
      <c r="I1416" t="str">
        <f ca="1">INDEX(Sheet2!$L$2:$L$26,MATCH(G1416,Sheet2!$I$2:$I$216,0),1)</f>
        <v>Daily Digital Detox pre-bed</v>
      </c>
      <c r="J1416">
        <f t="shared" ca="1" si="220"/>
        <v>1</v>
      </c>
      <c r="K1416" t="str">
        <f ca="1">INDEX(Sheet2!$B$2:$B$10,MATCH(J1416,Sheet2!$A$2:$A$10,0),1)</f>
        <v>Work</v>
      </c>
      <c r="L1416" s="4">
        <f t="shared" ca="1" si="221"/>
        <v>5586323</v>
      </c>
      <c r="M1416" s="4">
        <f t="shared" ca="1" si="222"/>
        <v>42519</v>
      </c>
      <c r="N1416" s="5">
        <f t="shared" ca="1" si="223"/>
        <v>0.03</v>
      </c>
      <c r="O1416" s="8">
        <f t="shared" ca="1" si="224"/>
        <v>88</v>
      </c>
    </row>
    <row r="1417" spans="1:15" x14ac:dyDescent="0.2">
      <c r="A1417">
        <f t="shared" si="225"/>
        <v>1415</v>
      </c>
      <c r="B1417" s="2">
        <f t="shared" ca="1" si="226"/>
        <v>1640374001149</v>
      </c>
      <c r="C1417" s="6">
        <f t="shared" ca="1" si="229"/>
        <v>43888</v>
      </c>
      <c r="D1417">
        <f t="shared" ca="1" si="227"/>
        <v>8</v>
      </c>
      <c r="E1417" t="str">
        <f ca="1">INDEX(Sheet2!$E$2:$E$12,MATCH(D1417,Sheet2!$D$2:$D$12,0),1)</f>
        <v>Laundry</v>
      </c>
      <c r="F1417">
        <f ca="1">INDEX(Sheet2!$F$2:$F$12,MATCH(D1417,Sheet2!$D$2:$D$12,0),1)</f>
        <v>0</v>
      </c>
      <c r="G1417">
        <f t="shared" ca="1" si="228"/>
        <v>18</v>
      </c>
      <c r="H1417" t="str">
        <f ca="1">INDEX(Sheet2!$K$2:$K$26,MATCH(G1417,Sheet2!$I$2:$I$26,0),1)</f>
        <v>Have Fun with Bae!</v>
      </c>
      <c r="I1417" t="str">
        <f ca="1">INDEX(Sheet2!$L$2:$L$26,MATCH(G1417,Sheet2!$I$2:$I$216,0),1)</f>
        <v>Show up and be present with Bae!</v>
      </c>
      <c r="J1417">
        <f t="shared" ca="1" si="220"/>
        <v>0</v>
      </c>
      <c r="K1417" t="str">
        <f ca="1">INDEX(Sheet2!$B$2:$B$10,MATCH(J1417,Sheet2!$A$2:$A$10,0),1)</f>
        <v>General</v>
      </c>
      <c r="L1417" s="4">
        <f t="shared" ca="1" si="221"/>
        <v>2225154</v>
      </c>
      <c r="M1417" s="4">
        <f t="shared" ca="1" si="222"/>
        <v>54507</v>
      </c>
      <c r="N1417" s="5">
        <f t="shared" ca="1" si="223"/>
        <v>0.34</v>
      </c>
      <c r="O1417" s="8">
        <f t="shared" ca="1" si="224"/>
        <v>1101</v>
      </c>
    </row>
    <row r="1418" spans="1:15" x14ac:dyDescent="0.2">
      <c r="A1418">
        <f t="shared" si="225"/>
        <v>1416</v>
      </c>
      <c r="B1418" s="2">
        <f t="shared" ca="1" si="226"/>
        <v>1644167598254</v>
      </c>
      <c r="C1418" s="6">
        <f t="shared" ca="1" si="229"/>
        <v>44375</v>
      </c>
      <c r="D1418">
        <f t="shared" ca="1" si="227"/>
        <v>2</v>
      </c>
      <c r="E1418" t="str">
        <f ca="1">INDEX(Sheet2!$E$2:$E$12,MATCH(D1418,Sheet2!$D$2:$D$12,0),1)</f>
        <v>Mindfulness</v>
      </c>
      <c r="F1418">
        <f ca="1">INDEX(Sheet2!$F$2:$F$12,MATCH(D1418,Sheet2!$D$2:$D$12,0),1)</f>
        <v>3</v>
      </c>
      <c r="G1418">
        <f t="shared" ca="1" si="228"/>
        <v>14</v>
      </c>
      <c r="H1418" t="str">
        <f ca="1">INDEX(Sheet2!$K$2:$K$26,MATCH(G1418,Sheet2!$I$2:$I$26,0),1)</f>
        <v>Take Classes</v>
      </c>
      <c r="I1418" t="str">
        <f ca="1">INDEX(Sheet2!$L$2:$L$26,MATCH(G1418,Sheet2!$I$2:$I$216,0),1)</f>
        <v>Find time to review online courses</v>
      </c>
      <c r="J1418">
        <f t="shared" ca="1" si="220"/>
        <v>3</v>
      </c>
      <c r="K1418" t="str">
        <f ca="1">INDEX(Sheet2!$B$2:$B$10,MATCH(J1418,Sheet2!$A$2:$A$10,0),1)</f>
        <v>Emotional Health</v>
      </c>
      <c r="L1418" s="4">
        <f t="shared" ca="1" si="221"/>
        <v>4318049</v>
      </c>
      <c r="M1418" s="4">
        <f t="shared" ca="1" si="222"/>
        <v>50582</v>
      </c>
      <c r="N1418" s="5">
        <f t="shared" ca="1" si="223"/>
        <v>0.16</v>
      </c>
      <c r="O1418" s="8">
        <f t="shared" ca="1" si="224"/>
        <v>614</v>
      </c>
    </row>
    <row r="1419" spans="1:15" x14ac:dyDescent="0.2">
      <c r="A1419">
        <f t="shared" si="225"/>
        <v>1417</v>
      </c>
      <c r="B1419" s="2">
        <f t="shared" ca="1" si="226"/>
        <v>1648917861701</v>
      </c>
      <c r="C1419" s="6">
        <f t="shared" ca="1" si="229"/>
        <v>43482</v>
      </c>
      <c r="D1419">
        <f t="shared" ca="1" si="227"/>
        <v>6</v>
      </c>
      <c r="E1419" t="str">
        <f ca="1">INDEX(Sheet2!$E$2:$E$12,MATCH(D1419,Sheet2!$D$2:$D$12,0),1)</f>
        <v>Udemy Classes</v>
      </c>
      <c r="F1419">
        <f ca="1">INDEX(Sheet2!$F$2:$F$12,MATCH(D1419,Sheet2!$D$2:$D$12,0),1)</f>
        <v>8</v>
      </c>
      <c r="G1419">
        <f t="shared" ca="1" si="228"/>
        <v>20</v>
      </c>
      <c r="H1419" t="str">
        <f ca="1">INDEX(Sheet2!$K$2:$K$26,MATCH(G1419,Sheet2!$I$2:$I$26,0),1)</f>
        <v>Flight Lessons</v>
      </c>
      <c r="I1419" t="str">
        <f ca="1">INDEX(Sheet2!$L$2:$L$26,MATCH(G1419,Sheet2!$I$2:$I$216,0),1)</f>
        <v>Go to flight School</v>
      </c>
      <c r="J1419">
        <f t="shared" ca="1" si="220"/>
        <v>8</v>
      </c>
      <c r="K1419" t="str">
        <f ca="1">INDEX(Sheet2!$B$2:$B$10,MATCH(J1419,Sheet2!$A$2:$A$10,0),1)</f>
        <v>School</v>
      </c>
      <c r="L1419" s="4">
        <f t="shared" ca="1" si="221"/>
        <v>62629</v>
      </c>
      <c r="M1419" s="4">
        <f t="shared" ca="1" si="222"/>
        <v>71112</v>
      </c>
      <c r="N1419" s="5">
        <f t="shared" ca="1" si="223"/>
        <v>0.06</v>
      </c>
      <c r="O1419" s="8">
        <f t="shared" ca="1" si="224"/>
        <v>1507</v>
      </c>
    </row>
    <row r="1420" spans="1:15" x14ac:dyDescent="0.2">
      <c r="A1420">
        <f t="shared" si="225"/>
        <v>1418</v>
      </c>
      <c r="B1420" s="2">
        <f t="shared" ca="1" si="226"/>
        <v>1631032326309</v>
      </c>
      <c r="C1420" s="6">
        <f t="shared" ca="1" si="229"/>
        <v>43674</v>
      </c>
      <c r="D1420">
        <f t="shared" ca="1" si="227"/>
        <v>10</v>
      </c>
      <c r="E1420" t="str">
        <f ca="1">INDEX(Sheet2!$E$2:$E$12,MATCH(D1420,Sheet2!$D$2:$D$12,0),1)</f>
        <v>Salsa Dancing</v>
      </c>
      <c r="F1420">
        <f ca="1">INDEX(Sheet2!$F$2:$F$12,MATCH(D1420,Sheet2!$D$2:$D$12,0),1)</f>
        <v>7</v>
      </c>
      <c r="G1420">
        <f t="shared" ca="1" si="228"/>
        <v>22</v>
      </c>
      <c r="H1420" t="str">
        <f ca="1">INDEX(Sheet2!$K$2:$K$26,MATCH(G1420,Sheet2!$I$2:$I$26,0),1)</f>
        <v>Go to salsa class</v>
      </c>
      <c r="I1420" t="str">
        <f ca="1">INDEX(Sheet2!$L$2:$L$26,MATCH(G1420,Sheet2!$I$2:$I$216,0),1)</f>
        <v>Go to salsa class to become a better dancer</v>
      </c>
      <c r="J1420">
        <f t="shared" ca="1" si="220"/>
        <v>7</v>
      </c>
      <c r="K1420" t="str">
        <f ca="1">INDEX(Sheet2!$B$2:$B$10,MATCH(J1420,Sheet2!$A$2:$A$10,0),1)</f>
        <v>Hobbies</v>
      </c>
      <c r="L1420" s="4">
        <f t="shared" ca="1" si="221"/>
        <v>5383324</v>
      </c>
      <c r="M1420" s="4">
        <f t="shared" ca="1" si="222"/>
        <v>98498</v>
      </c>
      <c r="N1420" s="5">
        <f t="shared" ca="1" si="223"/>
        <v>0.46</v>
      </c>
      <c r="O1420" s="8">
        <f t="shared" ca="1" si="224"/>
        <v>1315</v>
      </c>
    </row>
    <row r="1421" spans="1:15" x14ac:dyDescent="0.2">
      <c r="A1421">
        <f t="shared" si="225"/>
        <v>1419</v>
      </c>
      <c r="B1421" s="2">
        <f t="shared" ca="1" si="226"/>
        <v>1664882210767</v>
      </c>
      <c r="C1421" s="6">
        <f t="shared" ca="1" si="229"/>
        <v>43991</v>
      </c>
      <c r="D1421">
        <f t="shared" ca="1" si="227"/>
        <v>3</v>
      </c>
      <c r="E1421" t="str">
        <f ca="1">INDEX(Sheet2!$E$2:$E$12,MATCH(D1421,Sheet2!$D$2:$D$12,0),1)</f>
        <v>Daily Standup</v>
      </c>
      <c r="F1421">
        <f ca="1">INDEX(Sheet2!$F$2:$F$12,MATCH(D1421,Sheet2!$D$2:$D$12,0),1)</f>
        <v>1</v>
      </c>
      <c r="G1421">
        <f t="shared" ca="1" si="228"/>
        <v>11</v>
      </c>
      <c r="H1421" t="str">
        <f ca="1">INDEX(Sheet2!$K$2:$K$26,MATCH(G1421,Sheet2!$I$2:$I$26,0),1)</f>
        <v>Send Daily Email</v>
      </c>
      <c r="I1421" t="str">
        <f ca="1">INDEX(Sheet2!$L$2:$L$26,MATCH(G1421,Sheet2!$I$2:$I$216,0),1)</f>
        <v>Share update with the team</v>
      </c>
      <c r="J1421">
        <f t="shared" ca="1" si="220"/>
        <v>1</v>
      </c>
      <c r="K1421" t="str">
        <f ca="1">INDEX(Sheet2!$B$2:$B$10,MATCH(J1421,Sheet2!$A$2:$A$10,0),1)</f>
        <v>Work</v>
      </c>
      <c r="L1421" s="4">
        <f t="shared" ca="1" si="221"/>
        <v>576759</v>
      </c>
      <c r="M1421" s="4">
        <f t="shared" ca="1" si="222"/>
        <v>5057</v>
      </c>
      <c r="N1421" s="5">
        <f t="shared" ca="1" si="223"/>
        <v>0.95</v>
      </c>
      <c r="O1421" s="8">
        <f t="shared" ca="1" si="224"/>
        <v>998</v>
      </c>
    </row>
    <row r="1422" spans="1:15" x14ac:dyDescent="0.2">
      <c r="A1422">
        <f t="shared" si="225"/>
        <v>1420</v>
      </c>
      <c r="B1422" s="2">
        <f t="shared" ca="1" si="226"/>
        <v>1594275320906</v>
      </c>
      <c r="C1422" s="6">
        <f t="shared" ca="1" si="229"/>
        <v>43714</v>
      </c>
      <c r="D1422">
        <f t="shared" ca="1" si="227"/>
        <v>4</v>
      </c>
      <c r="E1422" t="str">
        <f ca="1">INDEX(Sheet2!$E$2:$E$12,MATCH(D1422,Sheet2!$D$2:$D$12,0),1)</f>
        <v>EOD Emails</v>
      </c>
      <c r="F1422">
        <f ca="1">INDEX(Sheet2!$F$2:$F$12,MATCH(D1422,Sheet2!$D$2:$D$12,0),1)</f>
        <v>1</v>
      </c>
      <c r="G1422">
        <f t="shared" ca="1" si="228"/>
        <v>18</v>
      </c>
      <c r="H1422" t="str">
        <f ca="1">INDEX(Sheet2!$K$2:$K$26,MATCH(G1422,Sheet2!$I$2:$I$26,0),1)</f>
        <v>Have Fun with Bae!</v>
      </c>
      <c r="I1422" t="str">
        <f ca="1">INDEX(Sheet2!$L$2:$L$26,MATCH(G1422,Sheet2!$I$2:$I$216,0),1)</f>
        <v>Show up and be present with Bae!</v>
      </c>
      <c r="J1422">
        <f t="shared" ca="1" si="220"/>
        <v>1</v>
      </c>
      <c r="K1422" t="str">
        <f ca="1">INDEX(Sheet2!$B$2:$B$10,MATCH(J1422,Sheet2!$A$2:$A$10,0),1)</f>
        <v>Work</v>
      </c>
      <c r="L1422" s="4">
        <f t="shared" ca="1" si="221"/>
        <v>1881461</v>
      </c>
      <c r="M1422" s="4">
        <f t="shared" ca="1" si="222"/>
        <v>61639</v>
      </c>
      <c r="N1422" s="5">
        <f t="shared" ca="1" si="223"/>
        <v>0.54</v>
      </c>
      <c r="O1422" s="8">
        <f t="shared" ca="1" si="224"/>
        <v>1275</v>
      </c>
    </row>
    <row r="1423" spans="1:15" x14ac:dyDescent="0.2">
      <c r="A1423">
        <f t="shared" si="225"/>
        <v>1421</v>
      </c>
      <c r="B1423" s="2">
        <f t="shared" ca="1" si="226"/>
        <v>1600565996886</v>
      </c>
      <c r="C1423" s="6">
        <f t="shared" ca="1" si="229"/>
        <v>43561</v>
      </c>
      <c r="D1423">
        <f t="shared" ca="1" si="227"/>
        <v>2</v>
      </c>
      <c r="E1423" t="str">
        <f ca="1">INDEX(Sheet2!$E$2:$E$12,MATCH(D1423,Sheet2!$D$2:$D$12,0),1)</f>
        <v>Mindfulness</v>
      </c>
      <c r="F1423">
        <f ca="1">INDEX(Sheet2!$F$2:$F$12,MATCH(D1423,Sheet2!$D$2:$D$12,0),1)</f>
        <v>3</v>
      </c>
      <c r="G1423">
        <f t="shared" ca="1" si="228"/>
        <v>4</v>
      </c>
      <c r="H1423" t="str">
        <f ca="1">INDEX(Sheet2!$K$2:$K$26,MATCH(G1423,Sheet2!$I$2:$I$26,0),1)</f>
        <v>Cook Food</v>
      </c>
      <c r="I1423" t="str">
        <f ca="1">INDEX(Sheet2!$L$2:$L$26,MATCH(G1423,Sheet2!$I$2:$I$216,0),1)</f>
        <v>Cook the dinner with prepped items</v>
      </c>
      <c r="J1423">
        <f t="shared" ca="1" si="220"/>
        <v>3</v>
      </c>
      <c r="K1423" t="str">
        <f ca="1">INDEX(Sheet2!$B$2:$B$10,MATCH(J1423,Sheet2!$A$2:$A$10,0),1)</f>
        <v>Emotional Health</v>
      </c>
      <c r="L1423" s="4">
        <f t="shared" ca="1" si="221"/>
        <v>7568829</v>
      </c>
      <c r="M1423" s="4">
        <f t="shared" ca="1" si="222"/>
        <v>83004</v>
      </c>
      <c r="N1423" s="5">
        <f t="shared" ca="1" si="223"/>
        <v>0.83</v>
      </c>
      <c r="O1423" s="8">
        <f t="shared" ca="1" si="224"/>
        <v>1428</v>
      </c>
    </row>
    <row r="1424" spans="1:15" x14ac:dyDescent="0.2">
      <c r="A1424">
        <f t="shared" si="225"/>
        <v>1422</v>
      </c>
      <c r="B1424" s="2">
        <f t="shared" ca="1" si="226"/>
        <v>1604597054947</v>
      </c>
      <c r="C1424" s="6">
        <f t="shared" ca="1" si="229"/>
        <v>43474</v>
      </c>
      <c r="D1424">
        <f t="shared" ca="1" si="227"/>
        <v>6</v>
      </c>
      <c r="E1424" t="str">
        <f ca="1">INDEX(Sheet2!$E$2:$E$12,MATCH(D1424,Sheet2!$D$2:$D$12,0),1)</f>
        <v>Udemy Classes</v>
      </c>
      <c r="F1424">
        <f ca="1">INDEX(Sheet2!$F$2:$F$12,MATCH(D1424,Sheet2!$D$2:$D$12,0),1)</f>
        <v>8</v>
      </c>
      <c r="G1424">
        <f t="shared" ca="1" si="228"/>
        <v>17</v>
      </c>
      <c r="H1424" t="str">
        <f ca="1">INDEX(Sheet2!$K$2:$K$26,MATCH(G1424,Sheet2!$I$2:$I$26,0),1)</f>
        <v>Plan date night</v>
      </c>
      <c r="I1424" t="str">
        <f ca="1">INDEX(Sheet2!$L$2:$L$26,MATCH(G1424,Sheet2!$I$2:$I$216,0),1)</f>
        <v>Plan travel, to and from restruarant, pick dress code, and review menu items</v>
      </c>
      <c r="J1424">
        <f t="shared" ca="1" si="220"/>
        <v>8</v>
      </c>
      <c r="K1424" t="str">
        <f ca="1">INDEX(Sheet2!$B$2:$B$10,MATCH(J1424,Sheet2!$A$2:$A$10,0),1)</f>
        <v>School</v>
      </c>
      <c r="L1424" s="4">
        <f t="shared" ca="1" si="221"/>
        <v>9315748</v>
      </c>
      <c r="M1424" s="4">
        <f t="shared" ca="1" si="222"/>
        <v>99113</v>
      </c>
      <c r="N1424" s="5">
        <f t="shared" ca="1" si="223"/>
        <v>0.02</v>
      </c>
      <c r="O1424" s="8">
        <f t="shared" ca="1" si="224"/>
        <v>1515</v>
      </c>
    </row>
    <row r="1425" spans="1:15" x14ac:dyDescent="0.2">
      <c r="A1425">
        <f t="shared" si="225"/>
        <v>1423</v>
      </c>
      <c r="B1425" s="2">
        <f t="shared" ca="1" si="226"/>
        <v>1579290847545</v>
      </c>
      <c r="C1425" s="6">
        <f t="shared" ca="1" si="229"/>
        <v>44622</v>
      </c>
      <c r="D1425">
        <f t="shared" ca="1" si="227"/>
        <v>7</v>
      </c>
      <c r="E1425" t="str">
        <f ca="1">INDEX(Sheet2!$E$2:$E$12,MATCH(D1425,Sheet2!$D$2:$D$12,0),1)</f>
        <v>Thursday Date Night</v>
      </c>
      <c r="F1425">
        <f ca="1">INDEX(Sheet2!$F$2:$F$12,MATCH(D1425,Sheet2!$D$2:$D$12,0),1)</f>
        <v>4</v>
      </c>
      <c r="G1425">
        <f t="shared" ca="1" si="228"/>
        <v>19</v>
      </c>
      <c r="H1425" t="str">
        <f ca="1">INDEX(Sheet2!$K$2:$K$26,MATCH(G1425,Sheet2!$I$2:$I$26,0),1)</f>
        <v>Do Laundry</v>
      </c>
      <c r="I1425" t="str">
        <f ca="1">INDEX(Sheet2!$L$2:$L$26,MATCH(G1425,Sheet2!$I$2:$I$216,0),1)</f>
        <v>Clean my laundry</v>
      </c>
      <c r="J1425">
        <f t="shared" ca="1" si="220"/>
        <v>4</v>
      </c>
      <c r="K1425" t="str">
        <f ca="1">INDEX(Sheet2!$B$2:$B$10,MATCH(J1425,Sheet2!$A$2:$A$10,0),1)</f>
        <v>My Boo</v>
      </c>
      <c r="L1425" s="4">
        <f t="shared" ca="1" si="221"/>
        <v>7686900</v>
      </c>
      <c r="M1425" s="4">
        <f t="shared" ca="1" si="222"/>
        <v>19285</v>
      </c>
      <c r="N1425" s="5">
        <f t="shared" ca="1" si="223"/>
        <v>0.44</v>
      </c>
      <c r="O1425" s="8">
        <f t="shared" ca="1" si="224"/>
        <v>367</v>
      </c>
    </row>
    <row r="1426" spans="1:15" x14ac:dyDescent="0.2">
      <c r="A1426">
        <f t="shared" si="225"/>
        <v>1424</v>
      </c>
      <c r="B1426" s="2">
        <f t="shared" ca="1" si="226"/>
        <v>1595886520911</v>
      </c>
      <c r="C1426" s="6">
        <f t="shared" ca="1" si="229"/>
        <v>43683</v>
      </c>
      <c r="D1426">
        <f t="shared" ca="1" si="227"/>
        <v>3</v>
      </c>
      <c r="E1426" t="str">
        <f ca="1">INDEX(Sheet2!$E$2:$E$12,MATCH(D1426,Sheet2!$D$2:$D$12,0),1)</f>
        <v>Daily Standup</v>
      </c>
      <c r="F1426">
        <f ca="1">INDEX(Sheet2!$F$2:$F$12,MATCH(D1426,Sheet2!$D$2:$D$12,0),1)</f>
        <v>1</v>
      </c>
      <c r="G1426">
        <f t="shared" ca="1" si="228"/>
        <v>14</v>
      </c>
      <c r="H1426" t="str">
        <f ca="1">INDEX(Sheet2!$K$2:$K$26,MATCH(G1426,Sheet2!$I$2:$I$26,0),1)</f>
        <v>Take Classes</v>
      </c>
      <c r="I1426" t="str">
        <f ca="1">INDEX(Sheet2!$L$2:$L$26,MATCH(G1426,Sheet2!$I$2:$I$216,0),1)</f>
        <v>Find time to review online courses</v>
      </c>
      <c r="J1426">
        <f t="shared" ca="1" si="220"/>
        <v>1</v>
      </c>
      <c r="K1426" t="str">
        <f ca="1">INDEX(Sheet2!$B$2:$B$10,MATCH(J1426,Sheet2!$A$2:$A$10,0),1)</f>
        <v>Work</v>
      </c>
      <c r="L1426" s="4">
        <f t="shared" ca="1" si="221"/>
        <v>2984760</v>
      </c>
      <c r="M1426" s="4">
        <f t="shared" ca="1" si="222"/>
        <v>89132</v>
      </c>
      <c r="N1426" s="5">
        <f t="shared" ca="1" si="223"/>
        <v>0.65</v>
      </c>
      <c r="O1426" s="8">
        <f t="shared" ca="1" si="224"/>
        <v>1306</v>
      </c>
    </row>
    <row r="1427" spans="1:15" x14ac:dyDescent="0.2">
      <c r="A1427">
        <f t="shared" si="225"/>
        <v>1425</v>
      </c>
      <c r="B1427" s="2">
        <f t="shared" ca="1" si="226"/>
        <v>1598366699563</v>
      </c>
      <c r="C1427" s="6">
        <f t="shared" ca="1" si="229"/>
        <v>44772</v>
      </c>
      <c r="D1427">
        <f t="shared" ca="1" si="227"/>
        <v>3</v>
      </c>
      <c r="E1427" t="str">
        <f ca="1">INDEX(Sheet2!$E$2:$E$12,MATCH(D1427,Sheet2!$D$2:$D$12,0),1)</f>
        <v>Daily Standup</v>
      </c>
      <c r="F1427">
        <f ca="1">INDEX(Sheet2!$F$2:$F$12,MATCH(D1427,Sheet2!$D$2:$D$12,0),1)</f>
        <v>1</v>
      </c>
      <c r="G1427">
        <f t="shared" ca="1" si="228"/>
        <v>19</v>
      </c>
      <c r="H1427" t="str">
        <f ca="1">INDEX(Sheet2!$K$2:$K$26,MATCH(G1427,Sheet2!$I$2:$I$26,0),1)</f>
        <v>Do Laundry</v>
      </c>
      <c r="I1427" t="str">
        <f ca="1">INDEX(Sheet2!$L$2:$L$26,MATCH(G1427,Sheet2!$I$2:$I$216,0),1)</f>
        <v>Clean my laundry</v>
      </c>
      <c r="J1427">
        <f t="shared" ca="1" si="220"/>
        <v>1</v>
      </c>
      <c r="K1427" t="str">
        <f ca="1">INDEX(Sheet2!$B$2:$B$10,MATCH(J1427,Sheet2!$A$2:$A$10,0),1)</f>
        <v>Work</v>
      </c>
      <c r="L1427" s="4">
        <f t="shared" ca="1" si="221"/>
        <v>5509984</v>
      </c>
      <c r="M1427" s="4">
        <f t="shared" ca="1" si="222"/>
        <v>13298</v>
      </c>
      <c r="N1427" s="5">
        <f t="shared" ca="1" si="223"/>
        <v>0.8</v>
      </c>
      <c r="O1427" s="8">
        <f t="shared" ca="1" si="224"/>
        <v>217</v>
      </c>
    </row>
    <row r="1428" spans="1:15" x14ac:dyDescent="0.2">
      <c r="A1428">
        <f t="shared" si="225"/>
        <v>1426</v>
      </c>
      <c r="B1428" s="2">
        <f t="shared" ca="1" si="226"/>
        <v>1637082737746</v>
      </c>
      <c r="C1428" s="6">
        <f t="shared" ca="1" si="229"/>
        <v>44444</v>
      </c>
      <c r="D1428">
        <f t="shared" ca="1" si="227"/>
        <v>10</v>
      </c>
      <c r="E1428" t="str">
        <f ca="1">INDEX(Sheet2!$E$2:$E$12,MATCH(D1428,Sheet2!$D$2:$D$12,0),1)</f>
        <v>Salsa Dancing</v>
      </c>
      <c r="F1428">
        <f ca="1">INDEX(Sheet2!$F$2:$F$12,MATCH(D1428,Sheet2!$D$2:$D$12,0),1)</f>
        <v>7</v>
      </c>
      <c r="G1428">
        <f t="shared" ca="1" si="228"/>
        <v>10</v>
      </c>
      <c r="H1428" t="str">
        <f ca="1">INDEX(Sheet2!$K$2:$K$26,MATCH(G1428,Sheet2!$I$2:$I$26,0),1)</f>
        <v>Recap Daily Goals</v>
      </c>
      <c r="I1428" t="str">
        <f ca="1">INDEX(Sheet2!$L$2:$L$26,MATCH(G1428,Sheet2!$I$2:$I$216,0),1)</f>
        <v>Summarize daily accomplishments and asks</v>
      </c>
      <c r="J1428">
        <f t="shared" ca="1" si="220"/>
        <v>7</v>
      </c>
      <c r="K1428" t="str">
        <f ca="1">INDEX(Sheet2!$B$2:$B$10,MATCH(J1428,Sheet2!$A$2:$A$10,0),1)</f>
        <v>Hobbies</v>
      </c>
      <c r="L1428" s="4">
        <f t="shared" ca="1" si="221"/>
        <v>1616805</v>
      </c>
      <c r="M1428" s="4">
        <f t="shared" ca="1" si="222"/>
        <v>3280</v>
      </c>
      <c r="N1428" s="5">
        <f t="shared" ca="1" si="223"/>
        <v>0.46</v>
      </c>
      <c r="O1428" s="8">
        <f t="shared" ca="1" si="224"/>
        <v>545</v>
      </c>
    </row>
    <row r="1429" spans="1:15" x14ac:dyDescent="0.2">
      <c r="A1429">
        <f t="shared" si="225"/>
        <v>1427</v>
      </c>
      <c r="B1429" s="2">
        <f t="shared" ca="1" si="226"/>
        <v>1625544295154</v>
      </c>
      <c r="C1429" s="6">
        <f t="shared" ca="1" si="229"/>
        <v>44105</v>
      </c>
      <c r="D1429">
        <f t="shared" ca="1" si="227"/>
        <v>1</v>
      </c>
      <c r="E1429" t="str">
        <f ca="1">INDEX(Sheet2!$E$2:$E$12,MATCH(D1429,Sheet2!$D$2:$D$12,0),1)</f>
        <v>Dinner Prep</v>
      </c>
      <c r="F1429">
        <f ca="1">INDEX(Sheet2!$F$2:$F$12,MATCH(D1429,Sheet2!$D$2:$D$12,0),1)</f>
        <v>6</v>
      </c>
      <c r="G1429">
        <f t="shared" ca="1" si="228"/>
        <v>20</v>
      </c>
      <c r="H1429" t="str">
        <f ca="1">INDEX(Sheet2!$K$2:$K$26,MATCH(G1429,Sheet2!$I$2:$I$26,0),1)</f>
        <v>Flight Lessons</v>
      </c>
      <c r="I1429" t="str">
        <f ca="1">INDEX(Sheet2!$L$2:$L$26,MATCH(G1429,Sheet2!$I$2:$I$216,0),1)</f>
        <v>Go to flight School</v>
      </c>
      <c r="J1429">
        <f t="shared" ca="1" si="220"/>
        <v>6</v>
      </c>
      <c r="K1429" t="str">
        <f ca="1">INDEX(Sheet2!$B$2:$B$10,MATCH(J1429,Sheet2!$A$2:$A$10,0),1)</f>
        <v>Family</v>
      </c>
      <c r="L1429" s="4">
        <f t="shared" ca="1" si="221"/>
        <v>4877186</v>
      </c>
      <c r="M1429" s="4">
        <f t="shared" ca="1" si="222"/>
        <v>37279</v>
      </c>
      <c r="N1429" s="5">
        <f t="shared" ca="1" si="223"/>
        <v>0.7</v>
      </c>
      <c r="O1429" s="8">
        <f t="shared" ca="1" si="224"/>
        <v>884</v>
      </c>
    </row>
    <row r="1430" spans="1:15" x14ac:dyDescent="0.2">
      <c r="A1430">
        <f t="shared" si="225"/>
        <v>1428</v>
      </c>
      <c r="B1430" s="2">
        <f t="shared" ca="1" si="226"/>
        <v>1596424788367</v>
      </c>
      <c r="C1430" s="6">
        <f t="shared" ca="1" si="229"/>
        <v>44786</v>
      </c>
      <c r="D1430">
        <f t="shared" ca="1" si="227"/>
        <v>6</v>
      </c>
      <c r="E1430" t="str">
        <f ca="1">INDEX(Sheet2!$E$2:$E$12,MATCH(D1430,Sheet2!$D$2:$D$12,0),1)</f>
        <v>Udemy Classes</v>
      </c>
      <c r="F1430">
        <f ca="1">INDEX(Sheet2!$F$2:$F$12,MATCH(D1430,Sheet2!$D$2:$D$12,0),1)</f>
        <v>8</v>
      </c>
      <c r="G1430">
        <f t="shared" ca="1" si="228"/>
        <v>16</v>
      </c>
      <c r="H1430" t="str">
        <f ca="1">INDEX(Sheet2!$K$2:$K$26,MATCH(G1430,Sheet2!$I$2:$I$26,0),1)</f>
        <v>Find Restaurant</v>
      </c>
      <c r="I1430" t="str">
        <f ca="1">INDEX(Sheet2!$L$2:$L$26,MATCH(G1430,Sheet2!$I$2:$I$216,0),1)</f>
        <v>Find fun new restaurants for dinners with Bae</v>
      </c>
      <c r="J1430">
        <f t="shared" ca="1" si="220"/>
        <v>8</v>
      </c>
      <c r="K1430" t="str">
        <f ca="1">INDEX(Sheet2!$B$2:$B$10,MATCH(J1430,Sheet2!$A$2:$A$10,0),1)</f>
        <v>School</v>
      </c>
      <c r="L1430" s="4">
        <f t="shared" ca="1" si="221"/>
        <v>9149119</v>
      </c>
      <c r="M1430" s="4">
        <f t="shared" ca="1" si="222"/>
        <v>12273</v>
      </c>
      <c r="N1430" s="5">
        <f t="shared" ca="1" si="223"/>
        <v>0.19</v>
      </c>
      <c r="O1430" s="8">
        <f t="shared" ca="1" si="224"/>
        <v>203</v>
      </c>
    </row>
    <row r="1431" spans="1:15" x14ac:dyDescent="0.2">
      <c r="A1431">
        <f t="shared" si="225"/>
        <v>1429</v>
      </c>
      <c r="B1431" s="2">
        <f t="shared" ca="1" si="226"/>
        <v>1587682884355</v>
      </c>
      <c r="C1431" s="6">
        <f t="shared" ca="1" si="229"/>
        <v>44134</v>
      </c>
      <c r="D1431">
        <f t="shared" ca="1" si="227"/>
        <v>0</v>
      </c>
      <c r="E1431" t="str">
        <f ca="1">INDEX(Sheet2!$E$2:$E$12,MATCH(D1431,Sheet2!$D$2:$D$12,0),1)</f>
        <v>Daily Exercise</v>
      </c>
      <c r="F1431">
        <f ca="1">INDEX(Sheet2!$F$2:$F$12,MATCH(D1431,Sheet2!$D$2:$D$12,0),1)</f>
        <v>2</v>
      </c>
      <c r="G1431">
        <f t="shared" ca="1" si="228"/>
        <v>4</v>
      </c>
      <c r="H1431" t="str">
        <f ca="1">INDEX(Sheet2!$K$2:$K$26,MATCH(G1431,Sheet2!$I$2:$I$26,0),1)</f>
        <v>Cook Food</v>
      </c>
      <c r="I1431" t="str">
        <f ca="1">INDEX(Sheet2!$L$2:$L$26,MATCH(G1431,Sheet2!$I$2:$I$216,0),1)</f>
        <v>Cook the dinner with prepped items</v>
      </c>
      <c r="J1431">
        <f t="shared" ca="1" si="220"/>
        <v>2</v>
      </c>
      <c r="K1431" t="str">
        <f ca="1">INDEX(Sheet2!$B$2:$B$10,MATCH(J1431,Sheet2!$A$2:$A$10,0),1)</f>
        <v>Physical Health</v>
      </c>
      <c r="L1431" s="4">
        <f t="shared" ca="1" si="221"/>
        <v>703915</v>
      </c>
      <c r="M1431" s="4">
        <f t="shared" ca="1" si="222"/>
        <v>70347</v>
      </c>
      <c r="N1431" s="5">
        <f t="shared" ca="1" si="223"/>
        <v>7.0000000000000007E-2</v>
      </c>
      <c r="O1431" s="8">
        <f t="shared" ca="1" si="224"/>
        <v>855</v>
      </c>
    </row>
    <row r="1432" spans="1:15" x14ac:dyDescent="0.2">
      <c r="A1432">
        <f t="shared" si="225"/>
        <v>1430</v>
      </c>
      <c r="B1432" s="2">
        <f t="shared" ca="1" si="226"/>
        <v>1636893711803</v>
      </c>
      <c r="C1432" s="6">
        <f t="shared" ca="1" si="229"/>
        <v>43871</v>
      </c>
      <c r="D1432">
        <f t="shared" ca="1" si="227"/>
        <v>6</v>
      </c>
      <c r="E1432" t="str">
        <f ca="1">INDEX(Sheet2!$E$2:$E$12,MATCH(D1432,Sheet2!$D$2:$D$12,0),1)</f>
        <v>Udemy Classes</v>
      </c>
      <c r="F1432">
        <f ca="1">INDEX(Sheet2!$F$2:$F$12,MATCH(D1432,Sheet2!$D$2:$D$12,0),1)</f>
        <v>8</v>
      </c>
      <c r="G1432">
        <f t="shared" ca="1" si="228"/>
        <v>3</v>
      </c>
      <c r="H1432" t="str">
        <f ca="1">INDEX(Sheet2!$K$2:$K$26,MATCH(G1432,Sheet2!$I$2:$I$26,0),1)</f>
        <v>Prep Food</v>
      </c>
      <c r="I1432" t="str">
        <f ca="1">INDEX(Sheet2!$L$2:$L$26,MATCH(G1432,Sheet2!$I$2:$I$216,0),1)</f>
        <v>Take items from fridge and prep the meal</v>
      </c>
      <c r="J1432">
        <f t="shared" ca="1" si="220"/>
        <v>8</v>
      </c>
      <c r="K1432" t="str">
        <f ca="1">INDEX(Sheet2!$B$2:$B$10,MATCH(J1432,Sheet2!$A$2:$A$10,0),1)</f>
        <v>School</v>
      </c>
      <c r="L1432" s="4">
        <f t="shared" ca="1" si="221"/>
        <v>7348026</v>
      </c>
      <c r="M1432" s="4">
        <f t="shared" ca="1" si="222"/>
        <v>19668</v>
      </c>
      <c r="N1432" s="5">
        <f t="shared" ca="1" si="223"/>
        <v>0.76</v>
      </c>
      <c r="O1432" s="8">
        <f t="shared" ca="1" si="224"/>
        <v>1118</v>
      </c>
    </row>
    <row r="1433" spans="1:15" x14ac:dyDescent="0.2">
      <c r="A1433">
        <f t="shared" si="225"/>
        <v>1431</v>
      </c>
      <c r="B1433" s="2">
        <f t="shared" ca="1" si="226"/>
        <v>1671803903152</v>
      </c>
      <c r="C1433" s="6">
        <f t="shared" ca="1" si="229"/>
        <v>44464</v>
      </c>
      <c r="D1433">
        <f t="shared" ca="1" si="227"/>
        <v>6</v>
      </c>
      <c r="E1433" t="str">
        <f ca="1">INDEX(Sheet2!$E$2:$E$12,MATCH(D1433,Sheet2!$D$2:$D$12,0),1)</f>
        <v>Udemy Classes</v>
      </c>
      <c r="F1433">
        <f ca="1">INDEX(Sheet2!$F$2:$F$12,MATCH(D1433,Sheet2!$D$2:$D$12,0),1)</f>
        <v>8</v>
      </c>
      <c r="G1433">
        <f t="shared" ca="1" si="228"/>
        <v>0</v>
      </c>
      <c r="H1433" t="str">
        <f ca="1">INDEX(Sheet2!$K$2:$K$26,MATCH(G1433,Sheet2!$I$2:$I$26,0),1)</f>
        <v>Warm Up</v>
      </c>
      <c r="I1433" t="str">
        <f ca="1">INDEX(Sheet2!$L$2:$L$26,MATCH(G1433,Sheet2!$I$2:$I$216,0),1)</f>
        <v>Warm up for my daily workout with stretchs</v>
      </c>
      <c r="J1433">
        <f t="shared" ca="1" si="220"/>
        <v>8</v>
      </c>
      <c r="K1433" t="str">
        <f ca="1">INDEX(Sheet2!$B$2:$B$10,MATCH(J1433,Sheet2!$A$2:$A$10,0),1)</f>
        <v>School</v>
      </c>
      <c r="L1433" s="4">
        <f t="shared" ca="1" si="221"/>
        <v>2225499</v>
      </c>
      <c r="M1433" s="4">
        <f t="shared" ca="1" si="222"/>
        <v>9304</v>
      </c>
      <c r="N1433" s="5">
        <f t="shared" ca="1" si="223"/>
        <v>0.14000000000000001</v>
      </c>
      <c r="O1433" s="8">
        <f t="shared" ca="1" si="224"/>
        <v>525</v>
      </c>
    </row>
    <row r="1434" spans="1:15" x14ac:dyDescent="0.2">
      <c r="A1434">
        <f t="shared" si="225"/>
        <v>1432</v>
      </c>
      <c r="B1434" s="2">
        <f t="shared" ca="1" si="226"/>
        <v>1658537607862</v>
      </c>
      <c r="C1434" s="6">
        <f t="shared" ca="1" si="229"/>
        <v>44745</v>
      </c>
      <c r="D1434">
        <f t="shared" ca="1" si="227"/>
        <v>0</v>
      </c>
      <c r="E1434" t="str">
        <f ca="1">INDEX(Sheet2!$E$2:$E$12,MATCH(D1434,Sheet2!$D$2:$D$12,0),1)</f>
        <v>Daily Exercise</v>
      </c>
      <c r="F1434">
        <f ca="1">INDEX(Sheet2!$F$2:$F$12,MATCH(D1434,Sheet2!$D$2:$D$12,0),1)</f>
        <v>2</v>
      </c>
      <c r="G1434">
        <f t="shared" ca="1" si="228"/>
        <v>2</v>
      </c>
      <c r="H1434" t="str">
        <f ca="1">INDEX(Sheet2!$K$2:$K$26,MATCH(G1434,Sheet2!$I$2:$I$26,0),1)</f>
        <v>Cool Down</v>
      </c>
      <c r="I1434" t="str">
        <f ca="1">INDEX(Sheet2!$L$2:$L$26,MATCH(G1434,Sheet2!$I$2:$I$216,0),1)</f>
        <v>Exercise cool down with stretching and shower</v>
      </c>
      <c r="J1434">
        <f t="shared" ca="1" si="220"/>
        <v>2</v>
      </c>
      <c r="K1434" t="str">
        <f ca="1">INDEX(Sheet2!$B$2:$B$10,MATCH(J1434,Sheet2!$A$2:$A$10,0),1)</f>
        <v>Physical Health</v>
      </c>
      <c r="L1434" s="4">
        <f t="shared" ca="1" si="221"/>
        <v>2943007</v>
      </c>
      <c r="M1434" s="4">
        <f t="shared" ca="1" si="222"/>
        <v>48814</v>
      </c>
      <c r="N1434" s="5">
        <f t="shared" ca="1" si="223"/>
        <v>0.52</v>
      </c>
      <c r="O1434" s="8">
        <f t="shared" ca="1" si="224"/>
        <v>244</v>
      </c>
    </row>
    <row r="1435" spans="1:15" x14ac:dyDescent="0.2">
      <c r="A1435">
        <f t="shared" si="225"/>
        <v>1433</v>
      </c>
      <c r="B1435" s="2">
        <f t="shared" ca="1" si="226"/>
        <v>1621063223633</v>
      </c>
      <c r="C1435" s="6">
        <f t="shared" ca="1" si="229"/>
        <v>43671</v>
      </c>
      <c r="D1435">
        <f t="shared" ca="1" si="227"/>
        <v>10</v>
      </c>
      <c r="E1435" t="str">
        <f ca="1">INDEX(Sheet2!$E$2:$E$12,MATCH(D1435,Sheet2!$D$2:$D$12,0),1)</f>
        <v>Salsa Dancing</v>
      </c>
      <c r="F1435">
        <f ca="1">INDEX(Sheet2!$F$2:$F$12,MATCH(D1435,Sheet2!$D$2:$D$12,0),1)</f>
        <v>7</v>
      </c>
      <c r="G1435">
        <f t="shared" ca="1" si="228"/>
        <v>5</v>
      </c>
      <c r="H1435" t="str">
        <f ca="1">INDEX(Sheet2!$K$2:$K$26,MATCH(G1435,Sheet2!$I$2:$I$26,0),1)</f>
        <v>Morning Meditation</v>
      </c>
      <c r="I1435" t="str">
        <f ca="1">INDEX(Sheet2!$L$2:$L$26,MATCH(G1435,Sheet2!$I$2:$I$216,0),1)</f>
        <v>Start day with morning mindfulness</v>
      </c>
      <c r="J1435">
        <f t="shared" ca="1" si="220"/>
        <v>7</v>
      </c>
      <c r="K1435" t="str">
        <f ca="1">INDEX(Sheet2!$B$2:$B$10,MATCH(J1435,Sheet2!$A$2:$A$10,0),1)</f>
        <v>Hobbies</v>
      </c>
      <c r="L1435" s="4">
        <f t="shared" ca="1" si="221"/>
        <v>9742363</v>
      </c>
      <c r="M1435" s="4">
        <f t="shared" ca="1" si="222"/>
        <v>83819</v>
      </c>
      <c r="N1435" s="5">
        <f t="shared" ca="1" si="223"/>
        <v>7.0000000000000007E-2</v>
      </c>
      <c r="O1435" s="8">
        <f t="shared" ca="1" si="224"/>
        <v>1318</v>
      </c>
    </row>
    <row r="1436" spans="1:15" x14ac:dyDescent="0.2">
      <c r="A1436">
        <f t="shared" si="225"/>
        <v>1434</v>
      </c>
      <c r="B1436" s="2">
        <f t="shared" ca="1" si="226"/>
        <v>1590348805738</v>
      </c>
      <c r="C1436" s="6">
        <f t="shared" ca="1" si="229"/>
        <v>43636</v>
      </c>
      <c r="D1436">
        <f t="shared" ca="1" si="227"/>
        <v>9</v>
      </c>
      <c r="E1436" t="str">
        <f ca="1">INDEX(Sheet2!$E$2:$E$12,MATCH(D1436,Sheet2!$D$2:$D$12,0),1)</f>
        <v>Pilot Lessons</v>
      </c>
      <c r="F1436">
        <f ca="1">INDEX(Sheet2!$F$2:$F$12,MATCH(D1436,Sheet2!$D$2:$D$12,0),1)</f>
        <v>7</v>
      </c>
      <c r="G1436">
        <f t="shared" ca="1" si="228"/>
        <v>3</v>
      </c>
      <c r="H1436" t="str">
        <f ca="1">INDEX(Sheet2!$K$2:$K$26,MATCH(G1436,Sheet2!$I$2:$I$26,0),1)</f>
        <v>Prep Food</v>
      </c>
      <c r="I1436" t="str">
        <f ca="1">INDEX(Sheet2!$L$2:$L$26,MATCH(G1436,Sheet2!$I$2:$I$216,0),1)</f>
        <v>Take items from fridge and prep the meal</v>
      </c>
      <c r="J1436">
        <f t="shared" ca="1" si="220"/>
        <v>7</v>
      </c>
      <c r="K1436" t="str">
        <f ca="1">INDEX(Sheet2!$B$2:$B$10,MATCH(J1436,Sheet2!$A$2:$A$10,0),1)</f>
        <v>Hobbies</v>
      </c>
      <c r="L1436" s="4">
        <f t="shared" ca="1" si="221"/>
        <v>7471460</v>
      </c>
      <c r="M1436" s="4">
        <f t="shared" ca="1" si="222"/>
        <v>38690</v>
      </c>
      <c r="N1436" s="5">
        <f t="shared" ca="1" si="223"/>
        <v>0.24</v>
      </c>
      <c r="O1436" s="8">
        <f t="shared" ca="1" si="224"/>
        <v>1353</v>
      </c>
    </row>
    <row r="1437" spans="1:15" x14ac:dyDescent="0.2">
      <c r="A1437">
        <f t="shared" si="225"/>
        <v>1435</v>
      </c>
      <c r="B1437" s="2">
        <f t="shared" ca="1" si="226"/>
        <v>1626691999570</v>
      </c>
      <c r="C1437" s="6">
        <f t="shared" ca="1" si="229"/>
        <v>43507</v>
      </c>
      <c r="D1437">
        <f t="shared" ca="1" si="227"/>
        <v>10</v>
      </c>
      <c r="E1437" t="str">
        <f ca="1">INDEX(Sheet2!$E$2:$E$12,MATCH(D1437,Sheet2!$D$2:$D$12,0),1)</f>
        <v>Salsa Dancing</v>
      </c>
      <c r="F1437">
        <f ca="1">INDEX(Sheet2!$F$2:$F$12,MATCH(D1437,Sheet2!$D$2:$D$12,0),1)</f>
        <v>7</v>
      </c>
      <c r="G1437">
        <f t="shared" ca="1" si="228"/>
        <v>15</v>
      </c>
      <c r="H1437" t="str">
        <f ca="1">INDEX(Sheet2!$K$2:$K$26,MATCH(G1437,Sheet2!$I$2:$I$26,0),1)</f>
        <v>Do Homework</v>
      </c>
      <c r="I1437" t="str">
        <f ca="1">INDEX(Sheet2!$L$2:$L$26,MATCH(G1437,Sheet2!$I$2:$I$216,0),1)</f>
        <v>Find time to complete hobby assignments</v>
      </c>
      <c r="J1437">
        <f t="shared" ca="1" si="220"/>
        <v>7</v>
      </c>
      <c r="K1437" t="str">
        <f ca="1">INDEX(Sheet2!$B$2:$B$10,MATCH(J1437,Sheet2!$A$2:$A$10,0),1)</f>
        <v>Hobbies</v>
      </c>
      <c r="L1437" s="4">
        <f t="shared" ca="1" si="221"/>
        <v>792081</v>
      </c>
      <c r="M1437" s="4">
        <f t="shared" ca="1" si="222"/>
        <v>27887</v>
      </c>
      <c r="N1437" s="5">
        <f t="shared" ca="1" si="223"/>
        <v>0.99</v>
      </c>
      <c r="O1437" s="8">
        <f t="shared" ca="1" si="224"/>
        <v>1482</v>
      </c>
    </row>
    <row r="1438" spans="1:15" x14ac:dyDescent="0.2">
      <c r="A1438">
        <f t="shared" si="225"/>
        <v>1436</v>
      </c>
      <c r="B1438" s="2">
        <f t="shared" ca="1" si="226"/>
        <v>1587024139392</v>
      </c>
      <c r="C1438" s="6">
        <f t="shared" ca="1" si="229"/>
        <v>44894</v>
      </c>
      <c r="D1438">
        <f t="shared" ca="1" si="227"/>
        <v>6</v>
      </c>
      <c r="E1438" t="str">
        <f ca="1">INDEX(Sheet2!$E$2:$E$12,MATCH(D1438,Sheet2!$D$2:$D$12,0),1)</f>
        <v>Udemy Classes</v>
      </c>
      <c r="F1438">
        <f ca="1">INDEX(Sheet2!$F$2:$F$12,MATCH(D1438,Sheet2!$D$2:$D$12,0),1)</f>
        <v>8</v>
      </c>
      <c r="G1438">
        <f t="shared" ca="1" si="228"/>
        <v>21</v>
      </c>
      <c r="H1438" t="str">
        <f ca="1">INDEX(Sheet2!$K$2:$K$26,MATCH(G1438,Sheet2!$I$2:$I$26,0),1)</f>
        <v>Flight safety prep</v>
      </c>
      <c r="I1438" t="str">
        <f ca="1">INDEX(Sheet2!$L$2:$L$26,MATCH(G1438,Sheet2!$I$2:$I$216,0),1)</f>
        <v>Review pre-flight safety manual</v>
      </c>
      <c r="J1438">
        <f t="shared" ca="1" si="220"/>
        <v>8</v>
      </c>
      <c r="K1438" t="str">
        <f ca="1">INDEX(Sheet2!$B$2:$B$10,MATCH(J1438,Sheet2!$A$2:$A$10,0),1)</f>
        <v>School</v>
      </c>
      <c r="L1438" s="4">
        <f t="shared" ca="1" si="221"/>
        <v>7422016</v>
      </c>
      <c r="M1438" s="4">
        <f t="shared" ca="1" si="222"/>
        <v>92128</v>
      </c>
      <c r="N1438" s="5">
        <f t="shared" ca="1" si="223"/>
        <v>0.53</v>
      </c>
      <c r="O1438" s="8">
        <f t="shared" ca="1" si="224"/>
        <v>95</v>
      </c>
    </row>
    <row r="1439" spans="1:15" x14ac:dyDescent="0.2">
      <c r="A1439">
        <f t="shared" si="225"/>
        <v>1437</v>
      </c>
      <c r="B1439" s="2">
        <f t="shared" ca="1" si="226"/>
        <v>1627966413743</v>
      </c>
      <c r="C1439" s="6">
        <f t="shared" ca="1" si="229"/>
        <v>43626</v>
      </c>
      <c r="D1439">
        <f t="shared" ca="1" si="227"/>
        <v>1</v>
      </c>
      <c r="E1439" t="str">
        <f ca="1">INDEX(Sheet2!$E$2:$E$12,MATCH(D1439,Sheet2!$D$2:$D$12,0),1)</f>
        <v>Dinner Prep</v>
      </c>
      <c r="F1439">
        <f ca="1">INDEX(Sheet2!$F$2:$F$12,MATCH(D1439,Sheet2!$D$2:$D$12,0),1)</f>
        <v>6</v>
      </c>
      <c r="G1439">
        <f t="shared" ca="1" si="228"/>
        <v>7</v>
      </c>
      <c r="H1439" t="str">
        <f ca="1">INDEX(Sheet2!$K$2:$K$26,MATCH(G1439,Sheet2!$I$2:$I$26,0),1)</f>
        <v>Evening Wind-Down</v>
      </c>
      <c r="I1439" t="str">
        <f ca="1">INDEX(Sheet2!$L$2:$L$26,MATCH(G1439,Sheet2!$I$2:$I$216,0),1)</f>
        <v>Daily Digital Detox pre-bed</v>
      </c>
      <c r="J1439">
        <f t="shared" ca="1" si="220"/>
        <v>6</v>
      </c>
      <c r="K1439" t="str">
        <f ca="1">INDEX(Sheet2!$B$2:$B$10,MATCH(J1439,Sheet2!$A$2:$A$10,0),1)</f>
        <v>Family</v>
      </c>
      <c r="L1439" s="4">
        <f t="shared" ca="1" si="221"/>
        <v>7467635</v>
      </c>
      <c r="M1439" s="4">
        <f t="shared" ca="1" si="222"/>
        <v>65660</v>
      </c>
      <c r="N1439" s="5">
        <f t="shared" ca="1" si="223"/>
        <v>0.86</v>
      </c>
      <c r="O1439" s="8">
        <f t="shared" ca="1" si="224"/>
        <v>1363</v>
      </c>
    </row>
    <row r="1440" spans="1:15" x14ac:dyDescent="0.2">
      <c r="A1440">
        <f t="shared" si="225"/>
        <v>1438</v>
      </c>
      <c r="B1440" s="2">
        <f t="shared" ca="1" si="226"/>
        <v>1650929168156</v>
      </c>
      <c r="C1440" s="6">
        <f t="shared" ca="1" si="229"/>
        <v>43872</v>
      </c>
      <c r="D1440">
        <f t="shared" ca="1" si="227"/>
        <v>10</v>
      </c>
      <c r="E1440" t="str">
        <f ca="1">INDEX(Sheet2!$E$2:$E$12,MATCH(D1440,Sheet2!$D$2:$D$12,0),1)</f>
        <v>Salsa Dancing</v>
      </c>
      <c r="F1440">
        <f ca="1">INDEX(Sheet2!$F$2:$F$12,MATCH(D1440,Sheet2!$D$2:$D$12,0),1)</f>
        <v>7</v>
      </c>
      <c r="G1440">
        <f t="shared" ca="1" si="228"/>
        <v>14</v>
      </c>
      <c r="H1440" t="str">
        <f ca="1">INDEX(Sheet2!$K$2:$K$26,MATCH(G1440,Sheet2!$I$2:$I$26,0),1)</f>
        <v>Take Classes</v>
      </c>
      <c r="I1440" t="str">
        <f ca="1">INDEX(Sheet2!$L$2:$L$26,MATCH(G1440,Sheet2!$I$2:$I$216,0),1)</f>
        <v>Find time to review online courses</v>
      </c>
      <c r="J1440">
        <f t="shared" ca="1" si="220"/>
        <v>7</v>
      </c>
      <c r="K1440" t="str">
        <f ca="1">INDEX(Sheet2!$B$2:$B$10,MATCH(J1440,Sheet2!$A$2:$A$10,0),1)</f>
        <v>Hobbies</v>
      </c>
      <c r="L1440" s="4">
        <f t="shared" ca="1" si="221"/>
        <v>7905694</v>
      </c>
      <c r="M1440" s="4">
        <f t="shared" ca="1" si="222"/>
        <v>91191</v>
      </c>
      <c r="N1440" s="5">
        <f t="shared" ca="1" si="223"/>
        <v>0.95</v>
      </c>
      <c r="O1440" s="8">
        <f t="shared" ca="1" si="224"/>
        <v>1117</v>
      </c>
    </row>
    <row r="1441" spans="1:15" x14ac:dyDescent="0.2">
      <c r="A1441">
        <f t="shared" si="225"/>
        <v>1439</v>
      </c>
      <c r="B1441" s="2">
        <f t="shared" ca="1" si="226"/>
        <v>1657636123248</v>
      </c>
      <c r="C1441" s="6">
        <f t="shared" ca="1" si="229"/>
        <v>43663</v>
      </c>
      <c r="D1441">
        <f t="shared" ca="1" si="227"/>
        <v>1</v>
      </c>
      <c r="E1441" t="str">
        <f ca="1">INDEX(Sheet2!$E$2:$E$12,MATCH(D1441,Sheet2!$D$2:$D$12,0),1)</f>
        <v>Dinner Prep</v>
      </c>
      <c r="F1441">
        <f ca="1">INDEX(Sheet2!$F$2:$F$12,MATCH(D1441,Sheet2!$D$2:$D$12,0),1)</f>
        <v>6</v>
      </c>
      <c r="G1441">
        <f t="shared" ca="1" si="228"/>
        <v>3</v>
      </c>
      <c r="H1441" t="str">
        <f ca="1">INDEX(Sheet2!$K$2:$K$26,MATCH(G1441,Sheet2!$I$2:$I$26,0),1)</f>
        <v>Prep Food</v>
      </c>
      <c r="I1441" t="str">
        <f ca="1">INDEX(Sheet2!$L$2:$L$26,MATCH(G1441,Sheet2!$I$2:$I$216,0),1)</f>
        <v>Take items from fridge and prep the meal</v>
      </c>
      <c r="J1441">
        <f t="shared" ca="1" si="220"/>
        <v>6</v>
      </c>
      <c r="K1441" t="str">
        <f ca="1">INDEX(Sheet2!$B$2:$B$10,MATCH(J1441,Sheet2!$A$2:$A$10,0),1)</f>
        <v>Family</v>
      </c>
      <c r="L1441" s="4">
        <f t="shared" ca="1" si="221"/>
        <v>985322</v>
      </c>
      <c r="M1441" s="4">
        <f t="shared" ca="1" si="222"/>
        <v>66194</v>
      </c>
      <c r="N1441" s="5">
        <f t="shared" ca="1" si="223"/>
        <v>0.47</v>
      </c>
      <c r="O1441" s="8">
        <f t="shared" ca="1" si="224"/>
        <v>1326</v>
      </c>
    </row>
    <row r="1442" spans="1:15" x14ac:dyDescent="0.2">
      <c r="A1442">
        <f t="shared" si="225"/>
        <v>1440</v>
      </c>
      <c r="B1442" s="2">
        <f t="shared" ca="1" si="226"/>
        <v>1613467521585</v>
      </c>
      <c r="C1442" s="6">
        <f t="shared" ca="1" si="229"/>
        <v>44566</v>
      </c>
      <c r="D1442">
        <f t="shared" ca="1" si="227"/>
        <v>7</v>
      </c>
      <c r="E1442" t="str">
        <f ca="1">INDEX(Sheet2!$E$2:$E$12,MATCH(D1442,Sheet2!$D$2:$D$12,0),1)</f>
        <v>Thursday Date Night</v>
      </c>
      <c r="F1442">
        <f ca="1">INDEX(Sheet2!$F$2:$F$12,MATCH(D1442,Sheet2!$D$2:$D$12,0),1)</f>
        <v>4</v>
      </c>
      <c r="G1442">
        <f t="shared" ca="1" si="228"/>
        <v>18</v>
      </c>
      <c r="H1442" t="str">
        <f ca="1">INDEX(Sheet2!$K$2:$K$26,MATCH(G1442,Sheet2!$I$2:$I$26,0),1)</f>
        <v>Have Fun with Bae!</v>
      </c>
      <c r="I1442" t="str">
        <f ca="1">INDEX(Sheet2!$L$2:$L$26,MATCH(G1442,Sheet2!$I$2:$I$216,0),1)</f>
        <v>Show up and be present with Bae!</v>
      </c>
      <c r="J1442">
        <f t="shared" ca="1" si="220"/>
        <v>4</v>
      </c>
      <c r="K1442" t="str">
        <f ca="1">INDEX(Sheet2!$B$2:$B$10,MATCH(J1442,Sheet2!$A$2:$A$10,0),1)</f>
        <v>My Boo</v>
      </c>
      <c r="L1442" s="4">
        <f t="shared" ca="1" si="221"/>
        <v>1420598</v>
      </c>
      <c r="M1442" s="4">
        <f t="shared" ca="1" si="222"/>
        <v>71632</v>
      </c>
      <c r="N1442" s="5">
        <f t="shared" ca="1" si="223"/>
        <v>0.85</v>
      </c>
      <c r="O1442" s="8">
        <f t="shared" ca="1" si="224"/>
        <v>423</v>
      </c>
    </row>
    <row r="1443" spans="1:15" x14ac:dyDescent="0.2">
      <c r="A1443">
        <f t="shared" si="225"/>
        <v>1441</v>
      </c>
      <c r="B1443" s="2">
        <f t="shared" ca="1" si="226"/>
        <v>1605929172048</v>
      </c>
      <c r="C1443" s="6">
        <f t="shared" ca="1" si="229"/>
        <v>44854</v>
      </c>
      <c r="D1443">
        <f t="shared" ca="1" si="227"/>
        <v>2</v>
      </c>
      <c r="E1443" t="str">
        <f ca="1">INDEX(Sheet2!$E$2:$E$12,MATCH(D1443,Sheet2!$D$2:$D$12,0),1)</f>
        <v>Mindfulness</v>
      </c>
      <c r="F1443">
        <f ca="1">INDEX(Sheet2!$F$2:$F$12,MATCH(D1443,Sheet2!$D$2:$D$12,0),1)</f>
        <v>3</v>
      </c>
      <c r="G1443">
        <f t="shared" ca="1" si="228"/>
        <v>16</v>
      </c>
      <c r="H1443" t="str">
        <f ca="1">INDEX(Sheet2!$K$2:$K$26,MATCH(G1443,Sheet2!$I$2:$I$26,0),1)</f>
        <v>Find Restaurant</v>
      </c>
      <c r="I1443" t="str">
        <f ca="1">INDEX(Sheet2!$L$2:$L$26,MATCH(G1443,Sheet2!$I$2:$I$216,0),1)</f>
        <v>Find fun new restaurants for dinners with Bae</v>
      </c>
      <c r="J1443">
        <f t="shared" ca="1" si="220"/>
        <v>3</v>
      </c>
      <c r="K1443" t="str">
        <f ca="1">INDEX(Sheet2!$B$2:$B$10,MATCH(J1443,Sheet2!$A$2:$A$10,0),1)</f>
        <v>Emotional Health</v>
      </c>
      <c r="L1443" s="4">
        <f t="shared" ca="1" si="221"/>
        <v>2103141</v>
      </c>
      <c r="M1443" s="4">
        <f t="shared" ca="1" si="222"/>
        <v>90430</v>
      </c>
      <c r="N1443" s="5">
        <f t="shared" ca="1" si="223"/>
        <v>0</v>
      </c>
      <c r="O1443" s="8">
        <f t="shared" ca="1" si="224"/>
        <v>135</v>
      </c>
    </row>
    <row r="1444" spans="1:15" x14ac:dyDescent="0.2">
      <c r="A1444">
        <f t="shared" si="225"/>
        <v>1442</v>
      </c>
      <c r="B1444" s="2">
        <f t="shared" ca="1" si="226"/>
        <v>1603334520161</v>
      </c>
      <c r="C1444" s="6">
        <f t="shared" ca="1" si="229"/>
        <v>44112</v>
      </c>
      <c r="D1444">
        <f t="shared" ca="1" si="227"/>
        <v>6</v>
      </c>
      <c r="E1444" t="str">
        <f ca="1">INDEX(Sheet2!$E$2:$E$12,MATCH(D1444,Sheet2!$D$2:$D$12,0),1)</f>
        <v>Udemy Classes</v>
      </c>
      <c r="F1444">
        <f ca="1">INDEX(Sheet2!$F$2:$F$12,MATCH(D1444,Sheet2!$D$2:$D$12,0),1)</f>
        <v>8</v>
      </c>
      <c r="G1444">
        <f t="shared" ca="1" si="228"/>
        <v>19</v>
      </c>
      <c r="H1444" t="str">
        <f ca="1">INDEX(Sheet2!$K$2:$K$26,MATCH(G1444,Sheet2!$I$2:$I$26,0),1)</f>
        <v>Do Laundry</v>
      </c>
      <c r="I1444" t="str">
        <f ca="1">INDEX(Sheet2!$L$2:$L$26,MATCH(G1444,Sheet2!$I$2:$I$216,0),1)</f>
        <v>Clean my laundry</v>
      </c>
      <c r="J1444">
        <f t="shared" ca="1" si="220"/>
        <v>8</v>
      </c>
      <c r="K1444" t="str">
        <f ca="1">INDEX(Sheet2!$B$2:$B$10,MATCH(J1444,Sheet2!$A$2:$A$10,0),1)</f>
        <v>School</v>
      </c>
      <c r="L1444" s="4">
        <f t="shared" ca="1" si="221"/>
        <v>2093387</v>
      </c>
      <c r="M1444" s="4">
        <f t="shared" ca="1" si="222"/>
        <v>13689</v>
      </c>
      <c r="N1444" s="5">
        <f t="shared" ca="1" si="223"/>
        <v>0.68</v>
      </c>
      <c r="O1444" s="8">
        <f t="shared" ca="1" si="224"/>
        <v>877</v>
      </c>
    </row>
    <row r="1445" spans="1:15" x14ac:dyDescent="0.2">
      <c r="A1445">
        <f t="shared" si="225"/>
        <v>1443</v>
      </c>
      <c r="B1445" s="2">
        <f t="shared" ca="1" si="226"/>
        <v>1601838112722</v>
      </c>
      <c r="C1445" s="6">
        <f t="shared" ca="1" si="229"/>
        <v>44533</v>
      </c>
      <c r="D1445">
        <f t="shared" ca="1" si="227"/>
        <v>9</v>
      </c>
      <c r="E1445" t="str">
        <f ca="1">INDEX(Sheet2!$E$2:$E$12,MATCH(D1445,Sheet2!$D$2:$D$12,0),1)</f>
        <v>Pilot Lessons</v>
      </c>
      <c r="F1445">
        <f ca="1">INDEX(Sheet2!$F$2:$F$12,MATCH(D1445,Sheet2!$D$2:$D$12,0),1)</f>
        <v>7</v>
      </c>
      <c r="G1445">
        <f t="shared" ca="1" si="228"/>
        <v>22</v>
      </c>
      <c r="H1445" t="str">
        <f ca="1">INDEX(Sheet2!$K$2:$K$26,MATCH(G1445,Sheet2!$I$2:$I$26,0),1)</f>
        <v>Go to salsa class</v>
      </c>
      <c r="I1445" t="str">
        <f ca="1">INDEX(Sheet2!$L$2:$L$26,MATCH(G1445,Sheet2!$I$2:$I$216,0),1)</f>
        <v>Go to salsa class to become a better dancer</v>
      </c>
      <c r="J1445">
        <f t="shared" ca="1" si="220"/>
        <v>7</v>
      </c>
      <c r="K1445" t="str">
        <f ca="1">INDEX(Sheet2!$B$2:$B$10,MATCH(J1445,Sheet2!$A$2:$A$10,0),1)</f>
        <v>Hobbies</v>
      </c>
      <c r="L1445" s="4">
        <f t="shared" ca="1" si="221"/>
        <v>6998096</v>
      </c>
      <c r="M1445" s="4">
        <f t="shared" ca="1" si="222"/>
        <v>22513</v>
      </c>
      <c r="N1445" s="5">
        <f t="shared" ca="1" si="223"/>
        <v>0.62</v>
      </c>
      <c r="O1445" s="8">
        <f t="shared" ca="1" si="224"/>
        <v>456</v>
      </c>
    </row>
    <row r="1446" spans="1:15" x14ac:dyDescent="0.2">
      <c r="A1446">
        <f t="shared" si="225"/>
        <v>1444</v>
      </c>
      <c r="B1446" s="2">
        <f t="shared" ca="1" si="226"/>
        <v>1640511261978</v>
      </c>
      <c r="C1446" s="6">
        <f t="shared" ca="1" si="229"/>
        <v>44130</v>
      </c>
      <c r="D1446">
        <f t="shared" ca="1" si="227"/>
        <v>2</v>
      </c>
      <c r="E1446" t="str">
        <f ca="1">INDEX(Sheet2!$E$2:$E$12,MATCH(D1446,Sheet2!$D$2:$D$12,0),1)</f>
        <v>Mindfulness</v>
      </c>
      <c r="F1446">
        <f ca="1">INDEX(Sheet2!$F$2:$F$12,MATCH(D1446,Sheet2!$D$2:$D$12,0),1)</f>
        <v>3</v>
      </c>
      <c r="G1446">
        <f t="shared" ca="1" si="228"/>
        <v>3</v>
      </c>
      <c r="H1446" t="str">
        <f ca="1">INDEX(Sheet2!$K$2:$K$26,MATCH(G1446,Sheet2!$I$2:$I$26,0),1)</f>
        <v>Prep Food</v>
      </c>
      <c r="I1446" t="str">
        <f ca="1">INDEX(Sheet2!$L$2:$L$26,MATCH(G1446,Sheet2!$I$2:$I$216,0),1)</f>
        <v>Take items from fridge and prep the meal</v>
      </c>
      <c r="J1446">
        <f t="shared" ca="1" si="220"/>
        <v>3</v>
      </c>
      <c r="K1446" t="str">
        <f ca="1">INDEX(Sheet2!$B$2:$B$10,MATCH(J1446,Sheet2!$A$2:$A$10,0),1)</f>
        <v>Emotional Health</v>
      </c>
      <c r="L1446" s="4">
        <f t="shared" ca="1" si="221"/>
        <v>3251050</v>
      </c>
      <c r="M1446" s="4">
        <f t="shared" ca="1" si="222"/>
        <v>21549</v>
      </c>
      <c r="N1446" s="5">
        <f t="shared" ca="1" si="223"/>
        <v>0.83</v>
      </c>
      <c r="O1446" s="8">
        <f t="shared" ca="1" si="224"/>
        <v>859</v>
      </c>
    </row>
    <row r="1447" spans="1:15" x14ac:dyDescent="0.2">
      <c r="A1447">
        <f t="shared" si="225"/>
        <v>1445</v>
      </c>
      <c r="B1447" s="2">
        <f t="shared" ca="1" si="226"/>
        <v>1658276912540</v>
      </c>
      <c r="C1447" s="6">
        <f t="shared" ca="1" si="229"/>
        <v>43515</v>
      </c>
      <c r="D1447">
        <f t="shared" ca="1" si="227"/>
        <v>7</v>
      </c>
      <c r="E1447" t="str">
        <f ca="1">INDEX(Sheet2!$E$2:$E$12,MATCH(D1447,Sheet2!$D$2:$D$12,0),1)</f>
        <v>Thursday Date Night</v>
      </c>
      <c r="F1447">
        <f ca="1">INDEX(Sheet2!$F$2:$F$12,MATCH(D1447,Sheet2!$D$2:$D$12,0),1)</f>
        <v>4</v>
      </c>
      <c r="G1447">
        <f t="shared" ca="1" si="228"/>
        <v>5</v>
      </c>
      <c r="H1447" t="str">
        <f ca="1">INDEX(Sheet2!$K$2:$K$26,MATCH(G1447,Sheet2!$I$2:$I$26,0),1)</f>
        <v>Morning Meditation</v>
      </c>
      <c r="I1447" t="str">
        <f ca="1">INDEX(Sheet2!$L$2:$L$26,MATCH(G1447,Sheet2!$I$2:$I$216,0),1)</f>
        <v>Start day with morning mindfulness</v>
      </c>
      <c r="J1447">
        <f t="shared" ca="1" si="220"/>
        <v>4</v>
      </c>
      <c r="K1447" t="str">
        <f ca="1">INDEX(Sheet2!$B$2:$B$10,MATCH(J1447,Sheet2!$A$2:$A$10,0),1)</f>
        <v>My Boo</v>
      </c>
      <c r="L1447" s="4">
        <f t="shared" ca="1" si="221"/>
        <v>4792027</v>
      </c>
      <c r="M1447" s="4">
        <f t="shared" ca="1" si="222"/>
        <v>34299</v>
      </c>
      <c r="N1447" s="5">
        <f t="shared" ca="1" si="223"/>
        <v>0.94</v>
      </c>
      <c r="O1447" s="8">
        <f t="shared" ca="1" si="224"/>
        <v>1474</v>
      </c>
    </row>
    <row r="1448" spans="1:15" x14ac:dyDescent="0.2">
      <c r="A1448">
        <f t="shared" si="225"/>
        <v>1446</v>
      </c>
      <c r="B1448" s="2">
        <f t="shared" ca="1" si="226"/>
        <v>1659277415550</v>
      </c>
      <c r="C1448" s="6">
        <f t="shared" ca="1" si="229"/>
        <v>44228</v>
      </c>
      <c r="D1448">
        <f t="shared" ca="1" si="227"/>
        <v>6</v>
      </c>
      <c r="E1448" t="str">
        <f ca="1">INDEX(Sheet2!$E$2:$E$12,MATCH(D1448,Sheet2!$D$2:$D$12,0),1)</f>
        <v>Udemy Classes</v>
      </c>
      <c r="F1448">
        <f ca="1">INDEX(Sheet2!$F$2:$F$12,MATCH(D1448,Sheet2!$D$2:$D$12,0),1)</f>
        <v>8</v>
      </c>
      <c r="G1448">
        <f t="shared" ca="1" si="228"/>
        <v>14</v>
      </c>
      <c r="H1448" t="str">
        <f ca="1">INDEX(Sheet2!$K$2:$K$26,MATCH(G1448,Sheet2!$I$2:$I$26,0),1)</f>
        <v>Take Classes</v>
      </c>
      <c r="I1448" t="str">
        <f ca="1">INDEX(Sheet2!$L$2:$L$26,MATCH(G1448,Sheet2!$I$2:$I$216,0),1)</f>
        <v>Find time to review online courses</v>
      </c>
      <c r="J1448">
        <f t="shared" ca="1" si="220"/>
        <v>8</v>
      </c>
      <c r="K1448" t="str">
        <f ca="1">INDEX(Sheet2!$B$2:$B$10,MATCH(J1448,Sheet2!$A$2:$A$10,0),1)</f>
        <v>School</v>
      </c>
      <c r="L1448" s="4">
        <f t="shared" ca="1" si="221"/>
        <v>92513</v>
      </c>
      <c r="M1448" s="4">
        <f t="shared" ca="1" si="222"/>
        <v>7970</v>
      </c>
      <c r="N1448" s="5">
        <f t="shared" ca="1" si="223"/>
        <v>0.35</v>
      </c>
      <c r="O1448" s="8">
        <f t="shared" ca="1" si="224"/>
        <v>761</v>
      </c>
    </row>
    <row r="1449" spans="1:15" x14ac:dyDescent="0.2">
      <c r="A1449">
        <f t="shared" si="225"/>
        <v>1447</v>
      </c>
      <c r="B1449" s="2">
        <f t="shared" ca="1" si="226"/>
        <v>1629486419811</v>
      </c>
      <c r="C1449" s="6">
        <f t="shared" ca="1" si="229"/>
        <v>44744</v>
      </c>
      <c r="D1449">
        <f t="shared" ca="1" si="227"/>
        <v>8</v>
      </c>
      <c r="E1449" t="str">
        <f ca="1">INDEX(Sheet2!$E$2:$E$12,MATCH(D1449,Sheet2!$D$2:$D$12,0),1)</f>
        <v>Laundry</v>
      </c>
      <c r="F1449">
        <f ca="1">INDEX(Sheet2!$F$2:$F$12,MATCH(D1449,Sheet2!$D$2:$D$12,0),1)</f>
        <v>0</v>
      </c>
      <c r="G1449">
        <f t="shared" ca="1" si="228"/>
        <v>20</v>
      </c>
      <c r="H1449" t="str">
        <f ca="1">INDEX(Sheet2!$K$2:$K$26,MATCH(G1449,Sheet2!$I$2:$I$26,0),1)</f>
        <v>Flight Lessons</v>
      </c>
      <c r="I1449" t="str">
        <f ca="1">INDEX(Sheet2!$L$2:$L$26,MATCH(G1449,Sheet2!$I$2:$I$216,0),1)</f>
        <v>Go to flight School</v>
      </c>
      <c r="J1449">
        <f t="shared" ca="1" si="220"/>
        <v>0</v>
      </c>
      <c r="K1449" t="str">
        <f ca="1">INDEX(Sheet2!$B$2:$B$10,MATCH(J1449,Sheet2!$A$2:$A$10,0),1)</f>
        <v>General</v>
      </c>
      <c r="L1449" s="4">
        <f t="shared" ca="1" si="221"/>
        <v>8070356</v>
      </c>
      <c r="M1449" s="4">
        <f t="shared" ca="1" si="222"/>
        <v>27168</v>
      </c>
      <c r="N1449" s="5">
        <f t="shared" ca="1" si="223"/>
        <v>0.7</v>
      </c>
      <c r="O1449" s="8">
        <f t="shared" ca="1" si="224"/>
        <v>245</v>
      </c>
    </row>
    <row r="1450" spans="1:15" x14ac:dyDescent="0.2">
      <c r="A1450">
        <f t="shared" si="225"/>
        <v>1448</v>
      </c>
      <c r="B1450" s="2">
        <f t="shared" ca="1" si="226"/>
        <v>1626029371359</v>
      </c>
      <c r="C1450" s="6">
        <f t="shared" ca="1" si="229"/>
        <v>44297</v>
      </c>
      <c r="D1450">
        <f t="shared" ca="1" si="227"/>
        <v>10</v>
      </c>
      <c r="E1450" t="str">
        <f ca="1">INDEX(Sheet2!$E$2:$E$12,MATCH(D1450,Sheet2!$D$2:$D$12,0),1)</f>
        <v>Salsa Dancing</v>
      </c>
      <c r="F1450">
        <f ca="1">INDEX(Sheet2!$F$2:$F$12,MATCH(D1450,Sheet2!$D$2:$D$12,0),1)</f>
        <v>7</v>
      </c>
      <c r="G1450">
        <f t="shared" ca="1" si="228"/>
        <v>17</v>
      </c>
      <c r="H1450" t="str">
        <f ca="1">INDEX(Sheet2!$K$2:$K$26,MATCH(G1450,Sheet2!$I$2:$I$26,0),1)</f>
        <v>Plan date night</v>
      </c>
      <c r="I1450" t="str">
        <f ca="1">INDEX(Sheet2!$L$2:$L$26,MATCH(G1450,Sheet2!$I$2:$I$216,0),1)</f>
        <v>Plan travel, to and from restruarant, pick dress code, and review menu items</v>
      </c>
      <c r="J1450">
        <f t="shared" ca="1" si="220"/>
        <v>7</v>
      </c>
      <c r="K1450" t="str">
        <f ca="1">INDEX(Sheet2!$B$2:$B$10,MATCH(J1450,Sheet2!$A$2:$A$10,0),1)</f>
        <v>Hobbies</v>
      </c>
      <c r="L1450" s="4">
        <f t="shared" ca="1" si="221"/>
        <v>7188084</v>
      </c>
      <c r="M1450" s="4">
        <f t="shared" ca="1" si="222"/>
        <v>30757</v>
      </c>
      <c r="N1450" s="5">
        <f t="shared" ca="1" si="223"/>
        <v>0.69</v>
      </c>
      <c r="O1450" s="8">
        <f t="shared" ca="1" si="224"/>
        <v>692</v>
      </c>
    </row>
    <row r="1451" spans="1:15" x14ac:dyDescent="0.2">
      <c r="A1451">
        <f t="shared" si="225"/>
        <v>1449</v>
      </c>
      <c r="B1451" s="2">
        <f t="shared" ca="1" si="226"/>
        <v>1637365876373</v>
      </c>
      <c r="C1451" s="6">
        <f t="shared" ca="1" si="229"/>
        <v>44566</v>
      </c>
      <c r="D1451">
        <f t="shared" ca="1" si="227"/>
        <v>1</v>
      </c>
      <c r="E1451" t="str">
        <f ca="1">INDEX(Sheet2!$E$2:$E$12,MATCH(D1451,Sheet2!$D$2:$D$12,0),1)</f>
        <v>Dinner Prep</v>
      </c>
      <c r="F1451">
        <f ca="1">INDEX(Sheet2!$F$2:$F$12,MATCH(D1451,Sheet2!$D$2:$D$12,0),1)</f>
        <v>6</v>
      </c>
      <c r="G1451">
        <f t="shared" ca="1" si="228"/>
        <v>19</v>
      </c>
      <c r="H1451" t="str">
        <f ca="1">INDEX(Sheet2!$K$2:$K$26,MATCH(G1451,Sheet2!$I$2:$I$26,0),1)</f>
        <v>Do Laundry</v>
      </c>
      <c r="I1451" t="str">
        <f ca="1">INDEX(Sheet2!$L$2:$L$26,MATCH(G1451,Sheet2!$I$2:$I$216,0),1)</f>
        <v>Clean my laundry</v>
      </c>
      <c r="J1451">
        <f t="shared" ca="1" si="220"/>
        <v>6</v>
      </c>
      <c r="K1451" t="str">
        <f ca="1">INDEX(Sheet2!$B$2:$B$10,MATCH(J1451,Sheet2!$A$2:$A$10,0),1)</f>
        <v>Family</v>
      </c>
      <c r="L1451" s="4">
        <f t="shared" ca="1" si="221"/>
        <v>4721264</v>
      </c>
      <c r="M1451" s="4">
        <f t="shared" ca="1" si="222"/>
        <v>23770</v>
      </c>
      <c r="N1451" s="5">
        <f t="shared" ca="1" si="223"/>
        <v>0.34</v>
      </c>
      <c r="O1451" s="8">
        <f t="shared" ca="1" si="224"/>
        <v>423</v>
      </c>
    </row>
    <row r="1452" spans="1:15" x14ac:dyDescent="0.2">
      <c r="A1452">
        <f t="shared" si="225"/>
        <v>1450</v>
      </c>
      <c r="B1452" s="2">
        <f t="shared" ca="1" si="226"/>
        <v>1662075455150</v>
      </c>
      <c r="C1452" s="6">
        <f t="shared" ca="1" si="229"/>
        <v>44898</v>
      </c>
      <c r="D1452">
        <f t="shared" ca="1" si="227"/>
        <v>0</v>
      </c>
      <c r="E1452" t="str">
        <f ca="1">INDEX(Sheet2!$E$2:$E$12,MATCH(D1452,Sheet2!$D$2:$D$12,0),1)</f>
        <v>Daily Exercise</v>
      </c>
      <c r="F1452">
        <f ca="1">INDEX(Sheet2!$F$2:$F$12,MATCH(D1452,Sheet2!$D$2:$D$12,0),1)</f>
        <v>2</v>
      </c>
      <c r="G1452">
        <f t="shared" ca="1" si="228"/>
        <v>16</v>
      </c>
      <c r="H1452" t="str">
        <f ca="1">INDEX(Sheet2!$K$2:$K$26,MATCH(G1452,Sheet2!$I$2:$I$26,0),1)</f>
        <v>Find Restaurant</v>
      </c>
      <c r="I1452" t="str">
        <f ca="1">INDEX(Sheet2!$L$2:$L$26,MATCH(G1452,Sheet2!$I$2:$I$216,0),1)</f>
        <v>Find fun new restaurants for dinners with Bae</v>
      </c>
      <c r="J1452">
        <f t="shared" ca="1" si="220"/>
        <v>2</v>
      </c>
      <c r="K1452" t="str">
        <f ca="1">INDEX(Sheet2!$B$2:$B$10,MATCH(J1452,Sheet2!$A$2:$A$10,0),1)</f>
        <v>Physical Health</v>
      </c>
      <c r="L1452" s="4">
        <f t="shared" ca="1" si="221"/>
        <v>1539775</v>
      </c>
      <c r="M1452" s="4">
        <f t="shared" ca="1" si="222"/>
        <v>94376</v>
      </c>
      <c r="N1452" s="5">
        <f t="shared" ca="1" si="223"/>
        <v>0.76</v>
      </c>
      <c r="O1452" s="8">
        <f t="shared" ca="1" si="224"/>
        <v>91</v>
      </c>
    </row>
    <row r="1453" spans="1:15" x14ac:dyDescent="0.2">
      <c r="A1453">
        <f t="shared" si="225"/>
        <v>1451</v>
      </c>
      <c r="B1453" s="2">
        <f t="shared" ca="1" si="226"/>
        <v>1660309871228</v>
      </c>
      <c r="C1453" s="6">
        <f t="shared" ca="1" si="229"/>
        <v>44623</v>
      </c>
      <c r="D1453">
        <f t="shared" ca="1" si="227"/>
        <v>4</v>
      </c>
      <c r="E1453" t="str">
        <f ca="1">INDEX(Sheet2!$E$2:$E$12,MATCH(D1453,Sheet2!$D$2:$D$12,0),1)</f>
        <v>EOD Emails</v>
      </c>
      <c r="F1453">
        <f ca="1">INDEX(Sheet2!$F$2:$F$12,MATCH(D1453,Sheet2!$D$2:$D$12,0),1)</f>
        <v>1</v>
      </c>
      <c r="G1453">
        <f t="shared" ca="1" si="228"/>
        <v>17</v>
      </c>
      <c r="H1453" t="str">
        <f ca="1">INDEX(Sheet2!$K$2:$K$26,MATCH(G1453,Sheet2!$I$2:$I$26,0),1)</f>
        <v>Plan date night</v>
      </c>
      <c r="I1453" t="str">
        <f ca="1">INDEX(Sheet2!$L$2:$L$26,MATCH(G1453,Sheet2!$I$2:$I$216,0),1)</f>
        <v>Plan travel, to and from restruarant, pick dress code, and review menu items</v>
      </c>
      <c r="J1453">
        <f t="shared" ca="1" si="220"/>
        <v>1</v>
      </c>
      <c r="K1453" t="str">
        <f ca="1">INDEX(Sheet2!$B$2:$B$10,MATCH(J1453,Sheet2!$A$2:$A$10,0),1)</f>
        <v>Work</v>
      </c>
      <c r="L1453" s="4">
        <f t="shared" ca="1" si="221"/>
        <v>9134824</v>
      </c>
      <c r="M1453" s="4">
        <f t="shared" ca="1" si="222"/>
        <v>33536</v>
      </c>
      <c r="N1453" s="5">
        <f t="shared" ca="1" si="223"/>
        <v>0.1</v>
      </c>
      <c r="O1453" s="8">
        <f t="shared" ca="1" si="224"/>
        <v>366</v>
      </c>
    </row>
    <row r="1454" spans="1:15" x14ac:dyDescent="0.2">
      <c r="A1454">
        <f t="shared" si="225"/>
        <v>1452</v>
      </c>
      <c r="B1454" s="2">
        <f t="shared" ca="1" si="226"/>
        <v>1588259808028</v>
      </c>
      <c r="C1454" s="6">
        <f t="shared" ca="1" si="229"/>
        <v>44435</v>
      </c>
      <c r="D1454">
        <f t="shared" ca="1" si="227"/>
        <v>0</v>
      </c>
      <c r="E1454" t="str">
        <f ca="1">INDEX(Sheet2!$E$2:$E$12,MATCH(D1454,Sheet2!$D$2:$D$12,0),1)</f>
        <v>Daily Exercise</v>
      </c>
      <c r="F1454">
        <f ca="1">INDEX(Sheet2!$F$2:$F$12,MATCH(D1454,Sheet2!$D$2:$D$12,0),1)</f>
        <v>2</v>
      </c>
      <c r="G1454">
        <f t="shared" ca="1" si="228"/>
        <v>8</v>
      </c>
      <c r="H1454" t="str">
        <f ca="1">INDEX(Sheet2!$K$2:$K$26,MATCH(G1454,Sheet2!$I$2:$I$26,0),1)</f>
        <v>Prep For Standup</v>
      </c>
      <c r="I1454" t="str">
        <f ca="1">INDEX(Sheet2!$L$2:$L$26,MATCH(G1454,Sheet2!$I$2:$I$216,0),1)</f>
        <v>Review previous day's accomplishments and daily goals</v>
      </c>
      <c r="J1454">
        <f t="shared" ca="1" si="220"/>
        <v>2</v>
      </c>
      <c r="K1454" t="str">
        <f ca="1">INDEX(Sheet2!$B$2:$B$10,MATCH(J1454,Sheet2!$A$2:$A$10,0),1)</f>
        <v>Physical Health</v>
      </c>
      <c r="L1454" s="4">
        <f t="shared" ca="1" si="221"/>
        <v>7325510</v>
      </c>
      <c r="M1454" s="4">
        <f t="shared" ca="1" si="222"/>
        <v>86063</v>
      </c>
      <c r="N1454" s="5">
        <f t="shared" ca="1" si="223"/>
        <v>0.87</v>
      </c>
      <c r="O1454" s="8">
        <f t="shared" ca="1" si="224"/>
        <v>554</v>
      </c>
    </row>
    <row r="1455" spans="1:15" x14ac:dyDescent="0.2">
      <c r="A1455">
        <f t="shared" si="225"/>
        <v>1453</v>
      </c>
      <c r="B1455" s="2">
        <f t="shared" ca="1" si="226"/>
        <v>1636692268772</v>
      </c>
      <c r="C1455" s="6">
        <f t="shared" ca="1" si="229"/>
        <v>43556</v>
      </c>
      <c r="D1455">
        <f t="shared" ca="1" si="227"/>
        <v>7</v>
      </c>
      <c r="E1455" t="str">
        <f ca="1">INDEX(Sheet2!$E$2:$E$12,MATCH(D1455,Sheet2!$D$2:$D$12,0),1)</f>
        <v>Thursday Date Night</v>
      </c>
      <c r="F1455">
        <f ca="1">INDEX(Sheet2!$F$2:$F$12,MATCH(D1455,Sheet2!$D$2:$D$12,0),1)</f>
        <v>4</v>
      </c>
      <c r="G1455">
        <f t="shared" ca="1" si="228"/>
        <v>19</v>
      </c>
      <c r="H1455" t="str">
        <f ca="1">INDEX(Sheet2!$K$2:$K$26,MATCH(G1455,Sheet2!$I$2:$I$26,0),1)</f>
        <v>Do Laundry</v>
      </c>
      <c r="I1455" t="str">
        <f ca="1">INDEX(Sheet2!$L$2:$L$26,MATCH(G1455,Sheet2!$I$2:$I$216,0),1)</f>
        <v>Clean my laundry</v>
      </c>
      <c r="J1455">
        <f t="shared" ca="1" si="220"/>
        <v>4</v>
      </c>
      <c r="K1455" t="str">
        <f ca="1">INDEX(Sheet2!$B$2:$B$10,MATCH(J1455,Sheet2!$A$2:$A$10,0),1)</f>
        <v>My Boo</v>
      </c>
      <c r="L1455" s="4">
        <f t="shared" ca="1" si="221"/>
        <v>8162815</v>
      </c>
      <c r="M1455" s="4">
        <f t="shared" ca="1" si="222"/>
        <v>16666</v>
      </c>
      <c r="N1455" s="5">
        <f t="shared" ca="1" si="223"/>
        <v>0.24</v>
      </c>
      <c r="O1455" s="8">
        <f t="shared" ca="1" si="224"/>
        <v>1433</v>
      </c>
    </row>
    <row r="1456" spans="1:15" x14ac:dyDescent="0.2">
      <c r="A1456">
        <f t="shared" si="225"/>
        <v>1454</v>
      </c>
      <c r="B1456" s="2">
        <f t="shared" ca="1" si="226"/>
        <v>1629382956783</v>
      </c>
      <c r="C1456" s="6">
        <f t="shared" ca="1" si="229"/>
        <v>44490</v>
      </c>
      <c r="D1456">
        <f t="shared" ca="1" si="227"/>
        <v>0</v>
      </c>
      <c r="E1456" t="str">
        <f ca="1">INDEX(Sheet2!$E$2:$E$12,MATCH(D1456,Sheet2!$D$2:$D$12,0),1)</f>
        <v>Daily Exercise</v>
      </c>
      <c r="F1456">
        <f ca="1">INDEX(Sheet2!$F$2:$F$12,MATCH(D1456,Sheet2!$D$2:$D$12,0),1)</f>
        <v>2</v>
      </c>
      <c r="G1456">
        <f t="shared" ca="1" si="228"/>
        <v>17</v>
      </c>
      <c r="H1456" t="str">
        <f ca="1">INDEX(Sheet2!$K$2:$K$26,MATCH(G1456,Sheet2!$I$2:$I$26,0),1)</f>
        <v>Plan date night</v>
      </c>
      <c r="I1456" t="str">
        <f ca="1">INDEX(Sheet2!$L$2:$L$26,MATCH(G1456,Sheet2!$I$2:$I$216,0),1)</f>
        <v>Plan travel, to and from restruarant, pick dress code, and review menu items</v>
      </c>
      <c r="J1456">
        <f t="shared" ca="1" si="220"/>
        <v>2</v>
      </c>
      <c r="K1456" t="str">
        <f ca="1">INDEX(Sheet2!$B$2:$B$10,MATCH(J1456,Sheet2!$A$2:$A$10,0),1)</f>
        <v>Physical Health</v>
      </c>
      <c r="L1456" s="4">
        <f t="shared" ca="1" si="221"/>
        <v>8229691</v>
      </c>
      <c r="M1456" s="4">
        <f t="shared" ca="1" si="222"/>
        <v>95909</v>
      </c>
      <c r="N1456" s="5">
        <f t="shared" ca="1" si="223"/>
        <v>0.67</v>
      </c>
      <c r="O1456" s="8">
        <f t="shared" ca="1" si="224"/>
        <v>499</v>
      </c>
    </row>
    <row r="1457" spans="1:15" x14ac:dyDescent="0.2">
      <c r="A1457">
        <f t="shared" si="225"/>
        <v>1455</v>
      </c>
      <c r="B1457" s="2">
        <f t="shared" ca="1" si="226"/>
        <v>1610248879067</v>
      </c>
      <c r="C1457" s="6">
        <f t="shared" ca="1" si="229"/>
        <v>43578</v>
      </c>
      <c r="D1457">
        <f t="shared" ca="1" si="227"/>
        <v>5</v>
      </c>
      <c r="E1457" t="str">
        <f ca="1">INDEX(Sheet2!$E$2:$E$12,MATCH(D1457,Sheet2!$D$2:$D$12,0),1)</f>
        <v>Weekly Happy Hour</v>
      </c>
      <c r="F1457">
        <f ca="1">INDEX(Sheet2!$F$2:$F$12,MATCH(D1457,Sheet2!$D$2:$D$12,0),1)</f>
        <v>5</v>
      </c>
      <c r="G1457">
        <f t="shared" ca="1" si="228"/>
        <v>16</v>
      </c>
      <c r="H1457" t="str">
        <f ca="1">INDEX(Sheet2!$K$2:$K$26,MATCH(G1457,Sheet2!$I$2:$I$26,0),1)</f>
        <v>Find Restaurant</v>
      </c>
      <c r="I1457" t="str">
        <f ca="1">INDEX(Sheet2!$L$2:$L$26,MATCH(G1457,Sheet2!$I$2:$I$216,0),1)</f>
        <v>Find fun new restaurants for dinners with Bae</v>
      </c>
      <c r="J1457">
        <f t="shared" ca="1" si="220"/>
        <v>5</v>
      </c>
      <c r="K1457" t="str">
        <f ca="1">INDEX(Sheet2!$B$2:$B$10,MATCH(J1457,Sheet2!$A$2:$A$10,0),1)</f>
        <v>Friends</v>
      </c>
      <c r="L1457" s="4">
        <f t="shared" ca="1" si="221"/>
        <v>7382241</v>
      </c>
      <c r="M1457" s="4">
        <f t="shared" ca="1" si="222"/>
        <v>45176</v>
      </c>
      <c r="N1457" s="5">
        <f t="shared" ca="1" si="223"/>
        <v>0.06</v>
      </c>
      <c r="O1457" s="8">
        <f t="shared" ca="1" si="224"/>
        <v>1411</v>
      </c>
    </row>
    <row r="1458" spans="1:15" x14ac:dyDescent="0.2">
      <c r="A1458">
        <f t="shared" si="225"/>
        <v>1456</v>
      </c>
      <c r="B1458" s="2">
        <f t="shared" ca="1" si="226"/>
        <v>1579633733190</v>
      </c>
      <c r="C1458" s="6">
        <f t="shared" ca="1" si="229"/>
        <v>44231</v>
      </c>
      <c r="D1458">
        <f t="shared" ca="1" si="227"/>
        <v>8</v>
      </c>
      <c r="E1458" t="str">
        <f ca="1">INDEX(Sheet2!$E$2:$E$12,MATCH(D1458,Sheet2!$D$2:$D$12,0),1)</f>
        <v>Laundry</v>
      </c>
      <c r="F1458">
        <f ca="1">INDEX(Sheet2!$F$2:$F$12,MATCH(D1458,Sheet2!$D$2:$D$12,0),1)</f>
        <v>0</v>
      </c>
      <c r="G1458">
        <f t="shared" ca="1" si="228"/>
        <v>14</v>
      </c>
      <c r="H1458" t="str">
        <f ca="1">INDEX(Sheet2!$K$2:$K$26,MATCH(G1458,Sheet2!$I$2:$I$26,0),1)</f>
        <v>Take Classes</v>
      </c>
      <c r="I1458" t="str">
        <f ca="1">INDEX(Sheet2!$L$2:$L$26,MATCH(G1458,Sheet2!$I$2:$I$216,0),1)</f>
        <v>Find time to review online courses</v>
      </c>
      <c r="J1458">
        <f t="shared" ca="1" si="220"/>
        <v>0</v>
      </c>
      <c r="K1458" t="str">
        <f ca="1">INDEX(Sheet2!$B$2:$B$10,MATCH(J1458,Sheet2!$A$2:$A$10,0),1)</f>
        <v>General</v>
      </c>
      <c r="L1458" s="4">
        <f t="shared" ca="1" si="221"/>
        <v>8997049</v>
      </c>
      <c r="M1458" s="4">
        <f t="shared" ca="1" si="222"/>
        <v>2305</v>
      </c>
      <c r="N1458" s="5">
        <f t="shared" ca="1" si="223"/>
        <v>0.52</v>
      </c>
      <c r="O1458" s="8">
        <f t="shared" ca="1" si="224"/>
        <v>758</v>
      </c>
    </row>
    <row r="1459" spans="1:15" x14ac:dyDescent="0.2">
      <c r="A1459">
        <f t="shared" si="225"/>
        <v>1457</v>
      </c>
      <c r="B1459" s="2">
        <f t="shared" ca="1" si="226"/>
        <v>1616964716832</v>
      </c>
      <c r="C1459" s="6">
        <f t="shared" ca="1" si="229"/>
        <v>43800</v>
      </c>
      <c r="D1459">
        <f t="shared" ca="1" si="227"/>
        <v>3</v>
      </c>
      <c r="E1459" t="str">
        <f ca="1">INDEX(Sheet2!$E$2:$E$12,MATCH(D1459,Sheet2!$D$2:$D$12,0),1)</f>
        <v>Daily Standup</v>
      </c>
      <c r="F1459">
        <f ca="1">INDEX(Sheet2!$F$2:$F$12,MATCH(D1459,Sheet2!$D$2:$D$12,0),1)</f>
        <v>1</v>
      </c>
      <c r="G1459">
        <f t="shared" ca="1" si="228"/>
        <v>6</v>
      </c>
      <c r="H1459" t="str">
        <f ca="1">INDEX(Sheet2!$K$2:$K$26,MATCH(G1459,Sheet2!$I$2:$I$26,0),1)</f>
        <v>Mid Day Calm</v>
      </c>
      <c r="I1459" t="str">
        <f ca="1">INDEX(Sheet2!$L$2:$L$26,MATCH(G1459,Sheet2!$I$2:$I$216,0),1)</f>
        <v>Take a mid day walk in the park to reset the mind</v>
      </c>
      <c r="J1459">
        <f t="shared" ca="1" si="220"/>
        <v>1</v>
      </c>
      <c r="K1459" t="str">
        <f ca="1">INDEX(Sheet2!$B$2:$B$10,MATCH(J1459,Sheet2!$A$2:$A$10,0),1)</f>
        <v>Work</v>
      </c>
      <c r="L1459" s="4">
        <f t="shared" ca="1" si="221"/>
        <v>2861651</v>
      </c>
      <c r="M1459" s="4">
        <f t="shared" ca="1" si="222"/>
        <v>43920</v>
      </c>
      <c r="N1459" s="5">
        <f t="shared" ca="1" si="223"/>
        <v>0.85</v>
      </c>
      <c r="O1459" s="8">
        <f t="shared" ca="1" si="224"/>
        <v>1189</v>
      </c>
    </row>
    <row r="1460" spans="1:15" x14ac:dyDescent="0.2">
      <c r="A1460">
        <f t="shared" si="225"/>
        <v>1458</v>
      </c>
      <c r="B1460" s="2">
        <f t="shared" ca="1" si="226"/>
        <v>1663877932895</v>
      </c>
      <c r="C1460" s="6">
        <f t="shared" ca="1" si="229"/>
        <v>44164</v>
      </c>
      <c r="D1460">
        <f t="shared" ca="1" si="227"/>
        <v>9</v>
      </c>
      <c r="E1460" t="str">
        <f ca="1">INDEX(Sheet2!$E$2:$E$12,MATCH(D1460,Sheet2!$D$2:$D$12,0),1)</f>
        <v>Pilot Lessons</v>
      </c>
      <c r="F1460">
        <f ca="1">INDEX(Sheet2!$F$2:$F$12,MATCH(D1460,Sheet2!$D$2:$D$12,0),1)</f>
        <v>7</v>
      </c>
      <c r="G1460">
        <f t="shared" ca="1" si="228"/>
        <v>13</v>
      </c>
      <c r="H1460" t="str">
        <f ca="1">INDEX(Sheet2!$K$2:$K$26,MATCH(G1460,Sheet2!$I$2:$I$26,0),1)</f>
        <v>Have Fun!</v>
      </c>
      <c r="I1460" t="str">
        <f ca="1">INDEX(Sheet2!$L$2:$L$26,MATCH(G1460,Sheet2!$I$2:$I$216,0),1)</f>
        <v>Actually show up to happy hour!</v>
      </c>
      <c r="J1460">
        <f t="shared" ca="1" si="220"/>
        <v>7</v>
      </c>
      <c r="K1460" t="str">
        <f ca="1">INDEX(Sheet2!$B$2:$B$10,MATCH(J1460,Sheet2!$A$2:$A$10,0),1)</f>
        <v>Hobbies</v>
      </c>
      <c r="L1460" s="4">
        <f t="shared" ca="1" si="221"/>
        <v>2716801</v>
      </c>
      <c r="M1460" s="4">
        <f t="shared" ca="1" si="222"/>
        <v>83451</v>
      </c>
      <c r="N1460" s="5">
        <f t="shared" ca="1" si="223"/>
        <v>0.52</v>
      </c>
      <c r="O1460" s="8">
        <f t="shared" ca="1" si="224"/>
        <v>825</v>
      </c>
    </row>
    <row r="1461" spans="1:15" x14ac:dyDescent="0.2">
      <c r="A1461">
        <f t="shared" si="225"/>
        <v>1459</v>
      </c>
      <c r="B1461" s="2">
        <f t="shared" ca="1" si="226"/>
        <v>1609912305804</v>
      </c>
      <c r="C1461" s="6">
        <f t="shared" ca="1" si="229"/>
        <v>44856</v>
      </c>
      <c r="D1461">
        <f t="shared" ca="1" si="227"/>
        <v>2</v>
      </c>
      <c r="E1461" t="str">
        <f ca="1">INDEX(Sheet2!$E$2:$E$12,MATCH(D1461,Sheet2!$D$2:$D$12,0),1)</f>
        <v>Mindfulness</v>
      </c>
      <c r="F1461">
        <f ca="1">INDEX(Sheet2!$F$2:$F$12,MATCH(D1461,Sheet2!$D$2:$D$12,0),1)</f>
        <v>3</v>
      </c>
      <c r="G1461">
        <f t="shared" ca="1" si="228"/>
        <v>14</v>
      </c>
      <c r="H1461" t="str">
        <f ca="1">INDEX(Sheet2!$K$2:$K$26,MATCH(G1461,Sheet2!$I$2:$I$26,0),1)</f>
        <v>Take Classes</v>
      </c>
      <c r="I1461" t="str">
        <f ca="1">INDEX(Sheet2!$L$2:$L$26,MATCH(G1461,Sheet2!$I$2:$I$216,0),1)</f>
        <v>Find time to review online courses</v>
      </c>
      <c r="J1461">
        <f t="shared" ca="1" si="220"/>
        <v>3</v>
      </c>
      <c r="K1461" t="str">
        <f ca="1">INDEX(Sheet2!$B$2:$B$10,MATCH(J1461,Sheet2!$A$2:$A$10,0),1)</f>
        <v>Emotional Health</v>
      </c>
      <c r="L1461" s="4">
        <f t="shared" ca="1" si="221"/>
        <v>4329522</v>
      </c>
      <c r="M1461" s="4">
        <f t="shared" ca="1" si="222"/>
        <v>80722</v>
      </c>
      <c r="N1461" s="5">
        <f t="shared" ca="1" si="223"/>
        <v>0.14000000000000001</v>
      </c>
      <c r="O1461" s="8">
        <f t="shared" ca="1" si="224"/>
        <v>133</v>
      </c>
    </row>
    <row r="1462" spans="1:15" x14ac:dyDescent="0.2">
      <c r="A1462">
        <f t="shared" si="225"/>
        <v>1460</v>
      </c>
      <c r="B1462" s="2">
        <f t="shared" ca="1" si="226"/>
        <v>1661305873689</v>
      </c>
      <c r="C1462" s="6">
        <f t="shared" ca="1" si="229"/>
        <v>44257</v>
      </c>
      <c r="D1462">
        <f t="shared" ca="1" si="227"/>
        <v>10</v>
      </c>
      <c r="E1462" t="str">
        <f ca="1">INDEX(Sheet2!$E$2:$E$12,MATCH(D1462,Sheet2!$D$2:$D$12,0),1)</f>
        <v>Salsa Dancing</v>
      </c>
      <c r="F1462">
        <f ca="1">INDEX(Sheet2!$F$2:$F$12,MATCH(D1462,Sheet2!$D$2:$D$12,0),1)</f>
        <v>7</v>
      </c>
      <c r="G1462">
        <f t="shared" ca="1" si="228"/>
        <v>22</v>
      </c>
      <c r="H1462" t="str">
        <f ca="1">INDEX(Sheet2!$K$2:$K$26,MATCH(G1462,Sheet2!$I$2:$I$26,0),1)</f>
        <v>Go to salsa class</v>
      </c>
      <c r="I1462" t="str">
        <f ca="1">INDEX(Sheet2!$L$2:$L$26,MATCH(G1462,Sheet2!$I$2:$I$216,0),1)</f>
        <v>Go to salsa class to become a better dancer</v>
      </c>
      <c r="J1462">
        <f t="shared" ref="J1462:J1525" ca="1" si="230">F1462</f>
        <v>7</v>
      </c>
      <c r="K1462" t="str">
        <f ca="1">INDEX(Sheet2!$B$2:$B$10,MATCH(J1462,Sheet2!$A$2:$A$10,0),1)</f>
        <v>Hobbies</v>
      </c>
      <c r="L1462" s="4">
        <f t="shared" ref="L1462:L1525" ca="1" si="231">IF(OR(ROW(A1462)=100,ROW(A1462)=200,ROW(A1462)=300,ROW(A1462)=400),RANDBETWEEN(50000000,100000000),RANDBETWEEN(0,10000000))</f>
        <v>8293753</v>
      </c>
      <c r="M1462" s="4">
        <f t="shared" ref="M1462:M1525" ca="1" si="232">IF(OR(ROW(B1462)=100,ROW(B1462)=200,ROW(B1462)=300,ROW(B1462)=400),RANDBETWEEN(5000000,10000000),RANDBETWEEN(0,100000))</f>
        <v>12678</v>
      </c>
      <c r="N1462" s="5">
        <f t="shared" ref="N1462:N1525" ca="1" si="233">IF(OR(ROW(A1462)=100,ROW(A1462)=200,ROW(A1462)=300,ROW(A1462)=400),RANDBETWEEN(-40,0),RANDBETWEEN(0,100))/100</f>
        <v>0.01</v>
      </c>
      <c r="O1462" s="8">
        <f t="shared" ref="O1462:O1525" ca="1" si="234">TODAY()-C1462</f>
        <v>732</v>
      </c>
    </row>
    <row r="1463" spans="1:15" x14ac:dyDescent="0.2">
      <c r="A1463">
        <f t="shared" si="225"/>
        <v>1461</v>
      </c>
      <c r="B1463" s="2">
        <f t="shared" ca="1" si="226"/>
        <v>1658010330154</v>
      </c>
      <c r="C1463" s="6">
        <f t="shared" ca="1" si="229"/>
        <v>43923</v>
      </c>
      <c r="D1463">
        <f t="shared" ca="1" si="227"/>
        <v>6</v>
      </c>
      <c r="E1463" t="str">
        <f ca="1">INDEX(Sheet2!$E$2:$E$12,MATCH(D1463,Sheet2!$D$2:$D$12,0),1)</f>
        <v>Udemy Classes</v>
      </c>
      <c r="F1463">
        <f ca="1">INDEX(Sheet2!$F$2:$F$12,MATCH(D1463,Sheet2!$D$2:$D$12,0),1)</f>
        <v>8</v>
      </c>
      <c r="G1463">
        <f t="shared" ca="1" si="228"/>
        <v>20</v>
      </c>
      <c r="H1463" t="str">
        <f ca="1">INDEX(Sheet2!$K$2:$K$26,MATCH(G1463,Sheet2!$I$2:$I$26,0),1)</f>
        <v>Flight Lessons</v>
      </c>
      <c r="I1463" t="str">
        <f ca="1">INDEX(Sheet2!$L$2:$L$26,MATCH(G1463,Sheet2!$I$2:$I$216,0),1)</f>
        <v>Go to flight School</v>
      </c>
      <c r="J1463">
        <f t="shared" ca="1" si="230"/>
        <v>8</v>
      </c>
      <c r="K1463" t="str">
        <f ca="1">INDEX(Sheet2!$B$2:$B$10,MATCH(J1463,Sheet2!$A$2:$A$10,0),1)</f>
        <v>School</v>
      </c>
      <c r="L1463" s="4">
        <f t="shared" ca="1" si="231"/>
        <v>1386023</v>
      </c>
      <c r="M1463" s="4">
        <f t="shared" ca="1" si="232"/>
        <v>3924</v>
      </c>
      <c r="N1463" s="5">
        <f t="shared" ca="1" si="233"/>
        <v>0.18</v>
      </c>
      <c r="O1463" s="8">
        <f t="shared" ca="1" si="234"/>
        <v>1066</v>
      </c>
    </row>
    <row r="1464" spans="1:15" x14ac:dyDescent="0.2">
      <c r="A1464">
        <f t="shared" si="225"/>
        <v>1462</v>
      </c>
      <c r="B1464" s="2">
        <f t="shared" ca="1" si="226"/>
        <v>1592671868414</v>
      </c>
      <c r="C1464" s="6">
        <f t="shared" ca="1" si="229"/>
        <v>44169</v>
      </c>
      <c r="D1464">
        <f t="shared" ca="1" si="227"/>
        <v>8</v>
      </c>
      <c r="E1464" t="str">
        <f ca="1">INDEX(Sheet2!$E$2:$E$12,MATCH(D1464,Sheet2!$D$2:$D$12,0),1)</f>
        <v>Laundry</v>
      </c>
      <c r="F1464">
        <f ca="1">INDEX(Sheet2!$F$2:$F$12,MATCH(D1464,Sheet2!$D$2:$D$12,0),1)</f>
        <v>0</v>
      </c>
      <c r="G1464">
        <f t="shared" ca="1" si="228"/>
        <v>22</v>
      </c>
      <c r="H1464" t="str">
        <f ca="1">INDEX(Sheet2!$K$2:$K$26,MATCH(G1464,Sheet2!$I$2:$I$26,0),1)</f>
        <v>Go to salsa class</v>
      </c>
      <c r="I1464" t="str">
        <f ca="1">INDEX(Sheet2!$L$2:$L$26,MATCH(G1464,Sheet2!$I$2:$I$216,0),1)</f>
        <v>Go to salsa class to become a better dancer</v>
      </c>
      <c r="J1464">
        <f t="shared" ca="1" si="230"/>
        <v>0</v>
      </c>
      <c r="K1464" t="str">
        <f ca="1">INDEX(Sheet2!$B$2:$B$10,MATCH(J1464,Sheet2!$A$2:$A$10,0),1)</f>
        <v>General</v>
      </c>
      <c r="L1464" s="4">
        <f t="shared" ca="1" si="231"/>
        <v>4503906</v>
      </c>
      <c r="M1464" s="4">
        <f t="shared" ca="1" si="232"/>
        <v>61058</v>
      </c>
      <c r="N1464" s="5">
        <f t="shared" ca="1" si="233"/>
        <v>0.74</v>
      </c>
      <c r="O1464" s="8">
        <f t="shared" ca="1" si="234"/>
        <v>820</v>
      </c>
    </row>
    <row r="1465" spans="1:15" x14ac:dyDescent="0.2">
      <c r="A1465">
        <f t="shared" si="225"/>
        <v>1463</v>
      </c>
      <c r="B1465" s="2">
        <f t="shared" ca="1" si="226"/>
        <v>1581913959388</v>
      </c>
      <c r="C1465" s="6">
        <f t="shared" ca="1" si="229"/>
        <v>44339</v>
      </c>
      <c r="D1465">
        <f t="shared" ca="1" si="227"/>
        <v>1</v>
      </c>
      <c r="E1465" t="str">
        <f ca="1">INDEX(Sheet2!$E$2:$E$12,MATCH(D1465,Sheet2!$D$2:$D$12,0),1)</f>
        <v>Dinner Prep</v>
      </c>
      <c r="F1465">
        <f ca="1">INDEX(Sheet2!$F$2:$F$12,MATCH(D1465,Sheet2!$D$2:$D$12,0),1)</f>
        <v>6</v>
      </c>
      <c r="G1465">
        <f t="shared" ca="1" si="228"/>
        <v>5</v>
      </c>
      <c r="H1465" t="str">
        <f ca="1">INDEX(Sheet2!$K$2:$K$26,MATCH(G1465,Sheet2!$I$2:$I$26,0),1)</f>
        <v>Morning Meditation</v>
      </c>
      <c r="I1465" t="str">
        <f ca="1">INDEX(Sheet2!$L$2:$L$26,MATCH(G1465,Sheet2!$I$2:$I$216,0),1)</f>
        <v>Start day with morning mindfulness</v>
      </c>
      <c r="J1465">
        <f t="shared" ca="1" si="230"/>
        <v>6</v>
      </c>
      <c r="K1465" t="str">
        <f ca="1">INDEX(Sheet2!$B$2:$B$10,MATCH(J1465,Sheet2!$A$2:$A$10,0),1)</f>
        <v>Family</v>
      </c>
      <c r="L1465" s="4">
        <f t="shared" ca="1" si="231"/>
        <v>1946070</v>
      </c>
      <c r="M1465" s="4">
        <f t="shared" ca="1" si="232"/>
        <v>34688</v>
      </c>
      <c r="N1465" s="5">
        <f t="shared" ca="1" si="233"/>
        <v>0.77</v>
      </c>
      <c r="O1465" s="8">
        <f t="shared" ca="1" si="234"/>
        <v>650</v>
      </c>
    </row>
    <row r="1466" spans="1:15" x14ac:dyDescent="0.2">
      <c r="A1466">
        <f t="shared" si="225"/>
        <v>1464</v>
      </c>
      <c r="B1466" s="2">
        <f t="shared" ca="1" si="226"/>
        <v>1578968001469</v>
      </c>
      <c r="C1466" s="6">
        <f t="shared" ca="1" si="229"/>
        <v>44860</v>
      </c>
      <c r="D1466">
        <f t="shared" ca="1" si="227"/>
        <v>8</v>
      </c>
      <c r="E1466" t="str">
        <f ca="1">INDEX(Sheet2!$E$2:$E$12,MATCH(D1466,Sheet2!$D$2:$D$12,0),1)</f>
        <v>Laundry</v>
      </c>
      <c r="F1466">
        <f ca="1">INDEX(Sheet2!$F$2:$F$12,MATCH(D1466,Sheet2!$D$2:$D$12,0),1)</f>
        <v>0</v>
      </c>
      <c r="G1466">
        <f t="shared" ca="1" si="228"/>
        <v>19</v>
      </c>
      <c r="H1466" t="str">
        <f ca="1">INDEX(Sheet2!$K$2:$K$26,MATCH(G1466,Sheet2!$I$2:$I$26,0),1)</f>
        <v>Do Laundry</v>
      </c>
      <c r="I1466" t="str">
        <f ca="1">INDEX(Sheet2!$L$2:$L$26,MATCH(G1466,Sheet2!$I$2:$I$216,0),1)</f>
        <v>Clean my laundry</v>
      </c>
      <c r="J1466">
        <f t="shared" ca="1" si="230"/>
        <v>0</v>
      </c>
      <c r="K1466" t="str">
        <f ca="1">INDEX(Sheet2!$B$2:$B$10,MATCH(J1466,Sheet2!$A$2:$A$10,0),1)</f>
        <v>General</v>
      </c>
      <c r="L1466" s="4">
        <f t="shared" ca="1" si="231"/>
        <v>5074874</v>
      </c>
      <c r="M1466" s="4">
        <f t="shared" ca="1" si="232"/>
        <v>14151</v>
      </c>
      <c r="N1466" s="5">
        <f t="shared" ca="1" si="233"/>
        <v>0.65</v>
      </c>
      <c r="O1466" s="8">
        <f t="shared" ca="1" si="234"/>
        <v>129</v>
      </c>
    </row>
    <row r="1467" spans="1:15" x14ac:dyDescent="0.2">
      <c r="A1467">
        <f t="shared" si="225"/>
        <v>1465</v>
      </c>
      <c r="B1467" s="2">
        <f t="shared" ca="1" si="226"/>
        <v>1634064013206</v>
      </c>
      <c r="C1467" s="6">
        <f t="shared" ca="1" si="229"/>
        <v>43663</v>
      </c>
      <c r="D1467">
        <f t="shared" ca="1" si="227"/>
        <v>3</v>
      </c>
      <c r="E1467" t="str">
        <f ca="1">INDEX(Sheet2!$E$2:$E$12,MATCH(D1467,Sheet2!$D$2:$D$12,0),1)</f>
        <v>Daily Standup</v>
      </c>
      <c r="F1467">
        <f ca="1">INDEX(Sheet2!$F$2:$F$12,MATCH(D1467,Sheet2!$D$2:$D$12,0),1)</f>
        <v>1</v>
      </c>
      <c r="G1467">
        <f t="shared" ca="1" si="228"/>
        <v>12</v>
      </c>
      <c r="H1467" t="str">
        <f ca="1">INDEX(Sheet2!$K$2:$K$26,MATCH(G1467,Sheet2!$I$2:$I$26,0),1)</f>
        <v>Pick Location</v>
      </c>
      <c r="I1467" t="str">
        <f ca="1">INDEX(Sheet2!$L$2:$L$26,MATCH(G1467,Sheet2!$I$2:$I$216,0),1)</f>
        <v>Find fun new places for drinks with friends</v>
      </c>
      <c r="J1467">
        <f t="shared" ca="1" si="230"/>
        <v>1</v>
      </c>
      <c r="K1467" t="str">
        <f ca="1">INDEX(Sheet2!$B$2:$B$10,MATCH(J1467,Sheet2!$A$2:$A$10,0),1)</f>
        <v>Work</v>
      </c>
      <c r="L1467" s="4">
        <f t="shared" ca="1" si="231"/>
        <v>1352753</v>
      </c>
      <c r="M1467" s="4">
        <f t="shared" ca="1" si="232"/>
        <v>19194</v>
      </c>
      <c r="N1467" s="5">
        <f t="shared" ca="1" si="233"/>
        <v>0.53</v>
      </c>
      <c r="O1467" s="8">
        <f t="shared" ca="1" si="234"/>
        <v>1326</v>
      </c>
    </row>
    <row r="1468" spans="1:15" x14ac:dyDescent="0.2">
      <c r="A1468">
        <f t="shared" si="225"/>
        <v>1466</v>
      </c>
      <c r="B1468" s="2">
        <f t="shared" ca="1" si="226"/>
        <v>1587433389906</v>
      </c>
      <c r="C1468" s="6">
        <f t="shared" ca="1" si="229"/>
        <v>43842</v>
      </c>
      <c r="D1468">
        <f t="shared" ca="1" si="227"/>
        <v>8</v>
      </c>
      <c r="E1468" t="str">
        <f ca="1">INDEX(Sheet2!$E$2:$E$12,MATCH(D1468,Sheet2!$D$2:$D$12,0),1)</f>
        <v>Laundry</v>
      </c>
      <c r="F1468">
        <f ca="1">INDEX(Sheet2!$F$2:$F$12,MATCH(D1468,Sheet2!$D$2:$D$12,0),1)</f>
        <v>0</v>
      </c>
      <c r="G1468">
        <f t="shared" ca="1" si="228"/>
        <v>14</v>
      </c>
      <c r="H1468" t="str">
        <f ca="1">INDEX(Sheet2!$K$2:$K$26,MATCH(G1468,Sheet2!$I$2:$I$26,0),1)</f>
        <v>Take Classes</v>
      </c>
      <c r="I1468" t="str">
        <f ca="1">INDEX(Sheet2!$L$2:$L$26,MATCH(G1468,Sheet2!$I$2:$I$216,0),1)</f>
        <v>Find time to review online courses</v>
      </c>
      <c r="J1468">
        <f t="shared" ca="1" si="230"/>
        <v>0</v>
      </c>
      <c r="K1468" t="str">
        <f ca="1">INDEX(Sheet2!$B$2:$B$10,MATCH(J1468,Sheet2!$A$2:$A$10,0),1)</f>
        <v>General</v>
      </c>
      <c r="L1468" s="4">
        <f t="shared" ca="1" si="231"/>
        <v>3360223</v>
      </c>
      <c r="M1468" s="4">
        <f t="shared" ca="1" si="232"/>
        <v>95725</v>
      </c>
      <c r="N1468" s="5">
        <f t="shared" ca="1" si="233"/>
        <v>0.73</v>
      </c>
      <c r="O1468" s="8">
        <f t="shared" ca="1" si="234"/>
        <v>1147</v>
      </c>
    </row>
    <row r="1469" spans="1:15" x14ac:dyDescent="0.2">
      <c r="A1469">
        <f t="shared" si="225"/>
        <v>1467</v>
      </c>
      <c r="B1469" s="2">
        <f t="shared" ca="1" si="226"/>
        <v>1646317768381</v>
      </c>
      <c r="C1469" s="6">
        <f t="shared" ca="1" si="229"/>
        <v>44680</v>
      </c>
      <c r="D1469">
        <f t="shared" ca="1" si="227"/>
        <v>6</v>
      </c>
      <c r="E1469" t="str">
        <f ca="1">INDEX(Sheet2!$E$2:$E$12,MATCH(D1469,Sheet2!$D$2:$D$12,0),1)</f>
        <v>Udemy Classes</v>
      </c>
      <c r="F1469">
        <f ca="1">INDEX(Sheet2!$F$2:$F$12,MATCH(D1469,Sheet2!$D$2:$D$12,0),1)</f>
        <v>8</v>
      </c>
      <c r="G1469">
        <f t="shared" ca="1" si="228"/>
        <v>3</v>
      </c>
      <c r="H1469" t="str">
        <f ca="1">INDEX(Sheet2!$K$2:$K$26,MATCH(G1469,Sheet2!$I$2:$I$26,0),1)</f>
        <v>Prep Food</v>
      </c>
      <c r="I1469" t="str">
        <f ca="1">INDEX(Sheet2!$L$2:$L$26,MATCH(G1469,Sheet2!$I$2:$I$216,0),1)</f>
        <v>Take items from fridge and prep the meal</v>
      </c>
      <c r="J1469">
        <f t="shared" ca="1" si="230"/>
        <v>8</v>
      </c>
      <c r="K1469" t="str">
        <f ca="1">INDEX(Sheet2!$B$2:$B$10,MATCH(J1469,Sheet2!$A$2:$A$10,0),1)</f>
        <v>School</v>
      </c>
      <c r="L1469" s="4">
        <f t="shared" ca="1" si="231"/>
        <v>6381524</v>
      </c>
      <c r="M1469" s="4">
        <f t="shared" ca="1" si="232"/>
        <v>62449</v>
      </c>
      <c r="N1469" s="5">
        <f t="shared" ca="1" si="233"/>
        <v>0.19</v>
      </c>
      <c r="O1469" s="8">
        <f t="shared" ca="1" si="234"/>
        <v>309</v>
      </c>
    </row>
    <row r="1470" spans="1:15" x14ac:dyDescent="0.2">
      <c r="A1470">
        <f t="shared" si="225"/>
        <v>1468</v>
      </c>
      <c r="B1470" s="2">
        <f t="shared" ca="1" si="226"/>
        <v>1615699957521</v>
      </c>
      <c r="C1470" s="6">
        <f t="shared" ca="1" si="229"/>
        <v>44163</v>
      </c>
      <c r="D1470">
        <f t="shared" ca="1" si="227"/>
        <v>5</v>
      </c>
      <c r="E1470" t="str">
        <f ca="1">INDEX(Sheet2!$E$2:$E$12,MATCH(D1470,Sheet2!$D$2:$D$12,0),1)</f>
        <v>Weekly Happy Hour</v>
      </c>
      <c r="F1470">
        <f ca="1">INDEX(Sheet2!$F$2:$F$12,MATCH(D1470,Sheet2!$D$2:$D$12,0),1)</f>
        <v>5</v>
      </c>
      <c r="G1470">
        <f t="shared" ca="1" si="228"/>
        <v>20</v>
      </c>
      <c r="H1470" t="str">
        <f ca="1">INDEX(Sheet2!$K$2:$K$26,MATCH(G1470,Sheet2!$I$2:$I$26,0),1)</f>
        <v>Flight Lessons</v>
      </c>
      <c r="I1470" t="str">
        <f ca="1">INDEX(Sheet2!$L$2:$L$26,MATCH(G1470,Sheet2!$I$2:$I$216,0),1)</f>
        <v>Go to flight School</v>
      </c>
      <c r="J1470">
        <f t="shared" ca="1" si="230"/>
        <v>5</v>
      </c>
      <c r="K1470" t="str">
        <f ca="1">INDEX(Sheet2!$B$2:$B$10,MATCH(J1470,Sheet2!$A$2:$A$10,0),1)</f>
        <v>Friends</v>
      </c>
      <c r="L1470" s="4">
        <f t="shared" ca="1" si="231"/>
        <v>5639770</v>
      </c>
      <c r="M1470" s="4">
        <f t="shared" ca="1" si="232"/>
        <v>26176</v>
      </c>
      <c r="N1470" s="5">
        <f t="shared" ca="1" si="233"/>
        <v>0.48</v>
      </c>
      <c r="O1470" s="8">
        <f t="shared" ca="1" si="234"/>
        <v>826</v>
      </c>
    </row>
    <row r="1471" spans="1:15" x14ac:dyDescent="0.2">
      <c r="A1471">
        <f t="shared" si="225"/>
        <v>1469</v>
      </c>
      <c r="B1471" s="2">
        <f t="shared" ca="1" si="226"/>
        <v>1637100728828</v>
      </c>
      <c r="C1471" s="6">
        <f t="shared" ca="1" si="229"/>
        <v>43474</v>
      </c>
      <c r="D1471">
        <f t="shared" ca="1" si="227"/>
        <v>8</v>
      </c>
      <c r="E1471" t="str">
        <f ca="1">INDEX(Sheet2!$E$2:$E$12,MATCH(D1471,Sheet2!$D$2:$D$12,0),1)</f>
        <v>Laundry</v>
      </c>
      <c r="F1471">
        <f ca="1">INDEX(Sheet2!$F$2:$F$12,MATCH(D1471,Sheet2!$D$2:$D$12,0),1)</f>
        <v>0</v>
      </c>
      <c r="G1471">
        <f t="shared" ca="1" si="228"/>
        <v>21</v>
      </c>
      <c r="H1471" t="str">
        <f ca="1">INDEX(Sheet2!$K$2:$K$26,MATCH(G1471,Sheet2!$I$2:$I$26,0),1)</f>
        <v>Flight safety prep</v>
      </c>
      <c r="I1471" t="str">
        <f ca="1">INDEX(Sheet2!$L$2:$L$26,MATCH(G1471,Sheet2!$I$2:$I$216,0),1)</f>
        <v>Review pre-flight safety manual</v>
      </c>
      <c r="J1471">
        <f t="shared" ca="1" si="230"/>
        <v>0</v>
      </c>
      <c r="K1471" t="str">
        <f ca="1">INDEX(Sheet2!$B$2:$B$10,MATCH(J1471,Sheet2!$A$2:$A$10,0),1)</f>
        <v>General</v>
      </c>
      <c r="L1471" s="4">
        <f t="shared" ca="1" si="231"/>
        <v>9269247</v>
      </c>
      <c r="M1471" s="4">
        <f t="shared" ca="1" si="232"/>
        <v>54416</v>
      </c>
      <c r="N1471" s="5">
        <f t="shared" ca="1" si="233"/>
        <v>0.52</v>
      </c>
      <c r="O1471" s="8">
        <f t="shared" ca="1" si="234"/>
        <v>1515</v>
      </c>
    </row>
    <row r="1472" spans="1:15" x14ac:dyDescent="0.2">
      <c r="A1472">
        <f t="shared" si="225"/>
        <v>1470</v>
      </c>
      <c r="B1472" s="2">
        <f t="shared" ca="1" si="226"/>
        <v>1615586432498</v>
      </c>
      <c r="C1472" s="6">
        <f t="shared" ca="1" si="229"/>
        <v>43596</v>
      </c>
      <c r="D1472">
        <f t="shared" ca="1" si="227"/>
        <v>2</v>
      </c>
      <c r="E1472" t="str">
        <f ca="1">INDEX(Sheet2!$E$2:$E$12,MATCH(D1472,Sheet2!$D$2:$D$12,0),1)</f>
        <v>Mindfulness</v>
      </c>
      <c r="F1472">
        <f ca="1">INDEX(Sheet2!$F$2:$F$12,MATCH(D1472,Sheet2!$D$2:$D$12,0),1)</f>
        <v>3</v>
      </c>
      <c r="G1472">
        <f t="shared" ca="1" si="228"/>
        <v>4</v>
      </c>
      <c r="H1472" t="str">
        <f ca="1">INDEX(Sheet2!$K$2:$K$26,MATCH(G1472,Sheet2!$I$2:$I$26,0),1)</f>
        <v>Cook Food</v>
      </c>
      <c r="I1472" t="str">
        <f ca="1">INDEX(Sheet2!$L$2:$L$26,MATCH(G1472,Sheet2!$I$2:$I$216,0),1)</f>
        <v>Cook the dinner with prepped items</v>
      </c>
      <c r="J1472">
        <f t="shared" ca="1" si="230"/>
        <v>3</v>
      </c>
      <c r="K1472" t="str">
        <f ca="1">INDEX(Sheet2!$B$2:$B$10,MATCH(J1472,Sheet2!$A$2:$A$10,0),1)</f>
        <v>Emotional Health</v>
      </c>
      <c r="L1472" s="4">
        <f t="shared" ca="1" si="231"/>
        <v>5782342</v>
      </c>
      <c r="M1472" s="4">
        <f t="shared" ca="1" si="232"/>
        <v>63490</v>
      </c>
      <c r="N1472" s="5">
        <f t="shared" ca="1" si="233"/>
        <v>0.76</v>
      </c>
      <c r="O1472" s="8">
        <f t="shared" ca="1" si="234"/>
        <v>1393</v>
      </c>
    </row>
    <row r="1473" spans="1:15" x14ac:dyDescent="0.2">
      <c r="A1473">
        <f t="shared" si="225"/>
        <v>1471</v>
      </c>
      <c r="B1473" s="2">
        <f t="shared" ca="1" si="226"/>
        <v>1666805007280</v>
      </c>
      <c r="C1473" s="6">
        <f t="shared" ca="1" si="229"/>
        <v>43630</v>
      </c>
      <c r="D1473">
        <f t="shared" ca="1" si="227"/>
        <v>7</v>
      </c>
      <c r="E1473" t="str">
        <f ca="1">INDEX(Sheet2!$E$2:$E$12,MATCH(D1473,Sheet2!$D$2:$D$12,0),1)</f>
        <v>Thursday Date Night</v>
      </c>
      <c r="F1473">
        <f ca="1">INDEX(Sheet2!$F$2:$F$12,MATCH(D1473,Sheet2!$D$2:$D$12,0),1)</f>
        <v>4</v>
      </c>
      <c r="G1473">
        <f t="shared" ca="1" si="228"/>
        <v>13</v>
      </c>
      <c r="H1473" t="str">
        <f ca="1">INDEX(Sheet2!$K$2:$K$26,MATCH(G1473,Sheet2!$I$2:$I$26,0),1)</f>
        <v>Have Fun!</v>
      </c>
      <c r="I1473" t="str">
        <f ca="1">INDEX(Sheet2!$L$2:$L$26,MATCH(G1473,Sheet2!$I$2:$I$216,0),1)</f>
        <v>Actually show up to happy hour!</v>
      </c>
      <c r="J1473">
        <f t="shared" ca="1" si="230"/>
        <v>4</v>
      </c>
      <c r="K1473" t="str">
        <f ca="1">INDEX(Sheet2!$B$2:$B$10,MATCH(J1473,Sheet2!$A$2:$A$10,0),1)</f>
        <v>My Boo</v>
      </c>
      <c r="L1473" s="4">
        <f t="shared" ca="1" si="231"/>
        <v>4262531</v>
      </c>
      <c r="M1473" s="4">
        <f t="shared" ca="1" si="232"/>
        <v>57367</v>
      </c>
      <c r="N1473" s="5">
        <f t="shared" ca="1" si="233"/>
        <v>1</v>
      </c>
      <c r="O1473" s="8">
        <f t="shared" ca="1" si="234"/>
        <v>1359</v>
      </c>
    </row>
    <row r="1474" spans="1:15" x14ac:dyDescent="0.2">
      <c r="A1474">
        <f t="shared" ref="A1474:A1537" si="235">ROW()-2</f>
        <v>1472</v>
      </c>
      <c r="B1474" s="2">
        <f t="shared" ref="B1474:B1537" ca="1" si="236">RANDBETWEEN(1577854800000,1672549200000)</f>
        <v>1616578015076</v>
      </c>
      <c r="C1474" s="6">
        <f t="shared" ca="1" si="229"/>
        <v>43548</v>
      </c>
      <c r="D1474">
        <f t="shared" ref="D1474:D1537" ca="1" si="237">RANDBETWEEN(0,10)</f>
        <v>6</v>
      </c>
      <c r="E1474" t="str">
        <f ca="1">INDEX(Sheet2!$E$2:$E$12,MATCH(D1474,Sheet2!$D$2:$D$12,0),1)</f>
        <v>Udemy Classes</v>
      </c>
      <c r="F1474">
        <f ca="1">INDEX(Sheet2!$F$2:$F$12,MATCH(D1474,Sheet2!$D$2:$D$12,0),1)</f>
        <v>8</v>
      </c>
      <c r="G1474">
        <f t="shared" ref="G1474:G1537" ca="1" si="238">RANDBETWEEN(0,22)</f>
        <v>12</v>
      </c>
      <c r="H1474" t="str">
        <f ca="1">INDEX(Sheet2!$K$2:$K$26,MATCH(G1474,Sheet2!$I$2:$I$26,0),1)</f>
        <v>Pick Location</v>
      </c>
      <c r="I1474" t="str">
        <f ca="1">INDEX(Sheet2!$L$2:$L$26,MATCH(G1474,Sheet2!$I$2:$I$216,0),1)</f>
        <v>Find fun new places for drinks with friends</v>
      </c>
      <c r="J1474">
        <f t="shared" ca="1" si="230"/>
        <v>8</v>
      </c>
      <c r="K1474" t="str">
        <f ca="1">INDEX(Sheet2!$B$2:$B$10,MATCH(J1474,Sheet2!$A$2:$A$10,0),1)</f>
        <v>School</v>
      </c>
      <c r="L1474" s="4">
        <f t="shared" ca="1" si="231"/>
        <v>2192820</v>
      </c>
      <c r="M1474" s="4">
        <f t="shared" ca="1" si="232"/>
        <v>3674</v>
      </c>
      <c r="N1474" s="5">
        <f t="shared" ca="1" si="233"/>
        <v>0.56999999999999995</v>
      </c>
      <c r="O1474" s="8">
        <f t="shared" ca="1" si="234"/>
        <v>1441</v>
      </c>
    </row>
    <row r="1475" spans="1:15" x14ac:dyDescent="0.2">
      <c r="A1475">
        <f t="shared" si="235"/>
        <v>1473</v>
      </c>
      <c r="B1475" s="2">
        <f t="shared" ca="1" si="236"/>
        <v>1592268886466</v>
      </c>
      <c r="C1475" s="6">
        <f t="shared" ref="C1475:C1538" ca="1" si="239">$C$2+RANDBETWEEN(0,4*365)</f>
        <v>43565</v>
      </c>
      <c r="D1475">
        <f t="shared" ca="1" si="237"/>
        <v>6</v>
      </c>
      <c r="E1475" t="str">
        <f ca="1">INDEX(Sheet2!$E$2:$E$12,MATCH(D1475,Sheet2!$D$2:$D$12,0),1)</f>
        <v>Udemy Classes</v>
      </c>
      <c r="F1475">
        <f ca="1">INDEX(Sheet2!$F$2:$F$12,MATCH(D1475,Sheet2!$D$2:$D$12,0),1)</f>
        <v>8</v>
      </c>
      <c r="G1475">
        <f t="shared" ca="1" si="238"/>
        <v>10</v>
      </c>
      <c r="H1475" t="str">
        <f ca="1">INDEX(Sheet2!$K$2:$K$26,MATCH(G1475,Sheet2!$I$2:$I$26,0),1)</f>
        <v>Recap Daily Goals</v>
      </c>
      <c r="I1475" t="str">
        <f ca="1">INDEX(Sheet2!$L$2:$L$26,MATCH(G1475,Sheet2!$I$2:$I$216,0),1)</f>
        <v>Summarize daily accomplishments and asks</v>
      </c>
      <c r="J1475">
        <f t="shared" ca="1" si="230"/>
        <v>8</v>
      </c>
      <c r="K1475" t="str">
        <f ca="1">INDEX(Sheet2!$B$2:$B$10,MATCH(J1475,Sheet2!$A$2:$A$10,0),1)</f>
        <v>School</v>
      </c>
      <c r="L1475" s="4">
        <f t="shared" ca="1" si="231"/>
        <v>450678</v>
      </c>
      <c r="M1475" s="4">
        <f t="shared" ca="1" si="232"/>
        <v>29621</v>
      </c>
      <c r="N1475" s="5">
        <f t="shared" ca="1" si="233"/>
        <v>0.73</v>
      </c>
      <c r="O1475" s="8">
        <f t="shared" ca="1" si="234"/>
        <v>1424</v>
      </c>
    </row>
    <row r="1476" spans="1:15" x14ac:dyDescent="0.2">
      <c r="A1476">
        <f t="shared" si="235"/>
        <v>1474</v>
      </c>
      <c r="B1476" s="2">
        <f t="shared" ca="1" si="236"/>
        <v>1620364559301</v>
      </c>
      <c r="C1476" s="6">
        <f t="shared" ca="1" si="239"/>
        <v>44832</v>
      </c>
      <c r="D1476">
        <f t="shared" ca="1" si="237"/>
        <v>0</v>
      </c>
      <c r="E1476" t="str">
        <f ca="1">INDEX(Sheet2!$E$2:$E$12,MATCH(D1476,Sheet2!$D$2:$D$12,0),1)</f>
        <v>Daily Exercise</v>
      </c>
      <c r="F1476">
        <f ca="1">INDEX(Sheet2!$F$2:$F$12,MATCH(D1476,Sheet2!$D$2:$D$12,0),1)</f>
        <v>2</v>
      </c>
      <c r="G1476">
        <f t="shared" ca="1" si="238"/>
        <v>14</v>
      </c>
      <c r="H1476" t="str">
        <f ca="1">INDEX(Sheet2!$K$2:$K$26,MATCH(G1476,Sheet2!$I$2:$I$26,0),1)</f>
        <v>Take Classes</v>
      </c>
      <c r="I1476" t="str">
        <f ca="1">INDEX(Sheet2!$L$2:$L$26,MATCH(G1476,Sheet2!$I$2:$I$216,0),1)</f>
        <v>Find time to review online courses</v>
      </c>
      <c r="J1476">
        <f t="shared" ca="1" si="230"/>
        <v>2</v>
      </c>
      <c r="K1476" t="str">
        <f ca="1">INDEX(Sheet2!$B$2:$B$10,MATCH(J1476,Sheet2!$A$2:$A$10,0),1)</f>
        <v>Physical Health</v>
      </c>
      <c r="L1476" s="4">
        <f t="shared" ca="1" si="231"/>
        <v>2592615</v>
      </c>
      <c r="M1476" s="4">
        <f t="shared" ca="1" si="232"/>
        <v>86204</v>
      </c>
      <c r="N1476" s="5">
        <f t="shared" ca="1" si="233"/>
        <v>0.54</v>
      </c>
      <c r="O1476" s="8">
        <f t="shared" ca="1" si="234"/>
        <v>157</v>
      </c>
    </row>
    <row r="1477" spans="1:15" x14ac:dyDescent="0.2">
      <c r="A1477">
        <f t="shared" si="235"/>
        <v>1475</v>
      </c>
      <c r="B1477" s="2">
        <f t="shared" ca="1" si="236"/>
        <v>1667914095462</v>
      </c>
      <c r="C1477" s="6">
        <f t="shared" ca="1" si="239"/>
        <v>44250</v>
      </c>
      <c r="D1477">
        <f t="shared" ca="1" si="237"/>
        <v>3</v>
      </c>
      <c r="E1477" t="str">
        <f ca="1">INDEX(Sheet2!$E$2:$E$12,MATCH(D1477,Sheet2!$D$2:$D$12,0),1)</f>
        <v>Daily Standup</v>
      </c>
      <c r="F1477">
        <f ca="1">INDEX(Sheet2!$F$2:$F$12,MATCH(D1477,Sheet2!$D$2:$D$12,0),1)</f>
        <v>1</v>
      </c>
      <c r="G1477">
        <f t="shared" ca="1" si="238"/>
        <v>21</v>
      </c>
      <c r="H1477" t="str">
        <f ca="1">INDEX(Sheet2!$K$2:$K$26,MATCH(G1477,Sheet2!$I$2:$I$26,0),1)</f>
        <v>Flight safety prep</v>
      </c>
      <c r="I1477" t="str">
        <f ca="1">INDEX(Sheet2!$L$2:$L$26,MATCH(G1477,Sheet2!$I$2:$I$216,0),1)</f>
        <v>Review pre-flight safety manual</v>
      </c>
      <c r="J1477">
        <f t="shared" ca="1" si="230"/>
        <v>1</v>
      </c>
      <c r="K1477" t="str">
        <f ca="1">INDEX(Sheet2!$B$2:$B$10,MATCH(J1477,Sheet2!$A$2:$A$10,0),1)</f>
        <v>Work</v>
      </c>
      <c r="L1477" s="4">
        <f t="shared" ca="1" si="231"/>
        <v>6162413</v>
      </c>
      <c r="M1477" s="4">
        <f t="shared" ca="1" si="232"/>
        <v>34873</v>
      </c>
      <c r="N1477" s="5">
        <f t="shared" ca="1" si="233"/>
        <v>0.28999999999999998</v>
      </c>
      <c r="O1477" s="8">
        <f t="shared" ca="1" si="234"/>
        <v>739</v>
      </c>
    </row>
    <row r="1478" spans="1:15" x14ac:dyDescent="0.2">
      <c r="A1478">
        <f t="shared" si="235"/>
        <v>1476</v>
      </c>
      <c r="B1478" s="2">
        <f t="shared" ca="1" si="236"/>
        <v>1610427941605</v>
      </c>
      <c r="C1478" s="6">
        <f t="shared" ca="1" si="239"/>
        <v>43558</v>
      </c>
      <c r="D1478">
        <f t="shared" ca="1" si="237"/>
        <v>3</v>
      </c>
      <c r="E1478" t="str">
        <f ca="1">INDEX(Sheet2!$E$2:$E$12,MATCH(D1478,Sheet2!$D$2:$D$12,0),1)</f>
        <v>Daily Standup</v>
      </c>
      <c r="F1478">
        <f ca="1">INDEX(Sheet2!$F$2:$F$12,MATCH(D1478,Sheet2!$D$2:$D$12,0),1)</f>
        <v>1</v>
      </c>
      <c r="G1478">
        <f t="shared" ca="1" si="238"/>
        <v>15</v>
      </c>
      <c r="H1478" t="str">
        <f ca="1">INDEX(Sheet2!$K$2:$K$26,MATCH(G1478,Sheet2!$I$2:$I$26,0),1)</f>
        <v>Do Homework</v>
      </c>
      <c r="I1478" t="str">
        <f ca="1">INDEX(Sheet2!$L$2:$L$26,MATCH(G1478,Sheet2!$I$2:$I$216,0),1)</f>
        <v>Find time to complete hobby assignments</v>
      </c>
      <c r="J1478">
        <f t="shared" ca="1" si="230"/>
        <v>1</v>
      </c>
      <c r="K1478" t="str">
        <f ca="1">INDEX(Sheet2!$B$2:$B$10,MATCH(J1478,Sheet2!$A$2:$A$10,0),1)</f>
        <v>Work</v>
      </c>
      <c r="L1478" s="4">
        <f t="shared" ca="1" si="231"/>
        <v>6458685</v>
      </c>
      <c r="M1478" s="4">
        <f t="shared" ca="1" si="232"/>
        <v>62679</v>
      </c>
      <c r="N1478" s="5">
        <f t="shared" ca="1" si="233"/>
        <v>0.77</v>
      </c>
      <c r="O1478" s="8">
        <f t="shared" ca="1" si="234"/>
        <v>1431</v>
      </c>
    </row>
    <row r="1479" spans="1:15" x14ac:dyDescent="0.2">
      <c r="A1479">
        <f t="shared" si="235"/>
        <v>1477</v>
      </c>
      <c r="B1479" s="2">
        <f t="shared" ca="1" si="236"/>
        <v>1627913298862</v>
      </c>
      <c r="C1479" s="6">
        <f t="shared" ca="1" si="239"/>
        <v>43981</v>
      </c>
      <c r="D1479">
        <f t="shared" ca="1" si="237"/>
        <v>1</v>
      </c>
      <c r="E1479" t="str">
        <f ca="1">INDEX(Sheet2!$E$2:$E$12,MATCH(D1479,Sheet2!$D$2:$D$12,0),1)</f>
        <v>Dinner Prep</v>
      </c>
      <c r="F1479">
        <f ca="1">INDEX(Sheet2!$F$2:$F$12,MATCH(D1479,Sheet2!$D$2:$D$12,0),1)</f>
        <v>6</v>
      </c>
      <c r="G1479">
        <f t="shared" ca="1" si="238"/>
        <v>3</v>
      </c>
      <c r="H1479" t="str">
        <f ca="1">INDEX(Sheet2!$K$2:$K$26,MATCH(G1479,Sheet2!$I$2:$I$26,0),1)</f>
        <v>Prep Food</v>
      </c>
      <c r="I1479" t="str">
        <f ca="1">INDEX(Sheet2!$L$2:$L$26,MATCH(G1479,Sheet2!$I$2:$I$216,0),1)</f>
        <v>Take items from fridge and prep the meal</v>
      </c>
      <c r="J1479">
        <f t="shared" ca="1" si="230"/>
        <v>6</v>
      </c>
      <c r="K1479" t="str">
        <f ca="1">INDEX(Sheet2!$B$2:$B$10,MATCH(J1479,Sheet2!$A$2:$A$10,0),1)</f>
        <v>Family</v>
      </c>
      <c r="L1479" s="4">
        <f t="shared" ca="1" si="231"/>
        <v>7433949</v>
      </c>
      <c r="M1479" s="4">
        <f t="shared" ca="1" si="232"/>
        <v>96036</v>
      </c>
      <c r="N1479" s="5">
        <f t="shared" ca="1" si="233"/>
        <v>0.16</v>
      </c>
      <c r="O1479" s="8">
        <f t="shared" ca="1" si="234"/>
        <v>1008</v>
      </c>
    </row>
    <row r="1480" spans="1:15" x14ac:dyDescent="0.2">
      <c r="A1480">
        <f t="shared" si="235"/>
        <v>1478</v>
      </c>
      <c r="B1480" s="2">
        <f t="shared" ca="1" si="236"/>
        <v>1640740175883</v>
      </c>
      <c r="C1480" s="6">
        <f t="shared" ca="1" si="239"/>
        <v>43729</v>
      </c>
      <c r="D1480">
        <f t="shared" ca="1" si="237"/>
        <v>10</v>
      </c>
      <c r="E1480" t="str">
        <f ca="1">INDEX(Sheet2!$E$2:$E$12,MATCH(D1480,Sheet2!$D$2:$D$12,0),1)</f>
        <v>Salsa Dancing</v>
      </c>
      <c r="F1480">
        <f ca="1">INDEX(Sheet2!$F$2:$F$12,MATCH(D1480,Sheet2!$D$2:$D$12,0),1)</f>
        <v>7</v>
      </c>
      <c r="G1480">
        <f t="shared" ca="1" si="238"/>
        <v>7</v>
      </c>
      <c r="H1480" t="str">
        <f ca="1">INDEX(Sheet2!$K$2:$K$26,MATCH(G1480,Sheet2!$I$2:$I$26,0),1)</f>
        <v>Evening Wind-Down</v>
      </c>
      <c r="I1480" t="str">
        <f ca="1">INDEX(Sheet2!$L$2:$L$26,MATCH(G1480,Sheet2!$I$2:$I$216,0),1)</f>
        <v>Daily Digital Detox pre-bed</v>
      </c>
      <c r="J1480">
        <f t="shared" ca="1" si="230"/>
        <v>7</v>
      </c>
      <c r="K1480" t="str">
        <f ca="1">INDEX(Sheet2!$B$2:$B$10,MATCH(J1480,Sheet2!$A$2:$A$10,0),1)</f>
        <v>Hobbies</v>
      </c>
      <c r="L1480" s="4">
        <f t="shared" ca="1" si="231"/>
        <v>6697165</v>
      </c>
      <c r="M1480" s="4">
        <f t="shared" ca="1" si="232"/>
        <v>65063</v>
      </c>
      <c r="N1480" s="5">
        <f t="shared" ca="1" si="233"/>
        <v>0.11</v>
      </c>
      <c r="O1480" s="8">
        <f t="shared" ca="1" si="234"/>
        <v>1260</v>
      </c>
    </row>
    <row r="1481" spans="1:15" x14ac:dyDescent="0.2">
      <c r="A1481">
        <f t="shared" si="235"/>
        <v>1479</v>
      </c>
      <c r="B1481" s="2">
        <f t="shared" ca="1" si="236"/>
        <v>1651330775977</v>
      </c>
      <c r="C1481" s="6">
        <f t="shared" ca="1" si="239"/>
        <v>44159</v>
      </c>
      <c r="D1481">
        <f t="shared" ca="1" si="237"/>
        <v>5</v>
      </c>
      <c r="E1481" t="str">
        <f ca="1">INDEX(Sheet2!$E$2:$E$12,MATCH(D1481,Sheet2!$D$2:$D$12,0),1)</f>
        <v>Weekly Happy Hour</v>
      </c>
      <c r="F1481">
        <f ca="1">INDEX(Sheet2!$F$2:$F$12,MATCH(D1481,Sheet2!$D$2:$D$12,0),1)</f>
        <v>5</v>
      </c>
      <c r="G1481">
        <f t="shared" ca="1" si="238"/>
        <v>0</v>
      </c>
      <c r="H1481" t="str">
        <f ca="1">INDEX(Sheet2!$K$2:$K$26,MATCH(G1481,Sheet2!$I$2:$I$26,0),1)</f>
        <v>Warm Up</v>
      </c>
      <c r="I1481" t="str">
        <f ca="1">INDEX(Sheet2!$L$2:$L$26,MATCH(G1481,Sheet2!$I$2:$I$216,0),1)</f>
        <v>Warm up for my daily workout with stretchs</v>
      </c>
      <c r="J1481">
        <f t="shared" ca="1" si="230"/>
        <v>5</v>
      </c>
      <c r="K1481" t="str">
        <f ca="1">INDEX(Sheet2!$B$2:$B$10,MATCH(J1481,Sheet2!$A$2:$A$10,0),1)</f>
        <v>Friends</v>
      </c>
      <c r="L1481" s="4">
        <f t="shared" ca="1" si="231"/>
        <v>9218820</v>
      </c>
      <c r="M1481" s="4">
        <f t="shared" ca="1" si="232"/>
        <v>95163</v>
      </c>
      <c r="N1481" s="5">
        <f t="shared" ca="1" si="233"/>
        <v>0.28999999999999998</v>
      </c>
      <c r="O1481" s="8">
        <f t="shared" ca="1" si="234"/>
        <v>830</v>
      </c>
    </row>
    <row r="1482" spans="1:15" x14ac:dyDescent="0.2">
      <c r="A1482">
        <f t="shared" si="235"/>
        <v>1480</v>
      </c>
      <c r="B1482" s="2">
        <f t="shared" ca="1" si="236"/>
        <v>1659850574703</v>
      </c>
      <c r="C1482" s="6">
        <f t="shared" ca="1" si="239"/>
        <v>43511</v>
      </c>
      <c r="D1482">
        <f t="shared" ca="1" si="237"/>
        <v>7</v>
      </c>
      <c r="E1482" t="str">
        <f ca="1">INDEX(Sheet2!$E$2:$E$12,MATCH(D1482,Sheet2!$D$2:$D$12,0),1)</f>
        <v>Thursday Date Night</v>
      </c>
      <c r="F1482">
        <f ca="1">INDEX(Sheet2!$F$2:$F$12,MATCH(D1482,Sheet2!$D$2:$D$12,0),1)</f>
        <v>4</v>
      </c>
      <c r="G1482">
        <f t="shared" ca="1" si="238"/>
        <v>18</v>
      </c>
      <c r="H1482" t="str">
        <f ca="1">INDEX(Sheet2!$K$2:$K$26,MATCH(G1482,Sheet2!$I$2:$I$26,0),1)</f>
        <v>Have Fun with Bae!</v>
      </c>
      <c r="I1482" t="str">
        <f ca="1">INDEX(Sheet2!$L$2:$L$26,MATCH(G1482,Sheet2!$I$2:$I$216,0),1)</f>
        <v>Show up and be present with Bae!</v>
      </c>
      <c r="J1482">
        <f t="shared" ca="1" si="230"/>
        <v>4</v>
      </c>
      <c r="K1482" t="str">
        <f ca="1">INDEX(Sheet2!$B$2:$B$10,MATCH(J1482,Sheet2!$A$2:$A$10,0),1)</f>
        <v>My Boo</v>
      </c>
      <c r="L1482" s="4">
        <f t="shared" ca="1" si="231"/>
        <v>3796129</v>
      </c>
      <c r="M1482" s="4">
        <f t="shared" ca="1" si="232"/>
        <v>8913</v>
      </c>
      <c r="N1482" s="5">
        <f t="shared" ca="1" si="233"/>
        <v>0.28999999999999998</v>
      </c>
      <c r="O1482" s="8">
        <f t="shared" ca="1" si="234"/>
        <v>1478</v>
      </c>
    </row>
    <row r="1483" spans="1:15" x14ac:dyDescent="0.2">
      <c r="A1483">
        <f t="shared" si="235"/>
        <v>1481</v>
      </c>
      <c r="B1483" s="2">
        <f t="shared" ca="1" si="236"/>
        <v>1625907414301</v>
      </c>
      <c r="C1483" s="6">
        <f t="shared" ca="1" si="239"/>
        <v>43571</v>
      </c>
      <c r="D1483">
        <f t="shared" ca="1" si="237"/>
        <v>5</v>
      </c>
      <c r="E1483" t="str">
        <f ca="1">INDEX(Sheet2!$E$2:$E$12,MATCH(D1483,Sheet2!$D$2:$D$12,0),1)</f>
        <v>Weekly Happy Hour</v>
      </c>
      <c r="F1483">
        <f ca="1">INDEX(Sheet2!$F$2:$F$12,MATCH(D1483,Sheet2!$D$2:$D$12,0),1)</f>
        <v>5</v>
      </c>
      <c r="G1483">
        <f t="shared" ca="1" si="238"/>
        <v>3</v>
      </c>
      <c r="H1483" t="str">
        <f ca="1">INDEX(Sheet2!$K$2:$K$26,MATCH(G1483,Sheet2!$I$2:$I$26,0),1)</f>
        <v>Prep Food</v>
      </c>
      <c r="I1483" t="str">
        <f ca="1">INDEX(Sheet2!$L$2:$L$26,MATCH(G1483,Sheet2!$I$2:$I$216,0),1)</f>
        <v>Take items from fridge and prep the meal</v>
      </c>
      <c r="J1483">
        <f t="shared" ca="1" si="230"/>
        <v>5</v>
      </c>
      <c r="K1483" t="str">
        <f ca="1">INDEX(Sheet2!$B$2:$B$10,MATCH(J1483,Sheet2!$A$2:$A$10,0),1)</f>
        <v>Friends</v>
      </c>
      <c r="L1483" s="4">
        <f t="shared" ca="1" si="231"/>
        <v>6156756</v>
      </c>
      <c r="M1483" s="4">
        <f t="shared" ca="1" si="232"/>
        <v>53538</v>
      </c>
      <c r="N1483" s="5">
        <f t="shared" ca="1" si="233"/>
        <v>0.35</v>
      </c>
      <c r="O1483" s="8">
        <f t="shared" ca="1" si="234"/>
        <v>1418</v>
      </c>
    </row>
    <row r="1484" spans="1:15" x14ac:dyDescent="0.2">
      <c r="A1484">
        <f t="shared" si="235"/>
        <v>1482</v>
      </c>
      <c r="B1484" s="2">
        <f t="shared" ca="1" si="236"/>
        <v>1634465285221</v>
      </c>
      <c r="C1484" s="6">
        <f t="shared" ca="1" si="239"/>
        <v>43915</v>
      </c>
      <c r="D1484">
        <f t="shared" ca="1" si="237"/>
        <v>2</v>
      </c>
      <c r="E1484" t="str">
        <f ca="1">INDEX(Sheet2!$E$2:$E$12,MATCH(D1484,Sheet2!$D$2:$D$12,0),1)</f>
        <v>Mindfulness</v>
      </c>
      <c r="F1484">
        <f ca="1">INDEX(Sheet2!$F$2:$F$12,MATCH(D1484,Sheet2!$D$2:$D$12,0),1)</f>
        <v>3</v>
      </c>
      <c r="G1484">
        <f t="shared" ca="1" si="238"/>
        <v>5</v>
      </c>
      <c r="H1484" t="str">
        <f ca="1">INDEX(Sheet2!$K$2:$K$26,MATCH(G1484,Sheet2!$I$2:$I$26,0),1)</f>
        <v>Morning Meditation</v>
      </c>
      <c r="I1484" t="str">
        <f ca="1">INDEX(Sheet2!$L$2:$L$26,MATCH(G1484,Sheet2!$I$2:$I$216,0),1)</f>
        <v>Start day with morning mindfulness</v>
      </c>
      <c r="J1484">
        <f t="shared" ca="1" si="230"/>
        <v>3</v>
      </c>
      <c r="K1484" t="str">
        <f ca="1">INDEX(Sheet2!$B$2:$B$10,MATCH(J1484,Sheet2!$A$2:$A$10,0),1)</f>
        <v>Emotional Health</v>
      </c>
      <c r="L1484" s="4">
        <f t="shared" ca="1" si="231"/>
        <v>1640675</v>
      </c>
      <c r="M1484" s="4">
        <f t="shared" ca="1" si="232"/>
        <v>51179</v>
      </c>
      <c r="N1484" s="5">
        <f t="shared" ca="1" si="233"/>
        <v>0.53</v>
      </c>
      <c r="O1484" s="8">
        <f t="shared" ca="1" si="234"/>
        <v>1074</v>
      </c>
    </row>
    <row r="1485" spans="1:15" x14ac:dyDescent="0.2">
      <c r="A1485">
        <f t="shared" si="235"/>
        <v>1483</v>
      </c>
      <c r="B1485" s="2">
        <f t="shared" ca="1" si="236"/>
        <v>1626544868395</v>
      </c>
      <c r="C1485" s="6">
        <f t="shared" ca="1" si="239"/>
        <v>44446</v>
      </c>
      <c r="D1485">
        <f t="shared" ca="1" si="237"/>
        <v>8</v>
      </c>
      <c r="E1485" t="str">
        <f ca="1">INDEX(Sheet2!$E$2:$E$12,MATCH(D1485,Sheet2!$D$2:$D$12,0),1)</f>
        <v>Laundry</v>
      </c>
      <c r="F1485">
        <f ca="1">INDEX(Sheet2!$F$2:$F$12,MATCH(D1485,Sheet2!$D$2:$D$12,0),1)</f>
        <v>0</v>
      </c>
      <c r="G1485">
        <f t="shared" ca="1" si="238"/>
        <v>8</v>
      </c>
      <c r="H1485" t="str">
        <f ca="1">INDEX(Sheet2!$K$2:$K$26,MATCH(G1485,Sheet2!$I$2:$I$26,0),1)</f>
        <v>Prep For Standup</v>
      </c>
      <c r="I1485" t="str">
        <f ca="1">INDEX(Sheet2!$L$2:$L$26,MATCH(G1485,Sheet2!$I$2:$I$216,0),1)</f>
        <v>Review previous day's accomplishments and daily goals</v>
      </c>
      <c r="J1485">
        <f t="shared" ca="1" si="230"/>
        <v>0</v>
      </c>
      <c r="K1485" t="str">
        <f ca="1">INDEX(Sheet2!$B$2:$B$10,MATCH(J1485,Sheet2!$A$2:$A$10,0),1)</f>
        <v>General</v>
      </c>
      <c r="L1485" s="4">
        <f t="shared" ca="1" si="231"/>
        <v>4876511</v>
      </c>
      <c r="M1485" s="4">
        <f t="shared" ca="1" si="232"/>
        <v>99178</v>
      </c>
      <c r="N1485" s="5">
        <f t="shared" ca="1" si="233"/>
        <v>0.12</v>
      </c>
      <c r="O1485" s="8">
        <f t="shared" ca="1" si="234"/>
        <v>543</v>
      </c>
    </row>
    <row r="1486" spans="1:15" x14ac:dyDescent="0.2">
      <c r="A1486">
        <f t="shared" si="235"/>
        <v>1484</v>
      </c>
      <c r="B1486" s="2">
        <f t="shared" ca="1" si="236"/>
        <v>1624851997740</v>
      </c>
      <c r="C1486" s="6">
        <f t="shared" ca="1" si="239"/>
        <v>44479</v>
      </c>
      <c r="D1486">
        <f t="shared" ca="1" si="237"/>
        <v>4</v>
      </c>
      <c r="E1486" t="str">
        <f ca="1">INDEX(Sheet2!$E$2:$E$12,MATCH(D1486,Sheet2!$D$2:$D$12,0),1)</f>
        <v>EOD Emails</v>
      </c>
      <c r="F1486">
        <f ca="1">INDEX(Sheet2!$F$2:$F$12,MATCH(D1486,Sheet2!$D$2:$D$12,0),1)</f>
        <v>1</v>
      </c>
      <c r="G1486">
        <f t="shared" ca="1" si="238"/>
        <v>4</v>
      </c>
      <c r="H1486" t="str">
        <f ca="1">INDEX(Sheet2!$K$2:$K$26,MATCH(G1486,Sheet2!$I$2:$I$26,0),1)</f>
        <v>Cook Food</v>
      </c>
      <c r="I1486" t="str">
        <f ca="1">INDEX(Sheet2!$L$2:$L$26,MATCH(G1486,Sheet2!$I$2:$I$216,0),1)</f>
        <v>Cook the dinner with prepped items</v>
      </c>
      <c r="J1486">
        <f t="shared" ca="1" si="230"/>
        <v>1</v>
      </c>
      <c r="K1486" t="str">
        <f ca="1">INDEX(Sheet2!$B$2:$B$10,MATCH(J1486,Sheet2!$A$2:$A$10,0),1)</f>
        <v>Work</v>
      </c>
      <c r="L1486" s="4">
        <f t="shared" ca="1" si="231"/>
        <v>5187681</v>
      </c>
      <c r="M1486" s="4">
        <f t="shared" ca="1" si="232"/>
        <v>97478</v>
      </c>
      <c r="N1486" s="5">
        <f t="shared" ca="1" si="233"/>
        <v>0.85</v>
      </c>
      <c r="O1486" s="8">
        <f t="shared" ca="1" si="234"/>
        <v>510</v>
      </c>
    </row>
    <row r="1487" spans="1:15" x14ac:dyDescent="0.2">
      <c r="A1487">
        <f t="shared" si="235"/>
        <v>1485</v>
      </c>
      <c r="B1487" s="2">
        <f t="shared" ca="1" si="236"/>
        <v>1581208253589</v>
      </c>
      <c r="C1487" s="6">
        <f t="shared" ca="1" si="239"/>
        <v>43604</v>
      </c>
      <c r="D1487">
        <f t="shared" ca="1" si="237"/>
        <v>7</v>
      </c>
      <c r="E1487" t="str">
        <f ca="1">INDEX(Sheet2!$E$2:$E$12,MATCH(D1487,Sheet2!$D$2:$D$12,0),1)</f>
        <v>Thursday Date Night</v>
      </c>
      <c r="F1487">
        <f ca="1">INDEX(Sheet2!$F$2:$F$12,MATCH(D1487,Sheet2!$D$2:$D$12,0),1)</f>
        <v>4</v>
      </c>
      <c r="G1487">
        <f t="shared" ca="1" si="238"/>
        <v>18</v>
      </c>
      <c r="H1487" t="str">
        <f ca="1">INDEX(Sheet2!$K$2:$K$26,MATCH(G1487,Sheet2!$I$2:$I$26,0),1)</f>
        <v>Have Fun with Bae!</v>
      </c>
      <c r="I1487" t="str">
        <f ca="1">INDEX(Sheet2!$L$2:$L$26,MATCH(G1487,Sheet2!$I$2:$I$216,0),1)</f>
        <v>Show up and be present with Bae!</v>
      </c>
      <c r="J1487">
        <f t="shared" ca="1" si="230"/>
        <v>4</v>
      </c>
      <c r="K1487" t="str">
        <f ca="1">INDEX(Sheet2!$B$2:$B$10,MATCH(J1487,Sheet2!$A$2:$A$10,0),1)</f>
        <v>My Boo</v>
      </c>
      <c r="L1487" s="4">
        <f t="shared" ca="1" si="231"/>
        <v>5527360</v>
      </c>
      <c r="M1487" s="4">
        <f t="shared" ca="1" si="232"/>
        <v>75496</v>
      </c>
      <c r="N1487" s="5">
        <f t="shared" ca="1" si="233"/>
        <v>0.05</v>
      </c>
      <c r="O1487" s="8">
        <f t="shared" ca="1" si="234"/>
        <v>1385</v>
      </c>
    </row>
    <row r="1488" spans="1:15" x14ac:dyDescent="0.2">
      <c r="A1488">
        <f t="shared" si="235"/>
        <v>1486</v>
      </c>
      <c r="B1488" s="2">
        <f t="shared" ca="1" si="236"/>
        <v>1658777189799</v>
      </c>
      <c r="C1488" s="6">
        <f t="shared" ca="1" si="239"/>
        <v>44387</v>
      </c>
      <c r="D1488">
        <f t="shared" ca="1" si="237"/>
        <v>4</v>
      </c>
      <c r="E1488" t="str">
        <f ca="1">INDEX(Sheet2!$E$2:$E$12,MATCH(D1488,Sheet2!$D$2:$D$12,0),1)</f>
        <v>EOD Emails</v>
      </c>
      <c r="F1488">
        <f ca="1">INDEX(Sheet2!$F$2:$F$12,MATCH(D1488,Sheet2!$D$2:$D$12,0),1)</f>
        <v>1</v>
      </c>
      <c r="G1488">
        <f t="shared" ca="1" si="238"/>
        <v>10</v>
      </c>
      <c r="H1488" t="str">
        <f ca="1">INDEX(Sheet2!$K$2:$K$26,MATCH(G1488,Sheet2!$I$2:$I$26,0),1)</f>
        <v>Recap Daily Goals</v>
      </c>
      <c r="I1488" t="str">
        <f ca="1">INDEX(Sheet2!$L$2:$L$26,MATCH(G1488,Sheet2!$I$2:$I$216,0),1)</f>
        <v>Summarize daily accomplishments and asks</v>
      </c>
      <c r="J1488">
        <f t="shared" ca="1" si="230"/>
        <v>1</v>
      </c>
      <c r="K1488" t="str">
        <f ca="1">INDEX(Sheet2!$B$2:$B$10,MATCH(J1488,Sheet2!$A$2:$A$10,0),1)</f>
        <v>Work</v>
      </c>
      <c r="L1488" s="4">
        <f t="shared" ca="1" si="231"/>
        <v>1836437</v>
      </c>
      <c r="M1488" s="4">
        <f t="shared" ca="1" si="232"/>
        <v>40823</v>
      </c>
      <c r="N1488" s="5">
        <f t="shared" ca="1" si="233"/>
        <v>0.05</v>
      </c>
      <c r="O1488" s="8">
        <f t="shared" ca="1" si="234"/>
        <v>602</v>
      </c>
    </row>
    <row r="1489" spans="1:15" x14ac:dyDescent="0.2">
      <c r="A1489">
        <f t="shared" si="235"/>
        <v>1487</v>
      </c>
      <c r="B1489" s="2">
        <f t="shared" ca="1" si="236"/>
        <v>1586022491516</v>
      </c>
      <c r="C1489" s="6">
        <f t="shared" ca="1" si="239"/>
        <v>44586</v>
      </c>
      <c r="D1489">
        <f t="shared" ca="1" si="237"/>
        <v>3</v>
      </c>
      <c r="E1489" t="str">
        <f ca="1">INDEX(Sheet2!$E$2:$E$12,MATCH(D1489,Sheet2!$D$2:$D$12,0),1)</f>
        <v>Daily Standup</v>
      </c>
      <c r="F1489">
        <f ca="1">INDEX(Sheet2!$F$2:$F$12,MATCH(D1489,Sheet2!$D$2:$D$12,0),1)</f>
        <v>1</v>
      </c>
      <c r="G1489">
        <f t="shared" ca="1" si="238"/>
        <v>18</v>
      </c>
      <c r="H1489" t="str">
        <f ca="1">INDEX(Sheet2!$K$2:$K$26,MATCH(G1489,Sheet2!$I$2:$I$26,0),1)</f>
        <v>Have Fun with Bae!</v>
      </c>
      <c r="I1489" t="str">
        <f ca="1">INDEX(Sheet2!$L$2:$L$26,MATCH(G1489,Sheet2!$I$2:$I$216,0),1)</f>
        <v>Show up and be present with Bae!</v>
      </c>
      <c r="J1489">
        <f t="shared" ca="1" si="230"/>
        <v>1</v>
      </c>
      <c r="K1489" t="str">
        <f ca="1">INDEX(Sheet2!$B$2:$B$10,MATCH(J1489,Sheet2!$A$2:$A$10,0),1)</f>
        <v>Work</v>
      </c>
      <c r="L1489" s="4">
        <f t="shared" ca="1" si="231"/>
        <v>12867</v>
      </c>
      <c r="M1489" s="4">
        <f t="shared" ca="1" si="232"/>
        <v>16974</v>
      </c>
      <c r="N1489" s="5">
        <f t="shared" ca="1" si="233"/>
        <v>0.31</v>
      </c>
      <c r="O1489" s="8">
        <f t="shared" ca="1" si="234"/>
        <v>403</v>
      </c>
    </row>
    <row r="1490" spans="1:15" x14ac:dyDescent="0.2">
      <c r="A1490">
        <f t="shared" si="235"/>
        <v>1488</v>
      </c>
      <c r="B1490" s="2">
        <f t="shared" ca="1" si="236"/>
        <v>1652550291407</v>
      </c>
      <c r="C1490" s="6">
        <f t="shared" ca="1" si="239"/>
        <v>43541</v>
      </c>
      <c r="D1490">
        <f t="shared" ca="1" si="237"/>
        <v>2</v>
      </c>
      <c r="E1490" t="str">
        <f ca="1">INDEX(Sheet2!$E$2:$E$12,MATCH(D1490,Sheet2!$D$2:$D$12,0),1)</f>
        <v>Mindfulness</v>
      </c>
      <c r="F1490">
        <f ca="1">INDEX(Sheet2!$F$2:$F$12,MATCH(D1490,Sheet2!$D$2:$D$12,0),1)</f>
        <v>3</v>
      </c>
      <c r="G1490">
        <f t="shared" ca="1" si="238"/>
        <v>2</v>
      </c>
      <c r="H1490" t="str">
        <f ca="1">INDEX(Sheet2!$K$2:$K$26,MATCH(G1490,Sheet2!$I$2:$I$26,0),1)</f>
        <v>Cool Down</v>
      </c>
      <c r="I1490" t="str">
        <f ca="1">INDEX(Sheet2!$L$2:$L$26,MATCH(G1490,Sheet2!$I$2:$I$216,0),1)</f>
        <v>Exercise cool down with stretching and shower</v>
      </c>
      <c r="J1490">
        <f t="shared" ca="1" si="230"/>
        <v>3</v>
      </c>
      <c r="K1490" t="str">
        <f ca="1">INDEX(Sheet2!$B$2:$B$10,MATCH(J1490,Sheet2!$A$2:$A$10,0),1)</f>
        <v>Emotional Health</v>
      </c>
      <c r="L1490" s="4">
        <f t="shared" ca="1" si="231"/>
        <v>3875200</v>
      </c>
      <c r="M1490" s="4">
        <f t="shared" ca="1" si="232"/>
        <v>73034</v>
      </c>
      <c r="N1490" s="5">
        <f t="shared" ca="1" si="233"/>
        <v>0.43</v>
      </c>
      <c r="O1490" s="8">
        <f t="shared" ca="1" si="234"/>
        <v>1448</v>
      </c>
    </row>
    <row r="1491" spans="1:15" x14ac:dyDescent="0.2">
      <c r="A1491">
        <f t="shared" si="235"/>
        <v>1489</v>
      </c>
      <c r="B1491" s="2">
        <f t="shared" ca="1" si="236"/>
        <v>1640748959455</v>
      </c>
      <c r="C1491" s="6">
        <f t="shared" ca="1" si="239"/>
        <v>44744</v>
      </c>
      <c r="D1491">
        <f t="shared" ca="1" si="237"/>
        <v>7</v>
      </c>
      <c r="E1491" t="str">
        <f ca="1">INDEX(Sheet2!$E$2:$E$12,MATCH(D1491,Sheet2!$D$2:$D$12,0),1)</f>
        <v>Thursday Date Night</v>
      </c>
      <c r="F1491">
        <f ca="1">INDEX(Sheet2!$F$2:$F$12,MATCH(D1491,Sheet2!$D$2:$D$12,0),1)</f>
        <v>4</v>
      </c>
      <c r="G1491">
        <f t="shared" ca="1" si="238"/>
        <v>10</v>
      </c>
      <c r="H1491" t="str">
        <f ca="1">INDEX(Sheet2!$K$2:$K$26,MATCH(G1491,Sheet2!$I$2:$I$26,0),1)</f>
        <v>Recap Daily Goals</v>
      </c>
      <c r="I1491" t="str">
        <f ca="1">INDEX(Sheet2!$L$2:$L$26,MATCH(G1491,Sheet2!$I$2:$I$216,0),1)</f>
        <v>Summarize daily accomplishments and asks</v>
      </c>
      <c r="J1491">
        <f t="shared" ca="1" si="230"/>
        <v>4</v>
      </c>
      <c r="K1491" t="str">
        <f ca="1">INDEX(Sheet2!$B$2:$B$10,MATCH(J1491,Sheet2!$A$2:$A$10,0),1)</f>
        <v>My Boo</v>
      </c>
      <c r="L1491" s="4">
        <f t="shared" ca="1" si="231"/>
        <v>2735322</v>
      </c>
      <c r="M1491" s="4">
        <f t="shared" ca="1" si="232"/>
        <v>84041</v>
      </c>
      <c r="N1491" s="5">
        <f t="shared" ca="1" si="233"/>
        <v>0.04</v>
      </c>
      <c r="O1491" s="8">
        <f t="shared" ca="1" si="234"/>
        <v>245</v>
      </c>
    </row>
    <row r="1492" spans="1:15" x14ac:dyDescent="0.2">
      <c r="A1492">
        <f t="shared" si="235"/>
        <v>1490</v>
      </c>
      <c r="B1492" s="2">
        <f t="shared" ca="1" si="236"/>
        <v>1626350977365</v>
      </c>
      <c r="C1492" s="6">
        <f t="shared" ca="1" si="239"/>
        <v>43485</v>
      </c>
      <c r="D1492">
        <f t="shared" ca="1" si="237"/>
        <v>9</v>
      </c>
      <c r="E1492" t="str">
        <f ca="1">INDEX(Sheet2!$E$2:$E$12,MATCH(D1492,Sheet2!$D$2:$D$12,0),1)</f>
        <v>Pilot Lessons</v>
      </c>
      <c r="F1492">
        <f ca="1">INDEX(Sheet2!$F$2:$F$12,MATCH(D1492,Sheet2!$D$2:$D$12,0),1)</f>
        <v>7</v>
      </c>
      <c r="G1492">
        <f t="shared" ca="1" si="238"/>
        <v>0</v>
      </c>
      <c r="H1492" t="str">
        <f ca="1">INDEX(Sheet2!$K$2:$K$26,MATCH(G1492,Sheet2!$I$2:$I$26,0),1)</f>
        <v>Warm Up</v>
      </c>
      <c r="I1492" t="str">
        <f ca="1">INDEX(Sheet2!$L$2:$L$26,MATCH(G1492,Sheet2!$I$2:$I$216,0),1)</f>
        <v>Warm up for my daily workout with stretchs</v>
      </c>
      <c r="J1492">
        <f t="shared" ca="1" si="230"/>
        <v>7</v>
      </c>
      <c r="K1492" t="str">
        <f ca="1">INDEX(Sheet2!$B$2:$B$10,MATCH(J1492,Sheet2!$A$2:$A$10,0),1)</f>
        <v>Hobbies</v>
      </c>
      <c r="L1492" s="4">
        <f t="shared" ca="1" si="231"/>
        <v>9460730</v>
      </c>
      <c r="M1492" s="4">
        <f t="shared" ca="1" si="232"/>
        <v>38767</v>
      </c>
      <c r="N1492" s="5">
        <f t="shared" ca="1" si="233"/>
        <v>0.54</v>
      </c>
      <c r="O1492" s="8">
        <f t="shared" ca="1" si="234"/>
        <v>1504</v>
      </c>
    </row>
    <row r="1493" spans="1:15" x14ac:dyDescent="0.2">
      <c r="A1493">
        <f t="shared" si="235"/>
        <v>1491</v>
      </c>
      <c r="B1493" s="2">
        <f t="shared" ca="1" si="236"/>
        <v>1632256324995</v>
      </c>
      <c r="C1493" s="6">
        <f t="shared" ca="1" si="239"/>
        <v>43573</v>
      </c>
      <c r="D1493">
        <f t="shared" ca="1" si="237"/>
        <v>1</v>
      </c>
      <c r="E1493" t="str">
        <f ca="1">INDEX(Sheet2!$E$2:$E$12,MATCH(D1493,Sheet2!$D$2:$D$12,0),1)</f>
        <v>Dinner Prep</v>
      </c>
      <c r="F1493">
        <f ca="1">INDEX(Sheet2!$F$2:$F$12,MATCH(D1493,Sheet2!$D$2:$D$12,0),1)</f>
        <v>6</v>
      </c>
      <c r="G1493">
        <f t="shared" ca="1" si="238"/>
        <v>12</v>
      </c>
      <c r="H1493" t="str">
        <f ca="1">INDEX(Sheet2!$K$2:$K$26,MATCH(G1493,Sheet2!$I$2:$I$26,0),1)</f>
        <v>Pick Location</v>
      </c>
      <c r="I1493" t="str">
        <f ca="1">INDEX(Sheet2!$L$2:$L$26,MATCH(G1493,Sheet2!$I$2:$I$216,0),1)</f>
        <v>Find fun new places for drinks with friends</v>
      </c>
      <c r="J1493">
        <f t="shared" ca="1" si="230"/>
        <v>6</v>
      </c>
      <c r="K1493" t="str">
        <f ca="1">INDEX(Sheet2!$B$2:$B$10,MATCH(J1493,Sheet2!$A$2:$A$10,0),1)</f>
        <v>Family</v>
      </c>
      <c r="L1493" s="4">
        <f t="shared" ca="1" si="231"/>
        <v>2772615</v>
      </c>
      <c r="M1493" s="4">
        <f t="shared" ca="1" si="232"/>
        <v>5743</v>
      </c>
      <c r="N1493" s="5">
        <f t="shared" ca="1" si="233"/>
        <v>0.74</v>
      </c>
      <c r="O1493" s="8">
        <f t="shared" ca="1" si="234"/>
        <v>1416</v>
      </c>
    </row>
    <row r="1494" spans="1:15" x14ac:dyDescent="0.2">
      <c r="A1494">
        <f t="shared" si="235"/>
        <v>1492</v>
      </c>
      <c r="B1494" s="2">
        <f t="shared" ca="1" si="236"/>
        <v>1653619672042</v>
      </c>
      <c r="C1494" s="6">
        <f t="shared" ca="1" si="239"/>
        <v>43854</v>
      </c>
      <c r="D1494">
        <f t="shared" ca="1" si="237"/>
        <v>4</v>
      </c>
      <c r="E1494" t="str">
        <f ca="1">INDEX(Sheet2!$E$2:$E$12,MATCH(D1494,Sheet2!$D$2:$D$12,0),1)</f>
        <v>EOD Emails</v>
      </c>
      <c r="F1494">
        <f ca="1">INDEX(Sheet2!$F$2:$F$12,MATCH(D1494,Sheet2!$D$2:$D$12,0),1)</f>
        <v>1</v>
      </c>
      <c r="G1494">
        <f t="shared" ca="1" si="238"/>
        <v>17</v>
      </c>
      <c r="H1494" t="str">
        <f ca="1">INDEX(Sheet2!$K$2:$K$26,MATCH(G1494,Sheet2!$I$2:$I$26,0),1)</f>
        <v>Plan date night</v>
      </c>
      <c r="I1494" t="str">
        <f ca="1">INDEX(Sheet2!$L$2:$L$26,MATCH(G1494,Sheet2!$I$2:$I$216,0),1)</f>
        <v>Plan travel, to and from restruarant, pick dress code, and review menu items</v>
      </c>
      <c r="J1494">
        <f t="shared" ca="1" si="230"/>
        <v>1</v>
      </c>
      <c r="K1494" t="str">
        <f ca="1">INDEX(Sheet2!$B$2:$B$10,MATCH(J1494,Sheet2!$A$2:$A$10,0),1)</f>
        <v>Work</v>
      </c>
      <c r="L1494" s="4">
        <f t="shared" ca="1" si="231"/>
        <v>3249629</v>
      </c>
      <c r="M1494" s="4">
        <f t="shared" ca="1" si="232"/>
        <v>76600</v>
      </c>
      <c r="N1494" s="5">
        <f t="shared" ca="1" si="233"/>
        <v>0.06</v>
      </c>
      <c r="O1494" s="8">
        <f t="shared" ca="1" si="234"/>
        <v>1135</v>
      </c>
    </row>
    <row r="1495" spans="1:15" x14ac:dyDescent="0.2">
      <c r="A1495">
        <f t="shared" si="235"/>
        <v>1493</v>
      </c>
      <c r="B1495" s="2">
        <f t="shared" ca="1" si="236"/>
        <v>1618429524282</v>
      </c>
      <c r="C1495" s="6">
        <f t="shared" ca="1" si="239"/>
        <v>44216</v>
      </c>
      <c r="D1495">
        <f t="shared" ca="1" si="237"/>
        <v>10</v>
      </c>
      <c r="E1495" t="str">
        <f ca="1">INDEX(Sheet2!$E$2:$E$12,MATCH(D1495,Sheet2!$D$2:$D$12,0),1)</f>
        <v>Salsa Dancing</v>
      </c>
      <c r="F1495">
        <f ca="1">INDEX(Sheet2!$F$2:$F$12,MATCH(D1495,Sheet2!$D$2:$D$12,0),1)</f>
        <v>7</v>
      </c>
      <c r="G1495">
        <f t="shared" ca="1" si="238"/>
        <v>11</v>
      </c>
      <c r="H1495" t="str">
        <f ca="1">INDEX(Sheet2!$K$2:$K$26,MATCH(G1495,Sheet2!$I$2:$I$26,0),1)</f>
        <v>Send Daily Email</v>
      </c>
      <c r="I1495" t="str">
        <f ca="1">INDEX(Sheet2!$L$2:$L$26,MATCH(G1495,Sheet2!$I$2:$I$216,0),1)</f>
        <v>Share update with the team</v>
      </c>
      <c r="J1495">
        <f t="shared" ca="1" si="230"/>
        <v>7</v>
      </c>
      <c r="K1495" t="str">
        <f ca="1">INDEX(Sheet2!$B$2:$B$10,MATCH(J1495,Sheet2!$A$2:$A$10,0),1)</f>
        <v>Hobbies</v>
      </c>
      <c r="L1495" s="4">
        <f t="shared" ca="1" si="231"/>
        <v>2307918</v>
      </c>
      <c r="M1495" s="4">
        <f t="shared" ca="1" si="232"/>
        <v>70454</v>
      </c>
      <c r="N1495" s="5">
        <f t="shared" ca="1" si="233"/>
        <v>0.53</v>
      </c>
      <c r="O1495" s="8">
        <f t="shared" ca="1" si="234"/>
        <v>773</v>
      </c>
    </row>
    <row r="1496" spans="1:15" x14ac:dyDescent="0.2">
      <c r="A1496">
        <f t="shared" si="235"/>
        <v>1494</v>
      </c>
      <c r="B1496" s="2">
        <f t="shared" ca="1" si="236"/>
        <v>1671678577991</v>
      </c>
      <c r="C1496" s="6">
        <f t="shared" ca="1" si="239"/>
        <v>44093</v>
      </c>
      <c r="D1496">
        <f t="shared" ca="1" si="237"/>
        <v>8</v>
      </c>
      <c r="E1496" t="str">
        <f ca="1">INDEX(Sheet2!$E$2:$E$12,MATCH(D1496,Sheet2!$D$2:$D$12,0),1)</f>
        <v>Laundry</v>
      </c>
      <c r="F1496">
        <f ca="1">INDEX(Sheet2!$F$2:$F$12,MATCH(D1496,Sheet2!$D$2:$D$12,0),1)</f>
        <v>0</v>
      </c>
      <c r="G1496">
        <f t="shared" ca="1" si="238"/>
        <v>8</v>
      </c>
      <c r="H1496" t="str">
        <f ca="1">INDEX(Sheet2!$K$2:$K$26,MATCH(G1496,Sheet2!$I$2:$I$26,0),1)</f>
        <v>Prep For Standup</v>
      </c>
      <c r="I1496" t="str">
        <f ca="1">INDEX(Sheet2!$L$2:$L$26,MATCH(G1496,Sheet2!$I$2:$I$216,0),1)</f>
        <v>Review previous day's accomplishments and daily goals</v>
      </c>
      <c r="J1496">
        <f t="shared" ca="1" si="230"/>
        <v>0</v>
      </c>
      <c r="K1496" t="str">
        <f ca="1">INDEX(Sheet2!$B$2:$B$10,MATCH(J1496,Sheet2!$A$2:$A$10,0),1)</f>
        <v>General</v>
      </c>
      <c r="L1496" s="4">
        <f t="shared" ca="1" si="231"/>
        <v>7974617</v>
      </c>
      <c r="M1496" s="4">
        <f t="shared" ca="1" si="232"/>
        <v>1143</v>
      </c>
      <c r="N1496" s="5">
        <f t="shared" ca="1" si="233"/>
        <v>0.69</v>
      </c>
      <c r="O1496" s="8">
        <f t="shared" ca="1" si="234"/>
        <v>896</v>
      </c>
    </row>
    <row r="1497" spans="1:15" x14ac:dyDescent="0.2">
      <c r="A1497">
        <f t="shared" si="235"/>
        <v>1495</v>
      </c>
      <c r="B1497" s="2">
        <f t="shared" ca="1" si="236"/>
        <v>1642306271155</v>
      </c>
      <c r="C1497" s="6">
        <f t="shared" ca="1" si="239"/>
        <v>43976</v>
      </c>
      <c r="D1497">
        <f t="shared" ca="1" si="237"/>
        <v>3</v>
      </c>
      <c r="E1497" t="str">
        <f ca="1">INDEX(Sheet2!$E$2:$E$12,MATCH(D1497,Sheet2!$D$2:$D$12,0),1)</f>
        <v>Daily Standup</v>
      </c>
      <c r="F1497">
        <f ca="1">INDEX(Sheet2!$F$2:$F$12,MATCH(D1497,Sheet2!$D$2:$D$12,0),1)</f>
        <v>1</v>
      </c>
      <c r="G1497">
        <f t="shared" ca="1" si="238"/>
        <v>3</v>
      </c>
      <c r="H1497" t="str">
        <f ca="1">INDEX(Sheet2!$K$2:$K$26,MATCH(G1497,Sheet2!$I$2:$I$26,0),1)</f>
        <v>Prep Food</v>
      </c>
      <c r="I1497" t="str">
        <f ca="1">INDEX(Sheet2!$L$2:$L$26,MATCH(G1497,Sheet2!$I$2:$I$216,0),1)</f>
        <v>Take items from fridge and prep the meal</v>
      </c>
      <c r="J1497">
        <f t="shared" ca="1" si="230"/>
        <v>1</v>
      </c>
      <c r="K1497" t="str">
        <f ca="1">INDEX(Sheet2!$B$2:$B$10,MATCH(J1497,Sheet2!$A$2:$A$10,0),1)</f>
        <v>Work</v>
      </c>
      <c r="L1497" s="4">
        <f t="shared" ca="1" si="231"/>
        <v>2286877</v>
      </c>
      <c r="M1497" s="4">
        <f t="shared" ca="1" si="232"/>
        <v>97695</v>
      </c>
      <c r="N1497" s="5">
        <f t="shared" ca="1" si="233"/>
        <v>0.16</v>
      </c>
      <c r="O1497" s="8">
        <f t="shared" ca="1" si="234"/>
        <v>1013</v>
      </c>
    </row>
    <row r="1498" spans="1:15" x14ac:dyDescent="0.2">
      <c r="A1498">
        <f t="shared" si="235"/>
        <v>1496</v>
      </c>
      <c r="B1498" s="2">
        <f t="shared" ca="1" si="236"/>
        <v>1599038621986</v>
      </c>
      <c r="C1498" s="6">
        <f t="shared" ca="1" si="239"/>
        <v>44489</v>
      </c>
      <c r="D1498">
        <f t="shared" ca="1" si="237"/>
        <v>9</v>
      </c>
      <c r="E1498" t="str">
        <f ca="1">INDEX(Sheet2!$E$2:$E$12,MATCH(D1498,Sheet2!$D$2:$D$12,0),1)</f>
        <v>Pilot Lessons</v>
      </c>
      <c r="F1498">
        <f ca="1">INDEX(Sheet2!$F$2:$F$12,MATCH(D1498,Sheet2!$D$2:$D$12,0),1)</f>
        <v>7</v>
      </c>
      <c r="G1498">
        <f t="shared" ca="1" si="238"/>
        <v>6</v>
      </c>
      <c r="H1498" t="str">
        <f ca="1">INDEX(Sheet2!$K$2:$K$26,MATCH(G1498,Sheet2!$I$2:$I$26,0),1)</f>
        <v>Mid Day Calm</v>
      </c>
      <c r="I1498" t="str">
        <f ca="1">INDEX(Sheet2!$L$2:$L$26,MATCH(G1498,Sheet2!$I$2:$I$216,0),1)</f>
        <v>Take a mid day walk in the park to reset the mind</v>
      </c>
      <c r="J1498">
        <f t="shared" ca="1" si="230"/>
        <v>7</v>
      </c>
      <c r="K1498" t="str">
        <f ca="1">INDEX(Sheet2!$B$2:$B$10,MATCH(J1498,Sheet2!$A$2:$A$10,0),1)</f>
        <v>Hobbies</v>
      </c>
      <c r="L1498" s="4">
        <f t="shared" ca="1" si="231"/>
        <v>2644706</v>
      </c>
      <c r="M1498" s="4">
        <f t="shared" ca="1" si="232"/>
        <v>65797</v>
      </c>
      <c r="N1498" s="5">
        <f t="shared" ca="1" si="233"/>
        <v>0.62</v>
      </c>
      <c r="O1498" s="8">
        <f t="shared" ca="1" si="234"/>
        <v>500</v>
      </c>
    </row>
    <row r="1499" spans="1:15" x14ac:dyDescent="0.2">
      <c r="A1499">
        <f t="shared" si="235"/>
        <v>1497</v>
      </c>
      <c r="B1499" s="2">
        <f t="shared" ca="1" si="236"/>
        <v>1625858250461</v>
      </c>
      <c r="C1499" s="6">
        <f t="shared" ca="1" si="239"/>
        <v>43545</v>
      </c>
      <c r="D1499">
        <f t="shared" ca="1" si="237"/>
        <v>1</v>
      </c>
      <c r="E1499" t="str">
        <f ca="1">INDEX(Sheet2!$E$2:$E$12,MATCH(D1499,Sheet2!$D$2:$D$12,0),1)</f>
        <v>Dinner Prep</v>
      </c>
      <c r="F1499">
        <f ca="1">INDEX(Sheet2!$F$2:$F$12,MATCH(D1499,Sheet2!$D$2:$D$12,0),1)</f>
        <v>6</v>
      </c>
      <c r="G1499">
        <f t="shared" ca="1" si="238"/>
        <v>18</v>
      </c>
      <c r="H1499" t="str">
        <f ca="1">INDEX(Sheet2!$K$2:$K$26,MATCH(G1499,Sheet2!$I$2:$I$26,0),1)</f>
        <v>Have Fun with Bae!</v>
      </c>
      <c r="I1499" t="str">
        <f ca="1">INDEX(Sheet2!$L$2:$L$26,MATCH(G1499,Sheet2!$I$2:$I$216,0),1)</f>
        <v>Show up and be present with Bae!</v>
      </c>
      <c r="J1499">
        <f t="shared" ca="1" si="230"/>
        <v>6</v>
      </c>
      <c r="K1499" t="str">
        <f ca="1">INDEX(Sheet2!$B$2:$B$10,MATCH(J1499,Sheet2!$A$2:$A$10,0),1)</f>
        <v>Family</v>
      </c>
      <c r="L1499" s="4">
        <f t="shared" ca="1" si="231"/>
        <v>9178677</v>
      </c>
      <c r="M1499" s="4">
        <f t="shared" ca="1" si="232"/>
        <v>42189</v>
      </c>
      <c r="N1499" s="5">
        <f t="shared" ca="1" si="233"/>
        <v>0.15</v>
      </c>
      <c r="O1499" s="8">
        <f t="shared" ca="1" si="234"/>
        <v>1444</v>
      </c>
    </row>
    <row r="1500" spans="1:15" x14ac:dyDescent="0.2">
      <c r="A1500">
        <f t="shared" si="235"/>
        <v>1498</v>
      </c>
      <c r="B1500" s="2">
        <f t="shared" ca="1" si="236"/>
        <v>1631145587849</v>
      </c>
      <c r="C1500" s="6">
        <f t="shared" ca="1" si="239"/>
        <v>43594</v>
      </c>
      <c r="D1500">
        <f t="shared" ca="1" si="237"/>
        <v>9</v>
      </c>
      <c r="E1500" t="str">
        <f ca="1">INDEX(Sheet2!$E$2:$E$12,MATCH(D1500,Sheet2!$D$2:$D$12,0),1)</f>
        <v>Pilot Lessons</v>
      </c>
      <c r="F1500">
        <f ca="1">INDEX(Sheet2!$F$2:$F$12,MATCH(D1500,Sheet2!$D$2:$D$12,0),1)</f>
        <v>7</v>
      </c>
      <c r="G1500">
        <f t="shared" ca="1" si="238"/>
        <v>18</v>
      </c>
      <c r="H1500" t="str">
        <f ca="1">INDEX(Sheet2!$K$2:$K$26,MATCH(G1500,Sheet2!$I$2:$I$26,0),1)</f>
        <v>Have Fun with Bae!</v>
      </c>
      <c r="I1500" t="str">
        <f ca="1">INDEX(Sheet2!$L$2:$L$26,MATCH(G1500,Sheet2!$I$2:$I$216,0),1)</f>
        <v>Show up and be present with Bae!</v>
      </c>
      <c r="J1500">
        <f t="shared" ca="1" si="230"/>
        <v>7</v>
      </c>
      <c r="K1500" t="str">
        <f ca="1">INDEX(Sheet2!$B$2:$B$10,MATCH(J1500,Sheet2!$A$2:$A$10,0),1)</f>
        <v>Hobbies</v>
      </c>
      <c r="L1500" s="4">
        <f t="shared" ca="1" si="231"/>
        <v>3508056</v>
      </c>
      <c r="M1500" s="4">
        <f t="shared" ca="1" si="232"/>
        <v>63856</v>
      </c>
      <c r="N1500" s="5">
        <f t="shared" ca="1" si="233"/>
        <v>0.08</v>
      </c>
      <c r="O1500" s="8">
        <f t="shared" ca="1" si="234"/>
        <v>1395</v>
      </c>
    </row>
    <row r="1501" spans="1:15" x14ac:dyDescent="0.2">
      <c r="A1501">
        <f t="shared" si="235"/>
        <v>1499</v>
      </c>
      <c r="B1501" s="2">
        <f t="shared" ca="1" si="236"/>
        <v>1621403537179</v>
      </c>
      <c r="C1501" s="6">
        <f t="shared" ca="1" si="239"/>
        <v>44245</v>
      </c>
      <c r="D1501">
        <f t="shared" ca="1" si="237"/>
        <v>4</v>
      </c>
      <c r="E1501" t="str">
        <f ca="1">INDEX(Sheet2!$E$2:$E$12,MATCH(D1501,Sheet2!$D$2:$D$12,0),1)</f>
        <v>EOD Emails</v>
      </c>
      <c r="F1501">
        <f ca="1">INDEX(Sheet2!$F$2:$F$12,MATCH(D1501,Sheet2!$D$2:$D$12,0),1)</f>
        <v>1</v>
      </c>
      <c r="G1501">
        <f t="shared" ca="1" si="238"/>
        <v>6</v>
      </c>
      <c r="H1501" t="str">
        <f ca="1">INDEX(Sheet2!$K$2:$K$26,MATCH(G1501,Sheet2!$I$2:$I$26,0),1)</f>
        <v>Mid Day Calm</v>
      </c>
      <c r="I1501" t="str">
        <f ca="1">INDEX(Sheet2!$L$2:$L$26,MATCH(G1501,Sheet2!$I$2:$I$216,0),1)</f>
        <v>Take a mid day walk in the park to reset the mind</v>
      </c>
      <c r="J1501">
        <f t="shared" ca="1" si="230"/>
        <v>1</v>
      </c>
      <c r="K1501" t="str">
        <f ca="1">INDEX(Sheet2!$B$2:$B$10,MATCH(J1501,Sheet2!$A$2:$A$10,0),1)</f>
        <v>Work</v>
      </c>
      <c r="L1501" s="4">
        <f t="shared" ca="1" si="231"/>
        <v>5838813</v>
      </c>
      <c r="M1501" s="4">
        <f t="shared" ca="1" si="232"/>
        <v>87860</v>
      </c>
      <c r="N1501" s="5">
        <f t="shared" ca="1" si="233"/>
        <v>0.56000000000000005</v>
      </c>
      <c r="O1501" s="8">
        <f t="shared" ca="1" si="234"/>
        <v>744</v>
      </c>
    </row>
    <row r="1502" spans="1:15" x14ac:dyDescent="0.2">
      <c r="A1502">
        <f t="shared" si="235"/>
        <v>1500</v>
      </c>
      <c r="B1502" s="2">
        <f t="shared" ca="1" si="236"/>
        <v>1610822718766</v>
      </c>
      <c r="C1502" s="6">
        <f t="shared" ca="1" si="239"/>
        <v>44781</v>
      </c>
      <c r="D1502">
        <f t="shared" ca="1" si="237"/>
        <v>10</v>
      </c>
      <c r="E1502" t="str">
        <f ca="1">INDEX(Sheet2!$E$2:$E$12,MATCH(D1502,Sheet2!$D$2:$D$12,0),1)</f>
        <v>Salsa Dancing</v>
      </c>
      <c r="F1502">
        <f ca="1">INDEX(Sheet2!$F$2:$F$12,MATCH(D1502,Sheet2!$D$2:$D$12,0),1)</f>
        <v>7</v>
      </c>
      <c r="G1502">
        <f t="shared" ca="1" si="238"/>
        <v>13</v>
      </c>
      <c r="H1502" t="str">
        <f ca="1">INDEX(Sheet2!$K$2:$K$26,MATCH(G1502,Sheet2!$I$2:$I$26,0),1)</f>
        <v>Have Fun!</v>
      </c>
      <c r="I1502" t="str">
        <f ca="1">INDEX(Sheet2!$L$2:$L$26,MATCH(G1502,Sheet2!$I$2:$I$216,0),1)</f>
        <v>Actually show up to happy hour!</v>
      </c>
      <c r="J1502">
        <f t="shared" ca="1" si="230"/>
        <v>7</v>
      </c>
      <c r="K1502" t="str">
        <f ca="1">INDEX(Sheet2!$B$2:$B$10,MATCH(J1502,Sheet2!$A$2:$A$10,0),1)</f>
        <v>Hobbies</v>
      </c>
      <c r="L1502" s="4">
        <f t="shared" ca="1" si="231"/>
        <v>6419206</v>
      </c>
      <c r="M1502" s="4">
        <f t="shared" ca="1" si="232"/>
        <v>46141</v>
      </c>
      <c r="N1502" s="5">
        <f t="shared" ca="1" si="233"/>
        <v>0.09</v>
      </c>
      <c r="O1502" s="8">
        <f t="shared" ca="1" si="234"/>
        <v>208</v>
      </c>
    </row>
    <row r="1503" spans="1:15" x14ac:dyDescent="0.2">
      <c r="A1503">
        <f t="shared" si="235"/>
        <v>1501</v>
      </c>
      <c r="B1503" s="2">
        <f t="shared" ca="1" si="236"/>
        <v>1646077604538</v>
      </c>
      <c r="C1503" s="6">
        <f t="shared" ca="1" si="239"/>
        <v>43845</v>
      </c>
      <c r="D1503">
        <f t="shared" ca="1" si="237"/>
        <v>2</v>
      </c>
      <c r="E1503" t="str">
        <f ca="1">INDEX(Sheet2!$E$2:$E$12,MATCH(D1503,Sheet2!$D$2:$D$12,0),1)</f>
        <v>Mindfulness</v>
      </c>
      <c r="F1503">
        <f ca="1">INDEX(Sheet2!$F$2:$F$12,MATCH(D1503,Sheet2!$D$2:$D$12,0),1)</f>
        <v>3</v>
      </c>
      <c r="G1503">
        <f t="shared" ca="1" si="238"/>
        <v>18</v>
      </c>
      <c r="H1503" t="str">
        <f ca="1">INDEX(Sheet2!$K$2:$K$26,MATCH(G1503,Sheet2!$I$2:$I$26,0),1)</f>
        <v>Have Fun with Bae!</v>
      </c>
      <c r="I1503" t="str">
        <f ca="1">INDEX(Sheet2!$L$2:$L$26,MATCH(G1503,Sheet2!$I$2:$I$216,0),1)</f>
        <v>Show up and be present with Bae!</v>
      </c>
      <c r="J1503">
        <f t="shared" ca="1" si="230"/>
        <v>3</v>
      </c>
      <c r="K1503" t="str">
        <f ca="1">INDEX(Sheet2!$B$2:$B$10,MATCH(J1503,Sheet2!$A$2:$A$10,0),1)</f>
        <v>Emotional Health</v>
      </c>
      <c r="L1503" s="4">
        <f t="shared" ca="1" si="231"/>
        <v>8268061</v>
      </c>
      <c r="M1503" s="4">
        <f t="shared" ca="1" si="232"/>
        <v>30769</v>
      </c>
      <c r="N1503" s="5">
        <f t="shared" ca="1" si="233"/>
        <v>0.36</v>
      </c>
      <c r="O1503" s="8">
        <f t="shared" ca="1" si="234"/>
        <v>1144</v>
      </c>
    </row>
    <row r="1504" spans="1:15" x14ac:dyDescent="0.2">
      <c r="A1504">
        <f t="shared" si="235"/>
        <v>1502</v>
      </c>
      <c r="B1504" s="2">
        <f t="shared" ca="1" si="236"/>
        <v>1651941695707</v>
      </c>
      <c r="C1504" s="6">
        <f t="shared" ca="1" si="239"/>
        <v>44147</v>
      </c>
      <c r="D1504">
        <f t="shared" ca="1" si="237"/>
        <v>1</v>
      </c>
      <c r="E1504" t="str">
        <f ca="1">INDEX(Sheet2!$E$2:$E$12,MATCH(D1504,Sheet2!$D$2:$D$12,0),1)</f>
        <v>Dinner Prep</v>
      </c>
      <c r="F1504">
        <f ca="1">INDEX(Sheet2!$F$2:$F$12,MATCH(D1504,Sheet2!$D$2:$D$12,0),1)</f>
        <v>6</v>
      </c>
      <c r="G1504">
        <f t="shared" ca="1" si="238"/>
        <v>21</v>
      </c>
      <c r="H1504" t="str">
        <f ca="1">INDEX(Sheet2!$K$2:$K$26,MATCH(G1504,Sheet2!$I$2:$I$26,0),1)</f>
        <v>Flight safety prep</v>
      </c>
      <c r="I1504" t="str">
        <f ca="1">INDEX(Sheet2!$L$2:$L$26,MATCH(G1504,Sheet2!$I$2:$I$216,0),1)</f>
        <v>Review pre-flight safety manual</v>
      </c>
      <c r="J1504">
        <f t="shared" ca="1" si="230"/>
        <v>6</v>
      </c>
      <c r="K1504" t="str">
        <f ca="1">INDEX(Sheet2!$B$2:$B$10,MATCH(J1504,Sheet2!$A$2:$A$10,0),1)</f>
        <v>Family</v>
      </c>
      <c r="L1504" s="4">
        <f t="shared" ca="1" si="231"/>
        <v>4632240</v>
      </c>
      <c r="M1504" s="4">
        <f t="shared" ca="1" si="232"/>
        <v>1022</v>
      </c>
      <c r="N1504" s="5">
        <f t="shared" ca="1" si="233"/>
        <v>0.02</v>
      </c>
      <c r="O1504" s="8">
        <f t="shared" ca="1" si="234"/>
        <v>842</v>
      </c>
    </row>
    <row r="1505" spans="1:15" x14ac:dyDescent="0.2">
      <c r="A1505">
        <f t="shared" si="235"/>
        <v>1503</v>
      </c>
      <c r="B1505" s="2">
        <f t="shared" ca="1" si="236"/>
        <v>1644249532171</v>
      </c>
      <c r="C1505" s="6">
        <f t="shared" ca="1" si="239"/>
        <v>44823</v>
      </c>
      <c r="D1505">
        <f t="shared" ca="1" si="237"/>
        <v>10</v>
      </c>
      <c r="E1505" t="str">
        <f ca="1">INDEX(Sheet2!$E$2:$E$12,MATCH(D1505,Sheet2!$D$2:$D$12,0),1)</f>
        <v>Salsa Dancing</v>
      </c>
      <c r="F1505">
        <f ca="1">INDEX(Sheet2!$F$2:$F$12,MATCH(D1505,Sheet2!$D$2:$D$12,0),1)</f>
        <v>7</v>
      </c>
      <c r="G1505">
        <f t="shared" ca="1" si="238"/>
        <v>22</v>
      </c>
      <c r="H1505" t="str">
        <f ca="1">INDEX(Sheet2!$K$2:$K$26,MATCH(G1505,Sheet2!$I$2:$I$26,0),1)</f>
        <v>Go to salsa class</v>
      </c>
      <c r="I1505" t="str">
        <f ca="1">INDEX(Sheet2!$L$2:$L$26,MATCH(G1505,Sheet2!$I$2:$I$216,0),1)</f>
        <v>Go to salsa class to become a better dancer</v>
      </c>
      <c r="J1505">
        <f t="shared" ca="1" si="230"/>
        <v>7</v>
      </c>
      <c r="K1505" t="str">
        <f ca="1">INDEX(Sheet2!$B$2:$B$10,MATCH(J1505,Sheet2!$A$2:$A$10,0),1)</f>
        <v>Hobbies</v>
      </c>
      <c r="L1505" s="4">
        <f t="shared" ca="1" si="231"/>
        <v>6063827</v>
      </c>
      <c r="M1505" s="4">
        <f t="shared" ca="1" si="232"/>
        <v>93354</v>
      </c>
      <c r="N1505" s="5">
        <f t="shared" ca="1" si="233"/>
        <v>0.38</v>
      </c>
      <c r="O1505" s="8">
        <f t="shared" ca="1" si="234"/>
        <v>166</v>
      </c>
    </row>
    <row r="1506" spans="1:15" x14ac:dyDescent="0.2">
      <c r="A1506">
        <f t="shared" si="235"/>
        <v>1504</v>
      </c>
      <c r="B1506" s="2">
        <f t="shared" ca="1" si="236"/>
        <v>1594413509753</v>
      </c>
      <c r="C1506" s="6">
        <f t="shared" ca="1" si="239"/>
        <v>44058</v>
      </c>
      <c r="D1506">
        <f t="shared" ca="1" si="237"/>
        <v>7</v>
      </c>
      <c r="E1506" t="str">
        <f ca="1">INDEX(Sheet2!$E$2:$E$12,MATCH(D1506,Sheet2!$D$2:$D$12,0),1)</f>
        <v>Thursday Date Night</v>
      </c>
      <c r="F1506">
        <f ca="1">INDEX(Sheet2!$F$2:$F$12,MATCH(D1506,Sheet2!$D$2:$D$12,0),1)</f>
        <v>4</v>
      </c>
      <c r="G1506">
        <f t="shared" ca="1" si="238"/>
        <v>6</v>
      </c>
      <c r="H1506" t="str">
        <f ca="1">INDEX(Sheet2!$K$2:$K$26,MATCH(G1506,Sheet2!$I$2:$I$26,0),1)</f>
        <v>Mid Day Calm</v>
      </c>
      <c r="I1506" t="str">
        <f ca="1">INDEX(Sheet2!$L$2:$L$26,MATCH(G1506,Sheet2!$I$2:$I$216,0),1)</f>
        <v>Take a mid day walk in the park to reset the mind</v>
      </c>
      <c r="J1506">
        <f t="shared" ca="1" si="230"/>
        <v>4</v>
      </c>
      <c r="K1506" t="str">
        <f ca="1">INDEX(Sheet2!$B$2:$B$10,MATCH(J1506,Sheet2!$A$2:$A$10,0),1)</f>
        <v>My Boo</v>
      </c>
      <c r="L1506" s="4">
        <f t="shared" ca="1" si="231"/>
        <v>4884478</v>
      </c>
      <c r="M1506" s="4">
        <f t="shared" ca="1" si="232"/>
        <v>81631</v>
      </c>
      <c r="N1506" s="5">
        <f t="shared" ca="1" si="233"/>
        <v>0.65</v>
      </c>
      <c r="O1506" s="8">
        <f t="shared" ca="1" si="234"/>
        <v>931</v>
      </c>
    </row>
    <row r="1507" spans="1:15" x14ac:dyDescent="0.2">
      <c r="A1507">
        <f t="shared" si="235"/>
        <v>1505</v>
      </c>
      <c r="B1507" s="2">
        <f t="shared" ca="1" si="236"/>
        <v>1635132974838</v>
      </c>
      <c r="C1507" s="6">
        <f t="shared" ca="1" si="239"/>
        <v>44516</v>
      </c>
      <c r="D1507">
        <f t="shared" ca="1" si="237"/>
        <v>8</v>
      </c>
      <c r="E1507" t="str">
        <f ca="1">INDEX(Sheet2!$E$2:$E$12,MATCH(D1507,Sheet2!$D$2:$D$12,0),1)</f>
        <v>Laundry</v>
      </c>
      <c r="F1507">
        <f ca="1">INDEX(Sheet2!$F$2:$F$12,MATCH(D1507,Sheet2!$D$2:$D$12,0),1)</f>
        <v>0</v>
      </c>
      <c r="G1507">
        <f t="shared" ca="1" si="238"/>
        <v>7</v>
      </c>
      <c r="H1507" t="str">
        <f ca="1">INDEX(Sheet2!$K$2:$K$26,MATCH(G1507,Sheet2!$I$2:$I$26,0),1)</f>
        <v>Evening Wind-Down</v>
      </c>
      <c r="I1507" t="str">
        <f ca="1">INDEX(Sheet2!$L$2:$L$26,MATCH(G1507,Sheet2!$I$2:$I$216,0),1)</f>
        <v>Daily Digital Detox pre-bed</v>
      </c>
      <c r="J1507">
        <f t="shared" ca="1" si="230"/>
        <v>0</v>
      </c>
      <c r="K1507" t="str">
        <f ca="1">INDEX(Sheet2!$B$2:$B$10,MATCH(J1507,Sheet2!$A$2:$A$10,0),1)</f>
        <v>General</v>
      </c>
      <c r="L1507" s="4">
        <f t="shared" ca="1" si="231"/>
        <v>6947838</v>
      </c>
      <c r="M1507" s="4">
        <f t="shared" ca="1" si="232"/>
        <v>10612</v>
      </c>
      <c r="N1507" s="5">
        <f t="shared" ca="1" si="233"/>
        <v>0.99</v>
      </c>
      <c r="O1507" s="8">
        <f t="shared" ca="1" si="234"/>
        <v>473</v>
      </c>
    </row>
    <row r="1508" spans="1:15" x14ac:dyDescent="0.2">
      <c r="A1508">
        <f t="shared" si="235"/>
        <v>1506</v>
      </c>
      <c r="B1508" s="2">
        <f t="shared" ca="1" si="236"/>
        <v>1602616509247</v>
      </c>
      <c r="C1508" s="6">
        <f t="shared" ca="1" si="239"/>
        <v>43726</v>
      </c>
      <c r="D1508">
        <f t="shared" ca="1" si="237"/>
        <v>7</v>
      </c>
      <c r="E1508" t="str">
        <f ca="1">INDEX(Sheet2!$E$2:$E$12,MATCH(D1508,Sheet2!$D$2:$D$12,0),1)</f>
        <v>Thursday Date Night</v>
      </c>
      <c r="F1508">
        <f ca="1">INDEX(Sheet2!$F$2:$F$12,MATCH(D1508,Sheet2!$D$2:$D$12,0),1)</f>
        <v>4</v>
      </c>
      <c r="G1508">
        <f t="shared" ca="1" si="238"/>
        <v>9</v>
      </c>
      <c r="H1508" t="str">
        <f ca="1">INDEX(Sheet2!$K$2:$K$26,MATCH(G1508,Sheet2!$I$2:$I$26,0),1)</f>
        <v>Share Daily Update</v>
      </c>
      <c r="I1508" t="str">
        <f ca="1">INDEX(Sheet2!$L$2:$L$26,MATCH(G1508,Sheet2!$I$2:$I$216,0),1)</f>
        <v>Prep questions for daily standup</v>
      </c>
      <c r="J1508">
        <f t="shared" ca="1" si="230"/>
        <v>4</v>
      </c>
      <c r="K1508" t="str">
        <f ca="1">INDEX(Sheet2!$B$2:$B$10,MATCH(J1508,Sheet2!$A$2:$A$10,0),1)</f>
        <v>My Boo</v>
      </c>
      <c r="L1508" s="4">
        <f t="shared" ca="1" si="231"/>
        <v>8207053</v>
      </c>
      <c r="M1508" s="4">
        <f t="shared" ca="1" si="232"/>
        <v>66673</v>
      </c>
      <c r="N1508" s="5">
        <f t="shared" ca="1" si="233"/>
        <v>0.08</v>
      </c>
      <c r="O1508" s="8">
        <f t="shared" ca="1" si="234"/>
        <v>1263</v>
      </c>
    </row>
    <row r="1509" spans="1:15" x14ac:dyDescent="0.2">
      <c r="A1509">
        <f t="shared" si="235"/>
        <v>1507</v>
      </c>
      <c r="B1509" s="2">
        <f t="shared" ca="1" si="236"/>
        <v>1594984427397</v>
      </c>
      <c r="C1509" s="6">
        <f t="shared" ca="1" si="239"/>
        <v>44704</v>
      </c>
      <c r="D1509">
        <f t="shared" ca="1" si="237"/>
        <v>7</v>
      </c>
      <c r="E1509" t="str">
        <f ca="1">INDEX(Sheet2!$E$2:$E$12,MATCH(D1509,Sheet2!$D$2:$D$12,0),1)</f>
        <v>Thursday Date Night</v>
      </c>
      <c r="F1509">
        <f ca="1">INDEX(Sheet2!$F$2:$F$12,MATCH(D1509,Sheet2!$D$2:$D$12,0),1)</f>
        <v>4</v>
      </c>
      <c r="G1509">
        <f t="shared" ca="1" si="238"/>
        <v>1</v>
      </c>
      <c r="H1509" t="str">
        <f ca="1">INDEX(Sheet2!$K$2:$K$26,MATCH(G1509,Sheet2!$I$2:$I$26,0),1)</f>
        <v>Work Out</v>
      </c>
      <c r="I1509" t="str">
        <f ca="1">INDEX(Sheet2!$L$2:$L$26,MATCH(G1509,Sheet2!$I$2:$I$216,0),1)</f>
        <v>Daily exercise routine with core and body work</v>
      </c>
      <c r="J1509">
        <f t="shared" ca="1" si="230"/>
        <v>4</v>
      </c>
      <c r="K1509" t="str">
        <f ca="1">INDEX(Sheet2!$B$2:$B$10,MATCH(J1509,Sheet2!$A$2:$A$10,0),1)</f>
        <v>My Boo</v>
      </c>
      <c r="L1509" s="4">
        <f t="shared" ca="1" si="231"/>
        <v>5956624</v>
      </c>
      <c r="M1509" s="4">
        <f t="shared" ca="1" si="232"/>
        <v>55906</v>
      </c>
      <c r="N1509" s="5">
        <f t="shared" ca="1" si="233"/>
        <v>0.69</v>
      </c>
      <c r="O1509" s="8">
        <f t="shared" ca="1" si="234"/>
        <v>285</v>
      </c>
    </row>
    <row r="1510" spans="1:15" x14ac:dyDescent="0.2">
      <c r="A1510">
        <f t="shared" si="235"/>
        <v>1508</v>
      </c>
      <c r="B1510" s="2">
        <f t="shared" ca="1" si="236"/>
        <v>1612514753797</v>
      </c>
      <c r="C1510" s="6">
        <f t="shared" ca="1" si="239"/>
        <v>44821</v>
      </c>
      <c r="D1510">
        <f t="shared" ca="1" si="237"/>
        <v>1</v>
      </c>
      <c r="E1510" t="str">
        <f ca="1">INDEX(Sheet2!$E$2:$E$12,MATCH(D1510,Sheet2!$D$2:$D$12,0),1)</f>
        <v>Dinner Prep</v>
      </c>
      <c r="F1510">
        <f ca="1">INDEX(Sheet2!$F$2:$F$12,MATCH(D1510,Sheet2!$D$2:$D$12,0),1)</f>
        <v>6</v>
      </c>
      <c r="G1510">
        <f t="shared" ca="1" si="238"/>
        <v>22</v>
      </c>
      <c r="H1510" t="str">
        <f ca="1">INDEX(Sheet2!$K$2:$K$26,MATCH(G1510,Sheet2!$I$2:$I$26,0),1)</f>
        <v>Go to salsa class</v>
      </c>
      <c r="I1510" t="str">
        <f ca="1">INDEX(Sheet2!$L$2:$L$26,MATCH(G1510,Sheet2!$I$2:$I$216,0),1)</f>
        <v>Go to salsa class to become a better dancer</v>
      </c>
      <c r="J1510">
        <f t="shared" ca="1" si="230"/>
        <v>6</v>
      </c>
      <c r="K1510" t="str">
        <f ca="1">INDEX(Sheet2!$B$2:$B$10,MATCH(J1510,Sheet2!$A$2:$A$10,0),1)</f>
        <v>Family</v>
      </c>
      <c r="L1510" s="4">
        <f t="shared" ca="1" si="231"/>
        <v>4614402</v>
      </c>
      <c r="M1510" s="4">
        <f t="shared" ca="1" si="232"/>
        <v>87541</v>
      </c>
      <c r="N1510" s="5">
        <f t="shared" ca="1" si="233"/>
        <v>0.82</v>
      </c>
      <c r="O1510" s="8">
        <f t="shared" ca="1" si="234"/>
        <v>168</v>
      </c>
    </row>
    <row r="1511" spans="1:15" x14ac:dyDescent="0.2">
      <c r="A1511">
        <f t="shared" si="235"/>
        <v>1509</v>
      </c>
      <c r="B1511" s="2">
        <f t="shared" ca="1" si="236"/>
        <v>1655576126101</v>
      </c>
      <c r="C1511" s="6">
        <f t="shared" ca="1" si="239"/>
        <v>44602</v>
      </c>
      <c r="D1511">
        <f t="shared" ca="1" si="237"/>
        <v>0</v>
      </c>
      <c r="E1511" t="str">
        <f ca="1">INDEX(Sheet2!$E$2:$E$12,MATCH(D1511,Sheet2!$D$2:$D$12,0),1)</f>
        <v>Daily Exercise</v>
      </c>
      <c r="F1511">
        <f ca="1">INDEX(Sheet2!$F$2:$F$12,MATCH(D1511,Sheet2!$D$2:$D$12,0),1)</f>
        <v>2</v>
      </c>
      <c r="G1511">
        <f t="shared" ca="1" si="238"/>
        <v>18</v>
      </c>
      <c r="H1511" t="str">
        <f ca="1">INDEX(Sheet2!$K$2:$K$26,MATCH(G1511,Sheet2!$I$2:$I$26,0),1)</f>
        <v>Have Fun with Bae!</v>
      </c>
      <c r="I1511" t="str">
        <f ca="1">INDEX(Sheet2!$L$2:$L$26,MATCH(G1511,Sheet2!$I$2:$I$216,0),1)</f>
        <v>Show up and be present with Bae!</v>
      </c>
      <c r="J1511">
        <f t="shared" ca="1" si="230"/>
        <v>2</v>
      </c>
      <c r="K1511" t="str">
        <f ca="1">INDEX(Sheet2!$B$2:$B$10,MATCH(J1511,Sheet2!$A$2:$A$10,0),1)</f>
        <v>Physical Health</v>
      </c>
      <c r="L1511" s="4">
        <f t="shared" ca="1" si="231"/>
        <v>7841452</v>
      </c>
      <c r="M1511" s="4">
        <f t="shared" ca="1" si="232"/>
        <v>5721</v>
      </c>
      <c r="N1511" s="5">
        <f t="shared" ca="1" si="233"/>
        <v>0.45</v>
      </c>
      <c r="O1511" s="8">
        <f t="shared" ca="1" si="234"/>
        <v>387</v>
      </c>
    </row>
    <row r="1512" spans="1:15" x14ac:dyDescent="0.2">
      <c r="A1512">
        <f t="shared" si="235"/>
        <v>1510</v>
      </c>
      <c r="B1512" s="2">
        <f t="shared" ca="1" si="236"/>
        <v>1639141953026</v>
      </c>
      <c r="C1512" s="6">
        <f t="shared" ca="1" si="239"/>
        <v>44086</v>
      </c>
      <c r="D1512">
        <f t="shared" ca="1" si="237"/>
        <v>8</v>
      </c>
      <c r="E1512" t="str">
        <f ca="1">INDEX(Sheet2!$E$2:$E$12,MATCH(D1512,Sheet2!$D$2:$D$12,0),1)</f>
        <v>Laundry</v>
      </c>
      <c r="F1512">
        <f ca="1">INDEX(Sheet2!$F$2:$F$12,MATCH(D1512,Sheet2!$D$2:$D$12,0),1)</f>
        <v>0</v>
      </c>
      <c r="G1512">
        <f t="shared" ca="1" si="238"/>
        <v>11</v>
      </c>
      <c r="H1512" t="str">
        <f ca="1">INDEX(Sheet2!$K$2:$K$26,MATCH(G1512,Sheet2!$I$2:$I$26,0),1)</f>
        <v>Send Daily Email</v>
      </c>
      <c r="I1512" t="str">
        <f ca="1">INDEX(Sheet2!$L$2:$L$26,MATCH(G1512,Sheet2!$I$2:$I$216,0),1)</f>
        <v>Share update with the team</v>
      </c>
      <c r="J1512">
        <f t="shared" ca="1" si="230"/>
        <v>0</v>
      </c>
      <c r="K1512" t="str">
        <f ca="1">INDEX(Sheet2!$B$2:$B$10,MATCH(J1512,Sheet2!$A$2:$A$10,0),1)</f>
        <v>General</v>
      </c>
      <c r="L1512" s="4">
        <f t="shared" ca="1" si="231"/>
        <v>7072386</v>
      </c>
      <c r="M1512" s="4">
        <f t="shared" ca="1" si="232"/>
        <v>61891</v>
      </c>
      <c r="N1512" s="5">
        <f t="shared" ca="1" si="233"/>
        <v>0.99</v>
      </c>
      <c r="O1512" s="8">
        <f t="shared" ca="1" si="234"/>
        <v>903</v>
      </c>
    </row>
    <row r="1513" spans="1:15" x14ac:dyDescent="0.2">
      <c r="A1513">
        <f t="shared" si="235"/>
        <v>1511</v>
      </c>
      <c r="B1513" s="2">
        <f t="shared" ca="1" si="236"/>
        <v>1634795190141</v>
      </c>
      <c r="C1513" s="6">
        <f t="shared" ca="1" si="239"/>
        <v>43514</v>
      </c>
      <c r="D1513">
        <f t="shared" ca="1" si="237"/>
        <v>5</v>
      </c>
      <c r="E1513" t="str">
        <f ca="1">INDEX(Sheet2!$E$2:$E$12,MATCH(D1513,Sheet2!$D$2:$D$12,0),1)</f>
        <v>Weekly Happy Hour</v>
      </c>
      <c r="F1513">
        <f ca="1">INDEX(Sheet2!$F$2:$F$12,MATCH(D1513,Sheet2!$D$2:$D$12,0),1)</f>
        <v>5</v>
      </c>
      <c r="G1513">
        <f t="shared" ca="1" si="238"/>
        <v>18</v>
      </c>
      <c r="H1513" t="str">
        <f ca="1">INDEX(Sheet2!$K$2:$K$26,MATCH(G1513,Sheet2!$I$2:$I$26,0),1)</f>
        <v>Have Fun with Bae!</v>
      </c>
      <c r="I1513" t="str">
        <f ca="1">INDEX(Sheet2!$L$2:$L$26,MATCH(G1513,Sheet2!$I$2:$I$216,0),1)</f>
        <v>Show up and be present with Bae!</v>
      </c>
      <c r="J1513">
        <f t="shared" ca="1" si="230"/>
        <v>5</v>
      </c>
      <c r="K1513" t="str">
        <f ca="1">INDEX(Sheet2!$B$2:$B$10,MATCH(J1513,Sheet2!$A$2:$A$10,0),1)</f>
        <v>Friends</v>
      </c>
      <c r="L1513" s="4">
        <f t="shared" ca="1" si="231"/>
        <v>3696715</v>
      </c>
      <c r="M1513" s="4">
        <f t="shared" ca="1" si="232"/>
        <v>18702</v>
      </c>
      <c r="N1513" s="5">
        <f t="shared" ca="1" si="233"/>
        <v>0.69</v>
      </c>
      <c r="O1513" s="8">
        <f t="shared" ca="1" si="234"/>
        <v>1475</v>
      </c>
    </row>
    <row r="1514" spans="1:15" x14ac:dyDescent="0.2">
      <c r="A1514">
        <f t="shared" si="235"/>
        <v>1512</v>
      </c>
      <c r="B1514" s="2">
        <f t="shared" ca="1" si="236"/>
        <v>1670373497321</v>
      </c>
      <c r="C1514" s="6">
        <f t="shared" ca="1" si="239"/>
        <v>43622</v>
      </c>
      <c r="D1514">
        <f t="shared" ca="1" si="237"/>
        <v>0</v>
      </c>
      <c r="E1514" t="str">
        <f ca="1">INDEX(Sheet2!$E$2:$E$12,MATCH(D1514,Sheet2!$D$2:$D$12,0),1)</f>
        <v>Daily Exercise</v>
      </c>
      <c r="F1514">
        <f ca="1">INDEX(Sheet2!$F$2:$F$12,MATCH(D1514,Sheet2!$D$2:$D$12,0),1)</f>
        <v>2</v>
      </c>
      <c r="G1514">
        <f t="shared" ca="1" si="238"/>
        <v>13</v>
      </c>
      <c r="H1514" t="str">
        <f ca="1">INDEX(Sheet2!$K$2:$K$26,MATCH(G1514,Sheet2!$I$2:$I$26,0),1)</f>
        <v>Have Fun!</v>
      </c>
      <c r="I1514" t="str">
        <f ca="1">INDEX(Sheet2!$L$2:$L$26,MATCH(G1514,Sheet2!$I$2:$I$216,0),1)</f>
        <v>Actually show up to happy hour!</v>
      </c>
      <c r="J1514">
        <f t="shared" ca="1" si="230"/>
        <v>2</v>
      </c>
      <c r="K1514" t="str">
        <f ca="1">INDEX(Sheet2!$B$2:$B$10,MATCH(J1514,Sheet2!$A$2:$A$10,0),1)</f>
        <v>Physical Health</v>
      </c>
      <c r="L1514" s="4">
        <f t="shared" ca="1" si="231"/>
        <v>6837839</v>
      </c>
      <c r="M1514" s="4">
        <f t="shared" ca="1" si="232"/>
        <v>86396</v>
      </c>
      <c r="N1514" s="5">
        <f t="shared" ca="1" si="233"/>
        <v>0.39</v>
      </c>
      <c r="O1514" s="8">
        <f t="shared" ca="1" si="234"/>
        <v>1367</v>
      </c>
    </row>
    <row r="1515" spans="1:15" x14ac:dyDescent="0.2">
      <c r="A1515">
        <f t="shared" si="235"/>
        <v>1513</v>
      </c>
      <c r="B1515" s="2">
        <f t="shared" ca="1" si="236"/>
        <v>1582918733774</v>
      </c>
      <c r="C1515" s="6">
        <f t="shared" ca="1" si="239"/>
        <v>43833</v>
      </c>
      <c r="D1515">
        <f t="shared" ca="1" si="237"/>
        <v>3</v>
      </c>
      <c r="E1515" t="str">
        <f ca="1">INDEX(Sheet2!$E$2:$E$12,MATCH(D1515,Sheet2!$D$2:$D$12,0),1)</f>
        <v>Daily Standup</v>
      </c>
      <c r="F1515">
        <f ca="1">INDEX(Sheet2!$F$2:$F$12,MATCH(D1515,Sheet2!$D$2:$D$12,0),1)</f>
        <v>1</v>
      </c>
      <c r="G1515">
        <f t="shared" ca="1" si="238"/>
        <v>8</v>
      </c>
      <c r="H1515" t="str">
        <f ca="1">INDEX(Sheet2!$K$2:$K$26,MATCH(G1515,Sheet2!$I$2:$I$26,0),1)</f>
        <v>Prep For Standup</v>
      </c>
      <c r="I1515" t="str">
        <f ca="1">INDEX(Sheet2!$L$2:$L$26,MATCH(G1515,Sheet2!$I$2:$I$216,0),1)</f>
        <v>Review previous day's accomplishments and daily goals</v>
      </c>
      <c r="J1515">
        <f t="shared" ca="1" si="230"/>
        <v>1</v>
      </c>
      <c r="K1515" t="str">
        <f ca="1">INDEX(Sheet2!$B$2:$B$10,MATCH(J1515,Sheet2!$A$2:$A$10,0),1)</f>
        <v>Work</v>
      </c>
      <c r="L1515" s="4">
        <f t="shared" ca="1" si="231"/>
        <v>32732</v>
      </c>
      <c r="M1515" s="4">
        <f t="shared" ca="1" si="232"/>
        <v>94343</v>
      </c>
      <c r="N1515" s="5">
        <f t="shared" ca="1" si="233"/>
        <v>0.3</v>
      </c>
      <c r="O1515" s="8">
        <f t="shared" ca="1" si="234"/>
        <v>1156</v>
      </c>
    </row>
    <row r="1516" spans="1:15" x14ac:dyDescent="0.2">
      <c r="A1516">
        <f t="shared" si="235"/>
        <v>1514</v>
      </c>
      <c r="B1516" s="2">
        <f t="shared" ca="1" si="236"/>
        <v>1616078296128</v>
      </c>
      <c r="C1516" s="6">
        <f t="shared" ca="1" si="239"/>
        <v>43739</v>
      </c>
      <c r="D1516">
        <f t="shared" ca="1" si="237"/>
        <v>6</v>
      </c>
      <c r="E1516" t="str">
        <f ca="1">INDEX(Sheet2!$E$2:$E$12,MATCH(D1516,Sheet2!$D$2:$D$12,0),1)</f>
        <v>Udemy Classes</v>
      </c>
      <c r="F1516">
        <f ca="1">INDEX(Sheet2!$F$2:$F$12,MATCH(D1516,Sheet2!$D$2:$D$12,0),1)</f>
        <v>8</v>
      </c>
      <c r="G1516">
        <f t="shared" ca="1" si="238"/>
        <v>1</v>
      </c>
      <c r="H1516" t="str">
        <f ca="1">INDEX(Sheet2!$K$2:$K$26,MATCH(G1516,Sheet2!$I$2:$I$26,0),1)</f>
        <v>Work Out</v>
      </c>
      <c r="I1516" t="str">
        <f ca="1">INDEX(Sheet2!$L$2:$L$26,MATCH(G1516,Sheet2!$I$2:$I$216,0),1)</f>
        <v>Daily exercise routine with core and body work</v>
      </c>
      <c r="J1516">
        <f t="shared" ca="1" si="230"/>
        <v>8</v>
      </c>
      <c r="K1516" t="str">
        <f ca="1">INDEX(Sheet2!$B$2:$B$10,MATCH(J1516,Sheet2!$A$2:$A$10,0),1)</f>
        <v>School</v>
      </c>
      <c r="L1516" s="4">
        <f t="shared" ca="1" si="231"/>
        <v>6449027</v>
      </c>
      <c r="M1516" s="4">
        <f t="shared" ca="1" si="232"/>
        <v>51573</v>
      </c>
      <c r="N1516" s="5">
        <f t="shared" ca="1" si="233"/>
        <v>0.55000000000000004</v>
      </c>
      <c r="O1516" s="8">
        <f t="shared" ca="1" si="234"/>
        <v>1250</v>
      </c>
    </row>
    <row r="1517" spans="1:15" x14ac:dyDescent="0.2">
      <c r="A1517">
        <f t="shared" si="235"/>
        <v>1515</v>
      </c>
      <c r="B1517" s="2">
        <f t="shared" ca="1" si="236"/>
        <v>1579521808003</v>
      </c>
      <c r="C1517" s="6">
        <f t="shared" ca="1" si="239"/>
        <v>44064</v>
      </c>
      <c r="D1517">
        <f t="shared" ca="1" si="237"/>
        <v>5</v>
      </c>
      <c r="E1517" t="str">
        <f ca="1">INDEX(Sheet2!$E$2:$E$12,MATCH(D1517,Sheet2!$D$2:$D$12,0),1)</f>
        <v>Weekly Happy Hour</v>
      </c>
      <c r="F1517">
        <f ca="1">INDEX(Sheet2!$F$2:$F$12,MATCH(D1517,Sheet2!$D$2:$D$12,0),1)</f>
        <v>5</v>
      </c>
      <c r="G1517">
        <f t="shared" ca="1" si="238"/>
        <v>7</v>
      </c>
      <c r="H1517" t="str">
        <f ca="1">INDEX(Sheet2!$K$2:$K$26,MATCH(G1517,Sheet2!$I$2:$I$26,0),1)</f>
        <v>Evening Wind-Down</v>
      </c>
      <c r="I1517" t="str">
        <f ca="1">INDEX(Sheet2!$L$2:$L$26,MATCH(G1517,Sheet2!$I$2:$I$216,0),1)</f>
        <v>Daily Digital Detox pre-bed</v>
      </c>
      <c r="J1517">
        <f t="shared" ca="1" si="230"/>
        <v>5</v>
      </c>
      <c r="K1517" t="str">
        <f ca="1">INDEX(Sheet2!$B$2:$B$10,MATCH(J1517,Sheet2!$A$2:$A$10,0),1)</f>
        <v>Friends</v>
      </c>
      <c r="L1517" s="4">
        <f t="shared" ca="1" si="231"/>
        <v>6009576</v>
      </c>
      <c r="M1517" s="4">
        <f t="shared" ca="1" si="232"/>
        <v>25930</v>
      </c>
      <c r="N1517" s="5">
        <f t="shared" ca="1" si="233"/>
        <v>0.54</v>
      </c>
      <c r="O1517" s="8">
        <f t="shared" ca="1" si="234"/>
        <v>925</v>
      </c>
    </row>
    <row r="1518" spans="1:15" x14ac:dyDescent="0.2">
      <c r="A1518">
        <f t="shared" si="235"/>
        <v>1516</v>
      </c>
      <c r="B1518" s="2">
        <f t="shared" ca="1" si="236"/>
        <v>1591376592483</v>
      </c>
      <c r="C1518" s="6">
        <f t="shared" ca="1" si="239"/>
        <v>44882</v>
      </c>
      <c r="D1518">
        <f t="shared" ca="1" si="237"/>
        <v>1</v>
      </c>
      <c r="E1518" t="str">
        <f ca="1">INDEX(Sheet2!$E$2:$E$12,MATCH(D1518,Sheet2!$D$2:$D$12,0),1)</f>
        <v>Dinner Prep</v>
      </c>
      <c r="F1518">
        <f ca="1">INDEX(Sheet2!$F$2:$F$12,MATCH(D1518,Sheet2!$D$2:$D$12,0),1)</f>
        <v>6</v>
      </c>
      <c r="G1518">
        <f t="shared" ca="1" si="238"/>
        <v>4</v>
      </c>
      <c r="H1518" t="str">
        <f ca="1">INDEX(Sheet2!$K$2:$K$26,MATCH(G1518,Sheet2!$I$2:$I$26,0),1)</f>
        <v>Cook Food</v>
      </c>
      <c r="I1518" t="str">
        <f ca="1">INDEX(Sheet2!$L$2:$L$26,MATCH(G1518,Sheet2!$I$2:$I$216,0),1)</f>
        <v>Cook the dinner with prepped items</v>
      </c>
      <c r="J1518">
        <f t="shared" ca="1" si="230"/>
        <v>6</v>
      </c>
      <c r="K1518" t="str">
        <f ca="1">INDEX(Sheet2!$B$2:$B$10,MATCH(J1518,Sheet2!$A$2:$A$10,0),1)</f>
        <v>Family</v>
      </c>
      <c r="L1518" s="4">
        <f t="shared" ca="1" si="231"/>
        <v>9820861</v>
      </c>
      <c r="M1518" s="4">
        <f t="shared" ca="1" si="232"/>
        <v>72293</v>
      </c>
      <c r="N1518" s="5">
        <f t="shared" ca="1" si="233"/>
        <v>0.98</v>
      </c>
      <c r="O1518" s="8">
        <f t="shared" ca="1" si="234"/>
        <v>107</v>
      </c>
    </row>
    <row r="1519" spans="1:15" x14ac:dyDescent="0.2">
      <c r="A1519">
        <f t="shared" si="235"/>
        <v>1517</v>
      </c>
      <c r="B1519" s="2">
        <f t="shared" ca="1" si="236"/>
        <v>1636161709177</v>
      </c>
      <c r="C1519" s="6">
        <f t="shared" ca="1" si="239"/>
        <v>44419</v>
      </c>
      <c r="D1519">
        <f t="shared" ca="1" si="237"/>
        <v>6</v>
      </c>
      <c r="E1519" t="str">
        <f ca="1">INDEX(Sheet2!$E$2:$E$12,MATCH(D1519,Sheet2!$D$2:$D$12,0),1)</f>
        <v>Udemy Classes</v>
      </c>
      <c r="F1519">
        <f ca="1">INDEX(Sheet2!$F$2:$F$12,MATCH(D1519,Sheet2!$D$2:$D$12,0),1)</f>
        <v>8</v>
      </c>
      <c r="G1519">
        <f t="shared" ca="1" si="238"/>
        <v>8</v>
      </c>
      <c r="H1519" t="str">
        <f ca="1">INDEX(Sheet2!$K$2:$K$26,MATCH(G1519,Sheet2!$I$2:$I$26,0),1)</f>
        <v>Prep For Standup</v>
      </c>
      <c r="I1519" t="str">
        <f ca="1">INDEX(Sheet2!$L$2:$L$26,MATCH(G1519,Sheet2!$I$2:$I$216,0),1)</f>
        <v>Review previous day's accomplishments and daily goals</v>
      </c>
      <c r="J1519">
        <f t="shared" ca="1" si="230"/>
        <v>8</v>
      </c>
      <c r="K1519" t="str">
        <f ca="1">INDEX(Sheet2!$B$2:$B$10,MATCH(J1519,Sheet2!$A$2:$A$10,0),1)</f>
        <v>School</v>
      </c>
      <c r="L1519" s="4">
        <f t="shared" ca="1" si="231"/>
        <v>287391</v>
      </c>
      <c r="M1519" s="4">
        <f t="shared" ca="1" si="232"/>
        <v>1252</v>
      </c>
      <c r="N1519" s="5">
        <f t="shared" ca="1" si="233"/>
        <v>0.4</v>
      </c>
      <c r="O1519" s="8">
        <f t="shared" ca="1" si="234"/>
        <v>570</v>
      </c>
    </row>
    <row r="1520" spans="1:15" x14ac:dyDescent="0.2">
      <c r="A1520">
        <f t="shared" si="235"/>
        <v>1518</v>
      </c>
      <c r="B1520" s="2">
        <f t="shared" ca="1" si="236"/>
        <v>1637568010176</v>
      </c>
      <c r="C1520" s="6">
        <f t="shared" ca="1" si="239"/>
        <v>44703</v>
      </c>
      <c r="D1520">
        <f t="shared" ca="1" si="237"/>
        <v>6</v>
      </c>
      <c r="E1520" t="str">
        <f ca="1">INDEX(Sheet2!$E$2:$E$12,MATCH(D1520,Sheet2!$D$2:$D$12,0),1)</f>
        <v>Udemy Classes</v>
      </c>
      <c r="F1520">
        <f ca="1">INDEX(Sheet2!$F$2:$F$12,MATCH(D1520,Sheet2!$D$2:$D$12,0),1)</f>
        <v>8</v>
      </c>
      <c r="G1520">
        <f t="shared" ca="1" si="238"/>
        <v>18</v>
      </c>
      <c r="H1520" t="str">
        <f ca="1">INDEX(Sheet2!$K$2:$K$26,MATCH(G1520,Sheet2!$I$2:$I$26,0),1)</f>
        <v>Have Fun with Bae!</v>
      </c>
      <c r="I1520" t="str">
        <f ca="1">INDEX(Sheet2!$L$2:$L$26,MATCH(G1520,Sheet2!$I$2:$I$216,0),1)</f>
        <v>Show up and be present with Bae!</v>
      </c>
      <c r="J1520">
        <f t="shared" ca="1" si="230"/>
        <v>8</v>
      </c>
      <c r="K1520" t="str">
        <f ca="1">INDEX(Sheet2!$B$2:$B$10,MATCH(J1520,Sheet2!$A$2:$A$10,0),1)</f>
        <v>School</v>
      </c>
      <c r="L1520" s="4">
        <f t="shared" ca="1" si="231"/>
        <v>4430851</v>
      </c>
      <c r="M1520" s="4">
        <f t="shared" ca="1" si="232"/>
        <v>6080</v>
      </c>
      <c r="N1520" s="5">
        <f t="shared" ca="1" si="233"/>
        <v>0.74</v>
      </c>
      <c r="O1520" s="8">
        <f t="shared" ca="1" si="234"/>
        <v>286</v>
      </c>
    </row>
    <row r="1521" spans="1:15" x14ac:dyDescent="0.2">
      <c r="A1521">
        <f t="shared" si="235"/>
        <v>1519</v>
      </c>
      <c r="B1521" s="2">
        <f t="shared" ca="1" si="236"/>
        <v>1657093574594</v>
      </c>
      <c r="C1521" s="6">
        <f t="shared" ca="1" si="239"/>
        <v>44143</v>
      </c>
      <c r="D1521">
        <f t="shared" ca="1" si="237"/>
        <v>1</v>
      </c>
      <c r="E1521" t="str">
        <f ca="1">INDEX(Sheet2!$E$2:$E$12,MATCH(D1521,Sheet2!$D$2:$D$12,0),1)</f>
        <v>Dinner Prep</v>
      </c>
      <c r="F1521">
        <f ca="1">INDEX(Sheet2!$F$2:$F$12,MATCH(D1521,Sheet2!$D$2:$D$12,0),1)</f>
        <v>6</v>
      </c>
      <c r="G1521">
        <f t="shared" ca="1" si="238"/>
        <v>4</v>
      </c>
      <c r="H1521" t="str">
        <f ca="1">INDEX(Sheet2!$K$2:$K$26,MATCH(G1521,Sheet2!$I$2:$I$26,0),1)</f>
        <v>Cook Food</v>
      </c>
      <c r="I1521" t="str">
        <f ca="1">INDEX(Sheet2!$L$2:$L$26,MATCH(G1521,Sheet2!$I$2:$I$216,0),1)</f>
        <v>Cook the dinner with prepped items</v>
      </c>
      <c r="J1521">
        <f t="shared" ca="1" si="230"/>
        <v>6</v>
      </c>
      <c r="K1521" t="str">
        <f ca="1">INDEX(Sheet2!$B$2:$B$10,MATCH(J1521,Sheet2!$A$2:$A$10,0),1)</f>
        <v>Family</v>
      </c>
      <c r="L1521" s="4">
        <f t="shared" ca="1" si="231"/>
        <v>849672</v>
      </c>
      <c r="M1521" s="4">
        <f t="shared" ca="1" si="232"/>
        <v>85103</v>
      </c>
      <c r="N1521" s="5">
        <f t="shared" ca="1" si="233"/>
        <v>0.31</v>
      </c>
      <c r="O1521" s="8">
        <f t="shared" ca="1" si="234"/>
        <v>846</v>
      </c>
    </row>
    <row r="1522" spans="1:15" x14ac:dyDescent="0.2">
      <c r="A1522">
        <f t="shared" si="235"/>
        <v>1520</v>
      </c>
      <c r="B1522" s="2">
        <f t="shared" ca="1" si="236"/>
        <v>1587068610085</v>
      </c>
      <c r="C1522" s="6">
        <f t="shared" ca="1" si="239"/>
        <v>44921</v>
      </c>
      <c r="D1522">
        <f t="shared" ca="1" si="237"/>
        <v>6</v>
      </c>
      <c r="E1522" t="str">
        <f ca="1">INDEX(Sheet2!$E$2:$E$12,MATCH(D1522,Sheet2!$D$2:$D$12,0),1)</f>
        <v>Udemy Classes</v>
      </c>
      <c r="F1522">
        <f ca="1">INDEX(Sheet2!$F$2:$F$12,MATCH(D1522,Sheet2!$D$2:$D$12,0),1)</f>
        <v>8</v>
      </c>
      <c r="G1522">
        <f t="shared" ca="1" si="238"/>
        <v>4</v>
      </c>
      <c r="H1522" t="str">
        <f ca="1">INDEX(Sheet2!$K$2:$K$26,MATCH(G1522,Sheet2!$I$2:$I$26,0),1)</f>
        <v>Cook Food</v>
      </c>
      <c r="I1522" t="str">
        <f ca="1">INDEX(Sheet2!$L$2:$L$26,MATCH(G1522,Sheet2!$I$2:$I$216,0),1)</f>
        <v>Cook the dinner with prepped items</v>
      </c>
      <c r="J1522">
        <f t="shared" ca="1" si="230"/>
        <v>8</v>
      </c>
      <c r="K1522" t="str">
        <f ca="1">INDEX(Sheet2!$B$2:$B$10,MATCH(J1522,Sheet2!$A$2:$A$10,0),1)</f>
        <v>School</v>
      </c>
      <c r="L1522" s="4">
        <f t="shared" ca="1" si="231"/>
        <v>4946818</v>
      </c>
      <c r="M1522" s="4">
        <f t="shared" ca="1" si="232"/>
        <v>92626</v>
      </c>
      <c r="N1522" s="5">
        <f t="shared" ca="1" si="233"/>
        <v>0.71</v>
      </c>
      <c r="O1522" s="8">
        <f t="shared" ca="1" si="234"/>
        <v>68</v>
      </c>
    </row>
    <row r="1523" spans="1:15" x14ac:dyDescent="0.2">
      <c r="A1523">
        <f t="shared" si="235"/>
        <v>1521</v>
      </c>
      <c r="B1523" s="2">
        <f t="shared" ca="1" si="236"/>
        <v>1602021216700</v>
      </c>
      <c r="C1523" s="6">
        <f t="shared" ca="1" si="239"/>
        <v>43725</v>
      </c>
      <c r="D1523">
        <f t="shared" ca="1" si="237"/>
        <v>5</v>
      </c>
      <c r="E1523" t="str">
        <f ca="1">INDEX(Sheet2!$E$2:$E$12,MATCH(D1523,Sheet2!$D$2:$D$12,0),1)</f>
        <v>Weekly Happy Hour</v>
      </c>
      <c r="F1523">
        <f ca="1">INDEX(Sheet2!$F$2:$F$12,MATCH(D1523,Sheet2!$D$2:$D$12,0),1)</f>
        <v>5</v>
      </c>
      <c r="G1523">
        <f t="shared" ca="1" si="238"/>
        <v>16</v>
      </c>
      <c r="H1523" t="str">
        <f ca="1">INDEX(Sheet2!$K$2:$K$26,MATCH(G1523,Sheet2!$I$2:$I$26,0),1)</f>
        <v>Find Restaurant</v>
      </c>
      <c r="I1523" t="str">
        <f ca="1">INDEX(Sheet2!$L$2:$L$26,MATCH(G1523,Sheet2!$I$2:$I$216,0),1)</f>
        <v>Find fun new restaurants for dinners with Bae</v>
      </c>
      <c r="J1523">
        <f t="shared" ca="1" si="230"/>
        <v>5</v>
      </c>
      <c r="K1523" t="str">
        <f ca="1">INDEX(Sheet2!$B$2:$B$10,MATCH(J1523,Sheet2!$A$2:$A$10,0),1)</f>
        <v>Friends</v>
      </c>
      <c r="L1523" s="4">
        <f t="shared" ca="1" si="231"/>
        <v>4302625</v>
      </c>
      <c r="M1523" s="4">
        <f t="shared" ca="1" si="232"/>
        <v>8573</v>
      </c>
      <c r="N1523" s="5">
        <f t="shared" ca="1" si="233"/>
        <v>0.54</v>
      </c>
      <c r="O1523" s="8">
        <f t="shared" ca="1" si="234"/>
        <v>1264</v>
      </c>
    </row>
    <row r="1524" spans="1:15" x14ac:dyDescent="0.2">
      <c r="A1524">
        <f t="shared" si="235"/>
        <v>1522</v>
      </c>
      <c r="B1524" s="2">
        <f t="shared" ca="1" si="236"/>
        <v>1625859544918</v>
      </c>
      <c r="C1524" s="6">
        <f t="shared" ca="1" si="239"/>
        <v>43699</v>
      </c>
      <c r="D1524">
        <f t="shared" ca="1" si="237"/>
        <v>2</v>
      </c>
      <c r="E1524" t="str">
        <f ca="1">INDEX(Sheet2!$E$2:$E$12,MATCH(D1524,Sheet2!$D$2:$D$12,0),1)</f>
        <v>Mindfulness</v>
      </c>
      <c r="F1524">
        <f ca="1">INDEX(Sheet2!$F$2:$F$12,MATCH(D1524,Sheet2!$D$2:$D$12,0),1)</f>
        <v>3</v>
      </c>
      <c r="G1524">
        <f t="shared" ca="1" si="238"/>
        <v>14</v>
      </c>
      <c r="H1524" t="str">
        <f ca="1">INDEX(Sheet2!$K$2:$K$26,MATCH(G1524,Sheet2!$I$2:$I$26,0),1)</f>
        <v>Take Classes</v>
      </c>
      <c r="I1524" t="str">
        <f ca="1">INDEX(Sheet2!$L$2:$L$26,MATCH(G1524,Sheet2!$I$2:$I$216,0),1)</f>
        <v>Find time to review online courses</v>
      </c>
      <c r="J1524">
        <f t="shared" ca="1" si="230"/>
        <v>3</v>
      </c>
      <c r="K1524" t="str">
        <f ca="1">INDEX(Sheet2!$B$2:$B$10,MATCH(J1524,Sheet2!$A$2:$A$10,0),1)</f>
        <v>Emotional Health</v>
      </c>
      <c r="L1524" s="4">
        <f t="shared" ca="1" si="231"/>
        <v>4237179</v>
      </c>
      <c r="M1524" s="4">
        <f t="shared" ca="1" si="232"/>
        <v>49697</v>
      </c>
      <c r="N1524" s="5">
        <f t="shared" ca="1" si="233"/>
        <v>0.15</v>
      </c>
      <c r="O1524" s="8">
        <f t="shared" ca="1" si="234"/>
        <v>1290</v>
      </c>
    </row>
    <row r="1525" spans="1:15" x14ac:dyDescent="0.2">
      <c r="A1525">
        <f t="shared" si="235"/>
        <v>1523</v>
      </c>
      <c r="B1525" s="2">
        <f t="shared" ca="1" si="236"/>
        <v>1602944432528</v>
      </c>
      <c r="C1525" s="6">
        <f t="shared" ca="1" si="239"/>
        <v>44199</v>
      </c>
      <c r="D1525">
        <f t="shared" ca="1" si="237"/>
        <v>4</v>
      </c>
      <c r="E1525" t="str">
        <f ca="1">INDEX(Sheet2!$E$2:$E$12,MATCH(D1525,Sheet2!$D$2:$D$12,0),1)</f>
        <v>EOD Emails</v>
      </c>
      <c r="F1525">
        <f ca="1">INDEX(Sheet2!$F$2:$F$12,MATCH(D1525,Sheet2!$D$2:$D$12,0),1)</f>
        <v>1</v>
      </c>
      <c r="G1525">
        <f t="shared" ca="1" si="238"/>
        <v>16</v>
      </c>
      <c r="H1525" t="str">
        <f ca="1">INDEX(Sheet2!$K$2:$K$26,MATCH(G1525,Sheet2!$I$2:$I$26,0),1)</f>
        <v>Find Restaurant</v>
      </c>
      <c r="I1525" t="str">
        <f ca="1">INDEX(Sheet2!$L$2:$L$26,MATCH(G1525,Sheet2!$I$2:$I$216,0),1)</f>
        <v>Find fun new restaurants for dinners with Bae</v>
      </c>
      <c r="J1525">
        <f t="shared" ca="1" si="230"/>
        <v>1</v>
      </c>
      <c r="K1525" t="str">
        <f ca="1">INDEX(Sheet2!$B$2:$B$10,MATCH(J1525,Sheet2!$A$2:$A$10,0),1)</f>
        <v>Work</v>
      </c>
      <c r="L1525" s="4">
        <f t="shared" ca="1" si="231"/>
        <v>9588177</v>
      </c>
      <c r="M1525" s="4">
        <f t="shared" ca="1" si="232"/>
        <v>85632</v>
      </c>
      <c r="N1525" s="5">
        <f t="shared" ca="1" si="233"/>
        <v>0.23</v>
      </c>
      <c r="O1525" s="8">
        <f t="shared" ca="1" si="234"/>
        <v>790</v>
      </c>
    </row>
    <row r="1526" spans="1:15" x14ac:dyDescent="0.2">
      <c r="A1526">
        <f t="shared" si="235"/>
        <v>1524</v>
      </c>
      <c r="B1526" s="2">
        <f t="shared" ca="1" si="236"/>
        <v>1627864481793</v>
      </c>
      <c r="C1526" s="6">
        <f t="shared" ca="1" si="239"/>
        <v>43725</v>
      </c>
      <c r="D1526">
        <f t="shared" ca="1" si="237"/>
        <v>1</v>
      </c>
      <c r="E1526" t="str">
        <f ca="1">INDEX(Sheet2!$E$2:$E$12,MATCH(D1526,Sheet2!$D$2:$D$12,0),1)</f>
        <v>Dinner Prep</v>
      </c>
      <c r="F1526">
        <f ca="1">INDEX(Sheet2!$F$2:$F$12,MATCH(D1526,Sheet2!$D$2:$D$12,0),1)</f>
        <v>6</v>
      </c>
      <c r="G1526">
        <f t="shared" ca="1" si="238"/>
        <v>12</v>
      </c>
      <c r="H1526" t="str">
        <f ca="1">INDEX(Sheet2!$K$2:$K$26,MATCH(G1526,Sheet2!$I$2:$I$26,0),1)</f>
        <v>Pick Location</v>
      </c>
      <c r="I1526" t="str">
        <f ca="1">INDEX(Sheet2!$L$2:$L$26,MATCH(G1526,Sheet2!$I$2:$I$216,0),1)</f>
        <v>Find fun new places for drinks with friends</v>
      </c>
      <c r="J1526">
        <f t="shared" ref="J1526:J1589" ca="1" si="240">F1526</f>
        <v>6</v>
      </c>
      <c r="K1526" t="str">
        <f ca="1">INDEX(Sheet2!$B$2:$B$10,MATCH(J1526,Sheet2!$A$2:$A$10,0),1)</f>
        <v>Family</v>
      </c>
      <c r="L1526" s="4">
        <f t="shared" ref="L1526:L1589" ca="1" si="241">IF(OR(ROW(A1526)=100,ROW(A1526)=200,ROW(A1526)=300,ROW(A1526)=400),RANDBETWEEN(50000000,100000000),RANDBETWEEN(0,10000000))</f>
        <v>763944</v>
      </c>
      <c r="M1526" s="4">
        <f t="shared" ref="M1526:M1589" ca="1" si="242">IF(OR(ROW(B1526)=100,ROW(B1526)=200,ROW(B1526)=300,ROW(B1526)=400),RANDBETWEEN(5000000,10000000),RANDBETWEEN(0,100000))</f>
        <v>22513</v>
      </c>
      <c r="N1526" s="5">
        <f t="shared" ref="N1526:N1589" ca="1" si="243">IF(OR(ROW(A1526)=100,ROW(A1526)=200,ROW(A1526)=300,ROW(A1526)=400),RANDBETWEEN(-40,0),RANDBETWEEN(0,100))/100</f>
        <v>0.32</v>
      </c>
      <c r="O1526" s="8">
        <f t="shared" ref="O1526:O1589" ca="1" si="244">TODAY()-C1526</f>
        <v>1264</v>
      </c>
    </row>
    <row r="1527" spans="1:15" x14ac:dyDescent="0.2">
      <c r="A1527">
        <f t="shared" si="235"/>
        <v>1525</v>
      </c>
      <c r="B1527" s="2">
        <f t="shared" ca="1" si="236"/>
        <v>1609060445592</v>
      </c>
      <c r="C1527" s="6">
        <f t="shared" ca="1" si="239"/>
        <v>43849</v>
      </c>
      <c r="D1527">
        <f t="shared" ca="1" si="237"/>
        <v>6</v>
      </c>
      <c r="E1527" t="str">
        <f ca="1">INDEX(Sheet2!$E$2:$E$12,MATCH(D1527,Sheet2!$D$2:$D$12,0),1)</f>
        <v>Udemy Classes</v>
      </c>
      <c r="F1527">
        <f ca="1">INDEX(Sheet2!$F$2:$F$12,MATCH(D1527,Sheet2!$D$2:$D$12,0),1)</f>
        <v>8</v>
      </c>
      <c r="G1527">
        <f t="shared" ca="1" si="238"/>
        <v>10</v>
      </c>
      <c r="H1527" t="str">
        <f ca="1">INDEX(Sheet2!$K$2:$K$26,MATCH(G1527,Sheet2!$I$2:$I$26,0),1)</f>
        <v>Recap Daily Goals</v>
      </c>
      <c r="I1527" t="str">
        <f ca="1">INDEX(Sheet2!$L$2:$L$26,MATCH(G1527,Sheet2!$I$2:$I$216,0),1)</f>
        <v>Summarize daily accomplishments and asks</v>
      </c>
      <c r="J1527">
        <f t="shared" ca="1" si="240"/>
        <v>8</v>
      </c>
      <c r="K1527" t="str">
        <f ca="1">INDEX(Sheet2!$B$2:$B$10,MATCH(J1527,Sheet2!$A$2:$A$10,0),1)</f>
        <v>School</v>
      </c>
      <c r="L1527" s="4">
        <f t="shared" ca="1" si="241"/>
        <v>8889239</v>
      </c>
      <c r="M1527" s="4">
        <f t="shared" ca="1" si="242"/>
        <v>46325</v>
      </c>
      <c r="N1527" s="5">
        <f t="shared" ca="1" si="243"/>
        <v>0.22</v>
      </c>
      <c r="O1527" s="8">
        <f t="shared" ca="1" si="244"/>
        <v>1140</v>
      </c>
    </row>
    <row r="1528" spans="1:15" x14ac:dyDescent="0.2">
      <c r="A1528">
        <f t="shared" si="235"/>
        <v>1526</v>
      </c>
      <c r="B1528" s="2">
        <f t="shared" ca="1" si="236"/>
        <v>1646476976753</v>
      </c>
      <c r="C1528" s="6">
        <f t="shared" ca="1" si="239"/>
        <v>44351</v>
      </c>
      <c r="D1528">
        <f t="shared" ca="1" si="237"/>
        <v>1</v>
      </c>
      <c r="E1528" t="str">
        <f ca="1">INDEX(Sheet2!$E$2:$E$12,MATCH(D1528,Sheet2!$D$2:$D$12,0),1)</f>
        <v>Dinner Prep</v>
      </c>
      <c r="F1528">
        <f ca="1">INDEX(Sheet2!$F$2:$F$12,MATCH(D1528,Sheet2!$D$2:$D$12,0),1)</f>
        <v>6</v>
      </c>
      <c r="G1528">
        <f t="shared" ca="1" si="238"/>
        <v>14</v>
      </c>
      <c r="H1528" t="str">
        <f ca="1">INDEX(Sheet2!$K$2:$K$26,MATCH(G1528,Sheet2!$I$2:$I$26,0),1)</f>
        <v>Take Classes</v>
      </c>
      <c r="I1528" t="str">
        <f ca="1">INDEX(Sheet2!$L$2:$L$26,MATCH(G1528,Sheet2!$I$2:$I$216,0),1)</f>
        <v>Find time to review online courses</v>
      </c>
      <c r="J1528">
        <f t="shared" ca="1" si="240"/>
        <v>6</v>
      </c>
      <c r="K1528" t="str">
        <f ca="1">INDEX(Sheet2!$B$2:$B$10,MATCH(J1528,Sheet2!$A$2:$A$10,0),1)</f>
        <v>Family</v>
      </c>
      <c r="L1528" s="4">
        <f t="shared" ca="1" si="241"/>
        <v>3041953</v>
      </c>
      <c r="M1528" s="4">
        <f t="shared" ca="1" si="242"/>
        <v>52965</v>
      </c>
      <c r="N1528" s="5">
        <f t="shared" ca="1" si="243"/>
        <v>0.04</v>
      </c>
      <c r="O1528" s="8">
        <f t="shared" ca="1" si="244"/>
        <v>638</v>
      </c>
    </row>
    <row r="1529" spans="1:15" x14ac:dyDescent="0.2">
      <c r="A1529">
        <f t="shared" si="235"/>
        <v>1527</v>
      </c>
      <c r="B1529" s="2">
        <f t="shared" ca="1" si="236"/>
        <v>1627910763162</v>
      </c>
      <c r="C1529" s="6">
        <f t="shared" ca="1" si="239"/>
        <v>44534</v>
      </c>
      <c r="D1529">
        <f t="shared" ca="1" si="237"/>
        <v>4</v>
      </c>
      <c r="E1529" t="str">
        <f ca="1">INDEX(Sheet2!$E$2:$E$12,MATCH(D1529,Sheet2!$D$2:$D$12,0),1)</f>
        <v>EOD Emails</v>
      </c>
      <c r="F1529">
        <f ca="1">INDEX(Sheet2!$F$2:$F$12,MATCH(D1529,Sheet2!$D$2:$D$12,0),1)</f>
        <v>1</v>
      </c>
      <c r="G1529">
        <f t="shared" ca="1" si="238"/>
        <v>1</v>
      </c>
      <c r="H1529" t="str">
        <f ca="1">INDEX(Sheet2!$K$2:$K$26,MATCH(G1529,Sheet2!$I$2:$I$26,0),1)</f>
        <v>Work Out</v>
      </c>
      <c r="I1529" t="str">
        <f ca="1">INDEX(Sheet2!$L$2:$L$26,MATCH(G1529,Sheet2!$I$2:$I$216,0),1)</f>
        <v>Daily exercise routine with core and body work</v>
      </c>
      <c r="J1529">
        <f t="shared" ca="1" si="240"/>
        <v>1</v>
      </c>
      <c r="K1529" t="str">
        <f ca="1">INDEX(Sheet2!$B$2:$B$10,MATCH(J1529,Sheet2!$A$2:$A$10,0),1)</f>
        <v>Work</v>
      </c>
      <c r="L1529" s="4">
        <f t="shared" ca="1" si="241"/>
        <v>3630679</v>
      </c>
      <c r="M1529" s="4">
        <f t="shared" ca="1" si="242"/>
        <v>76485</v>
      </c>
      <c r="N1529" s="5">
        <f t="shared" ca="1" si="243"/>
        <v>0.85</v>
      </c>
      <c r="O1529" s="8">
        <f t="shared" ca="1" si="244"/>
        <v>455</v>
      </c>
    </row>
    <row r="1530" spans="1:15" x14ac:dyDescent="0.2">
      <c r="A1530">
        <f t="shared" si="235"/>
        <v>1528</v>
      </c>
      <c r="B1530" s="2">
        <f t="shared" ca="1" si="236"/>
        <v>1668742852053</v>
      </c>
      <c r="C1530" s="6">
        <f t="shared" ca="1" si="239"/>
        <v>44644</v>
      </c>
      <c r="D1530">
        <f t="shared" ca="1" si="237"/>
        <v>10</v>
      </c>
      <c r="E1530" t="str">
        <f ca="1">INDEX(Sheet2!$E$2:$E$12,MATCH(D1530,Sheet2!$D$2:$D$12,0),1)</f>
        <v>Salsa Dancing</v>
      </c>
      <c r="F1530">
        <f ca="1">INDEX(Sheet2!$F$2:$F$12,MATCH(D1530,Sheet2!$D$2:$D$12,0),1)</f>
        <v>7</v>
      </c>
      <c r="G1530">
        <f t="shared" ca="1" si="238"/>
        <v>13</v>
      </c>
      <c r="H1530" t="str">
        <f ca="1">INDEX(Sheet2!$K$2:$K$26,MATCH(G1530,Sheet2!$I$2:$I$26,0),1)</f>
        <v>Have Fun!</v>
      </c>
      <c r="I1530" t="str">
        <f ca="1">INDEX(Sheet2!$L$2:$L$26,MATCH(G1530,Sheet2!$I$2:$I$216,0),1)</f>
        <v>Actually show up to happy hour!</v>
      </c>
      <c r="J1530">
        <f t="shared" ca="1" si="240"/>
        <v>7</v>
      </c>
      <c r="K1530" t="str">
        <f ca="1">INDEX(Sheet2!$B$2:$B$10,MATCH(J1530,Sheet2!$A$2:$A$10,0),1)</f>
        <v>Hobbies</v>
      </c>
      <c r="L1530" s="4">
        <f t="shared" ca="1" si="241"/>
        <v>8423731</v>
      </c>
      <c r="M1530" s="4">
        <f t="shared" ca="1" si="242"/>
        <v>99567</v>
      </c>
      <c r="N1530" s="5">
        <f t="shared" ca="1" si="243"/>
        <v>0.59</v>
      </c>
      <c r="O1530" s="8">
        <f t="shared" ca="1" si="244"/>
        <v>345</v>
      </c>
    </row>
    <row r="1531" spans="1:15" x14ac:dyDescent="0.2">
      <c r="A1531">
        <f t="shared" si="235"/>
        <v>1529</v>
      </c>
      <c r="B1531" s="2">
        <f t="shared" ca="1" si="236"/>
        <v>1601867181060</v>
      </c>
      <c r="C1531" s="6">
        <f t="shared" ca="1" si="239"/>
        <v>43511</v>
      </c>
      <c r="D1531">
        <f t="shared" ca="1" si="237"/>
        <v>8</v>
      </c>
      <c r="E1531" t="str">
        <f ca="1">INDEX(Sheet2!$E$2:$E$12,MATCH(D1531,Sheet2!$D$2:$D$12,0),1)</f>
        <v>Laundry</v>
      </c>
      <c r="F1531">
        <f ca="1">INDEX(Sheet2!$F$2:$F$12,MATCH(D1531,Sheet2!$D$2:$D$12,0),1)</f>
        <v>0</v>
      </c>
      <c r="G1531">
        <f t="shared" ca="1" si="238"/>
        <v>10</v>
      </c>
      <c r="H1531" t="str">
        <f ca="1">INDEX(Sheet2!$K$2:$K$26,MATCH(G1531,Sheet2!$I$2:$I$26,0),1)</f>
        <v>Recap Daily Goals</v>
      </c>
      <c r="I1531" t="str">
        <f ca="1">INDEX(Sheet2!$L$2:$L$26,MATCH(G1531,Sheet2!$I$2:$I$216,0),1)</f>
        <v>Summarize daily accomplishments and asks</v>
      </c>
      <c r="J1531">
        <f t="shared" ca="1" si="240"/>
        <v>0</v>
      </c>
      <c r="K1531" t="str">
        <f ca="1">INDEX(Sheet2!$B$2:$B$10,MATCH(J1531,Sheet2!$A$2:$A$10,0),1)</f>
        <v>General</v>
      </c>
      <c r="L1531" s="4">
        <f t="shared" ca="1" si="241"/>
        <v>1837899</v>
      </c>
      <c r="M1531" s="4">
        <f t="shared" ca="1" si="242"/>
        <v>73354</v>
      </c>
      <c r="N1531" s="5">
        <f t="shared" ca="1" si="243"/>
        <v>0.75</v>
      </c>
      <c r="O1531" s="8">
        <f t="shared" ca="1" si="244"/>
        <v>1478</v>
      </c>
    </row>
    <row r="1532" spans="1:15" x14ac:dyDescent="0.2">
      <c r="A1532">
        <f t="shared" si="235"/>
        <v>1530</v>
      </c>
      <c r="B1532" s="2">
        <f t="shared" ca="1" si="236"/>
        <v>1662278759232</v>
      </c>
      <c r="C1532" s="6">
        <f t="shared" ca="1" si="239"/>
        <v>43934</v>
      </c>
      <c r="D1532">
        <f t="shared" ca="1" si="237"/>
        <v>2</v>
      </c>
      <c r="E1532" t="str">
        <f ca="1">INDEX(Sheet2!$E$2:$E$12,MATCH(D1532,Sheet2!$D$2:$D$12,0),1)</f>
        <v>Mindfulness</v>
      </c>
      <c r="F1532">
        <f ca="1">INDEX(Sheet2!$F$2:$F$12,MATCH(D1532,Sheet2!$D$2:$D$12,0),1)</f>
        <v>3</v>
      </c>
      <c r="G1532">
        <f t="shared" ca="1" si="238"/>
        <v>13</v>
      </c>
      <c r="H1532" t="str">
        <f ca="1">INDEX(Sheet2!$K$2:$K$26,MATCH(G1532,Sheet2!$I$2:$I$26,0),1)</f>
        <v>Have Fun!</v>
      </c>
      <c r="I1532" t="str">
        <f ca="1">INDEX(Sheet2!$L$2:$L$26,MATCH(G1532,Sheet2!$I$2:$I$216,0),1)</f>
        <v>Actually show up to happy hour!</v>
      </c>
      <c r="J1532">
        <f t="shared" ca="1" si="240"/>
        <v>3</v>
      </c>
      <c r="K1532" t="str">
        <f ca="1">INDEX(Sheet2!$B$2:$B$10,MATCH(J1532,Sheet2!$A$2:$A$10,0),1)</f>
        <v>Emotional Health</v>
      </c>
      <c r="L1532" s="4">
        <f t="shared" ca="1" si="241"/>
        <v>597380</v>
      </c>
      <c r="M1532" s="4">
        <f t="shared" ca="1" si="242"/>
        <v>19245</v>
      </c>
      <c r="N1532" s="5">
        <f t="shared" ca="1" si="243"/>
        <v>0.74</v>
      </c>
      <c r="O1532" s="8">
        <f t="shared" ca="1" si="244"/>
        <v>1055</v>
      </c>
    </row>
    <row r="1533" spans="1:15" x14ac:dyDescent="0.2">
      <c r="A1533">
        <f t="shared" si="235"/>
        <v>1531</v>
      </c>
      <c r="B1533" s="2">
        <f t="shared" ca="1" si="236"/>
        <v>1636763499154</v>
      </c>
      <c r="C1533" s="6">
        <f t="shared" ca="1" si="239"/>
        <v>44455</v>
      </c>
      <c r="D1533">
        <f t="shared" ca="1" si="237"/>
        <v>7</v>
      </c>
      <c r="E1533" t="str">
        <f ca="1">INDEX(Sheet2!$E$2:$E$12,MATCH(D1533,Sheet2!$D$2:$D$12,0),1)</f>
        <v>Thursday Date Night</v>
      </c>
      <c r="F1533">
        <f ca="1">INDEX(Sheet2!$F$2:$F$12,MATCH(D1533,Sheet2!$D$2:$D$12,0),1)</f>
        <v>4</v>
      </c>
      <c r="G1533">
        <f t="shared" ca="1" si="238"/>
        <v>8</v>
      </c>
      <c r="H1533" t="str">
        <f ca="1">INDEX(Sheet2!$K$2:$K$26,MATCH(G1533,Sheet2!$I$2:$I$26,0),1)</f>
        <v>Prep For Standup</v>
      </c>
      <c r="I1533" t="str">
        <f ca="1">INDEX(Sheet2!$L$2:$L$26,MATCH(G1533,Sheet2!$I$2:$I$216,0),1)</f>
        <v>Review previous day's accomplishments and daily goals</v>
      </c>
      <c r="J1533">
        <f t="shared" ca="1" si="240"/>
        <v>4</v>
      </c>
      <c r="K1533" t="str">
        <f ca="1">INDEX(Sheet2!$B$2:$B$10,MATCH(J1533,Sheet2!$A$2:$A$10,0),1)</f>
        <v>My Boo</v>
      </c>
      <c r="L1533" s="4">
        <f t="shared" ca="1" si="241"/>
        <v>8146365</v>
      </c>
      <c r="M1533" s="4">
        <f t="shared" ca="1" si="242"/>
        <v>58326</v>
      </c>
      <c r="N1533" s="5">
        <f t="shared" ca="1" si="243"/>
        <v>0.31</v>
      </c>
      <c r="O1533" s="8">
        <f t="shared" ca="1" si="244"/>
        <v>534</v>
      </c>
    </row>
    <row r="1534" spans="1:15" x14ac:dyDescent="0.2">
      <c r="A1534">
        <f t="shared" si="235"/>
        <v>1532</v>
      </c>
      <c r="B1534" s="2">
        <f t="shared" ca="1" si="236"/>
        <v>1578918612009</v>
      </c>
      <c r="C1534" s="6">
        <f t="shared" ca="1" si="239"/>
        <v>44291</v>
      </c>
      <c r="D1534">
        <f t="shared" ca="1" si="237"/>
        <v>4</v>
      </c>
      <c r="E1534" t="str">
        <f ca="1">INDEX(Sheet2!$E$2:$E$12,MATCH(D1534,Sheet2!$D$2:$D$12,0),1)</f>
        <v>EOD Emails</v>
      </c>
      <c r="F1534">
        <f ca="1">INDEX(Sheet2!$F$2:$F$12,MATCH(D1534,Sheet2!$D$2:$D$12,0),1)</f>
        <v>1</v>
      </c>
      <c r="G1534">
        <f t="shared" ca="1" si="238"/>
        <v>21</v>
      </c>
      <c r="H1534" t="str">
        <f ca="1">INDEX(Sheet2!$K$2:$K$26,MATCH(G1534,Sheet2!$I$2:$I$26,0),1)</f>
        <v>Flight safety prep</v>
      </c>
      <c r="I1534" t="str">
        <f ca="1">INDEX(Sheet2!$L$2:$L$26,MATCH(G1534,Sheet2!$I$2:$I$216,0),1)</f>
        <v>Review pre-flight safety manual</v>
      </c>
      <c r="J1534">
        <f t="shared" ca="1" si="240"/>
        <v>1</v>
      </c>
      <c r="K1534" t="str">
        <f ca="1">INDEX(Sheet2!$B$2:$B$10,MATCH(J1534,Sheet2!$A$2:$A$10,0),1)</f>
        <v>Work</v>
      </c>
      <c r="L1534" s="4">
        <f t="shared" ca="1" si="241"/>
        <v>6712284</v>
      </c>
      <c r="M1534" s="4">
        <f t="shared" ca="1" si="242"/>
        <v>40</v>
      </c>
      <c r="N1534" s="5">
        <f t="shared" ca="1" si="243"/>
        <v>0.74</v>
      </c>
      <c r="O1534" s="8">
        <f t="shared" ca="1" si="244"/>
        <v>698</v>
      </c>
    </row>
    <row r="1535" spans="1:15" x14ac:dyDescent="0.2">
      <c r="A1535">
        <f t="shared" si="235"/>
        <v>1533</v>
      </c>
      <c r="B1535" s="2">
        <f t="shared" ca="1" si="236"/>
        <v>1664735191408</v>
      </c>
      <c r="C1535" s="6">
        <f t="shared" ca="1" si="239"/>
        <v>43500</v>
      </c>
      <c r="D1535">
        <f t="shared" ca="1" si="237"/>
        <v>5</v>
      </c>
      <c r="E1535" t="str">
        <f ca="1">INDEX(Sheet2!$E$2:$E$12,MATCH(D1535,Sheet2!$D$2:$D$12,0),1)</f>
        <v>Weekly Happy Hour</v>
      </c>
      <c r="F1535">
        <f ca="1">INDEX(Sheet2!$F$2:$F$12,MATCH(D1535,Sheet2!$D$2:$D$12,0),1)</f>
        <v>5</v>
      </c>
      <c r="G1535">
        <f t="shared" ca="1" si="238"/>
        <v>1</v>
      </c>
      <c r="H1535" t="str">
        <f ca="1">INDEX(Sheet2!$K$2:$K$26,MATCH(G1535,Sheet2!$I$2:$I$26,0),1)</f>
        <v>Work Out</v>
      </c>
      <c r="I1535" t="str">
        <f ca="1">INDEX(Sheet2!$L$2:$L$26,MATCH(G1535,Sheet2!$I$2:$I$216,0),1)</f>
        <v>Daily exercise routine with core and body work</v>
      </c>
      <c r="J1535">
        <f t="shared" ca="1" si="240"/>
        <v>5</v>
      </c>
      <c r="K1535" t="str">
        <f ca="1">INDEX(Sheet2!$B$2:$B$10,MATCH(J1535,Sheet2!$A$2:$A$10,0),1)</f>
        <v>Friends</v>
      </c>
      <c r="L1535" s="4">
        <f t="shared" ca="1" si="241"/>
        <v>3981559</v>
      </c>
      <c r="M1535" s="4">
        <f t="shared" ca="1" si="242"/>
        <v>83296</v>
      </c>
      <c r="N1535" s="5">
        <f t="shared" ca="1" si="243"/>
        <v>0.02</v>
      </c>
      <c r="O1535" s="8">
        <f t="shared" ca="1" si="244"/>
        <v>1489</v>
      </c>
    </row>
    <row r="1536" spans="1:15" x14ac:dyDescent="0.2">
      <c r="A1536">
        <f t="shared" si="235"/>
        <v>1534</v>
      </c>
      <c r="B1536" s="2">
        <f t="shared" ca="1" si="236"/>
        <v>1635829243308</v>
      </c>
      <c r="C1536" s="6">
        <f t="shared" ca="1" si="239"/>
        <v>43527</v>
      </c>
      <c r="D1536">
        <f t="shared" ca="1" si="237"/>
        <v>6</v>
      </c>
      <c r="E1536" t="str">
        <f ca="1">INDEX(Sheet2!$E$2:$E$12,MATCH(D1536,Sheet2!$D$2:$D$12,0),1)</f>
        <v>Udemy Classes</v>
      </c>
      <c r="F1536">
        <f ca="1">INDEX(Sheet2!$F$2:$F$12,MATCH(D1536,Sheet2!$D$2:$D$12,0),1)</f>
        <v>8</v>
      </c>
      <c r="G1536">
        <f t="shared" ca="1" si="238"/>
        <v>13</v>
      </c>
      <c r="H1536" t="str">
        <f ca="1">INDEX(Sheet2!$K$2:$K$26,MATCH(G1536,Sheet2!$I$2:$I$26,0),1)</f>
        <v>Have Fun!</v>
      </c>
      <c r="I1536" t="str">
        <f ca="1">INDEX(Sheet2!$L$2:$L$26,MATCH(G1536,Sheet2!$I$2:$I$216,0),1)</f>
        <v>Actually show up to happy hour!</v>
      </c>
      <c r="J1536">
        <f t="shared" ca="1" si="240"/>
        <v>8</v>
      </c>
      <c r="K1536" t="str">
        <f ca="1">INDEX(Sheet2!$B$2:$B$10,MATCH(J1536,Sheet2!$A$2:$A$10,0),1)</f>
        <v>School</v>
      </c>
      <c r="L1536" s="4">
        <f t="shared" ca="1" si="241"/>
        <v>3667153</v>
      </c>
      <c r="M1536" s="4">
        <f t="shared" ca="1" si="242"/>
        <v>90340</v>
      </c>
      <c r="N1536" s="5">
        <f t="shared" ca="1" si="243"/>
        <v>0.84</v>
      </c>
      <c r="O1536" s="8">
        <f t="shared" ca="1" si="244"/>
        <v>1462</v>
      </c>
    </row>
    <row r="1537" spans="1:15" x14ac:dyDescent="0.2">
      <c r="A1537">
        <f t="shared" si="235"/>
        <v>1535</v>
      </c>
      <c r="B1537" s="2">
        <f t="shared" ca="1" si="236"/>
        <v>1670962165783</v>
      </c>
      <c r="C1537" s="6">
        <f t="shared" ca="1" si="239"/>
        <v>44395</v>
      </c>
      <c r="D1537">
        <f t="shared" ca="1" si="237"/>
        <v>3</v>
      </c>
      <c r="E1537" t="str">
        <f ca="1">INDEX(Sheet2!$E$2:$E$12,MATCH(D1537,Sheet2!$D$2:$D$12,0),1)</f>
        <v>Daily Standup</v>
      </c>
      <c r="F1537">
        <f ca="1">INDEX(Sheet2!$F$2:$F$12,MATCH(D1537,Sheet2!$D$2:$D$12,0),1)</f>
        <v>1</v>
      </c>
      <c r="G1537">
        <f t="shared" ca="1" si="238"/>
        <v>8</v>
      </c>
      <c r="H1537" t="str">
        <f ca="1">INDEX(Sheet2!$K$2:$K$26,MATCH(G1537,Sheet2!$I$2:$I$26,0),1)</f>
        <v>Prep For Standup</v>
      </c>
      <c r="I1537" t="str">
        <f ca="1">INDEX(Sheet2!$L$2:$L$26,MATCH(G1537,Sheet2!$I$2:$I$216,0),1)</f>
        <v>Review previous day's accomplishments and daily goals</v>
      </c>
      <c r="J1537">
        <f t="shared" ca="1" si="240"/>
        <v>1</v>
      </c>
      <c r="K1537" t="str">
        <f ca="1">INDEX(Sheet2!$B$2:$B$10,MATCH(J1537,Sheet2!$A$2:$A$10,0),1)</f>
        <v>Work</v>
      </c>
      <c r="L1537" s="4">
        <f t="shared" ca="1" si="241"/>
        <v>1320622</v>
      </c>
      <c r="M1537" s="4">
        <f t="shared" ca="1" si="242"/>
        <v>42189</v>
      </c>
      <c r="N1537" s="5">
        <f t="shared" ca="1" si="243"/>
        <v>0.34</v>
      </c>
      <c r="O1537" s="8">
        <f t="shared" ca="1" si="244"/>
        <v>594</v>
      </c>
    </row>
    <row r="1538" spans="1:15" x14ac:dyDescent="0.2">
      <c r="A1538">
        <f t="shared" ref="A1538:A1601" si="245">ROW()-2</f>
        <v>1536</v>
      </c>
      <c r="B1538" s="2">
        <f t="shared" ref="B1538:B1601" ca="1" si="246">RANDBETWEEN(1577854800000,1672549200000)</f>
        <v>1602246746226</v>
      </c>
      <c r="C1538" s="6">
        <f t="shared" ca="1" si="239"/>
        <v>43850</v>
      </c>
      <c r="D1538">
        <f t="shared" ref="D1538:D1601" ca="1" si="247">RANDBETWEEN(0,10)</f>
        <v>7</v>
      </c>
      <c r="E1538" t="str">
        <f ca="1">INDEX(Sheet2!$E$2:$E$12,MATCH(D1538,Sheet2!$D$2:$D$12,0),1)</f>
        <v>Thursday Date Night</v>
      </c>
      <c r="F1538">
        <f ca="1">INDEX(Sheet2!$F$2:$F$12,MATCH(D1538,Sheet2!$D$2:$D$12,0),1)</f>
        <v>4</v>
      </c>
      <c r="G1538">
        <f t="shared" ref="G1538:G1601" ca="1" si="248">RANDBETWEEN(0,22)</f>
        <v>8</v>
      </c>
      <c r="H1538" t="str">
        <f ca="1">INDEX(Sheet2!$K$2:$K$26,MATCH(G1538,Sheet2!$I$2:$I$26,0),1)</f>
        <v>Prep For Standup</v>
      </c>
      <c r="I1538" t="str">
        <f ca="1">INDEX(Sheet2!$L$2:$L$26,MATCH(G1538,Sheet2!$I$2:$I$216,0),1)</f>
        <v>Review previous day's accomplishments and daily goals</v>
      </c>
      <c r="J1538">
        <f t="shared" ca="1" si="240"/>
        <v>4</v>
      </c>
      <c r="K1538" t="str">
        <f ca="1">INDEX(Sheet2!$B$2:$B$10,MATCH(J1538,Sheet2!$A$2:$A$10,0),1)</f>
        <v>My Boo</v>
      </c>
      <c r="L1538" s="4">
        <f t="shared" ca="1" si="241"/>
        <v>3731385</v>
      </c>
      <c r="M1538" s="4">
        <f t="shared" ca="1" si="242"/>
        <v>36440</v>
      </c>
      <c r="N1538" s="5">
        <f t="shared" ca="1" si="243"/>
        <v>0.33</v>
      </c>
      <c r="O1538" s="8">
        <f t="shared" ca="1" si="244"/>
        <v>1139</v>
      </c>
    </row>
    <row r="1539" spans="1:15" x14ac:dyDescent="0.2">
      <c r="A1539">
        <f t="shared" si="245"/>
        <v>1537</v>
      </c>
      <c r="B1539" s="2">
        <f t="shared" ca="1" si="246"/>
        <v>1630417146892</v>
      </c>
      <c r="C1539" s="6">
        <f t="shared" ref="C1539:C1602" ca="1" si="249">$C$2+RANDBETWEEN(0,4*365)</f>
        <v>44466</v>
      </c>
      <c r="D1539">
        <f t="shared" ca="1" si="247"/>
        <v>8</v>
      </c>
      <c r="E1539" t="str">
        <f ca="1">INDEX(Sheet2!$E$2:$E$12,MATCH(D1539,Sheet2!$D$2:$D$12,0),1)</f>
        <v>Laundry</v>
      </c>
      <c r="F1539">
        <f ca="1">INDEX(Sheet2!$F$2:$F$12,MATCH(D1539,Sheet2!$D$2:$D$12,0),1)</f>
        <v>0</v>
      </c>
      <c r="G1539">
        <f t="shared" ca="1" si="248"/>
        <v>9</v>
      </c>
      <c r="H1539" t="str">
        <f ca="1">INDEX(Sheet2!$K$2:$K$26,MATCH(G1539,Sheet2!$I$2:$I$26,0),1)</f>
        <v>Share Daily Update</v>
      </c>
      <c r="I1539" t="str">
        <f ca="1">INDEX(Sheet2!$L$2:$L$26,MATCH(G1539,Sheet2!$I$2:$I$216,0),1)</f>
        <v>Prep questions for daily standup</v>
      </c>
      <c r="J1539">
        <f t="shared" ca="1" si="240"/>
        <v>0</v>
      </c>
      <c r="K1539" t="str">
        <f ca="1">INDEX(Sheet2!$B$2:$B$10,MATCH(J1539,Sheet2!$A$2:$A$10,0),1)</f>
        <v>General</v>
      </c>
      <c r="L1539" s="4">
        <f t="shared" ca="1" si="241"/>
        <v>8246547</v>
      </c>
      <c r="M1539" s="4">
        <f t="shared" ca="1" si="242"/>
        <v>88471</v>
      </c>
      <c r="N1539" s="5">
        <f t="shared" ca="1" si="243"/>
        <v>0.43</v>
      </c>
      <c r="O1539" s="8">
        <f t="shared" ca="1" si="244"/>
        <v>523</v>
      </c>
    </row>
    <row r="1540" spans="1:15" x14ac:dyDescent="0.2">
      <c r="A1540">
        <f t="shared" si="245"/>
        <v>1538</v>
      </c>
      <c r="B1540" s="2">
        <f t="shared" ca="1" si="246"/>
        <v>1662010460058</v>
      </c>
      <c r="C1540" s="6">
        <f t="shared" ca="1" si="249"/>
        <v>44639</v>
      </c>
      <c r="D1540">
        <f t="shared" ca="1" si="247"/>
        <v>10</v>
      </c>
      <c r="E1540" t="str">
        <f ca="1">INDEX(Sheet2!$E$2:$E$12,MATCH(D1540,Sheet2!$D$2:$D$12,0),1)</f>
        <v>Salsa Dancing</v>
      </c>
      <c r="F1540">
        <f ca="1">INDEX(Sheet2!$F$2:$F$12,MATCH(D1540,Sheet2!$D$2:$D$12,0),1)</f>
        <v>7</v>
      </c>
      <c r="G1540">
        <f t="shared" ca="1" si="248"/>
        <v>21</v>
      </c>
      <c r="H1540" t="str">
        <f ca="1">INDEX(Sheet2!$K$2:$K$26,MATCH(G1540,Sheet2!$I$2:$I$26,0),1)</f>
        <v>Flight safety prep</v>
      </c>
      <c r="I1540" t="str">
        <f ca="1">INDEX(Sheet2!$L$2:$L$26,MATCH(G1540,Sheet2!$I$2:$I$216,0),1)</f>
        <v>Review pre-flight safety manual</v>
      </c>
      <c r="J1540">
        <f t="shared" ca="1" si="240"/>
        <v>7</v>
      </c>
      <c r="K1540" t="str">
        <f ca="1">INDEX(Sheet2!$B$2:$B$10,MATCH(J1540,Sheet2!$A$2:$A$10,0),1)</f>
        <v>Hobbies</v>
      </c>
      <c r="L1540" s="4">
        <f t="shared" ca="1" si="241"/>
        <v>6780272</v>
      </c>
      <c r="M1540" s="4">
        <f t="shared" ca="1" si="242"/>
        <v>23075</v>
      </c>
      <c r="N1540" s="5">
        <f t="shared" ca="1" si="243"/>
        <v>0.59</v>
      </c>
      <c r="O1540" s="8">
        <f t="shared" ca="1" si="244"/>
        <v>350</v>
      </c>
    </row>
    <row r="1541" spans="1:15" x14ac:dyDescent="0.2">
      <c r="A1541">
        <f t="shared" si="245"/>
        <v>1539</v>
      </c>
      <c r="B1541" s="2">
        <f t="shared" ca="1" si="246"/>
        <v>1669952271611</v>
      </c>
      <c r="C1541" s="6">
        <f t="shared" ca="1" si="249"/>
        <v>44131</v>
      </c>
      <c r="D1541">
        <f t="shared" ca="1" si="247"/>
        <v>7</v>
      </c>
      <c r="E1541" t="str">
        <f ca="1">INDEX(Sheet2!$E$2:$E$12,MATCH(D1541,Sheet2!$D$2:$D$12,0),1)</f>
        <v>Thursday Date Night</v>
      </c>
      <c r="F1541">
        <f ca="1">INDEX(Sheet2!$F$2:$F$12,MATCH(D1541,Sheet2!$D$2:$D$12,0),1)</f>
        <v>4</v>
      </c>
      <c r="G1541">
        <f t="shared" ca="1" si="248"/>
        <v>20</v>
      </c>
      <c r="H1541" t="str">
        <f ca="1">INDEX(Sheet2!$K$2:$K$26,MATCH(G1541,Sheet2!$I$2:$I$26,0),1)</f>
        <v>Flight Lessons</v>
      </c>
      <c r="I1541" t="str">
        <f ca="1">INDEX(Sheet2!$L$2:$L$26,MATCH(G1541,Sheet2!$I$2:$I$216,0),1)</f>
        <v>Go to flight School</v>
      </c>
      <c r="J1541">
        <f t="shared" ca="1" si="240"/>
        <v>4</v>
      </c>
      <c r="K1541" t="str">
        <f ca="1">INDEX(Sheet2!$B$2:$B$10,MATCH(J1541,Sheet2!$A$2:$A$10,0),1)</f>
        <v>My Boo</v>
      </c>
      <c r="L1541" s="4">
        <f t="shared" ca="1" si="241"/>
        <v>730076</v>
      </c>
      <c r="M1541" s="4">
        <f t="shared" ca="1" si="242"/>
        <v>51514</v>
      </c>
      <c r="N1541" s="5">
        <f t="shared" ca="1" si="243"/>
        <v>0.37</v>
      </c>
      <c r="O1541" s="8">
        <f t="shared" ca="1" si="244"/>
        <v>858</v>
      </c>
    </row>
    <row r="1542" spans="1:15" x14ac:dyDescent="0.2">
      <c r="A1542">
        <f t="shared" si="245"/>
        <v>1540</v>
      </c>
      <c r="B1542" s="2">
        <f t="shared" ca="1" si="246"/>
        <v>1647298419683</v>
      </c>
      <c r="C1542" s="6">
        <f t="shared" ca="1" si="249"/>
        <v>43621</v>
      </c>
      <c r="D1542">
        <f t="shared" ca="1" si="247"/>
        <v>8</v>
      </c>
      <c r="E1542" t="str">
        <f ca="1">INDEX(Sheet2!$E$2:$E$12,MATCH(D1542,Sheet2!$D$2:$D$12,0),1)</f>
        <v>Laundry</v>
      </c>
      <c r="F1542">
        <f ca="1">INDEX(Sheet2!$F$2:$F$12,MATCH(D1542,Sheet2!$D$2:$D$12,0),1)</f>
        <v>0</v>
      </c>
      <c r="G1542">
        <f t="shared" ca="1" si="248"/>
        <v>9</v>
      </c>
      <c r="H1542" t="str">
        <f ca="1">INDEX(Sheet2!$K$2:$K$26,MATCH(G1542,Sheet2!$I$2:$I$26,0),1)</f>
        <v>Share Daily Update</v>
      </c>
      <c r="I1542" t="str">
        <f ca="1">INDEX(Sheet2!$L$2:$L$26,MATCH(G1542,Sheet2!$I$2:$I$216,0),1)</f>
        <v>Prep questions for daily standup</v>
      </c>
      <c r="J1542">
        <f t="shared" ca="1" si="240"/>
        <v>0</v>
      </c>
      <c r="K1542" t="str">
        <f ca="1">INDEX(Sheet2!$B$2:$B$10,MATCH(J1542,Sheet2!$A$2:$A$10,0),1)</f>
        <v>General</v>
      </c>
      <c r="L1542" s="4">
        <f t="shared" ca="1" si="241"/>
        <v>8437556</v>
      </c>
      <c r="M1542" s="4">
        <f t="shared" ca="1" si="242"/>
        <v>88866</v>
      </c>
      <c r="N1542" s="5">
        <f t="shared" ca="1" si="243"/>
        <v>1</v>
      </c>
      <c r="O1542" s="8">
        <f t="shared" ca="1" si="244"/>
        <v>1368</v>
      </c>
    </row>
    <row r="1543" spans="1:15" x14ac:dyDescent="0.2">
      <c r="A1543">
        <f t="shared" si="245"/>
        <v>1541</v>
      </c>
      <c r="B1543" s="2">
        <f t="shared" ca="1" si="246"/>
        <v>1606683840041</v>
      </c>
      <c r="C1543" s="6">
        <f t="shared" ca="1" si="249"/>
        <v>43903</v>
      </c>
      <c r="D1543">
        <f t="shared" ca="1" si="247"/>
        <v>8</v>
      </c>
      <c r="E1543" t="str">
        <f ca="1">INDEX(Sheet2!$E$2:$E$12,MATCH(D1543,Sheet2!$D$2:$D$12,0),1)</f>
        <v>Laundry</v>
      </c>
      <c r="F1543">
        <f ca="1">INDEX(Sheet2!$F$2:$F$12,MATCH(D1543,Sheet2!$D$2:$D$12,0),1)</f>
        <v>0</v>
      </c>
      <c r="G1543">
        <f t="shared" ca="1" si="248"/>
        <v>0</v>
      </c>
      <c r="H1543" t="str">
        <f ca="1">INDEX(Sheet2!$K$2:$K$26,MATCH(G1543,Sheet2!$I$2:$I$26,0),1)</f>
        <v>Warm Up</v>
      </c>
      <c r="I1543" t="str">
        <f ca="1">INDEX(Sheet2!$L$2:$L$26,MATCH(G1543,Sheet2!$I$2:$I$216,0),1)</f>
        <v>Warm up for my daily workout with stretchs</v>
      </c>
      <c r="J1543">
        <f t="shared" ca="1" si="240"/>
        <v>0</v>
      </c>
      <c r="K1543" t="str">
        <f ca="1">INDEX(Sheet2!$B$2:$B$10,MATCH(J1543,Sheet2!$A$2:$A$10,0),1)</f>
        <v>General</v>
      </c>
      <c r="L1543" s="4">
        <f t="shared" ca="1" si="241"/>
        <v>2381502</v>
      </c>
      <c r="M1543" s="4">
        <f t="shared" ca="1" si="242"/>
        <v>20314</v>
      </c>
      <c r="N1543" s="5">
        <f t="shared" ca="1" si="243"/>
        <v>0.35</v>
      </c>
      <c r="O1543" s="8">
        <f t="shared" ca="1" si="244"/>
        <v>1086</v>
      </c>
    </row>
    <row r="1544" spans="1:15" x14ac:dyDescent="0.2">
      <c r="A1544">
        <f t="shared" si="245"/>
        <v>1542</v>
      </c>
      <c r="B1544" s="2">
        <f t="shared" ca="1" si="246"/>
        <v>1604180333735</v>
      </c>
      <c r="C1544" s="6">
        <f t="shared" ca="1" si="249"/>
        <v>43820</v>
      </c>
      <c r="D1544">
        <f t="shared" ca="1" si="247"/>
        <v>5</v>
      </c>
      <c r="E1544" t="str">
        <f ca="1">INDEX(Sheet2!$E$2:$E$12,MATCH(D1544,Sheet2!$D$2:$D$12,0),1)</f>
        <v>Weekly Happy Hour</v>
      </c>
      <c r="F1544">
        <f ca="1">INDEX(Sheet2!$F$2:$F$12,MATCH(D1544,Sheet2!$D$2:$D$12,0),1)</f>
        <v>5</v>
      </c>
      <c r="G1544">
        <f t="shared" ca="1" si="248"/>
        <v>11</v>
      </c>
      <c r="H1544" t="str">
        <f ca="1">INDEX(Sheet2!$K$2:$K$26,MATCH(G1544,Sheet2!$I$2:$I$26,0),1)</f>
        <v>Send Daily Email</v>
      </c>
      <c r="I1544" t="str">
        <f ca="1">INDEX(Sheet2!$L$2:$L$26,MATCH(G1544,Sheet2!$I$2:$I$216,0),1)</f>
        <v>Share update with the team</v>
      </c>
      <c r="J1544">
        <f t="shared" ca="1" si="240"/>
        <v>5</v>
      </c>
      <c r="K1544" t="str">
        <f ca="1">INDEX(Sheet2!$B$2:$B$10,MATCH(J1544,Sheet2!$A$2:$A$10,0),1)</f>
        <v>Friends</v>
      </c>
      <c r="L1544" s="4">
        <f t="shared" ca="1" si="241"/>
        <v>9518693</v>
      </c>
      <c r="M1544" s="4">
        <f t="shared" ca="1" si="242"/>
        <v>31732</v>
      </c>
      <c r="N1544" s="5">
        <f t="shared" ca="1" si="243"/>
        <v>0.83</v>
      </c>
      <c r="O1544" s="8">
        <f t="shared" ca="1" si="244"/>
        <v>1169</v>
      </c>
    </row>
    <row r="1545" spans="1:15" x14ac:dyDescent="0.2">
      <c r="A1545">
        <f t="shared" si="245"/>
        <v>1543</v>
      </c>
      <c r="B1545" s="2">
        <f t="shared" ca="1" si="246"/>
        <v>1611548249001</v>
      </c>
      <c r="C1545" s="6">
        <f t="shared" ca="1" si="249"/>
        <v>44785</v>
      </c>
      <c r="D1545">
        <f t="shared" ca="1" si="247"/>
        <v>4</v>
      </c>
      <c r="E1545" t="str">
        <f ca="1">INDEX(Sheet2!$E$2:$E$12,MATCH(D1545,Sheet2!$D$2:$D$12,0),1)</f>
        <v>EOD Emails</v>
      </c>
      <c r="F1545">
        <f ca="1">INDEX(Sheet2!$F$2:$F$12,MATCH(D1545,Sheet2!$D$2:$D$12,0),1)</f>
        <v>1</v>
      </c>
      <c r="G1545">
        <f t="shared" ca="1" si="248"/>
        <v>17</v>
      </c>
      <c r="H1545" t="str">
        <f ca="1">INDEX(Sheet2!$K$2:$K$26,MATCH(G1545,Sheet2!$I$2:$I$26,0),1)</f>
        <v>Plan date night</v>
      </c>
      <c r="I1545" t="str">
        <f ca="1">INDEX(Sheet2!$L$2:$L$26,MATCH(G1545,Sheet2!$I$2:$I$216,0),1)</f>
        <v>Plan travel, to and from restruarant, pick dress code, and review menu items</v>
      </c>
      <c r="J1545">
        <f t="shared" ca="1" si="240"/>
        <v>1</v>
      </c>
      <c r="K1545" t="str">
        <f ca="1">INDEX(Sheet2!$B$2:$B$10,MATCH(J1545,Sheet2!$A$2:$A$10,0),1)</f>
        <v>Work</v>
      </c>
      <c r="L1545" s="4">
        <f t="shared" ca="1" si="241"/>
        <v>8952996</v>
      </c>
      <c r="M1545" s="4">
        <f t="shared" ca="1" si="242"/>
        <v>21482</v>
      </c>
      <c r="N1545" s="5">
        <f t="shared" ca="1" si="243"/>
        <v>0.71</v>
      </c>
      <c r="O1545" s="8">
        <f t="shared" ca="1" si="244"/>
        <v>204</v>
      </c>
    </row>
    <row r="1546" spans="1:15" x14ac:dyDescent="0.2">
      <c r="A1546">
        <f t="shared" si="245"/>
        <v>1544</v>
      </c>
      <c r="B1546" s="2">
        <f t="shared" ca="1" si="246"/>
        <v>1585352728578</v>
      </c>
      <c r="C1546" s="6">
        <f t="shared" ca="1" si="249"/>
        <v>44758</v>
      </c>
      <c r="D1546">
        <f t="shared" ca="1" si="247"/>
        <v>5</v>
      </c>
      <c r="E1546" t="str">
        <f ca="1">INDEX(Sheet2!$E$2:$E$12,MATCH(D1546,Sheet2!$D$2:$D$12,0),1)</f>
        <v>Weekly Happy Hour</v>
      </c>
      <c r="F1546">
        <f ca="1">INDEX(Sheet2!$F$2:$F$12,MATCH(D1546,Sheet2!$D$2:$D$12,0),1)</f>
        <v>5</v>
      </c>
      <c r="G1546">
        <f t="shared" ca="1" si="248"/>
        <v>14</v>
      </c>
      <c r="H1546" t="str">
        <f ca="1">INDEX(Sheet2!$K$2:$K$26,MATCH(G1546,Sheet2!$I$2:$I$26,0),1)</f>
        <v>Take Classes</v>
      </c>
      <c r="I1546" t="str">
        <f ca="1">INDEX(Sheet2!$L$2:$L$26,MATCH(G1546,Sheet2!$I$2:$I$216,0),1)</f>
        <v>Find time to review online courses</v>
      </c>
      <c r="J1546">
        <f t="shared" ca="1" si="240"/>
        <v>5</v>
      </c>
      <c r="K1546" t="str">
        <f ca="1">INDEX(Sheet2!$B$2:$B$10,MATCH(J1546,Sheet2!$A$2:$A$10,0),1)</f>
        <v>Friends</v>
      </c>
      <c r="L1546" s="4">
        <f t="shared" ca="1" si="241"/>
        <v>8920025</v>
      </c>
      <c r="M1546" s="4">
        <f t="shared" ca="1" si="242"/>
        <v>1772</v>
      </c>
      <c r="N1546" s="5">
        <f t="shared" ca="1" si="243"/>
        <v>0.49</v>
      </c>
      <c r="O1546" s="8">
        <f t="shared" ca="1" si="244"/>
        <v>231</v>
      </c>
    </row>
    <row r="1547" spans="1:15" x14ac:dyDescent="0.2">
      <c r="A1547">
        <f t="shared" si="245"/>
        <v>1545</v>
      </c>
      <c r="B1547" s="2">
        <f t="shared" ca="1" si="246"/>
        <v>1653724726570</v>
      </c>
      <c r="C1547" s="6">
        <f t="shared" ca="1" si="249"/>
        <v>43799</v>
      </c>
      <c r="D1547">
        <f t="shared" ca="1" si="247"/>
        <v>7</v>
      </c>
      <c r="E1547" t="str">
        <f ca="1">INDEX(Sheet2!$E$2:$E$12,MATCH(D1547,Sheet2!$D$2:$D$12,0),1)</f>
        <v>Thursday Date Night</v>
      </c>
      <c r="F1547">
        <f ca="1">INDEX(Sheet2!$F$2:$F$12,MATCH(D1547,Sheet2!$D$2:$D$12,0),1)</f>
        <v>4</v>
      </c>
      <c r="G1547">
        <f t="shared" ca="1" si="248"/>
        <v>15</v>
      </c>
      <c r="H1547" t="str">
        <f ca="1">INDEX(Sheet2!$K$2:$K$26,MATCH(G1547,Sheet2!$I$2:$I$26,0),1)</f>
        <v>Do Homework</v>
      </c>
      <c r="I1547" t="str">
        <f ca="1">INDEX(Sheet2!$L$2:$L$26,MATCH(G1547,Sheet2!$I$2:$I$216,0),1)</f>
        <v>Find time to complete hobby assignments</v>
      </c>
      <c r="J1547">
        <f t="shared" ca="1" si="240"/>
        <v>4</v>
      </c>
      <c r="K1547" t="str">
        <f ca="1">INDEX(Sheet2!$B$2:$B$10,MATCH(J1547,Sheet2!$A$2:$A$10,0),1)</f>
        <v>My Boo</v>
      </c>
      <c r="L1547" s="4">
        <f t="shared" ca="1" si="241"/>
        <v>8826185</v>
      </c>
      <c r="M1547" s="4">
        <f t="shared" ca="1" si="242"/>
        <v>57470</v>
      </c>
      <c r="N1547" s="5">
        <f t="shared" ca="1" si="243"/>
        <v>0.99</v>
      </c>
      <c r="O1547" s="8">
        <f t="shared" ca="1" si="244"/>
        <v>1190</v>
      </c>
    </row>
    <row r="1548" spans="1:15" x14ac:dyDescent="0.2">
      <c r="A1548">
        <f t="shared" si="245"/>
        <v>1546</v>
      </c>
      <c r="B1548" s="2">
        <f t="shared" ca="1" si="246"/>
        <v>1602960211791</v>
      </c>
      <c r="C1548" s="6">
        <f t="shared" ca="1" si="249"/>
        <v>43843</v>
      </c>
      <c r="D1548">
        <f t="shared" ca="1" si="247"/>
        <v>10</v>
      </c>
      <c r="E1548" t="str">
        <f ca="1">INDEX(Sheet2!$E$2:$E$12,MATCH(D1548,Sheet2!$D$2:$D$12,0),1)</f>
        <v>Salsa Dancing</v>
      </c>
      <c r="F1548">
        <f ca="1">INDEX(Sheet2!$F$2:$F$12,MATCH(D1548,Sheet2!$D$2:$D$12,0),1)</f>
        <v>7</v>
      </c>
      <c r="G1548">
        <f t="shared" ca="1" si="248"/>
        <v>17</v>
      </c>
      <c r="H1548" t="str">
        <f ca="1">INDEX(Sheet2!$K$2:$K$26,MATCH(G1548,Sheet2!$I$2:$I$26,0),1)</f>
        <v>Plan date night</v>
      </c>
      <c r="I1548" t="str">
        <f ca="1">INDEX(Sheet2!$L$2:$L$26,MATCH(G1548,Sheet2!$I$2:$I$216,0),1)</f>
        <v>Plan travel, to and from restruarant, pick dress code, and review menu items</v>
      </c>
      <c r="J1548">
        <f t="shared" ca="1" si="240"/>
        <v>7</v>
      </c>
      <c r="K1548" t="str">
        <f ca="1">INDEX(Sheet2!$B$2:$B$10,MATCH(J1548,Sheet2!$A$2:$A$10,0),1)</f>
        <v>Hobbies</v>
      </c>
      <c r="L1548" s="4">
        <f t="shared" ca="1" si="241"/>
        <v>5462027</v>
      </c>
      <c r="M1548" s="4">
        <f t="shared" ca="1" si="242"/>
        <v>14795</v>
      </c>
      <c r="N1548" s="5">
        <f t="shared" ca="1" si="243"/>
        <v>0.02</v>
      </c>
      <c r="O1548" s="8">
        <f t="shared" ca="1" si="244"/>
        <v>1146</v>
      </c>
    </row>
    <row r="1549" spans="1:15" x14ac:dyDescent="0.2">
      <c r="A1549">
        <f t="shared" si="245"/>
        <v>1547</v>
      </c>
      <c r="B1549" s="2">
        <f t="shared" ca="1" si="246"/>
        <v>1650614047241</v>
      </c>
      <c r="C1549" s="6">
        <f t="shared" ca="1" si="249"/>
        <v>44600</v>
      </c>
      <c r="D1549">
        <f t="shared" ca="1" si="247"/>
        <v>10</v>
      </c>
      <c r="E1549" t="str">
        <f ca="1">INDEX(Sheet2!$E$2:$E$12,MATCH(D1549,Sheet2!$D$2:$D$12,0),1)</f>
        <v>Salsa Dancing</v>
      </c>
      <c r="F1549">
        <f ca="1">INDEX(Sheet2!$F$2:$F$12,MATCH(D1549,Sheet2!$D$2:$D$12,0),1)</f>
        <v>7</v>
      </c>
      <c r="G1549">
        <f t="shared" ca="1" si="248"/>
        <v>3</v>
      </c>
      <c r="H1549" t="str">
        <f ca="1">INDEX(Sheet2!$K$2:$K$26,MATCH(G1549,Sheet2!$I$2:$I$26,0),1)</f>
        <v>Prep Food</v>
      </c>
      <c r="I1549" t="str">
        <f ca="1">INDEX(Sheet2!$L$2:$L$26,MATCH(G1549,Sheet2!$I$2:$I$216,0),1)</f>
        <v>Take items from fridge and prep the meal</v>
      </c>
      <c r="J1549">
        <f t="shared" ca="1" si="240"/>
        <v>7</v>
      </c>
      <c r="K1549" t="str">
        <f ca="1">INDEX(Sheet2!$B$2:$B$10,MATCH(J1549,Sheet2!$A$2:$A$10,0),1)</f>
        <v>Hobbies</v>
      </c>
      <c r="L1549" s="4">
        <f t="shared" ca="1" si="241"/>
        <v>6763160</v>
      </c>
      <c r="M1549" s="4">
        <f t="shared" ca="1" si="242"/>
        <v>76667</v>
      </c>
      <c r="N1549" s="5">
        <f t="shared" ca="1" si="243"/>
        <v>0.72</v>
      </c>
      <c r="O1549" s="8">
        <f t="shared" ca="1" si="244"/>
        <v>389</v>
      </c>
    </row>
    <row r="1550" spans="1:15" x14ac:dyDescent="0.2">
      <c r="A1550">
        <f t="shared" si="245"/>
        <v>1548</v>
      </c>
      <c r="B1550" s="2">
        <f t="shared" ca="1" si="246"/>
        <v>1581247718910</v>
      </c>
      <c r="C1550" s="6">
        <f t="shared" ca="1" si="249"/>
        <v>43820</v>
      </c>
      <c r="D1550">
        <f t="shared" ca="1" si="247"/>
        <v>2</v>
      </c>
      <c r="E1550" t="str">
        <f ca="1">INDEX(Sheet2!$E$2:$E$12,MATCH(D1550,Sheet2!$D$2:$D$12,0),1)</f>
        <v>Mindfulness</v>
      </c>
      <c r="F1550">
        <f ca="1">INDEX(Sheet2!$F$2:$F$12,MATCH(D1550,Sheet2!$D$2:$D$12,0),1)</f>
        <v>3</v>
      </c>
      <c r="G1550">
        <f t="shared" ca="1" si="248"/>
        <v>10</v>
      </c>
      <c r="H1550" t="str">
        <f ca="1">INDEX(Sheet2!$K$2:$K$26,MATCH(G1550,Sheet2!$I$2:$I$26,0),1)</f>
        <v>Recap Daily Goals</v>
      </c>
      <c r="I1550" t="str">
        <f ca="1">INDEX(Sheet2!$L$2:$L$26,MATCH(G1550,Sheet2!$I$2:$I$216,0),1)</f>
        <v>Summarize daily accomplishments and asks</v>
      </c>
      <c r="J1550">
        <f t="shared" ca="1" si="240"/>
        <v>3</v>
      </c>
      <c r="K1550" t="str">
        <f ca="1">INDEX(Sheet2!$B$2:$B$10,MATCH(J1550,Sheet2!$A$2:$A$10,0),1)</f>
        <v>Emotional Health</v>
      </c>
      <c r="L1550" s="4">
        <f t="shared" ca="1" si="241"/>
        <v>6842333</v>
      </c>
      <c r="M1550" s="4">
        <f t="shared" ca="1" si="242"/>
        <v>80853</v>
      </c>
      <c r="N1550" s="5">
        <f t="shared" ca="1" si="243"/>
        <v>0.84</v>
      </c>
      <c r="O1550" s="8">
        <f t="shared" ca="1" si="244"/>
        <v>1169</v>
      </c>
    </row>
    <row r="1551" spans="1:15" x14ac:dyDescent="0.2">
      <c r="A1551">
        <f t="shared" si="245"/>
        <v>1549</v>
      </c>
      <c r="B1551" s="2">
        <f t="shared" ca="1" si="246"/>
        <v>1628030562509</v>
      </c>
      <c r="C1551" s="6">
        <f t="shared" ca="1" si="249"/>
        <v>43774</v>
      </c>
      <c r="D1551">
        <f t="shared" ca="1" si="247"/>
        <v>3</v>
      </c>
      <c r="E1551" t="str">
        <f ca="1">INDEX(Sheet2!$E$2:$E$12,MATCH(D1551,Sheet2!$D$2:$D$12,0),1)</f>
        <v>Daily Standup</v>
      </c>
      <c r="F1551">
        <f ca="1">INDEX(Sheet2!$F$2:$F$12,MATCH(D1551,Sheet2!$D$2:$D$12,0),1)</f>
        <v>1</v>
      </c>
      <c r="G1551">
        <f t="shared" ca="1" si="248"/>
        <v>17</v>
      </c>
      <c r="H1551" t="str">
        <f ca="1">INDEX(Sheet2!$K$2:$K$26,MATCH(G1551,Sheet2!$I$2:$I$26,0),1)</f>
        <v>Plan date night</v>
      </c>
      <c r="I1551" t="str">
        <f ca="1">INDEX(Sheet2!$L$2:$L$26,MATCH(G1551,Sheet2!$I$2:$I$216,0),1)</f>
        <v>Plan travel, to and from restruarant, pick dress code, and review menu items</v>
      </c>
      <c r="J1551">
        <f t="shared" ca="1" si="240"/>
        <v>1</v>
      </c>
      <c r="K1551" t="str">
        <f ca="1">INDEX(Sheet2!$B$2:$B$10,MATCH(J1551,Sheet2!$A$2:$A$10,0),1)</f>
        <v>Work</v>
      </c>
      <c r="L1551" s="4">
        <f t="shared" ca="1" si="241"/>
        <v>6696488</v>
      </c>
      <c r="M1551" s="4">
        <f t="shared" ca="1" si="242"/>
        <v>96855</v>
      </c>
      <c r="N1551" s="5">
        <f t="shared" ca="1" si="243"/>
        <v>0.78</v>
      </c>
      <c r="O1551" s="8">
        <f t="shared" ca="1" si="244"/>
        <v>1215</v>
      </c>
    </row>
    <row r="1552" spans="1:15" x14ac:dyDescent="0.2">
      <c r="A1552">
        <f t="shared" si="245"/>
        <v>1550</v>
      </c>
      <c r="B1552" s="2">
        <f t="shared" ca="1" si="246"/>
        <v>1618454409784</v>
      </c>
      <c r="C1552" s="6">
        <f t="shared" ca="1" si="249"/>
        <v>43608</v>
      </c>
      <c r="D1552">
        <f t="shared" ca="1" si="247"/>
        <v>7</v>
      </c>
      <c r="E1552" t="str">
        <f ca="1">INDEX(Sheet2!$E$2:$E$12,MATCH(D1552,Sheet2!$D$2:$D$12,0),1)</f>
        <v>Thursday Date Night</v>
      </c>
      <c r="F1552">
        <f ca="1">INDEX(Sheet2!$F$2:$F$12,MATCH(D1552,Sheet2!$D$2:$D$12,0),1)</f>
        <v>4</v>
      </c>
      <c r="G1552">
        <f t="shared" ca="1" si="248"/>
        <v>20</v>
      </c>
      <c r="H1552" t="str">
        <f ca="1">INDEX(Sheet2!$K$2:$K$26,MATCH(G1552,Sheet2!$I$2:$I$26,0),1)</f>
        <v>Flight Lessons</v>
      </c>
      <c r="I1552" t="str">
        <f ca="1">INDEX(Sheet2!$L$2:$L$26,MATCH(G1552,Sheet2!$I$2:$I$216,0),1)</f>
        <v>Go to flight School</v>
      </c>
      <c r="J1552">
        <f t="shared" ca="1" si="240"/>
        <v>4</v>
      </c>
      <c r="K1552" t="str">
        <f ca="1">INDEX(Sheet2!$B$2:$B$10,MATCH(J1552,Sheet2!$A$2:$A$10,0),1)</f>
        <v>My Boo</v>
      </c>
      <c r="L1552" s="4">
        <f t="shared" ca="1" si="241"/>
        <v>7816709</v>
      </c>
      <c r="M1552" s="4">
        <f t="shared" ca="1" si="242"/>
        <v>77419</v>
      </c>
      <c r="N1552" s="5">
        <f t="shared" ca="1" si="243"/>
        <v>0.56000000000000005</v>
      </c>
      <c r="O1552" s="8">
        <f t="shared" ca="1" si="244"/>
        <v>1381</v>
      </c>
    </row>
    <row r="1553" spans="1:15" x14ac:dyDescent="0.2">
      <c r="A1553">
        <f t="shared" si="245"/>
        <v>1551</v>
      </c>
      <c r="B1553" s="2">
        <f t="shared" ca="1" si="246"/>
        <v>1667636600066</v>
      </c>
      <c r="C1553" s="6">
        <f t="shared" ca="1" si="249"/>
        <v>43585</v>
      </c>
      <c r="D1553">
        <f t="shared" ca="1" si="247"/>
        <v>3</v>
      </c>
      <c r="E1553" t="str">
        <f ca="1">INDEX(Sheet2!$E$2:$E$12,MATCH(D1553,Sheet2!$D$2:$D$12,0),1)</f>
        <v>Daily Standup</v>
      </c>
      <c r="F1553">
        <f ca="1">INDEX(Sheet2!$F$2:$F$12,MATCH(D1553,Sheet2!$D$2:$D$12,0),1)</f>
        <v>1</v>
      </c>
      <c r="G1553">
        <f t="shared" ca="1" si="248"/>
        <v>21</v>
      </c>
      <c r="H1553" t="str">
        <f ca="1">INDEX(Sheet2!$K$2:$K$26,MATCH(G1553,Sheet2!$I$2:$I$26,0),1)</f>
        <v>Flight safety prep</v>
      </c>
      <c r="I1553" t="str">
        <f ca="1">INDEX(Sheet2!$L$2:$L$26,MATCH(G1553,Sheet2!$I$2:$I$216,0),1)</f>
        <v>Review pre-flight safety manual</v>
      </c>
      <c r="J1553">
        <f t="shared" ca="1" si="240"/>
        <v>1</v>
      </c>
      <c r="K1553" t="str">
        <f ca="1">INDEX(Sheet2!$B$2:$B$10,MATCH(J1553,Sheet2!$A$2:$A$10,0),1)</f>
        <v>Work</v>
      </c>
      <c r="L1553" s="4">
        <f t="shared" ca="1" si="241"/>
        <v>2201752</v>
      </c>
      <c r="M1553" s="4">
        <f t="shared" ca="1" si="242"/>
        <v>52137</v>
      </c>
      <c r="N1553" s="5">
        <f t="shared" ca="1" si="243"/>
        <v>0.33</v>
      </c>
      <c r="O1553" s="8">
        <f t="shared" ca="1" si="244"/>
        <v>1404</v>
      </c>
    </row>
    <row r="1554" spans="1:15" x14ac:dyDescent="0.2">
      <c r="A1554">
        <f t="shared" si="245"/>
        <v>1552</v>
      </c>
      <c r="B1554" s="2">
        <f t="shared" ca="1" si="246"/>
        <v>1628560511822</v>
      </c>
      <c r="C1554" s="6">
        <f t="shared" ca="1" si="249"/>
        <v>44823</v>
      </c>
      <c r="D1554">
        <f t="shared" ca="1" si="247"/>
        <v>1</v>
      </c>
      <c r="E1554" t="str">
        <f ca="1">INDEX(Sheet2!$E$2:$E$12,MATCH(D1554,Sheet2!$D$2:$D$12,0),1)</f>
        <v>Dinner Prep</v>
      </c>
      <c r="F1554">
        <f ca="1">INDEX(Sheet2!$F$2:$F$12,MATCH(D1554,Sheet2!$D$2:$D$12,0),1)</f>
        <v>6</v>
      </c>
      <c r="G1554">
        <f t="shared" ca="1" si="248"/>
        <v>12</v>
      </c>
      <c r="H1554" t="str">
        <f ca="1">INDEX(Sheet2!$K$2:$K$26,MATCH(G1554,Sheet2!$I$2:$I$26,0),1)</f>
        <v>Pick Location</v>
      </c>
      <c r="I1554" t="str">
        <f ca="1">INDEX(Sheet2!$L$2:$L$26,MATCH(G1554,Sheet2!$I$2:$I$216,0),1)</f>
        <v>Find fun new places for drinks with friends</v>
      </c>
      <c r="J1554">
        <f t="shared" ca="1" si="240"/>
        <v>6</v>
      </c>
      <c r="K1554" t="str">
        <f ca="1">INDEX(Sheet2!$B$2:$B$10,MATCH(J1554,Sheet2!$A$2:$A$10,0),1)</f>
        <v>Family</v>
      </c>
      <c r="L1554" s="4">
        <f t="shared" ca="1" si="241"/>
        <v>7973883</v>
      </c>
      <c r="M1554" s="4">
        <f t="shared" ca="1" si="242"/>
        <v>15553</v>
      </c>
      <c r="N1554" s="5">
        <f t="shared" ca="1" si="243"/>
        <v>0.97</v>
      </c>
      <c r="O1554" s="8">
        <f t="shared" ca="1" si="244"/>
        <v>166</v>
      </c>
    </row>
    <row r="1555" spans="1:15" x14ac:dyDescent="0.2">
      <c r="A1555">
        <f t="shared" si="245"/>
        <v>1553</v>
      </c>
      <c r="B1555" s="2">
        <f t="shared" ca="1" si="246"/>
        <v>1669848787694</v>
      </c>
      <c r="C1555" s="6">
        <f t="shared" ca="1" si="249"/>
        <v>44773</v>
      </c>
      <c r="D1555">
        <f t="shared" ca="1" si="247"/>
        <v>3</v>
      </c>
      <c r="E1555" t="str">
        <f ca="1">INDEX(Sheet2!$E$2:$E$12,MATCH(D1555,Sheet2!$D$2:$D$12,0),1)</f>
        <v>Daily Standup</v>
      </c>
      <c r="F1555">
        <f ca="1">INDEX(Sheet2!$F$2:$F$12,MATCH(D1555,Sheet2!$D$2:$D$12,0),1)</f>
        <v>1</v>
      </c>
      <c r="G1555">
        <f t="shared" ca="1" si="248"/>
        <v>19</v>
      </c>
      <c r="H1555" t="str">
        <f ca="1">INDEX(Sheet2!$K$2:$K$26,MATCH(G1555,Sheet2!$I$2:$I$26,0),1)</f>
        <v>Do Laundry</v>
      </c>
      <c r="I1555" t="str">
        <f ca="1">INDEX(Sheet2!$L$2:$L$26,MATCH(G1555,Sheet2!$I$2:$I$216,0),1)</f>
        <v>Clean my laundry</v>
      </c>
      <c r="J1555">
        <f t="shared" ca="1" si="240"/>
        <v>1</v>
      </c>
      <c r="K1555" t="str">
        <f ca="1">INDEX(Sheet2!$B$2:$B$10,MATCH(J1555,Sheet2!$A$2:$A$10,0),1)</f>
        <v>Work</v>
      </c>
      <c r="L1555" s="4">
        <f t="shared" ca="1" si="241"/>
        <v>4717183</v>
      </c>
      <c r="M1555" s="4">
        <f t="shared" ca="1" si="242"/>
        <v>54511</v>
      </c>
      <c r="N1555" s="5">
        <f t="shared" ca="1" si="243"/>
        <v>0.15</v>
      </c>
      <c r="O1555" s="8">
        <f t="shared" ca="1" si="244"/>
        <v>216</v>
      </c>
    </row>
    <row r="1556" spans="1:15" x14ac:dyDescent="0.2">
      <c r="A1556">
        <f t="shared" si="245"/>
        <v>1554</v>
      </c>
      <c r="B1556" s="2">
        <f t="shared" ca="1" si="246"/>
        <v>1641834693590</v>
      </c>
      <c r="C1556" s="6">
        <f t="shared" ca="1" si="249"/>
        <v>43603</v>
      </c>
      <c r="D1556">
        <f t="shared" ca="1" si="247"/>
        <v>3</v>
      </c>
      <c r="E1556" t="str">
        <f ca="1">INDEX(Sheet2!$E$2:$E$12,MATCH(D1556,Sheet2!$D$2:$D$12,0),1)</f>
        <v>Daily Standup</v>
      </c>
      <c r="F1556">
        <f ca="1">INDEX(Sheet2!$F$2:$F$12,MATCH(D1556,Sheet2!$D$2:$D$12,0),1)</f>
        <v>1</v>
      </c>
      <c r="G1556">
        <f t="shared" ca="1" si="248"/>
        <v>15</v>
      </c>
      <c r="H1556" t="str">
        <f ca="1">INDEX(Sheet2!$K$2:$K$26,MATCH(G1556,Sheet2!$I$2:$I$26,0),1)</f>
        <v>Do Homework</v>
      </c>
      <c r="I1556" t="str">
        <f ca="1">INDEX(Sheet2!$L$2:$L$26,MATCH(G1556,Sheet2!$I$2:$I$216,0),1)</f>
        <v>Find time to complete hobby assignments</v>
      </c>
      <c r="J1556">
        <f t="shared" ca="1" si="240"/>
        <v>1</v>
      </c>
      <c r="K1556" t="str">
        <f ca="1">INDEX(Sheet2!$B$2:$B$10,MATCH(J1556,Sheet2!$A$2:$A$10,0),1)</f>
        <v>Work</v>
      </c>
      <c r="L1556" s="4">
        <f t="shared" ca="1" si="241"/>
        <v>508869</v>
      </c>
      <c r="M1556" s="4">
        <f t="shared" ca="1" si="242"/>
        <v>28940</v>
      </c>
      <c r="N1556" s="5">
        <f t="shared" ca="1" si="243"/>
        <v>0.46</v>
      </c>
      <c r="O1556" s="8">
        <f t="shared" ca="1" si="244"/>
        <v>1386</v>
      </c>
    </row>
    <row r="1557" spans="1:15" x14ac:dyDescent="0.2">
      <c r="A1557">
        <f t="shared" si="245"/>
        <v>1555</v>
      </c>
      <c r="B1557" s="2">
        <f t="shared" ca="1" si="246"/>
        <v>1656596986402</v>
      </c>
      <c r="C1557" s="6">
        <f t="shared" ca="1" si="249"/>
        <v>44104</v>
      </c>
      <c r="D1557">
        <f t="shared" ca="1" si="247"/>
        <v>10</v>
      </c>
      <c r="E1557" t="str">
        <f ca="1">INDEX(Sheet2!$E$2:$E$12,MATCH(D1557,Sheet2!$D$2:$D$12,0),1)</f>
        <v>Salsa Dancing</v>
      </c>
      <c r="F1557">
        <f ca="1">INDEX(Sheet2!$F$2:$F$12,MATCH(D1557,Sheet2!$D$2:$D$12,0),1)</f>
        <v>7</v>
      </c>
      <c r="G1557">
        <f t="shared" ca="1" si="248"/>
        <v>14</v>
      </c>
      <c r="H1557" t="str">
        <f ca="1">INDEX(Sheet2!$K$2:$K$26,MATCH(G1557,Sheet2!$I$2:$I$26,0),1)</f>
        <v>Take Classes</v>
      </c>
      <c r="I1557" t="str">
        <f ca="1">INDEX(Sheet2!$L$2:$L$26,MATCH(G1557,Sheet2!$I$2:$I$216,0),1)</f>
        <v>Find time to review online courses</v>
      </c>
      <c r="J1557">
        <f t="shared" ca="1" si="240"/>
        <v>7</v>
      </c>
      <c r="K1557" t="str">
        <f ca="1">INDEX(Sheet2!$B$2:$B$10,MATCH(J1557,Sheet2!$A$2:$A$10,0),1)</f>
        <v>Hobbies</v>
      </c>
      <c r="L1557" s="4">
        <f t="shared" ca="1" si="241"/>
        <v>280460</v>
      </c>
      <c r="M1557" s="4">
        <f t="shared" ca="1" si="242"/>
        <v>22745</v>
      </c>
      <c r="N1557" s="5">
        <f t="shared" ca="1" si="243"/>
        <v>0.76</v>
      </c>
      <c r="O1557" s="8">
        <f t="shared" ca="1" si="244"/>
        <v>885</v>
      </c>
    </row>
    <row r="1558" spans="1:15" x14ac:dyDescent="0.2">
      <c r="A1558">
        <f t="shared" si="245"/>
        <v>1556</v>
      </c>
      <c r="B1558" s="2">
        <f t="shared" ca="1" si="246"/>
        <v>1616873518220</v>
      </c>
      <c r="C1558" s="6">
        <f t="shared" ca="1" si="249"/>
        <v>44473</v>
      </c>
      <c r="D1558">
        <f t="shared" ca="1" si="247"/>
        <v>10</v>
      </c>
      <c r="E1558" t="str">
        <f ca="1">INDEX(Sheet2!$E$2:$E$12,MATCH(D1558,Sheet2!$D$2:$D$12,0),1)</f>
        <v>Salsa Dancing</v>
      </c>
      <c r="F1558">
        <f ca="1">INDEX(Sheet2!$F$2:$F$12,MATCH(D1558,Sheet2!$D$2:$D$12,0),1)</f>
        <v>7</v>
      </c>
      <c r="G1558">
        <f t="shared" ca="1" si="248"/>
        <v>11</v>
      </c>
      <c r="H1558" t="str">
        <f ca="1">INDEX(Sheet2!$K$2:$K$26,MATCH(G1558,Sheet2!$I$2:$I$26,0),1)</f>
        <v>Send Daily Email</v>
      </c>
      <c r="I1558" t="str">
        <f ca="1">INDEX(Sheet2!$L$2:$L$26,MATCH(G1558,Sheet2!$I$2:$I$216,0),1)</f>
        <v>Share update with the team</v>
      </c>
      <c r="J1558">
        <f t="shared" ca="1" si="240"/>
        <v>7</v>
      </c>
      <c r="K1558" t="str">
        <f ca="1">INDEX(Sheet2!$B$2:$B$10,MATCH(J1558,Sheet2!$A$2:$A$10,0),1)</f>
        <v>Hobbies</v>
      </c>
      <c r="L1558" s="4">
        <f t="shared" ca="1" si="241"/>
        <v>3934087</v>
      </c>
      <c r="M1558" s="4">
        <f t="shared" ca="1" si="242"/>
        <v>88239</v>
      </c>
      <c r="N1558" s="5">
        <f t="shared" ca="1" si="243"/>
        <v>0.63</v>
      </c>
      <c r="O1558" s="8">
        <f t="shared" ca="1" si="244"/>
        <v>516</v>
      </c>
    </row>
    <row r="1559" spans="1:15" x14ac:dyDescent="0.2">
      <c r="A1559">
        <f t="shared" si="245"/>
        <v>1557</v>
      </c>
      <c r="B1559" s="2">
        <f t="shared" ca="1" si="246"/>
        <v>1651037250327</v>
      </c>
      <c r="C1559" s="6">
        <f t="shared" ca="1" si="249"/>
        <v>44592</v>
      </c>
      <c r="D1559">
        <f t="shared" ca="1" si="247"/>
        <v>8</v>
      </c>
      <c r="E1559" t="str">
        <f ca="1">INDEX(Sheet2!$E$2:$E$12,MATCH(D1559,Sheet2!$D$2:$D$12,0),1)</f>
        <v>Laundry</v>
      </c>
      <c r="F1559">
        <f ca="1">INDEX(Sheet2!$F$2:$F$12,MATCH(D1559,Sheet2!$D$2:$D$12,0),1)</f>
        <v>0</v>
      </c>
      <c r="G1559">
        <f t="shared" ca="1" si="248"/>
        <v>1</v>
      </c>
      <c r="H1559" t="str">
        <f ca="1">INDEX(Sheet2!$K$2:$K$26,MATCH(G1559,Sheet2!$I$2:$I$26,0),1)</f>
        <v>Work Out</v>
      </c>
      <c r="I1559" t="str">
        <f ca="1">INDEX(Sheet2!$L$2:$L$26,MATCH(G1559,Sheet2!$I$2:$I$216,0),1)</f>
        <v>Daily exercise routine with core and body work</v>
      </c>
      <c r="J1559">
        <f t="shared" ca="1" si="240"/>
        <v>0</v>
      </c>
      <c r="K1559" t="str">
        <f ca="1">INDEX(Sheet2!$B$2:$B$10,MATCH(J1559,Sheet2!$A$2:$A$10,0),1)</f>
        <v>General</v>
      </c>
      <c r="L1559" s="4">
        <f t="shared" ca="1" si="241"/>
        <v>9728918</v>
      </c>
      <c r="M1559" s="4">
        <f t="shared" ca="1" si="242"/>
        <v>21375</v>
      </c>
      <c r="N1559" s="5">
        <f t="shared" ca="1" si="243"/>
        <v>0.91</v>
      </c>
      <c r="O1559" s="8">
        <f t="shared" ca="1" si="244"/>
        <v>397</v>
      </c>
    </row>
    <row r="1560" spans="1:15" x14ac:dyDescent="0.2">
      <c r="A1560">
        <f t="shared" si="245"/>
        <v>1558</v>
      </c>
      <c r="B1560" s="2">
        <f t="shared" ca="1" si="246"/>
        <v>1655348550965</v>
      </c>
      <c r="C1560" s="6">
        <f t="shared" ca="1" si="249"/>
        <v>44421</v>
      </c>
      <c r="D1560">
        <f t="shared" ca="1" si="247"/>
        <v>6</v>
      </c>
      <c r="E1560" t="str">
        <f ca="1">INDEX(Sheet2!$E$2:$E$12,MATCH(D1560,Sheet2!$D$2:$D$12,0),1)</f>
        <v>Udemy Classes</v>
      </c>
      <c r="F1560">
        <f ca="1">INDEX(Sheet2!$F$2:$F$12,MATCH(D1560,Sheet2!$D$2:$D$12,0),1)</f>
        <v>8</v>
      </c>
      <c r="G1560">
        <f t="shared" ca="1" si="248"/>
        <v>3</v>
      </c>
      <c r="H1560" t="str">
        <f ca="1">INDEX(Sheet2!$K$2:$K$26,MATCH(G1560,Sheet2!$I$2:$I$26,0),1)</f>
        <v>Prep Food</v>
      </c>
      <c r="I1560" t="str">
        <f ca="1">INDEX(Sheet2!$L$2:$L$26,MATCH(G1560,Sheet2!$I$2:$I$216,0),1)</f>
        <v>Take items from fridge and prep the meal</v>
      </c>
      <c r="J1560">
        <f t="shared" ca="1" si="240"/>
        <v>8</v>
      </c>
      <c r="K1560" t="str">
        <f ca="1">INDEX(Sheet2!$B$2:$B$10,MATCH(J1560,Sheet2!$A$2:$A$10,0),1)</f>
        <v>School</v>
      </c>
      <c r="L1560" s="4">
        <f t="shared" ca="1" si="241"/>
        <v>6240352</v>
      </c>
      <c r="M1560" s="4">
        <f t="shared" ca="1" si="242"/>
        <v>52698</v>
      </c>
      <c r="N1560" s="5">
        <f t="shared" ca="1" si="243"/>
        <v>0.43</v>
      </c>
      <c r="O1560" s="8">
        <f t="shared" ca="1" si="244"/>
        <v>568</v>
      </c>
    </row>
    <row r="1561" spans="1:15" x14ac:dyDescent="0.2">
      <c r="A1561">
        <f t="shared" si="245"/>
        <v>1559</v>
      </c>
      <c r="B1561" s="2">
        <f t="shared" ca="1" si="246"/>
        <v>1634489685044</v>
      </c>
      <c r="C1561" s="6">
        <f t="shared" ca="1" si="249"/>
        <v>44236</v>
      </c>
      <c r="D1561">
        <f t="shared" ca="1" si="247"/>
        <v>5</v>
      </c>
      <c r="E1561" t="str">
        <f ca="1">INDEX(Sheet2!$E$2:$E$12,MATCH(D1561,Sheet2!$D$2:$D$12,0),1)</f>
        <v>Weekly Happy Hour</v>
      </c>
      <c r="F1561">
        <f ca="1">INDEX(Sheet2!$F$2:$F$12,MATCH(D1561,Sheet2!$D$2:$D$12,0),1)</f>
        <v>5</v>
      </c>
      <c r="G1561">
        <f t="shared" ca="1" si="248"/>
        <v>4</v>
      </c>
      <c r="H1561" t="str">
        <f ca="1">INDEX(Sheet2!$K$2:$K$26,MATCH(G1561,Sheet2!$I$2:$I$26,0),1)</f>
        <v>Cook Food</v>
      </c>
      <c r="I1561" t="str">
        <f ca="1">INDEX(Sheet2!$L$2:$L$26,MATCH(G1561,Sheet2!$I$2:$I$216,0),1)</f>
        <v>Cook the dinner with prepped items</v>
      </c>
      <c r="J1561">
        <f t="shared" ca="1" si="240"/>
        <v>5</v>
      </c>
      <c r="K1561" t="str">
        <f ca="1">INDEX(Sheet2!$B$2:$B$10,MATCH(J1561,Sheet2!$A$2:$A$10,0),1)</f>
        <v>Friends</v>
      </c>
      <c r="L1561" s="4">
        <f t="shared" ca="1" si="241"/>
        <v>1502854</v>
      </c>
      <c r="M1561" s="4">
        <f t="shared" ca="1" si="242"/>
        <v>35829</v>
      </c>
      <c r="N1561" s="5">
        <f t="shared" ca="1" si="243"/>
        <v>0.42</v>
      </c>
      <c r="O1561" s="8">
        <f t="shared" ca="1" si="244"/>
        <v>753</v>
      </c>
    </row>
    <row r="1562" spans="1:15" x14ac:dyDescent="0.2">
      <c r="A1562">
        <f t="shared" si="245"/>
        <v>1560</v>
      </c>
      <c r="B1562" s="2">
        <f t="shared" ca="1" si="246"/>
        <v>1658418620498</v>
      </c>
      <c r="C1562" s="6">
        <f t="shared" ca="1" si="249"/>
        <v>43844</v>
      </c>
      <c r="D1562">
        <f t="shared" ca="1" si="247"/>
        <v>6</v>
      </c>
      <c r="E1562" t="str">
        <f ca="1">INDEX(Sheet2!$E$2:$E$12,MATCH(D1562,Sheet2!$D$2:$D$12,0),1)</f>
        <v>Udemy Classes</v>
      </c>
      <c r="F1562">
        <f ca="1">INDEX(Sheet2!$F$2:$F$12,MATCH(D1562,Sheet2!$D$2:$D$12,0),1)</f>
        <v>8</v>
      </c>
      <c r="G1562">
        <f t="shared" ca="1" si="248"/>
        <v>3</v>
      </c>
      <c r="H1562" t="str">
        <f ca="1">INDEX(Sheet2!$K$2:$K$26,MATCH(G1562,Sheet2!$I$2:$I$26,0),1)</f>
        <v>Prep Food</v>
      </c>
      <c r="I1562" t="str">
        <f ca="1">INDEX(Sheet2!$L$2:$L$26,MATCH(G1562,Sheet2!$I$2:$I$216,0),1)</f>
        <v>Take items from fridge and prep the meal</v>
      </c>
      <c r="J1562">
        <f t="shared" ca="1" si="240"/>
        <v>8</v>
      </c>
      <c r="K1562" t="str">
        <f ca="1">INDEX(Sheet2!$B$2:$B$10,MATCH(J1562,Sheet2!$A$2:$A$10,0),1)</f>
        <v>School</v>
      </c>
      <c r="L1562" s="4">
        <f t="shared" ca="1" si="241"/>
        <v>5721128</v>
      </c>
      <c r="M1562" s="4">
        <f t="shared" ca="1" si="242"/>
        <v>10828</v>
      </c>
      <c r="N1562" s="5">
        <f t="shared" ca="1" si="243"/>
        <v>0.94</v>
      </c>
      <c r="O1562" s="8">
        <f t="shared" ca="1" si="244"/>
        <v>1145</v>
      </c>
    </row>
    <row r="1563" spans="1:15" x14ac:dyDescent="0.2">
      <c r="A1563">
        <f t="shared" si="245"/>
        <v>1561</v>
      </c>
      <c r="B1563" s="2">
        <f t="shared" ca="1" si="246"/>
        <v>1586998096992</v>
      </c>
      <c r="C1563" s="6">
        <f t="shared" ca="1" si="249"/>
        <v>43898</v>
      </c>
      <c r="D1563">
        <f t="shared" ca="1" si="247"/>
        <v>1</v>
      </c>
      <c r="E1563" t="str">
        <f ca="1">INDEX(Sheet2!$E$2:$E$12,MATCH(D1563,Sheet2!$D$2:$D$12,0),1)</f>
        <v>Dinner Prep</v>
      </c>
      <c r="F1563">
        <f ca="1">INDEX(Sheet2!$F$2:$F$12,MATCH(D1563,Sheet2!$D$2:$D$12,0),1)</f>
        <v>6</v>
      </c>
      <c r="G1563">
        <f t="shared" ca="1" si="248"/>
        <v>18</v>
      </c>
      <c r="H1563" t="str">
        <f ca="1">INDEX(Sheet2!$K$2:$K$26,MATCH(G1563,Sheet2!$I$2:$I$26,0),1)</f>
        <v>Have Fun with Bae!</v>
      </c>
      <c r="I1563" t="str">
        <f ca="1">INDEX(Sheet2!$L$2:$L$26,MATCH(G1563,Sheet2!$I$2:$I$216,0),1)</f>
        <v>Show up and be present with Bae!</v>
      </c>
      <c r="J1563">
        <f t="shared" ca="1" si="240"/>
        <v>6</v>
      </c>
      <c r="K1563" t="str">
        <f ca="1">INDEX(Sheet2!$B$2:$B$10,MATCH(J1563,Sheet2!$A$2:$A$10,0),1)</f>
        <v>Family</v>
      </c>
      <c r="L1563" s="4">
        <f t="shared" ca="1" si="241"/>
        <v>4260122</v>
      </c>
      <c r="M1563" s="4">
        <f t="shared" ca="1" si="242"/>
        <v>30342</v>
      </c>
      <c r="N1563" s="5">
        <f t="shared" ca="1" si="243"/>
        <v>0.8</v>
      </c>
      <c r="O1563" s="8">
        <f t="shared" ca="1" si="244"/>
        <v>1091</v>
      </c>
    </row>
    <row r="1564" spans="1:15" x14ac:dyDescent="0.2">
      <c r="A1564">
        <f t="shared" si="245"/>
        <v>1562</v>
      </c>
      <c r="B1564" s="2">
        <f t="shared" ca="1" si="246"/>
        <v>1598241654543</v>
      </c>
      <c r="C1564" s="6">
        <f t="shared" ca="1" si="249"/>
        <v>43923</v>
      </c>
      <c r="D1564">
        <f t="shared" ca="1" si="247"/>
        <v>3</v>
      </c>
      <c r="E1564" t="str">
        <f ca="1">INDEX(Sheet2!$E$2:$E$12,MATCH(D1564,Sheet2!$D$2:$D$12,0),1)</f>
        <v>Daily Standup</v>
      </c>
      <c r="F1564">
        <f ca="1">INDEX(Sheet2!$F$2:$F$12,MATCH(D1564,Sheet2!$D$2:$D$12,0),1)</f>
        <v>1</v>
      </c>
      <c r="G1564">
        <f t="shared" ca="1" si="248"/>
        <v>4</v>
      </c>
      <c r="H1564" t="str">
        <f ca="1">INDEX(Sheet2!$K$2:$K$26,MATCH(G1564,Sheet2!$I$2:$I$26,0),1)</f>
        <v>Cook Food</v>
      </c>
      <c r="I1564" t="str">
        <f ca="1">INDEX(Sheet2!$L$2:$L$26,MATCH(G1564,Sheet2!$I$2:$I$216,0),1)</f>
        <v>Cook the dinner with prepped items</v>
      </c>
      <c r="J1564">
        <f t="shared" ca="1" si="240"/>
        <v>1</v>
      </c>
      <c r="K1564" t="str">
        <f ca="1">INDEX(Sheet2!$B$2:$B$10,MATCH(J1564,Sheet2!$A$2:$A$10,0),1)</f>
        <v>Work</v>
      </c>
      <c r="L1564" s="4">
        <f t="shared" ca="1" si="241"/>
        <v>641260</v>
      </c>
      <c r="M1564" s="4">
        <f t="shared" ca="1" si="242"/>
        <v>17434</v>
      </c>
      <c r="N1564" s="5">
        <f t="shared" ca="1" si="243"/>
        <v>0.27</v>
      </c>
      <c r="O1564" s="8">
        <f t="shared" ca="1" si="244"/>
        <v>1066</v>
      </c>
    </row>
    <row r="1565" spans="1:15" x14ac:dyDescent="0.2">
      <c r="A1565">
        <f t="shared" si="245"/>
        <v>1563</v>
      </c>
      <c r="B1565" s="2">
        <f t="shared" ca="1" si="246"/>
        <v>1625479309087</v>
      </c>
      <c r="C1565" s="6">
        <f t="shared" ca="1" si="249"/>
        <v>44797</v>
      </c>
      <c r="D1565">
        <f t="shared" ca="1" si="247"/>
        <v>4</v>
      </c>
      <c r="E1565" t="str">
        <f ca="1">INDEX(Sheet2!$E$2:$E$12,MATCH(D1565,Sheet2!$D$2:$D$12,0),1)</f>
        <v>EOD Emails</v>
      </c>
      <c r="F1565">
        <f ca="1">INDEX(Sheet2!$F$2:$F$12,MATCH(D1565,Sheet2!$D$2:$D$12,0),1)</f>
        <v>1</v>
      </c>
      <c r="G1565">
        <f t="shared" ca="1" si="248"/>
        <v>14</v>
      </c>
      <c r="H1565" t="str">
        <f ca="1">INDEX(Sheet2!$K$2:$K$26,MATCH(G1565,Sheet2!$I$2:$I$26,0),1)</f>
        <v>Take Classes</v>
      </c>
      <c r="I1565" t="str">
        <f ca="1">INDEX(Sheet2!$L$2:$L$26,MATCH(G1565,Sheet2!$I$2:$I$216,0),1)</f>
        <v>Find time to review online courses</v>
      </c>
      <c r="J1565">
        <f t="shared" ca="1" si="240"/>
        <v>1</v>
      </c>
      <c r="K1565" t="str">
        <f ca="1">INDEX(Sheet2!$B$2:$B$10,MATCH(J1565,Sheet2!$A$2:$A$10,0),1)</f>
        <v>Work</v>
      </c>
      <c r="L1565" s="4">
        <f t="shared" ca="1" si="241"/>
        <v>3498792</v>
      </c>
      <c r="M1565" s="4">
        <f t="shared" ca="1" si="242"/>
        <v>96325</v>
      </c>
      <c r="N1565" s="5">
        <f t="shared" ca="1" si="243"/>
        <v>0.17</v>
      </c>
      <c r="O1565" s="8">
        <f t="shared" ca="1" si="244"/>
        <v>192</v>
      </c>
    </row>
    <row r="1566" spans="1:15" x14ac:dyDescent="0.2">
      <c r="A1566">
        <f t="shared" si="245"/>
        <v>1564</v>
      </c>
      <c r="B1566" s="2">
        <f t="shared" ca="1" si="246"/>
        <v>1624747724605</v>
      </c>
      <c r="C1566" s="6">
        <f t="shared" ca="1" si="249"/>
        <v>43870</v>
      </c>
      <c r="D1566">
        <f t="shared" ca="1" si="247"/>
        <v>9</v>
      </c>
      <c r="E1566" t="str">
        <f ca="1">INDEX(Sheet2!$E$2:$E$12,MATCH(D1566,Sheet2!$D$2:$D$12,0),1)</f>
        <v>Pilot Lessons</v>
      </c>
      <c r="F1566">
        <f ca="1">INDEX(Sheet2!$F$2:$F$12,MATCH(D1566,Sheet2!$D$2:$D$12,0),1)</f>
        <v>7</v>
      </c>
      <c r="G1566">
        <f t="shared" ca="1" si="248"/>
        <v>2</v>
      </c>
      <c r="H1566" t="str">
        <f ca="1">INDEX(Sheet2!$K$2:$K$26,MATCH(G1566,Sheet2!$I$2:$I$26,0),1)</f>
        <v>Cool Down</v>
      </c>
      <c r="I1566" t="str">
        <f ca="1">INDEX(Sheet2!$L$2:$L$26,MATCH(G1566,Sheet2!$I$2:$I$216,0),1)</f>
        <v>Exercise cool down with stretching and shower</v>
      </c>
      <c r="J1566">
        <f t="shared" ca="1" si="240"/>
        <v>7</v>
      </c>
      <c r="K1566" t="str">
        <f ca="1">INDEX(Sheet2!$B$2:$B$10,MATCH(J1566,Sheet2!$A$2:$A$10,0),1)</f>
        <v>Hobbies</v>
      </c>
      <c r="L1566" s="4">
        <f t="shared" ca="1" si="241"/>
        <v>7869004</v>
      </c>
      <c r="M1566" s="4">
        <f t="shared" ca="1" si="242"/>
        <v>1785</v>
      </c>
      <c r="N1566" s="5">
        <f t="shared" ca="1" si="243"/>
        <v>0.06</v>
      </c>
      <c r="O1566" s="8">
        <f t="shared" ca="1" si="244"/>
        <v>1119</v>
      </c>
    </row>
    <row r="1567" spans="1:15" x14ac:dyDescent="0.2">
      <c r="A1567">
        <f t="shared" si="245"/>
        <v>1565</v>
      </c>
      <c r="B1567" s="2">
        <f t="shared" ca="1" si="246"/>
        <v>1611014478120</v>
      </c>
      <c r="C1567" s="6">
        <f t="shared" ca="1" si="249"/>
        <v>43527</v>
      </c>
      <c r="D1567">
        <f t="shared" ca="1" si="247"/>
        <v>5</v>
      </c>
      <c r="E1567" t="str">
        <f ca="1">INDEX(Sheet2!$E$2:$E$12,MATCH(D1567,Sheet2!$D$2:$D$12,0),1)</f>
        <v>Weekly Happy Hour</v>
      </c>
      <c r="F1567">
        <f ca="1">INDEX(Sheet2!$F$2:$F$12,MATCH(D1567,Sheet2!$D$2:$D$12,0),1)</f>
        <v>5</v>
      </c>
      <c r="G1567">
        <f t="shared" ca="1" si="248"/>
        <v>4</v>
      </c>
      <c r="H1567" t="str">
        <f ca="1">INDEX(Sheet2!$K$2:$K$26,MATCH(G1567,Sheet2!$I$2:$I$26,0),1)</f>
        <v>Cook Food</v>
      </c>
      <c r="I1567" t="str">
        <f ca="1">INDEX(Sheet2!$L$2:$L$26,MATCH(G1567,Sheet2!$I$2:$I$216,0),1)</f>
        <v>Cook the dinner with prepped items</v>
      </c>
      <c r="J1567">
        <f t="shared" ca="1" si="240"/>
        <v>5</v>
      </c>
      <c r="K1567" t="str">
        <f ca="1">INDEX(Sheet2!$B$2:$B$10,MATCH(J1567,Sheet2!$A$2:$A$10,0),1)</f>
        <v>Friends</v>
      </c>
      <c r="L1567" s="4">
        <f t="shared" ca="1" si="241"/>
        <v>136190</v>
      </c>
      <c r="M1567" s="4">
        <f t="shared" ca="1" si="242"/>
        <v>1848</v>
      </c>
      <c r="N1567" s="5">
        <f t="shared" ca="1" si="243"/>
        <v>0.96</v>
      </c>
      <c r="O1567" s="8">
        <f t="shared" ca="1" si="244"/>
        <v>1462</v>
      </c>
    </row>
    <row r="1568" spans="1:15" x14ac:dyDescent="0.2">
      <c r="A1568">
        <f t="shared" si="245"/>
        <v>1566</v>
      </c>
      <c r="B1568" s="2">
        <f t="shared" ca="1" si="246"/>
        <v>1587973344768</v>
      </c>
      <c r="C1568" s="6">
        <f t="shared" ca="1" si="249"/>
        <v>44779</v>
      </c>
      <c r="D1568">
        <f t="shared" ca="1" si="247"/>
        <v>0</v>
      </c>
      <c r="E1568" t="str">
        <f ca="1">INDEX(Sheet2!$E$2:$E$12,MATCH(D1568,Sheet2!$D$2:$D$12,0),1)</f>
        <v>Daily Exercise</v>
      </c>
      <c r="F1568">
        <f ca="1">INDEX(Sheet2!$F$2:$F$12,MATCH(D1568,Sheet2!$D$2:$D$12,0),1)</f>
        <v>2</v>
      </c>
      <c r="G1568">
        <f t="shared" ca="1" si="248"/>
        <v>17</v>
      </c>
      <c r="H1568" t="str">
        <f ca="1">INDEX(Sheet2!$K$2:$K$26,MATCH(G1568,Sheet2!$I$2:$I$26,0),1)</f>
        <v>Plan date night</v>
      </c>
      <c r="I1568" t="str">
        <f ca="1">INDEX(Sheet2!$L$2:$L$26,MATCH(G1568,Sheet2!$I$2:$I$216,0),1)</f>
        <v>Plan travel, to and from restruarant, pick dress code, and review menu items</v>
      </c>
      <c r="J1568">
        <f t="shared" ca="1" si="240"/>
        <v>2</v>
      </c>
      <c r="K1568" t="str">
        <f ca="1">INDEX(Sheet2!$B$2:$B$10,MATCH(J1568,Sheet2!$A$2:$A$10,0),1)</f>
        <v>Physical Health</v>
      </c>
      <c r="L1568" s="4">
        <f t="shared" ca="1" si="241"/>
        <v>2016838</v>
      </c>
      <c r="M1568" s="4">
        <f t="shared" ca="1" si="242"/>
        <v>49635</v>
      </c>
      <c r="N1568" s="5">
        <f t="shared" ca="1" si="243"/>
        <v>0.3</v>
      </c>
      <c r="O1568" s="8">
        <f t="shared" ca="1" si="244"/>
        <v>210</v>
      </c>
    </row>
    <row r="1569" spans="1:15" x14ac:dyDescent="0.2">
      <c r="A1569">
        <f t="shared" si="245"/>
        <v>1567</v>
      </c>
      <c r="B1569" s="2">
        <f t="shared" ca="1" si="246"/>
        <v>1596229010175</v>
      </c>
      <c r="C1569" s="6">
        <f t="shared" ca="1" si="249"/>
        <v>44175</v>
      </c>
      <c r="D1569">
        <f t="shared" ca="1" si="247"/>
        <v>0</v>
      </c>
      <c r="E1569" t="str">
        <f ca="1">INDEX(Sheet2!$E$2:$E$12,MATCH(D1569,Sheet2!$D$2:$D$12,0),1)</f>
        <v>Daily Exercise</v>
      </c>
      <c r="F1569">
        <f ca="1">INDEX(Sheet2!$F$2:$F$12,MATCH(D1569,Sheet2!$D$2:$D$12,0),1)</f>
        <v>2</v>
      </c>
      <c r="G1569">
        <f t="shared" ca="1" si="248"/>
        <v>3</v>
      </c>
      <c r="H1569" t="str">
        <f ca="1">INDEX(Sheet2!$K$2:$K$26,MATCH(G1569,Sheet2!$I$2:$I$26,0),1)</f>
        <v>Prep Food</v>
      </c>
      <c r="I1569" t="str">
        <f ca="1">INDEX(Sheet2!$L$2:$L$26,MATCH(G1569,Sheet2!$I$2:$I$216,0),1)</f>
        <v>Take items from fridge and prep the meal</v>
      </c>
      <c r="J1569">
        <f t="shared" ca="1" si="240"/>
        <v>2</v>
      </c>
      <c r="K1569" t="str">
        <f ca="1">INDEX(Sheet2!$B$2:$B$10,MATCH(J1569,Sheet2!$A$2:$A$10,0),1)</f>
        <v>Physical Health</v>
      </c>
      <c r="L1569" s="4">
        <f t="shared" ca="1" si="241"/>
        <v>9010316</v>
      </c>
      <c r="M1569" s="4">
        <f t="shared" ca="1" si="242"/>
        <v>48864</v>
      </c>
      <c r="N1569" s="5">
        <f t="shared" ca="1" si="243"/>
        <v>0.03</v>
      </c>
      <c r="O1569" s="8">
        <f t="shared" ca="1" si="244"/>
        <v>814</v>
      </c>
    </row>
    <row r="1570" spans="1:15" x14ac:dyDescent="0.2">
      <c r="A1570">
        <f t="shared" si="245"/>
        <v>1568</v>
      </c>
      <c r="B1570" s="2">
        <f t="shared" ca="1" si="246"/>
        <v>1618208321176</v>
      </c>
      <c r="C1570" s="6">
        <f t="shared" ca="1" si="249"/>
        <v>44252</v>
      </c>
      <c r="D1570">
        <f t="shared" ca="1" si="247"/>
        <v>3</v>
      </c>
      <c r="E1570" t="str">
        <f ca="1">INDEX(Sheet2!$E$2:$E$12,MATCH(D1570,Sheet2!$D$2:$D$12,0),1)</f>
        <v>Daily Standup</v>
      </c>
      <c r="F1570">
        <f ca="1">INDEX(Sheet2!$F$2:$F$12,MATCH(D1570,Sheet2!$D$2:$D$12,0),1)</f>
        <v>1</v>
      </c>
      <c r="G1570">
        <f t="shared" ca="1" si="248"/>
        <v>10</v>
      </c>
      <c r="H1570" t="str">
        <f ca="1">INDEX(Sheet2!$K$2:$K$26,MATCH(G1570,Sheet2!$I$2:$I$26,0),1)</f>
        <v>Recap Daily Goals</v>
      </c>
      <c r="I1570" t="str">
        <f ca="1">INDEX(Sheet2!$L$2:$L$26,MATCH(G1570,Sheet2!$I$2:$I$216,0),1)</f>
        <v>Summarize daily accomplishments and asks</v>
      </c>
      <c r="J1570">
        <f t="shared" ca="1" si="240"/>
        <v>1</v>
      </c>
      <c r="K1570" t="str">
        <f ca="1">INDEX(Sheet2!$B$2:$B$10,MATCH(J1570,Sheet2!$A$2:$A$10,0),1)</f>
        <v>Work</v>
      </c>
      <c r="L1570" s="4">
        <f t="shared" ca="1" si="241"/>
        <v>7935936</v>
      </c>
      <c r="M1570" s="4">
        <f t="shared" ca="1" si="242"/>
        <v>90070</v>
      </c>
      <c r="N1570" s="5">
        <f t="shared" ca="1" si="243"/>
        <v>0.75</v>
      </c>
      <c r="O1570" s="8">
        <f t="shared" ca="1" si="244"/>
        <v>737</v>
      </c>
    </row>
    <row r="1571" spans="1:15" x14ac:dyDescent="0.2">
      <c r="A1571">
        <f t="shared" si="245"/>
        <v>1569</v>
      </c>
      <c r="B1571" s="2">
        <f t="shared" ca="1" si="246"/>
        <v>1598560659826</v>
      </c>
      <c r="C1571" s="6">
        <f t="shared" ca="1" si="249"/>
        <v>43903</v>
      </c>
      <c r="D1571">
        <f t="shared" ca="1" si="247"/>
        <v>1</v>
      </c>
      <c r="E1571" t="str">
        <f ca="1">INDEX(Sheet2!$E$2:$E$12,MATCH(D1571,Sheet2!$D$2:$D$12,0),1)</f>
        <v>Dinner Prep</v>
      </c>
      <c r="F1571">
        <f ca="1">INDEX(Sheet2!$F$2:$F$12,MATCH(D1571,Sheet2!$D$2:$D$12,0),1)</f>
        <v>6</v>
      </c>
      <c r="G1571">
        <f t="shared" ca="1" si="248"/>
        <v>3</v>
      </c>
      <c r="H1571" t="str">
        <f ca="1">INDEX(Sheet2!$K$2:$K$26,MATCH(G1571,Sheet2!$I$2:$I$26,0),1)</f>
        <v>Prep Food</v>
      </c>
      <c r="I1571" t="str">
        <f ca="1">INDEX(Sheet2!$L$2:$L$26,MATCH(G1571,Sheet2!$I$2:$I$216,0),1)</f>
        <v>Take items from fridge and prep the meal</v>
      </c>
      <c r="J1571">
        <f t="shared" ca="1" si="240"/>
        <v>6</v>
      </c>
      <c r="K1571" t="str">
        <f ca="1">INDEX(Sheet2!$B$2:$B$10,MATCH(J1571,Sheet2!$A$2:$A$10,0),1)</f>
        <v>Family</v>
      </c>
      <c r="L1571" s="4">
        <f t="shared" ca="1" si="241"/>
        <v>6503078</v>
      </c>
      <c r="M1571" s="4">
        <f t="shared" ca="1" si="242"/>
        <v>97146</v>
      </c>
      <c r="N1571" s="5">
        <f t="shared" ca="1" si="243"/>
        <v>0.87</v>
      </c>
      <c r="O1571" s="8">
        <f t="shared" ca="1" si="244"/>
        <v>1086</v>
      </c>
    </row>
    <row r="1572" spans="1:15" x14ac:dyDescent="0.2">
      <c r="A1572">
        <f t="shared" si="245"/>
        <v>1570</v>
      </c>
      <c r="B1572" s="2">
        <f t="shared" ca="1" si="246"/>
        <v>1664856377585</v>
      </c>
      <c r="C1572" s="6">
        <f t="shared" ca="1" si="249"/>
        <v>44409</v>
      </c>
      <c r="D1572">
        <f t="shared" ca="1" si="247"/>
        <v>7</v>
      </c>
      <c r="E1572" t="str">
        <f ca="1">INDEX(Sheet2!$E$2:$E$12,MATCH(D1572,Sheet2!$D$2:$D$12,0),1)</f>
        <v>Thursday Date Night</v>
      </c>
      <c r="F1572">
        <f ca="1">INDEX(Sheet2!$F$2:$F$12,MATCH(D1572,Sheet2!$D$2:$D$12,0),1)</f>
        <v>4</v>
      </c>
      <c r="G1572">
        <f t="shared" ca="1" si="248"/>
        <v>14</v>
      </c>
      <c r="H1572" t="str">
        <f ca="1">INDEX(Sheet2!$K$2:$K$26,MATCH(G1572,Sheet2!$I$2:$I$26,0),1)</f>
        <v>Take Classes</v>
      </c>
      <c r="I1572" t="str">
        <f ca="1">INDEX(Sheet2!$L$2:$L$26,MATCH(G1572,Sheet2!$I$2:$I$216,0),1)</f>
        <v>Find time to review online courses</v>
      </c>
      <c r="J1572">
        <f t="shared" ca="1" si="240"/>
        <v>4</v>
      </c>
      <c r="K1572" t="str">
        <f ca="1">INDEX(Sheet2!$B$2:$B$10,MATCH(J1572,Sheet2!$A$2:$A$10,0),1)</f>
        <v>My Boo</v>
      </c>
      <c r="L1572" s="4">
        <f t="shared" ca="1" si="241"/>
        <v>596418</v>
      </c>
      <c r="M1572" s="4">
        <f t="shared" ca="1" si="242"/>
        <v>87468</v>
      </c>
      <c r="N1572" s="5">
        <f t="shared" ca="1" si="243"/>
        <v>0.49</v>
      </c>
      <c r="O1572" s="8">
        <f t="shared" ca="1" si="244"/>
        <v>580</v>
      </c>
    </row>
    <row r="1573" spans="1:15" x14ac:dyDescent="0.2">
      <c r="A1573">
        <f t="shared" si="245"/>
        <v>1571</v>
      </c>
      <c r="B1573" s="2">
        <f t="shared" ca="1" si="246"/>
        <v>1620146807112</v>
      </c>
      <c r="C1573" s="6">
        <f t="shared" ca="1" si="249"/>
        <v>43806</v>
      </c>
      <c r="D1573">
        <f t="shared" ca="1" si="247"/>
        <v>1</v>
      </c>
      <c r="E1573" t="str">
        <f ca="1">INDEX(Sheet2!$E$2:$E$12,MATCH(D1573,Sheet2!$D$2:$D$12,0),1)</f>
        <v>Dinner Prep</v>
      </c>
      <c r="F1573">
        <f ca="1">INDEX(Sheet2!$F$2:$F$12,MATCH(D1573,Sheet2!$D$2:$D$12,0),1)</f>
        <v>6</v>
      </c>
      <c r="G1573">
        <f t="shared" ca="1" si="248"/>
        <v>11</v>
      </c>
      <c r="H1573" t="str">
        <f ca="1">INDEX(Sheet2!$K$2:$K$26,MATCH(G1573,Sheet2!$I$2:$I$26,0),1)</f>
        <v>Send Daily Email</v>
      </c>
      <c r="I1573" t="str">
        <f ca="1">INDEX(Sheet2!$L$2:$L$26,MATCH(G1573,Sheet2!$I$2:$I$216,0),1)</f>
        <v>Share update with the team</v>
      </c>
      <c r="J1573">
        <f t="shared" ca="1" si="240"/>
        <v>6</v>
      </c>
      <c r="K1573" t="str">
        <f ca="1">INDEX(Sheet2!$B$2:$B$10,MATCH(J1573,Sheet2!$A$2:$A$10,0),1)</f>
        <v>Family</v>
      </c>
      <c r="L1573" s="4">
        <f t="shared" ca="1" si="241"/>
        <v>1561905</v>
      </c>
      <c r="M1573" s="4">
        <f t="shared" ca="1" si="242"/>
        <v>79042</v>
      </c>
      <c r="N1573" s="5">
        <f t="shared" ca="1" si="243"/>
        <v>0.38</v>
      </c>
      <c r="O1573" s="8">
        <f t="shared" ca="1" si="244"/>
        <v>1183</v>
      </c>
    </row>
    <row r="1574" spans="1:15" x14ac:dyDescent="0.2">
      <c r="A1574">
        <f t="shared" si="245"/>
        <v>1572</v>
      </c>
      <c r="B1574" s="2">
        <f t="shared" ca="1" si="246"/>
        <v>1587099134957</v>
      </c>
      <c r="C1574" s="6">
        <f t="shared" ca="1" si="249"/>
        <v>44270</v>
      </c>
      <c r="D1574">
        <f t="shared" ca="1" si="247"/>
        <v>1</v>
      </c>
      <c r="E1574" t="str">
        <f ca="1">INDEX(Sheet2!$E$2:$E$12,MATCH(D1574,Sheet2!$D$2:$D$12,0),1)</f>
        <v>Dinner Prep</v>
      </c>
      <c r="F1574">
        <f ca="1">INDEX(Sheet2!$F$2:$F$12,MATCH(D1574,Sheet2!$D$2:$D$12,0),1)</f>
        <v>6</v>
      </c>
      <c r="G1574">
        <f t="shared" ca="1" si="248"/>
        <v>14</v>
      </c>
      <c r="H1574" t="str">
        <f ca="1">INDEX(Sheet2!$K$2:$K$26,MATCH(G1574,Sheet2!$I$2:$I$26,0),1)</f>
        <v>Take Classes</v>
      </c>
      <c r="I1574" t="str">
        <f ca="1">INDEX(Sheet2!$L$2:$L$26,MATCH(G1574,Sheet2!$I$2:$I$216,0),1)</f>
        <v>Find time to review online courses</v>
      </c>
      <c r="J1574">
        <f t="shared" ca="1" si="240"/>
        <v>6</v>
      </c>
      <c r="K1574" t="str">
        <f ca="1">INDEX(Sheet2!$B$2:$B$10,MATCH(J1574,Sheet2!$A$2:$A$10,0),1)</f>
        <v>Family</v>
      </c>
      <c r="L1574" s="4">
        <f t="shared" ca="1" si="241"/>
        <v>162278</v>
      </c>
      <c r="M1574" s="4">
        <f t="shared" ca="1" si="242"/>
        <v>95915</v>
      </c>
      <c r="N1574" s="5">
        <f t="shared" ca="1" si="243"/>
        <v>0.12</v>
      </c>
      <c r="O1574" s="8">
        <f t="shared" ca="1" si="244"/>
        <v>719</v>
      </c>
    </row>
    <row r="1575" spans="1:15" x14ac:dyDescent="0.2">
      <c r="A1575">
        <f t="shared" si="245"/>
        <v>1573</v>
      </c>
      <c r="B1575" s="2">
        <f t="shared" ca="1" si="246"/>
        <v>1580899891686</v>
      </c>
      <c r="C1575" s="6">
        <f t="shared" ca="1" si="249"/>
        <v>43846</v>
      </c>
      <c r="D1575">
        <f t="shared" ca="1" si="247"/>
        <v>0</v>
      </c>
      <c r="E1575" t="str">
        <f ca="1">INDEX(Sheet2!$E$2:$E$12,MATCH(D1575,Sheet2!$D$2:$D$12,0),1)</f>
        <v>Daily Exercise</v>
      </c>
      <c r="F1575">
        <f ca="1">INDEX(Sheet2!$F$2:$F$12,MATCH(D1575,Sheet2!$D$2:$D$12,0),1)</f>
        <v>2</v>
      </c>
      <c r="G1575">
        <f t="shared" ca="1" si="248"/>
        <v>1</v>
      </c>
      <c r="H1575" t="str">
        <f ca="1">INDEX(Sheet2!$K$2:$K$26,MATCH(G1575,Sheet2!$I$2:$I$26,0),1)</f>
        <v>Work Out</v>
      </c>
      <c r="I1575" t="str">
        <f ca="1">INDEX(Sheet2!$L$2:$L$26,MATCH(G1575,Sheet2!$I$2:$I$216,0),1)</f>
        <v>Daily exercise routine with core and body work</v>
      </c>
      <c r="J1575">
        <f t="shared" ca="1" si="240"/>
        <v>2</v>
      </c>
      <c r="K1575" t="str">
        <f ca="1">INDEX(Sheet2!$B$2:$B$10,MATCH(J1575,Sheet2!$A$2:$A$10,0),1)</f>
        <v>Physical Health</v>
      </c>
      <c r="L1575" s="4">
        <f t="shared" ca="1" si="241"/>
        <v>6630918</v>
      </c>
      <c r="M1575" s="4">
        <f t="shared" ca="1" si="242"/>
        <v>38472</v>
      </c>
      <c r="N1575" s="5">
        <f t="shared" ca="1" si="243"/>
        <v>0.5</v>
      </c>
      <c r="O1575" s="8">
        <f t="shared" ca="1" si="244"/>
        <v>1143</v>
      </c>
    </row>
    <row r="1576" spans="1:15" x14ac:dyDescent="0.2">
      <c r="A1576">
        <f t="shared" si="245"/>
        <v>1574</v>
      </c>
      <c r="B1576" s="2">
        <f t="shared" ca="1" si="246"/>
        <v>1667992931877</v>
      </c>
      <c r="C1576" s="6">
        <f t="shared" ca="1" si="249"/>
        <v>44833</v>
      </c>
      <c r="D1576">
        <f t="shared" ca="1" si="247"/>
        <v>4</v>
      </c>
      <c r="E1576" t="str">
        <f ca="1">INDEX(Sheet2!$E$2:$E$12,MATCH(D1576,Sheet2!$D$2:$D$12,0),1)</f>
        <v>EOD Emails</v>
      </c>
      <c r="F1576">
        <f ca="1">INDEX(Sheet2!$F$2:$F$12,MATCH(D1576,Sheet2!$D$2:$D$12,0),1)</f>
        <v>1</v>
      </c>
      <c r="G1576">
        <f t="shared" ca="1" si="248"/>
        <v>17</v>
      </c>
      <c r="H1576" t="str">
        <f ca="1">INDEX(Sheet2!$K$2:$K$26,MATCH(G1576,Sheet2!$I$2:$I$26,0),1)</f>
        <v>Plan date night</v>
      </c>
      <c r="I1576" t="str">
        <f ca="1">INDEX(Sheet2!$L$2:$L$26,MATCH(G1576,Sheet2!$I$2:$I$216,0),1)</f>
        <v>Plan travel, to and from restruarant, pick dress code, and review menu items</v>
      </c>
      <c r="J1576">
        <f t="shared" ca="1" si="240"/>
        <v>1</v>
      </c>
      <c r="K1576" t="str">
        <f ca="1">INDEX(Sheet2!$B$2:$B$10,MATCH(J1576,Sheet2!$A$2:$A$10,0),1)</f>
        <v>Work</v>
      </c>
      <c r="L1576" s="4">
        <f t="shared" ca="1" si="241"/>
        <v>9840548</v>
      </c>
      <c r="M1576" s="4">
        <f t="shared" ca="1" si="242"/>
        <v>32432</v>
      </c>
      <c r="N1576" s="5">
        <f t="shared" ca="1" si="243"/>
        <v>0.34</v>
      </c>
      <c r="O1576" s="8">
        <f t="shared" ca="1" si="244"/>
        <v>156</v>
      </c>
    </row>
    <row r="1577" spans="1:15" x14ac:dyDescent="0.2">
      <c r="A1577">
        <f t="shared" si="245"/>
        <v>1575</v>
      </c>
      <c r="B1577" s="2">
        <f t="shared" ca="1" si="246"/>
        <v>1588322145278</v>
      </c>
      <c r="C1577" s="6">
        <f t="shared" ca="1" si="249"/>
        <v>44216</v>
      </c>
      <c r="D1577">
        <f t="shared" ca="1" si="247"/>
        <v>4</v>
      </c>
      <c r="E1577" t="str">
        <f ca="1">INDEX(Sheet2!$E$2:$E$12,MATCH(D1577,Sheet2!$D$2:$D$12,0),1)</f>
        <v>EOD Emails</v>
      </c>
      <c r="F1577">
        <f ca="1">INDEX(Sheet2!$F$2:$F$12,MATCH(D1577,Sheet2!$D$2:$D$12,0),1)</f>
        <v>1</v>
      </c>
      <c r="G1577">
        <f t="shared" ca="1" si="248"/>
        <v>19</v>
      </c>
      <c r="H1577" t="str">
        <f ca="1">INDEX(Sheet2!$K$2:$K$26,MATCH(G1577,Sheet2!$I$2:$I$26,0),1)</f>
        <v>Do Laundry</v>
      </c>
      <c r="I1577" t="str">
        <f ca="1">INDEX(Sheet2!$L$2:$L$26,MATCH(G1577,Sheet2!$I$2:$I$216,0),1)</f>
        <v>Clean my laundry</v>
      </c>
      <c r="J1577">
        <f t="shared" ca="1" si="240"/>
        <v>1</v>
      </c>
      <c r="K1577" t="str">
        <f ca="1">INDEX(Sheet2!$B$2:$B$10,MATCH(J1577,Sheet2!$A$2:$A$10,0),1)</f>
        <v>Work</v>
      </c>
      <c r="L1577" s="4">
        <f t="shared" ca="1" si="241"/>
        <v>423817</v>
      </c>
      <c r="M1577" s="4">
        <f t="shared" ca="1" si="242"/>
        <v>22984</v>
      </c>
      <c r="N1577" s="5">
        <f t="shared" ca="1" si="243"/>
        <v>0.77</v>
      </c>
      <c r="O1577" s="8">
        <f t="shared" ca="1" si="244"/>
        <v>773</v>
      </c>
    </row>
    <row r="1578" spans="1:15" x14ac:dyDescent="0.2">
      <c r="A1578">
        <f t="shared" si="245"/>
        <v>1576</v>
      </c>
      <c r="B1578" s="2">
        <f t="shared" ca="1" si="246"/>
        <v>1654813044347</v>
      </c>
      <c r="C1578" s="6">
        <f t="shared" ca="1" si="249"/>
        <v>44495</v>
      </c>
      <c r="D1578">
        <f t="shared" ca="1" si="247"/>
        <v>8</v>
      </c>
      <c r="E1578" t="str">
        <f ca="1">INDEX(Sheet2!$E$2:$E$12,MATCH(D1578,Sheet2!$D$2:$D$12,0),1)</f>
        <v>Laundry</v>
      </c>
      <c r="F1578">
        <f ca="1">INDEX(Sheet2!$F$2:$F$12,MATCH(D1578,Sheet2!$D$2:$D$12,0),1)</f>
        <v>0</v>
      </c>
      <c r="G1578">
        <f t="shared" ca="1" si="248"/>
        <v>22</v>
      </c>
      <c r="H1578" t="str">
        <f ca="1">INDEX(Sheet2!$K$2:$K$26,MATCH(G1578,Sheet2!$I$2:$I$26,0),1)</f>
        <v>Go to salsa class</v>
      </c>
      <c r="I1578" t="str">
        <f ca="1">INDEX(Sheet2!$L$2:$L$26,MATCH(G1578,Sheet2!$I$2:$I$216,0),1)</f>
        <v>Go to salsa class to become a better dancer</v>
      </c>
      <c r="J1578">
        <f t="shared" ca="1" si="240"/>
        <v>0</v>
      </c>
      <c r="K1578" t="str">
        <f ca="1">INDEX(Sheet2!$B$2:$B$10,MATCH(J1578,Sheet2!$A$2:$A$10,0),1)</f>
        <v>General</v>
      </c>
      <c r="L1578" s="4">
        <f t="shared" ca="1" si="241"/>
        <v>1606838</v>
      </c>
      <c r="M1578" s="4">
        <f t="shared" ca="1" si="242"/>
        <v>95974</v>
      </c>
      <c r="N1578" s="5">
        <f t="shared" ca="1" si="243"/>
        <v>0.55000000000000004</v>
      </c>
      <c r="O1578" s="8">
        <f t="shared" ca="1" si="244"/>
        <v>494</v>
      </c>
    </row>
    <row r="1579" spans="1:15" x14ac:dyDescent="0.2">
      <c r="A1579">
        <f t="shared" si="245"/>
        <v>1577</v>
      </c>
      <c r="B1579" s="2">
        <f t="shared" ca="1" si="246"/>
        <v>1667775666007</v>
      </c>
      <c r="C1579" s="6">
        <f t="shared" ca="1" si="249"/>
        <v>43710</v>
      </c>
      <c r="D1579">
        <f t="shared" ca="1" si="247"/>
        <v>8</v>
      </c>
      <c r="E1579" t="str">
        <f ca="1">INDEX(Sheet2!$E$2:$E$12,MATCH(D1579,Sheet2!$D$2:$D$12,0),1)</f>
        <v>Laundry</v>
      </c>
      <c r="F1579">
        <f ca="1">INDEX(Sheet2!$F$2:$F$12,MATCH(D1579,Sheet2!$D$2:$D$12,0),1)</f>
        <v>0</v>
      </c>
      <c r="G1579">
        <f t="shared" ca="1" si="248"/>
        <v>12</v>
      </c>
      <c r="H1579" t="str">
        <f ca="1">INDEX(Sheet2!$K$2:$K$26,MATCH(G1579,Sheet2!$I$2:$I$26,0),1)</f>
        <v>Pick Location</v>
      </c>
      <c r="I1579" t="str">
        <f ca="1">INDEX(Sheet2!$L$2:$L$26,MATCH(G1579,Sheet2!$I$2:$I$216,0),1)</f>
        <v>Find fun new places for drinks with friends</v>
      </c>
      <c r="J1579">
        <f t="shared" ca="1" si="240"/>
        <v>0</v>
      </c>
      <c r="K1579" t="str">
        <f ca="1">INDEX(Sheet2!$B$2:$B$10,MATCH(J1579,Sheet2!$A$2:$A$10,0),1)</f>
        <v>General</v>
      </c>
      <c r="L1579" s="4">
        <f t="shared" ca="1" si="241"/>
        <v>5552112</v>
      </c>
      <c r="M1579" s="4">
        <f t="shared" ca="1" si="242"/>
        <v>18036</v>
      </c>
      <c r="N1579" s="5">
        <f t="shared" ca="1" si="243"/>
        <v>0.01</v>
      </c>
      <c r="O1579" s="8">
        <f t="shared" ca="1" si="244"/>
        <v>1279</v>
      </c>
    </row>
    <row r="1580" spans="1:15" x14ac:dyDescent="0.2">
      <c r="A1580">
        <f t="shared" si="245"/>
        <v>1578</v>
      </c>
      <c r="B1580" s="2">
        <f t="shared" ca="1" si="246"/>
        <v>1649074336576</v>
      </c>
      <c r="C1580" s="6">
        <f t="shared" ca="1" si="249"/>
        <v>44322</v>
      </c>
      <c r="D1580">
        <f t="shared" ca="1" si="247"/>
        <v>6</v>
      </c>
      <c r="E1580" t="str">
        <f ca="1">INDEX(Sheet2!$E$2:$E$12,MATCH(D1580,Sheet2!$D$2:$D$12,0),1)</f>
        <v>Udemy Classes</v>
      </c>
      <c r="F1580">
        <f ca="1">INDEX(Sheet2!$F$2:$F$12,MATCH(D1580,Sheet2!$D$2:$D$12,0),1)</f>
        <v>8</v>
      </c>
      <c r="G1580">
        <f t="shared" ca="1" si="248"/>
        <v>6</v>
      </c>
      <c r="H1580" t="str">
        <f ca="1">INDEX(Sheet2!$K$2:$K$26,MATCH(G1580,Sheet2!$I$2:$I$26,0),1)</f>
        <v>Mid Day Calm</v>
      </c>
      <c r="I1580" t="str">
        <f ca="1">INDEX(Sheet2!$L$2:$L$26,MATCH(G1580,Sheet2!$I$2:$I$216,0),1)</f>
        <v>Take a mid day walk in the park to reset the mind</v>
      </c>
      <c r="J1580">
        <f t="shared" ca="1" si="240"/>
        <v>8</v>
      </c>
      <c r="K1580" t="str">
        <f ca="1">INDEX(Sheet2!$B$2:$B$10,MATCH(J1580,Sheet2!$A$2:$A$10,0),1)</f>
        <v>School</v>
      </c>
      <c r="L1580" s="4">
        <f t="shared" ca="1" si="241"/>
        <v>5583625</v>
      </c>
      <c r="M1580" s="4">
        <f t="shared" ca="1" si="242"/>
        <v>8027</v>
      </c>
      <c r="N1580" s="5">
        <f t="shared" ca="1" si="243"/>
        <v>0.74</v>
      </c>
      <c r="O1580" s="8">
        <f t="shared" ca="1" si="244"/>
        <v>667</v>
      </c>
    </row>
    <row r="1581" spans="1:15" x14ac:dyDescent="0.2">
      <c r="A1581">
        <f t="shared" si="245"/>
        <v>1579</v>
      </c>
      <c r="B1581" s="2">
        <f t="shared" ca="1" si="246"/>
        <v>1621775199957</v>
      </c>
      <c r="C1581" s="6">
        <f t="shared" ca="1" si="249"/>
        <v>44905</v>
      </c>
      <c r="D1581">
        <f t="shared" ca="1" si="247"/>
        <v>9</v>
      </c>
      <c r="E1581" t="str">
        <f ca="1">INDEX(Sheet2!$E$2:$E$12,MATCH(D1581,Sheet2!$D$2:$D$12,0),1)</f>
        <v>Pilot Lessons</v>
      </c>
      <c r="F1581">
        <f ca="1">INDEX(Sheet2!$F$2:$F$12,MATCH(D1581,Sheet2!$D$2:$D$12,0),1)</f>
        <v>7</v>
      </c>
      <c r="G1581">
        <f t="shared" ca="1" si="248"/>
        <v>22</v>
      </c>
      <c r="H1581" t="str">
        <f ca="1">INDEX(Sheet2!$K$2:$K$26,MATCH(G1581,Sheet2!$I$2:$I$26,0),1)</f>
        <v>Go to salsa class</v>
      </c>
      <c r="I1581" t="str">
        <f ca="1">INDEX(Sheet2!$L$2:$L$26,MATCH(G1581,Sheet2!$I$2:$I$216,0),1)</f>
        <v>Go to salsa class to become a better dancer</v>
      </c>
      <c r="J1581">
        <f t="shared" ca="1" si="240"/>
        <v>7</v>
      </c>
      <c r="K1581" t="str">
        <f ca="1">INDEX(Sheet2!$B$2:$B$10,MATCH(J1581,Sheet2!$A$2:$A$10,0),1)</f>
        <v>Hobbies</v>
      </c>
      <c r="L1581" s="4">
        <f t="shared" ca="1" si="241"/>
        <v>1661866</v>
      </c>
      <c r="M1581" s="4">
        <f t="shared" ca="1" si="242"/>
        <v>5408</v>
      </c>
      <c r="N1581" s="5">
        <f t="shared" ca="1" si="243"/>
        <v>0.19</v>
      </c>
      <c r="O1581" s="8">
        <f t="shared" ca="1" si="244"/>
        <v>84</v>
      </c>
    </row>
    <row r="1582" spans="1:15" x14ac:dyDescent="0.2">
      <c r="A1582">
        <f t="shared" si="245"/>
        <v>1580</v>
      </c>
      <c r="B1582" s="2">
        <f t="shared" ca="1" si="246"/>
        <v>1631484341381</v>
      </c>
      <c r="C1582" s="6">
        <f t="shared" ca="1" si="249"/>
        <v>44337</v>
      </c>
      <c r="D1582">
        <f t="shared" ca="1" si="247"/>
        <v>9</v>
      </c>
      <c r="E1582" t="str">
        <f ca="1">INDEX(Sheet2!$E$2:$E$12,MATCH(D1582,Sheet2!$D$2:$D$12,0),1)</f>
        <v>Pilot Lessons</v>
      </c>
      <c r="F1582">
        <f ca="1">INDEX(Sheet2!$F$2:$F$12,MATCH(D1582,Sheet2!$D$2:$D$12,0),1)</f>
        <v>7</v>
      </c>
      <c r="G1582">
        <f t="shared" ca="1" si="248"/>
        <v>11</v>
      </c>
      <c r="H1582" t="str">
        <f ca="1">INDEX(Sheet2!$K$2:$K$26,MATCH(G1582,Sheet2!$I$2:$I$26,0),1)</f>
        <v>Send Daily Email</v>
      </c>
      <c r="I1582" t="str">
        <f ca="1">INDEX(Sheet2!$L$2:$L$26,MATCH(G1582,Sheet2!$I$2:$I$216,0),1)</f>
        <v>Share update with the team</v>
      </c>
      <c r="J1582">
        <f t="shared" ca="1" si="240"/>
        <v>7</v>
      </c>
      <c r="K1582" t="str">
        <f ca="1">INDEX(Sheet2!$B$2:$B$10,MATCH(J1582,Sheet2!$A$2:$A$10,0),1)</f>
        <v>Hobbies</v>
      </c>
      <c r="L1582" s="4">
        <f t="shared" ca="1" si="241"/>
        <v>9959734</v>
      </c>
      <c r="M1582" s="4">
        <f t="shared" ca="1" si="242"/>
        <v>21654</v>
      </c>
      <c r="N1582" s="5">
        <f t="shared" ca="1" si="243"/>
        <v>0.79</v>
      </c>
      <c r="O1582" s="8">
        <f t="shared" ca="1" si="244"/>
        <v>652</v>
      </c>
    </row>
    <row r="1583" spans="1:15" x14ac:dyDescent="0.2">
      <c r="A1583">
        <f t="shared" si="245"/>
        <v>1581</v>
      </c>
      <c r="B1583" s="2">
        <f t="shared" ca="1" si="246"/>
        <v>1612884477279</v>
      </c>
      <c r="C1583" s="6">
        <f t="shared" ca="1" si="249"/>
        <v>44596</v>
      </c>
      <c r="D1583">
        <f t="shared" ca="1" si="247"/>
        <v>6</v>
      </c>
      <c r="E1583" t="str">
        <f ca="1">INDEX(Sheet2!$E$2:$E$12,MATCH(D1583,Sheet2!$D$2:$D$12,0),1)</f>
        <v>Udemy Classes</v>
      </c>
      <c r="F1583">
        <f ca="1">INDEX(Sheet2!$F$2:$F$12,MATCH(D1583,Sheet2!$D$2:$D$12,0),1)</f>
        <v>8</v>
      </c>
      <c r="G1583">
        <f t="shared" ca="1" si="248"/>
        <v>20</v>
      </c>
      <c r="H1583" t="str">
        <f ca="1">INDEX(Sheet2!$K$2:$K$26,MATCH(G1583,Sheet2!$I$2:$I$26,0),1)</f>
        <v>Flight Lessons</v>
      </c>
      <c r="I1583" t="str">
        <f ca="1">INDEX(Sheet2!$L$2:$L$26,MATCH(G1583,Sheet2!$I$2:$I$216,0),1)</f>
        <v>Go to flight School</v>
      </c>
      <c r="J1583">
        <f t="shared" ca="1" si="240"/>
        <v>8</v>
      </c>
      <c r="K1583" t="str">
        <f ca="1">INDEX(Sheet2!$B$2:$B$10,MATCH(J1583,Sheet2!$A$2:$A$10,0),1)</f>
        <v>School</v>
      </c>
      <c r="L1583" s="4">
        <f t="shared" ca="1" si="241"/>
        <v>9651243</v>
      </c>
      <c r="M1583" s="4">
        <f t="shared" ca="1" si="242"/>
        <v>65072</v>
      </c>
      <c r="N1583" s="5">
        <f t="shared" ca="1" si="243"/>
        <v>0.47</v>
      </c>
      <c r="O1583" s="8">
        <f t="shared" ca="1" si="244"/>
        <v>393</v>
      </c>
    </row>
    <row r="1584" spans="1:15" x14ac:dyDescent="0.2">
      <c r="A1584">
        <f t="shared" si="245"/>
        <v>1582</v>
      </c>
      <c r="B1584" s="2">
        <f t="shared" ca="1" si="246"/>
        <v>1629371673217</v>
      </c>
      <c r="C1584" s="6">
        <f t="shared" ca="1" si="249"/>
        <v>43704</v>
      </c>
      <c r="D1584">
        <f t="shared" ca="1" si="247"/>
        <v>2</v>
      </c>
      <c r="E1584" t="str">
        <f ca="1">INDEX(Sheet2!$E$2:$E$12,MATCH(D1584,Sheet2!$D$2:$D$12,0),1)</f>
        <v>Mindfulness</v>
      </c>
      <c r="F1584">
        <f ca="1">INDEX(Sheet2!$F$2:$F$12,MATCH(D1584,Sheet2!$D$2:$D$12,0),1)</f>
        <v>3</v>
      </c>
      <c r="G1584">
        <f t="shared" ca="1" si="248"/>
        <v>19</v>
      </c>
      <c r="H1584" t="str">
        <f ca="1">INDEX(Sheet2!$K$2:$K$26,MATCH(G1584,Sheet2!$I$2:$I$26,0),1)</f>
        <v>Do Laundry</v>
      </c>
      <c r="I1584" t="str">
        <f ca="1">INDEX(Sheet2!$L$2:$L$26,MATCH(G1584,Sheet2!$I$2:$I$216,0),1)</f>
        <v>Clean my laundry</v>
      </c>
      <c r="J1584">
        <f t="shared" ca="1" si="240"/>
        <v>3</v>
      </c>
      <c r="K1584" t="str">
        <f ca="1">INDEX(Sheet2!$B$2:$B$10,MATCH(J1584,Sheet2!$A$2:$A$10,0),1)</f>
        <v>Emotional Health</v>
      </c>
      <c r="L1584" s="4">
        <f t="shared" ca="1" si="241"/>
        <v>4014741</v>
      </c>
      <c r="M1584" s="4">
        <f t="shared" ca="1" si="242"/>
        <v>34502</v>
      </c>
      <c r="N1584" s="5">
        <f t="shared" ca="1" si="243"/>
        <v>0.33</v>
      </c>
      <c r="O1584" s="8">
        <f t="shared" ca="1" si="244"/>
        <v>1285</v>
      </c>
    </row>
    <row r="1585" spans="1:15" x14ac:dyDescent="0.2">
      <c r="A1585">
        <f t="shared" si="245"/>
        <v>1583</v>
      </c>
      <c r="B1585" s="2">
        <f t="shared" ca="1" si="246"/>
        <v>1592441079977</v>
      </c>
      <c r="C1585" s="6">
        <f t="shared" ca="1" si="249"/>
        <v>43729</v>
      </c>
      <c r="D1585">
        <f t="shared" ca="1" si="247"/>
        <v>6</v>
      </c>
      <c r="E1585" t="str">
        <f ca="1">INDEX(Sheet2!$E$2:$E$12,MATCH(D1585,Sheet2!$D$2:$D$12,0),1)</f>
        <v>Udemy Classes</v>
      </c>
      <c r="F1585">
        <f ca="1">INDEX(Sheet2!$F$2:$F$12,MATCH(D1585,Sheet2!$D$2:$D$12,0),1)</f>
        <v>8</v>
      </c>
      <c r="G1585">
        <f t="shared" ca="1" si="248"/>
        <v>7</v>
      </c>
      <c r="H1585" t="str">
        <f ca="1">INDEX(Sheet2!$K$2:$K$26,MATCH(G1585,Sheet2!$I$2:$I$26,0),1)</f>
        <v>Evening Wind-Down</v>
      </c>
      <c r="I1585" t="str">
        <f ca="1">INDEX(Sheet2!$L$2:$L$26,MATCH(G1585,Sheet2!$I$2:$I$216,0),1)</f>
        <v>Daily Digital Detox pre-bed</v>
      </c>
      <c r="J1585">
        <f t="shared" ca="1" si="240"/>
        <v>8</v>
      </c>
      <c r="K1585" t="str">
        <f ca="1">INDEX(Sheet2!$B$2:$B$10,MATCH(J1585,Sheet2!$A$2:$A$10,0),1)</f>
        <v>School</v>
      </c>
      <c r="L1585" s="4">
        <f t="shared" ca="1" si="241"/>
        <v>4871845</v>
      </c>
      <c r="M1585" s="4">
        <f t="shared" ca="1" si="242"/>
        <v>44317</v>
      </c>
      <c r="N1585" s="5">
        <f t="shared" ca="1" si="243"/>
        <v>0.32</v>
      </c>
      <c r="O1585" s="8">
        <f t="shared" ca="1" si="244"/>
        <v>1260</v>
      </c>
    </row>
    <row r="1586" spans="1:15" x14ac:dyDescent="0.2">
      <c r="A1586">
        <f t="shared" si="245"/>
        <v>1584</v>
      </c>
      <c r="B1586" s="2">
        <f t="shared" ca="1" si="246"/>
        <v>1616505582930</v>
      </c>
      <c r="C1586" s="6">
        <f t="shared" ca="1" si="249"/>
        <v>44564</v>
      </c>
      <c r="D1586">
        <f t="shared" ca="1" si="247"/>
        <v>6</v>
      </c>
      <c r="E1586" t="str">
        <f ca="1">INDEX(Sheet2!$E$2:$E$12,MATCH(D1586,Sheet2!$D$2:$D$12,0),1)</f>
        <v>Udemy Classes</v>
      </c>
      <c r="F1586">
        <f ca="1">INDEX(Sheet2!$F$2:$F$12,MATCH(D1586,Sheet2!$D$2:$D$12,0),1)</f>
        <v>8</v>
      </c>
      <c r="G1586">
        <f t="shared" ca="1" si="248"/>
        <v>6</v>
      </c>
      <c r="H1586" t="str">
        <f ca="1">INDEX(Sheet2!$K$2:$K$26,MATCH(G1586,Sheet2!$I$2:$I$26,0),1)</f>
        <v>Mid Day Calm</v>
      </c>
      <c r="I1586" t="str">
        <f ca="1">INDEX(Sheet2!$L$2:$L$26,MATCH(G1586,Sheet2!$I$2:$I$216,0),1)</f>
        <v>Take a mid day walk in the park to reset the mind</v>
      </c>
      <c r="J1586">
        <f t="shared" ca="1" si="240"/>
        <v>8</v>
      </c>
      <c r="K1586" t="str">
        <f ca="1">INDEX(Sheet2!$B$2:$B$10,MATCH(J1586,Sheet2!$A$2:$A$10,0),1)</f>
        <v>School</v>
      </c>
      <c r="L1586" s="4">
        <f t="shared" ca="1" si="241"/>
        <v>5983778</v>
      </c>
      <c r="M1586" s="4">
        <f t="shared" ca="1" si="242"/>
        <v>11484</v>
      </c>
      <c r="N1586" s="5">
        <f t="shared" ca="1" si="243"/>
        <v>0.6</v>
      </c>
      <c r="O1586" s="8">
        <f t="shared" ca="1" si="244"/>
        <v>425</v>
      </c>
    </row>
    <row r="1587" spans="1:15" x14ac:dyDescent="0.2">
      <c r="A1587">
        <f t="shared" si="245"/>
        <v>1585</v>
      </c>
      <c r="B1587" s="2">
        <f t="shared" ca="1" si="246"/>
        <v>1667542737441</v>
      </c>
      <c r="C1587" s="6">
        <f t="shared" ca="1" si="249"/>
        <v>44504</v>
      </c>
      <c r="D1587">
        <f t="shared" ca="1" si="247"/>
        <v>9</v>
      </c>
      <c r="E1587" t="str">
        <f ca="1">INDEX(Sheet2!$E$2:$E$12,MATCH(D1587,Sheet2!$D$2:$D$12,0),1)</f>
        <v>Pilot Lessons</v>
      </c>
      <c r="F1587">
        <f ca="1">INDEX(Sheet2!$F$2:$F$12,MATCH(D1587,Sheet2!$D$2:$D$12,0),1)</f>
        <v>7</v>
      </c>
      <c r="G1587">
        <f t="shared" ca="1" si="248"/>
        <v>12</v>
      </c>
      <c r="H1587" t="str">
        <f ca="1">INDEX(Sheet2!$K$2:$K$26,MATCH(G1587,Sheet2!$I$2:$I$26,0),1)</f>
        <v>Pick Location</v>
      </c>
      <c r="I1587" t="str">
        <f ca="1">INDEX(Sheet2!$L$2:$L$26,MATCH(G1587,Sheet2!$I$2:$I$216,0),1)</f>
        <v>Find fun new places for drinks with friends</v>
      </c>
      <c r="J1587">
        <f t="shared" ca="1" si="240"/>
        <v>7</v>
      </c>
      <c r="K1587" t="str">
        <f ca="1">INDEX(Sheet2!$B$2:$B$10,MATCH(J1587,Sheet2!$A$2:$A$10,0),1)</f>
        <v>Hobbies</v>
      </c>
      <c r="L1587" s="4">
        <f t="shared" ca="1" si="241"/>
        <v>915175</v>
      </c>
      <c r="M1587" s="4">
        <f t="shared" ca="1" si="242"/>
        <v>59399</v>
      </c>
      <c r="N1587" s="5">
        <f t="shared" ca="1" si="243"/>
        <v>0.33</v>
      </c>
      <c r="O1587" s="8">
        <f t="shared" ca="1" si="244"/>
        <v>485</v>
      </c>
    </row>
    <row r="1588" spans="1:15" x14ac:dyDescent="0.2">
      <c r="A1588">
        <f t="shared" si="245"/>
        <v>1586</v>
      </c>
      <c r="B1588" s="2">
        <f t="shared" ca="1" si="246"/>
        <v>1612224614782</v>
      </c>
      <c r="C1588" s="6">
        <f t="shared" ca="1" si="249"/>
        <v>44026</v>
      </c>
      <c r="D1588">
        <f t="shared" ca="1" si="247"/>
        <v>3</v>
      </c>
      <c r="E1588" t="str">
        <f ca="1">INDEX(Sheet2!$E$2:$E$12,MATCH(D1588,Sheet2!$D$2:$D$12,0),1)</f>
        <v>Daily Standup</v>
      </c>
      <c r="F1588">
        <f ca="1">INDEX(Sheet2!$F$2:$F$12,MATCH(D1588,Sheet2!$D$2:$D$12,0),1)</f>
        <v>1</v>
      </c>
      <c r="G1588">
        <f t="shared" ca="1" si="248"/>
        <v>9</v>
      </c>
      <c r="H1588" t="str">
        <f ca="1">INDEX(Sheet2!$K$2:$K$26,MATCH(G1588,Sheet2!$I$2:$I$26,0),1)</f>
        <v>Share Daily Update</v>
      </c>
      <c r="I1588" t="str">
        <f ca="1">INDEX(Sheet2!$L$2:$L$26,MATCH(G1588,Sheet2!$I$2:$I$216,0),1)</f>
        <v>Prep questions for daily standup</v>
      </c>
      <c r="J1588">
        <f t="shared" ca="1" si="240"/>
        <v>1</v>
      </c>
      <c r="K1588" t="str">
        <f ca="1">INDEX(Sheet2!$B$2:$B$10,MATCH(J1588,Sheet2!$A$2:$A$10,0),1)</f>
        <v>Work</v>
      </c>
      <c r="L1588" s="4">
        <f t="shared" ca="1" si="241"/>
        <v>9103892</v>
      </c>
      <c r="M1588" s="4">
        <f t="shared" ca="1" si="242"/>
        <v>46811</v>
      </c>
      <c r="N1588" s="5">
        <f t="shared" ca="1" si="243"/>
        <v>0.68</v>
      </c>
      <c r="O1588" s="8">
        <f t="shared" ca="1" si="244"/>
        <v>963</v>
      </c>
    </row>
    <row r="1589" spans="1:15" x14ac:dyDescent="0.2">
      <c r="A1589">
        <f t="shared" si="245"/>
        <v>1587</v>
      </c>
      <c r="B1589" s="2">
        <f t="shared" ca="1" si="246"/>
        <v>1604592331268</v>
      </c>
      <c r="C1589" s="6">
        <f t="shared" ca="1" si="249"/>
        <v>44373</v>
      </c>
      <c r="D1589">
        <f t="shared" ca="1" si="247"/>
        <v>0</v>
      </c>
      <c r="E1589" t="str">
        <f ca="1">INDEX(Sheet2!$E$2:$E$12,MATCH(D1589,Sheet2!$D$2:$D$12,0),1)</f>
        <v>Daily Exercise</v>
      </c>
      <c r="F1589">
        <f ca="1">INDEX(Sheet2!$F$2:$F$12,MATCH(D1589,Sheet2!$D$2:$D$12,0),1)</f>
        <v>2</v>
      </c>
      <c r="G1589">
        <f t="shared" ca="1" si="248"/>
        <v>16</v>
      </c>
      <c r="H1589" t="str">
        <f ca="1">INDEX(Sheet2!$K$2:$K$26,MATCH(G1589,Sheet2!$I$2:$I$26,0),1)</f>
        <v>Find Restaurant</v>
      </c>
      <c r="I1589" t="str">
        <f ca="1">INDEX(Sheet2!$L$2:$L$26,MATCH(G1589,Sheet2!$I$2:$I$216,0),1)</f>
        <v>Find fun new restaurants for dinners with Bae</v>
      </c>
      <c r="J1589">
        <f t="shared" ca="1" si="240"/>
        <v>2</v>
      </c>
      <c r="K1589" t="str">
        <f ca="1">INDEX(Sheet2!$B$2:$B$10,MATCH(J1589,Sheet2!$A$2:$A$10,0),1)</f>
        <v>Physical Health</v>
      </c>
      <c r="L1589" s="4">
        <f t="shared" ca="1" si="241"/>
        <v>7517396</v>
      </c>
      <c r="M1589" s="4">
        <f t="shared" ca="1" si="242"/>
        <v>91491</v>
      </c>
      <c r="N1589" s="5">
        <f t="shared" ca="1" si="243"/>
        <v>0.04</v>
      </c>
      <c r="O1589" s="8">
        <f t="shared" ca="1" si="244"/>
        <v>616</v>
      </c>
    </row>
    <row r="1590" spans="1:15" x14ac:dyDescent="0.2">
      <c r="A1590">
        <f t="shared" si="245"/>
        <v>1588</v>
      </c>
      <c r="B1590" s="2">
        <f t="shared" ca="1" si="246"/>
        <v>1596674832499</v>
      </c>
      <c r="C1590" s="6">
        <f t="shared" ca="1" si="249"/>
        <v>44703</v>
      </c>
      <c r="D1590">
        <f t="shared" ca="1" si="247"/>
        <v>3</v>
      </c>
      <c r="E1590" t="str">
        <f ca="1">INDEX(Sheet2!$E$2:$E$12,MATCH(D1590,Sheet2!$D$2:$D$12,0),1)</f>
        <v>Daily Standup</v>
      </c>
      <c r="F1590">
        <f ca="1">INDEX(Sheet2!$F$2:$F$12,MATCH(D1590,Sheet2!$D$2:$D$12,0),1)</f>
        <v>1</v>
      </c>
      <c r="G1590">
        <f t="shared" ca="1" si="248"/>
        <v>16</v>
      </c>
      <c r="H1590" t="str">
        <f ca="1">INDEX(Sheet2!$K$2:$K$26,MATCH(G1590,Sheet2!$I$2:$I$26,0),1)</f>
        <v>Find Restaurant</v>
      </c>
      <c r="I1590" t="str">
        <f ca="1">INDEX(Sheet2!$L$2:$L$26,MATCH(G1590,Sheet2!$I$2:$I$216,0),1)</f>
        <v>Find fun new restaurants for dinners with Bae</v>
      </c>
      <c r="J1590">
        <f t="shared" ref="J1590:J1653" ca="1" si="250">F1590</f>
        <v>1</v>
      </c>
      <c r="K1590" t="str">
        <f ca="1">INDEX(Sheet2!$B$2:$B$10,MATCH(J1590,Sheet2!$A$2:$A$10,0),1)</f>
        <v>Work</v>
      </c>
      <c r="L1590" s="4">
        <f t="shared" ref="L1590:L1653" ca="1" si="251">IF(OR(ROW(A1590)=100,ROW(A1590)=200,ROW(A1590)=300,ROW(A1590)=400),RANDBETWEEN(50000000,100000000),RANDBETWEEN(0,10000000))</f>
        <v>31036</v>
      </c>
      <c r="M1590" s="4">
        <f t="shared" ref="M1590:M1653" ca="1" si="252">IF(OR(ROW(B1590)=100,ROW(B1590)=200,ROW(B1590)=300,ROW(B1590)=400),RANDBETWEEN(5000000,10000000),RANDBETWEEN(0,100000))</f>
        <v>91390</v>
      </c>
      <c r="N1590" s="5">
        <f t="shared" ref="N1590:N1653" ca="1" si="253">IF(OR(ROW(A1590)=100,ROW(A1590)=200,ROW(A1590)=300,ROW(A1590)=400),RANDBETWEEN(-40,0),RANDBETWEEN(0,100))/100</f>
        <v>0.05</v>
      </c>
      <c r="O1590" s="8">
        <f t="shared" ref="O1590:O1653" ca="1" si="254">TODAY()-C1590</f>
        <v>286</v>
      </c>
    </row>
    <row r="1591" spans="1:15" x14ac:dyDescent="0.2">
      <c r="A1591">
        <f t="shared" si="245"/>
        <v>1589</v>
      </c>
      <c r="B1591" s="2">
        <f t="shared" ca="1" si="246"/>
        <v>1619677712061</v>
      </c>
      <c r="C1591" s="6">
        <f t="shared" ca="1" si="249"/>
        <v>43690</v>
      </c>
      <c r="D1591">
        <f t="shared" ca="1" si="247"/>
        <v>10</v>
      </c>
      <c r="E1591" t="str">
        <f ca="1">INDEX(Sheet2!$E$2:$E$12,MATCH(D1591,Sheet2!$D$2:$D$12,0),1)</f>
        <v>Salsa Dancing</v>
      </c>
      <c r="F1591">
        <f ca="1">INDEX(Sheet2!$F$2:$F$12,MATCH(D1591,Sheet2!$D$2:$D$12,0),1)</f>
        <v>7</v>
      </c>
      <c r="G1591">
        <f t="shared" ca="1" si="248"/>
        <v>8</v>
      </c>
      <c r="H1591" t="str">
        <f ca="1">INDEX(Sheet2!$K$2:$K$26,MATCH(G1591,Sheet2!$I$2:$I$26,0),1)</f>
        <v>Prep For Standup</v>
      </c>
      <c r="I1591" t="str">
        <f ca="1">INDEX(Sheet2!$L$2:$L$26,MATCH(G1591,Sheet2!$I$2:$I$216,0),1)</f>
        <v>Review previous day's accomplishments and daily goals</v>
      </c>
      <c r="J1591">
        <f t="shared" ca="1" si="250"/>
        <v>7</v>
      </c>
      <c r="K1591" t="str">
        <f ca="1">INDEX(Sheet2!$B$2:$B$10,MATCH(J1591,Sheet2!$A$2:$A$10,0),1)</f>
        <v>Hobbies</v>
      </c>
      <c r="L1591" s="4">
        <f t="shared" ca="1" si="251"/>
        <v>2179315</v>
      </c>
      <c r="M1591" s="4">
        <f t="shared" ca="1" si="252"/>
        <v>57355</v>
      </c>
      <c r="N1591" s="5">
        <f t="shared" ca="1" si="253"/>
        <v>0.56000000000000005</v>
      </c>
      <c r="O1591" s="8">
        <f t="shared" ca="1" si="254"/>
        <v>1299</v>
      </c>
    </row>
    <row r="1592" spans="1:15" x14ac:dyDescent="0.2">
      <c r="A1592">
        <f t="shared" si="245"/>
        <v>1590</v>
      </c>
      <c r="B1592" s="2">
        <f t="shared" ca="1" si="246"/>
        <v>1630085970917</v>
      </c>
      <c r="C1592" s="6">
        <f t="shared" ca="1" si="249"/>
        <v>44120</v>
      </c>
      <c r="D1592">
        <f t="shared" ca="1" si="247"/>
        <v>2</v>
      </c>
      <c r="E1592" t="str">
        <f ca="1">INDEX(Sheet2!$E$2:$E$12,MATCH(D1592,Sheet2!$D$2:$D$12,0),1)</f>
        <v>Mindfulness</v>
      </c>
      <c r="F1592">
        <f ca="1">INDEX(Sheet2!$F$2:$F$12,MATCH(D1592,Sheet2!$D$2:$D$12,0),1)</f>
        <v>3</v>
      </c>
      <c r="G1592">
        <f t="shared" ca="1" si="248"/>
        <v>11</v>
      </c>
      <c r="H1592" t="str">
        <f ca="1">INDEX(Sheet2!$K$2:$K$26,MATCH(G1592,Sheet2!$I$2:$I$26,0),1)</f>
        <v>Send Daily Email</v>
      </c>
      <c r="I1592" t="str">
        <f ca="1">INDEX(Sheet2!$L$2:$L$26,MATCH(G1592,Sheet2!$I$2:$I$216,0),1)</f>
        <v>Share update with the team</v>
      </c>
      <c r="J1592">
        <f t="shared" ca="1" si="250"/>
        <v>3</v>
      </c>
      <c r="K1592" t="str">
        <f ca="1">INDEX(Sheet2!$B$2:$B$10,MATCH(J1592,Sheet2!$A$2:$A$10,0),1)</f>
        <v>Emotional Health</v>
      </c>
      <c r="L1592" s="4">
        <f t="shared" ca="1" si="251"/>
        <v>884915</v>
      </c>
      <c r="M1592" s="4">
        <f t="shared" ca="1" si="252"/>
        <v>19439</v>
      </c>
      <c r="N1592" s="5">
        <f t="shared" ca="1" si="253"/>
        <v>0.47</v>
      </c>
      <c r="O1592" s="8">
        <f t="shared" ca="1" si="254"/>
        <v>869</v>
      </c>
    </row>
    <row r="1593" spans="1:15" x14ac:dyDescent="0.2">
      <c r="A1593">
        <f t="shared" si="245"/>
        <v>1591</v>
      </c>
      <c r="B1593" s="2">
        <f t="shared" ca="1" si="246"/>
        <v>1661949552946</v>
      </c>
      <c r="C1593" s="6">
        <f t="shared" ca="1" si="249"/>
        <v>44724</v>
      </c>
      <c r="D1593">
        <f t="shared" ca="1" si="247"/>
        <v>8</v>
      </c>
      <c r="E1593" t="str">
        <f ca="1">INDEX(Sheet2!$E$2:$E$12,MATCH(D1593,Sheet2!$D$2:$D$12,0),1)</f>
        <v>Laundry</v>
      </c>
      <c r="F1593">
        <f ca="1">INDEX(Sheet2!$F$2:$F$12,MATCH(D1593,Sheet2!$D$2:$D$12,0),1)</f>
        <v>0</v>
      </c>
      <c r="G1593">
        <f t="shared" ca="1" si="248"/>
        <v>14</v>
      </c>
      <c r="H1593" t="str">
        <f ca="1">INDEX(Sheet2!$K$2:$K$26,MATCH(G1593,Sheet2!$I$2:$I$26,0),1)</f>
        <v>Take Classes</v>
      </c>
      <c r="I1593" t="str">
        <f ca="1">INDEX(Sheet2!$L$2:$L$26,MATCH(G1593,Sheet2!$I$2:$I$216,0),1)</f>
        <v>Find time to review online courses</v>
      </c>
      <c r="J1593">
        <f t="shared" ca="1" si="250"/>
        <v>0</v>
      </c>
      <c r="K1593" t="str">
        <f ca="1">INDEX(Sheet2!$B$2:$B$10,MATCH(J1593,Sheet2!$A$2:$A$10,0),1)</f>
        <v>General</v>
      </c>
      <c r="L1593" s="4">
        <f t="shared" ca="1" si="251"/>
        <v>6976941</v>
      </c>
      <c r="M1593" s="4">
        <f t="shared" ca="1" si="252"/>
        <v>96962</v>
      </c>
      <c r="N1593" s="5">
        <f t="shared" ca="1" si="253"/>
        <v>0.28000000000000003</v>
      </c>
      <c r="O1593" s="8">
        <f t="shared" ca="1" si="254"/>
        <v>265</v>
      </c>
    </row>
    <row r="1594" spans="1:15" x14ac:dyDescent="0.2">
      <c r="A1594">
        <f t="shared" si="245"/>
        <v>1592</v>
      </c>
      <c r="B1594" s="2">
        <f t="shared" ca="1" si="246"/>
        <v>1613888966611</v>
      </c>
      <c r="C1594" s="6">
        <f t="shared" ca="1" si="249"/>
        <v>43603</v>
      </c>
      <c r="D1594">
        <f t="shared" ca="1" si="247"/>
        <v>3</v>
      </c>
      <c r="E1594" t="str">
        <f ca="1">INDEX(Sheet2!$E$2:$E$12,MATCH(D1594,Sheet2!$D$2:$D$12,0),1)</f>
        <v>Daily Standup</v>
      </c>
      <c r="F1594">
        <f ca="1">INDEX(Sheet2!$F$2:$F$12,MATCH(D1594,Sheet2!$D$2:$D$12,0),1)</f>
        <v>1</v>
      </c>
      <c r="G1594">
        <f t="shared" ca="1" si="248"/>
        <v>16</v>
      </c>
      <c r="H1594" t="str">
        <f ca="1">INDEX(Sheet2!$K$2:$K$26,MATCH(G1594,Sheet2!$I$2:$I$26,0),1)</f>
        <v>Find Restaurant</v>
      </c>
      <c r="I1594" t="str">
        <f ca="1">INDEX(Sheet2!$L$2:$L$26,MATCH(G1594,Sheet2!$I$2:$I$216,0),1)</f>
        <v>Find fun new restaurants for dinners with Bae</v>
      </c>
      <c r="J1594">
        <f t="shared" ca="1" si="250"/>
        <v>1</v>
      </c>
      <c r="K1594" t="str">
        <f ca="1">INDEX(Sheet2!$B$2:$B$10,MATCH(J1594,Sheet2!$A$2:$A$10,0),1)</f>
        <v>Work</v>
      </c>
      <c r="L1594" s="4">
        <f t="shared" ca="1" si="251"/>
        <v>9273249</v>
      </c>
      <c r="M1594" s="4">
        <f t="shared" ca="1" si="252"/>
        <v>82864</v>
      </c>
      <c r="N1594" s="5">
        <f t="shared" ca="1" si="253"/>
        <v>0.2</v>
      </c>
      <c r="O1594" s="8">
        <f t="shared" ca="1" si="254"/>
        <v>1386</v>
      </c>
    </row>
    <row r="1595" spans="1:15" x14ac:dyDescent="0.2">
      <c r="A1595">
        <f t="shared" si="245"/>
        <v>1593</v>
      </c>
      <c r="B1595" s="2">
        <f t="shared" ca="1" si="246"/>
        <v>1620167876125</v>
      </c>
      <c r="C1595" s="6">
        <f t="shared" ca="1" si="249"/>
        <v>44771</v>
      </c>
      <c r="D1595">
        <f t="shared" ca="1" si="247"/>
        <v>6</v>
      </c>
      <c r="E1595" t="str">
        <f ca="1">INDEX(Sheet2!$E$2:$E$12,MATCH(D1595,Sheet2!$D$2:$D$12,0),1)</f>
        <v>Udemy Classes</v>
      </c>
      <c r="F1595">
        <f ca="1">INDEX(Sheet2!$F$2:$F$12,MATCH(D1595,Sheet2!$D$2:$D$12,0),1)</f>
        <v>8</v>
      </c>
      <c r="G1595">
        <f t="shared" ca="1" si="248"/>
        <v>3</v>
      </c>
      <c r="H1595" t="str">
        <f ca="1">INDEX(Sheet2!$K$2:$K$26,MATCH(G1595,Sheet2!$I$2:$I$26,0),1)</f>
        <v>Prep Food</v>
      </c>
      <c r="I1595" t="str">
        <f ca="1">INDEX(Sheet2!$L$2:$L$26,MATCH(G1595,Sheet2!$I$2:$I$216,0),1)</f>
        <v>Take items from fridge and prep the meal</v>
      </c>
      <c r="J1595">
        <f t="shared" ca="1" si="250"/>
        <v>8</v>
      </c>
      <c r="K1595" t="str">
        <f ca="1">INDEX(Sheet2!$B$2:$B$10,MATCH(J1595,Sheet2!$A$2:$A$10,0),1)</f>
        <v>School</v>
      </c>
      <c r="L1595" s="4">
        <f t="shared" ca="1" si="251"/>
        <v>8701385</v>
      </c>
      <c r="M1595" s="4">
        <f t="shared" ca="1" si="252"/>
        <v>41315</v>
      </c>
      <c r="N1595" s="5">
        <f t="shared" ca="1" si="253"/>
        <v>0.82</v>
      </c>
      <c r="O1595" s="8">
        <f t="shared" ca="1" si="254"/>
        <v>218</v>
      </c>
    </row>
    <row r="1596" spans="1:15" x14ac:dyDescent="0.2">
      <c r="A1596">
        <f t="shared" si="245"/>
        <v>1594</v>
      </c>
      <c r="B1596" s="2">
        <f t="shared" ca="1" si="246"/>
        <v>1641003536671</v>
      </c>
      <c r="C1596" s="6">
        <f t="shared" ca="1" si="249"/>
        <v>44047</v>
      </c>
      <c r="D1596">
        <f t="shared" ca="1" si="247"/>
        <v>4</v>
      </c>
      <c r="E1596" t="str">
        <f ca="1">INDEX(Sheet2!$E$2:$E$12,MATCH(D1596,Sheet2!$D$2:$D$12,0),1)</f>
        <v>EOD Emails</v>
      </c>
      <c r="F1596">
        <f ca="1">INDEX(Sheet2!$F$2:$F$12,MATCH(D1596,Sheet2!$D$2:$D$12,0),1)</f>
        <v>1</v>
      </c>
      <c r="G1596">
        <f t="shared" ca="1" si="248"/>
        <v>18</v>
      </c>
      <c r="H1596" t="str">
        <f ca="1">INDEX(Sheet2!$K$2:$K$26,MATCH(G1596,Sheet2!$I$2:$I$26,0),1)</f>
        <v>Have Fun with Bae!</v>
      </c>
      <c r="I1596" t="str">
        <f ca="1">INDEX(Sheet2!$L$2:$L$26,MATCH(G1596,Sheet2!$I$2:$I$216,0),1)</f>
        <v>Show up and be present with Bae!</v>
      </c>
      <c r="J1596">
        <f t="shared" ca="1" si="250"/>
        <v>1</v>
      </c>
      <c r="K1596" t="str">
        <f ca="1">INDEX(Sheet2!$B$2:$B$10,MATCH(J1596,Sheet2!$A$2:$A$10,0),1)</f>
        <v>Work</v>
      </c>
      <c r="L1596" s="4">
        <f t="shared" ca="1" si="251"/>
        <v>9273873</v>
      </c>
      <c r="M1596" s="4">
        <f t="shared" ca="1" si="252"/>
        <v>29056</v>
      </c>
      <c r="N1596" s="5">
        <f t="shared" ca="1" si="253"/>
        <v>0.77</v>
      </c>
      <c r="O1596" s="8">
        <f t="shared" ca="1" si="254"/>
        <v>942</v>
      </c>
    </row>
    <row r="1597" spans="1:15" x14ac:dyDescent="0.2">
      <c r="A1597">
        <f t="shared" si="245"/>
        <v>1595</v>
      </c>
      <c r="B1597" s="2">
        <f t="shared" ca="1" si="246"/>
        <v>1620574785359</v>
      </c>
      <c r="C1597" s="6">
        <f t="shared" ca="1" si="249"/>
        <v>44259</v>
      </c>
      <c r="D1597">
        <f t="shared" ca="1" si="247"/>
        <v>4</v>
      </c>
      <c r="E1597" t="str">
        <f ca="1">INDEX(Sheet2!$E$2:$E$12,MATCH(D1597,Sheet2!$D$2:$D$12,0),1)</f>
        <v>EOD Emails</v>
      </c>
      <c r="F1597">
        <f ca="1">INDEX(Sheet2!$F$2:$F$12,MATCH(D1597,Sheet2!$D$2:$D$12,0),1)</f>
        <v>1</v>
      </c>
      <c r="G1597">
        <f t="shared" ca="1" si="248"/>
        <v>0</v>
      </c>
      <c r="H1597" t="str">
        <f ca="1">INDEX(Sheet2!$K$2:$K$26,MATCH(G1597,Sheet2!$I$2:$I$26,0),1)</f>
        <v>Warm Up</v>
      </c>
      <c r="I1597" t="str">
        <f ca="1">INDEX(Sheet2!$L$2:$L$26,MATCH(G1597,Sheet2!$I$2:$I$216,0),1)</f>
        <v>Warm up for my daily workout with stretchs</v>
      </c>
      <c r="J1597">
        <f t="shared" ca="1" si="250"/>
        <v>1</v>
      </c>
      <c r="K1597" t="str">
        <f ca="1">INDEX(Sheet2!$B$2:$B$10,MATCH(J1597,Sheet2!$A$2:$A$10,0),1)</f>
        <v>Work</v>
      </c>
      <c r="L1597" s="4">
        <f t="shared" ca="1" si="251"/>
        <v>4953246</v>
      </c>
      <c r="M1597" s="4">
        <f t="shared" ca="1" si="252"/>
        <v>68288</v>
      </c>
      <c r="N1597" s="5">
        <f t="shared" ca="1" si="253"/>
        <v>0.81</v>
      </c>
      <c r="O1597" s="8">
        <f t="shared" ca="1" si="254"/>
        <v>730</v>
      </c>
    </row>
    <row r="1598" spans="1:15" x14ac:dyDescent="0.2">
      <c r="A1598">
        <f t="shared" si="245"/>
        <v>1596</v>
      </c>
      <c r="B1598" s="2">
        <f t="shared" ca="1" si="246"/>
        <v>1660849924865</v>
      </c>
      <c r="C1598" s="6">
        <f t="shared" ca="1" si="249"/>
        <v>44278</v>
      </c>
      <c r="D1598">
        <f t="shared" ca="1" si="247"/>
        <v>10</v>
      </c>
      <c r="E1598" t="str">
        <f ca="1">INDEX(Sheet2!$E$2:$E$12,MATCH(D1598,Sheet2!$D$2:$D$12,0),1)</f>
        <v>Salsa Dancing</v>
      </c>
      <c r="F1598">
        <f ca="1">INDEX(Sheet2!$F$2:$F$12,MATCH(D1598,Sheet2!$D$2:$D$12,0),1)</f>
        <v>7</v>
      </c>
      <c r="G1598">
        <f t="shared" ca="1" si="248"/>
        <v>1</v>
      </c>
      <c r="H1598" t="str">
        <f ca="1">INDEX(Sheet2!$K$2:$K$26,MATCH(G1598,Sheet2!$I$2:$I$26,0),1)</f>
        <v>Work Out</v>
      </c>
      <c r="I1598" t="str">
        <f ca="1">INDEX(Sheet2!$L$2:$L$26,MATCH(G1598,Sheet2!$I$2:$I$216,0),1)</f>
        <v>Daily exercise routine with core and body work</v>
      </c>
      <c r="J1598">
        <f t="shared" ca="1" si="250"/>
        <v>7</v>
      </c>
      <c r="K1598" t="str">
        <f ca="1">INDEX(Sheet2!$B$2:$B$10,MATCH(J1598,Sheet2!$A$2:$A$10,0),1)</f>
        <v>Hobbies</v>
      </c>
      <c r="L1598" s="4">
        <f t="shared" ca="1" si="251"/>
        <v>4483196</v>
      </c>
      <c r="M1598" s="4">
        <f t="shared" ca="1" si="252"/>
        <v>10608</v>
      </c>
      <c r="N1598" s="5">
        <f t="shared" ca="1" si="253"/>
        <v>0.63</v>
      </c>
      <c r="O1598" s="8">
        <f t="shared" ca="1" si="254"/>
        <v>711</v>
      </c>
    </row>
    <row r="1599" spans="1:15" x14ac:dyDescent="0.2">
      <c r="A1599">
        <f t="shared" si="245"/>
        <v>1597</v>
      </c>
      <c r="B1599" s="2">
        <f t="shared" ca="1" si="246"/>
        <v>1629388142989</v>
      </c>
      <c r="C1599" s="6">
        <f t="shared" ca="1" si="249"/>
        <v>44008</v>
      </c>
      <c r="D1599">
        <f t="shared" ca="1" si="247"/>
        <v>6</v>
      </c>
      <c r="E1599" t="str">
        <f ca="1">INDEX(Sheet2!$E$2:$E$12,MATCH(D1599,Sheet2!$D$2:$D$12,0),1)</f>
        <v>Udemy Classes</v>
      </c>
      <c r="F1599">
        <f ca="1">INDEX(Sheet2!$F$2:$F$12,MATCH(D1599,Sheet2!$D$2:$D$12,0),1)</f>
        <v>8</v>
      </c>
      <c r="G1599">
        <f t="shared" ca="1" si="248"/>
        <v>8</v>
      </c>
      <c r="H1599" t="str">
        <f ca="1">INDEX(Sheet2!$K$2:$K$26,MATCH(G1599,Sheet2!$I$2:$I$26,0),1)</f>
        <v>Prep For Standup</v>
      </c>
      <c r="I1599" t="str">
        <f ca="1">INDEX(Sheet2!$L$2:$L$26,MATCH(G1599,Sheet2!$I$2:$I$216,0),1)</f>
        <v>Review previous day's accomplishments and daily goals</v>
      </c>
      <c r="J1599">
        <f t="shared" ca="1" si="250"/>
        <v>8</v>
      </c>
      <c r="K1599" t="str">
        <f ca="1">INDEX(Sheet2!$B$2:$B$10,MATCH(J1599,Sheet2!$A$2:$A$10,0),1)</f>
        <v>School</v>
      </c>
      <c r="L1599" s="4">
        <f t="shared" ca="1" si="251"/>
        <v>8249404</v>
      </c>
      <c r="M1599" s="4">
        <f t="shared" ca="1" si="252"/>
        <v>60741</v>
      </c>
      <c r="N1599" s="5">
        <f t="shared" ca="1" si="253"/>
        <v>0.86</v>
      </c>
      <c r="O1599" s="8">
        <f t="shared" ca="1" si="254"/>
        <v>981</v>
      </c>
    </row>
    <row r="1600" spans="1:15" x14ac:dyDescent="0.2">
      <c r="A1600">
        <f t="shared" si="245"/>
        <v>1598</v>
      </c>
      <c r="B1600" s="2">
        <f t="shared" ca="1" si="246"/>
        <v>1629614061990</v>
      </c>
      <c r="C1600" s="6">
        <f t="shared" ca="1" si="249"/>
        <v>43914</v>
      </c>
      <c r="D1600">
        <f t="shared" ca="1" si="247"/>
        <v>9</v>
      </c>
      <c r="E1600" t="str">
        <f ca="1">INDEX(Sheet2!$E$2:$E$12,MATCH(D1600,Sheet2!$D$2:$D$12,0),1)</f>
        <v>Pilot Lessons</v>
      </c>
      <c r="F1600">
        <f ca="1">INDEX(Sheet2!$F$2:$F$12,MATCH(D1600,Sheet2!$D$2:$D$12,0),1)</f>
        <v>7</v>
      </c>
      <c r="G1600">
        <f t="shared" ca="1" si="248"/>
        <v>1</v>
      </c>
      <c r="H1600" t="str">
        <f ca="1">INDEX(Sheet2!$K$2:$K$26,MATCH(G1600,Sheet2!$I$2:$I$26,0),1)</f>
        <v>Work Out</v>
      </c>
      <c r="I1600" t="str">
        <f ca="1">INDEX(Sheet2!$L$2:$L$26,MATCH(G1600,Sheet2!$I$2:$I$216,0),1)</f>
        <v>Daily exercise routine with core and body work</v>
      </c>
      <c r="J1600">
        <f t="shared" ca="1" si="250"/>
        <v>7</v>
      </c>
      <c r="K1600" t="str">
        <f ca="1">INDEX(Sheet2!$B$2:$B$10,MATCH(J1600,Sheet2!$A$2:$A$10,0),1)</f>
        <v>Hobbies</v>
      </c>
      <c r="L1600" s="4">
        <f t="shared" ca="1" si="251"/>
        <v>91886</v>
      </c>
      <c r="M1600" s="4">
        <f t="shared" ca="1" si="252"/>
        <v>71237</v>
      </c>
      <c r="N1600" s="5">
        <f t="shared" ca="1" si="253"/>
        <v>0.18</v>
      </c>
      <c r="O1600" s="8">
        <f t="shared" ca="1" si="254"/>
        <v>1075</v>
      </c>
    </row>
    <row r="1601" spans="1:15" x14ac:dyDescent="0.2">
      <c r="A1601">
        <f t="shared" si="245"/>
        <v>1599</v>
      </c>
      <c r="B1601" s="2">
        <f t="shared" ca="1" si="246"/>
        <v>1638408557268</v>
      </c>
      <c r="C1601" s="6">
        <f t="shared" ca="1" si="249"/>
        <v>44247</v>
      </c>
      <c r="D1601">
        <f t="shared" ca="1" si="247"/>
        <v>3</v>
      </c>
      <c r="E1601" t="str">
        <f ca="1">INDEX(Sheet2!$E$2:$E$12,MATCH(D1601,Sheet2!$D$2:$D$12,0),1)</f>
        <v>Daily Standup</v>
      </c>
      <c r="F1601">
        <f ca="1">INDEX(Sheet2!$F$2:$F$12,MATCH(D1601,Sheet2!$D$2:$D$12,0),1)</f>
        <v>1</v>
      </c>
      <c r="G1601">
        <f t="shared" ca="1" si="248"/>
        <v>8</v>
      </c>
      <c r="H1601" t="str">
        <f ca="1">INDEX(Sheet2!$K$2:$K$26,MATCH(G1601,Sheet2!$I$2:$I$26,0),1)</f>
        <v>Prep For Standup</v>
      </c>
      <c r="I1601" t="str">
        <f ca="1">INDEX(Sheet2!$L$2:$L$26,MATCH(G1601,Sheet2!$I$2:$I$216,0),1)</f>
        <v>Review previous day's accomplishments and daily goals</v>
      </c>
      <c r="J1601">
        <f t="shared" ca="1" si="250"/>
        <v>1</v>
      </c>
      <c r="K1601" t="str">
        <f ca="1">INDEX(Sheet2!$B$2:$B$10,MATCH(J1601,Sheet2!$A$2:$A$10,0),1)</f>
        <v>Work</v>
      </c>
      <c r="L1601" s="4">
        <f t="shared" ca="1" si="251"/>
        <v>9199189</v>
      </c>
      <c r="M1601" s="4">
        <f t="shared" ca="1" si="252"/>
        <v>73395</v>
      </c>
      <c r="N1601" s="5">
        <f t="shared" ca="1" si="253"/>
        <v>0.69</v>
      </c>
      <c r="O1601" s="8">
        <f t="shared" ca="1" si="254"/>
        <v>742</v>
      </c>
    </row>
    <row r="1602" spans="1:15" x14ac:dyDescent="0.2">
      <c r="A1602">
        <f t="shared" ref="A1602:A1665" si="255">ROW()-2</f>
        <v>1600</v>
      </c>
      <c r="B1602" s="2">
        <f t="shared" ref="B1602:B1665" ca="1" si="256">RANDBETWEEN(1577854800000,1672549200000)</f>
        <v>1639560258509</v>
      </c>
      <c r="C1602" s="6">
        <f t="shared" ca="1" si="249"/>
        <v>44364</v>
      </c>
      <c r="D1602">
        <f t="shared" ref="D1602:D1665" ca="1" si="257">RANDBETWEEN(0,10)</f>
        <v>6</v>
      </c>
      <c r="E1602" t="str">
        <f ca="1">INDEX(Sheet2!$E$2:$E$12,MATCH(D1602,Sheet2!$D$2:$D$12,0),1)</f>
        <v>Udemy Classes</v>
      </c>
      <c r="F1602">
        <f ca="1">INDEX(Sheet2!$F$2:$F$12,MATCH(D1602,Sheet2!$D$2:$D$12,0),1)</f>
        <v>8</v>
      </c>
      <c r="G1602">
        <f t="shared" ref="G1602:G1665" ca="1" si="258">RANDBETWEEN(0,22)</f>
        <v>7</v>
      </c>
      <c r="H1602" t="str">
        <f ca="1">INDEX(Sheet2!$K$2:$K$26,MATCH(G1602,Sheet2!$I$2:$I$26,0),1)</f>
        <v>Evening Wind-Down</v>
      </c>
      <c r="I1602" t="str">
        <f ca="1">INDEX(Sheet2!$L$2:$L$26,MATCH(G1602,Sheet2!$I$2:$I$216,0),1)</f>
        <v>Daily Digital Detox pre-bed</v>
      </c>
      <c r="J1602">
        <f t="shared" ca="1" si="250"/>
        <v>8</v>
      </c>
      <c r="K1602" t="str">
        <f ca="1">INDEX(Sheet2!$B$2:$B$10,MATCH(J1602,Sheet2!$A$2:$A$10,0),1)</f>
        <v>School</v>
      </c>
      <c r="L1602" s="4">
        <f t="shared" ca="1" si="251"/>
        <v>4272471</v>
      </c>
      <c r="M1602" s="4">
        <f t="shared" ca="1" si="252"/>
        <v>87790</v>
      </c>
      <c r="N1602" s="5">
        <f t="shared" ca="1" si="253"/>
        <v>0.95</v>
      </c>
      <c r="O1602" s="8">
        <f t="shared" ca="1" si="254"/>
        <v>625</v>
      </c>
    </row>
    <row r="1603" spans="1:15" x14ac:dyDescent="0.2">
      <c r="A1603">
        <f t="shared" si="255"/>
        <v>1601</v>
      </c>
      <c r="B1603" s="2">
        <f t="shared" ca="1" si="256"/>
        <v>1657378269285</v>
      </c>
      <c r="C1603" s="6">
        <f t="shared" ref="C1603:C1666" ca="1" si="259">$C$2+RANDBETWEEN(0,4*365)</f>
        <v>44670</v>
      </c>
      <c r="D1603">
        <f t="shared" ca="1" si="257"/>
        <v>4</v>
      </c>
      <c r="E1603" t="str">
        <f ca="1">INDEX(Sheet2!$E$2:$E$12,MATCH(D1603,Sheet2!$D$2:$D$12,0),1)</f>
        <v>EOD Emails</v>
      </c>
      <c r="F1603">
        <f ca="1">INDEX(Sheet2!$F$2:$F$12,MATCH(D1603,Sheet2!$D$2:$D$12,0),1)</f>
        <v>1</v>
      </c>
      <c r="G1603">
        <f t="shared" ca="1" si="258"/>
        <v>7</v>
      </c>
      <c r="H1603" t="str">
        <f ca="1">INDEX(Sheet2!$K$2:$K$26,MATCH(G1603,Sheet2!$I$2:$I$26,0),1)</f>
        <v>Evening Wind-Down</v>
      </c>
      <c r="I1603" t="str">
        <f ca="1">INDEX(Sheet2!$L$2:$L$26,MATCH(G1603,Sheet2!$I$2:$I$216,0),1)</f>
        <v>Daily Digital Detox pre-bed</v>
      </c>
      <c r="J1603">
        <f t="shared" ca="1" si="250"/>
        <v>1</v>
      </c>
      <c r="K1603" t="str">
        <f ca="1">INDEX(Sheet2!$B$2:$B$10,MATCH(J1603,Sheet2!$A$2:$A$10,0),1)</f>
        <v>Work</v>
      </c>
      <c r="L1603" s="4">
        <f t="shared" ca="1" si="251"/>
        <v>7454471</v>
      </c>
      <c r="M1603" s="4">
        <f t="shared" ca="1" si="252"/>
        <v>71857</v>
      </c>
      <c r="N1603" s="5">
        <f t="shared" ca="1" si="253"/>
        <v>0.05</v>
      </c>
      <c r="O1603" s="8">
        <f t="shared" ca="1" si="254"/>
        <v>319</v>
      </c>
    </row>
    <row r="1604" spans="1:15" x14ac:dyDescent="0.2">
      <c r="A1604">
        <f t="shared" si="255"/>
        <v>1602</v>
      </c>
      <c r="B1604" s="2">
        <f t="shared" ca="1" si="256"/>
        <v>1615071213614</v>
      </c>
      <c r="C1604" s="6">
        <f t="shared" ca="1" si="259"/>
        <v>44206</v>
      </c>
      <c r="D1604">
        <f t="shared" ca="1" si="257"/>
        <v>6</v>
      </c>
      <c r="E1604" t="str">
        <f ca="1">INDEX(Sheet2!$E$2:$E$12,MATCH(D1604,Sheet2!$D$2:$D$12,0),1)</f>
        <v>Udemy Classes</v>
      </c>
      <c r="F1604">
        <f ca="1">INDEX(Sheet2!$F$2:$F$12,MATCH(D1604,Sheet2!$D$2:$D$12,0),1)</f>
        <v>8</v>
      </c>
      <c r="G1604">
        <f t="shared" ca="1" si="258"/>
        <v>12</v>
      </c>
      <c r="H1604" t="str">
        <f ca="1">INDEX(Sheet2!$K$2:$K$26,MATCH(G1604,Sheet2!$I$2:$I$26,0),1)</f>
        <v>Pick Location</v>
      </c>
      <c r="I1604" t="str">
        <f ca="1">INDEX(Sheet2!$L$2:$L$26,MATCH(G1604,Sheet2!$I$2:$I$216,0),1)</f>
        <v>Find fun new places for drinks with friends</v>
      </c>
      <c r="J1604">
        <f t="shared" ca="1" si="250"/>
        <v>8</v>
      </c>
      <c r="K1604" t="str">
        <f ca="1">INDEX(Sheet2!$B$2:$B$10,MATCH(J1604,Sheet2!$A$2:$A$10,0),1)</f>
        <v>School</v>
      </c>
      <c r="L1604" s="4">
        <f t="shared" ca="1" si="251"/>
        <v>8597222</v>
      </c>
      <c r="M1604" s="4">
        <f t="shared" ca="1" si="252"/>
        <v>13662</v>
      </c>
      <c r="N1604" s="5">
        <f t="shared" ca="1" si="253"/>
        <v>0.87</v>
      </c>
      <c r="O1604" s="8">
        <f t="shared" ca="1" si="254"/>
        <v>783</v>
      </c>
    </row>
    <row r="1605" spans="1:15" x14ac:dyDescent="0.2">
      <c r="A1605">
        <f t="shared" si="255"/>
        <v>1603</v>
      </c>
      <c r="B1605" s="2">
        <f t="shared" ca="1" si="256"/>
        <v>1598016510188</v>
      </c>
      <c r="C1605" s="6">
        <f t="shared" ca="1" si="259"/>
        <v>44114</v>
      </c>
      <c r="D1605">
        <f t="shared" ca="1" si="257"/>
        <v>1</v>
      </c>
      <c r="E1605" t="str">
        <f ca="1">INDEX(Sheet2!$E$2:$E$12,MATCH(D1605,Sheet2!$D$2:$D$12,0),1)</f>
        <v>Dinner Prep</v>
      </c>
      <c r="F1605">
        <f ca="1">INDEX(Sheet2!$F$2:$F$12,MATCH(D1605,Sheet2!$D$2:$D$12,0),1)</f>
        <v>6</v>
      </c>
      <c r="G1605">
        <f t="shared" ca="1" si="258"/>
        <v>3</v>
      </c>
      <c r="H1605" t="str">
        <f ca="1">INDEX(Sheet2!$K$2:$K$26,MATCH(G1605,Sheet2!$I$2:$I$26,0),1)</f>
        <v>Prep Food</v>
      </c>
      <c r="I1605" t="str">
        <f ca="1">INDEX(Sheet2!$L$2:$L$26,MATCH(G1605,Sheet2!$I$2:$I$216,0),1)</f>
        <v>Take items from fridge and prep the meal</v>
      </c>
      <c r="J1605">
        <f t="shared" ca="1" si="250"/>
        <v>6</v>
      </c>
      <c r="K1605" t="str">
        <f ca="1">INDEX(Sheet2!$B$2:$B$10,MATCH(J1605,Sheet2!$A$2:$A$10,0),1)</f>
        <v>Family</v>
      </c>
      <c r="L1605" s="4">
        <f t="shared" ca="1" si="251"/>
        <v>4877461</v>
      </c>
      <c r="M1605" s="4">
        <f t="shared" ca="1" si="252"/>
        <v>30635</v>
      </c>
      <c r="N1605" s="5">
        <f t="shared" ca="1" si="253"/>
        <v>0.45</v>
      </c>
      <c r="O1605" s="8">
        <f t="shared" ca="1" si="254"/>
        <v>875</v>
      </c>
    </row>
    <row r="1606" spans="1:15" x14ac:dyDescent="0.2">
      <c r="A1606">
        <f t="shared" si="255"/>
        <v>1604</v>
      </c>
      <c r="B1606" s="2">
        <f t="shared" ca="1" si="256"/>
        <v>1622479678545</v>
      </c>
      <c r="C1606" s="6">
        <f t="shared" ca="1" si="259"/>
        <v>43629</v>
      </c>
      <c r="D1606">
        <f t="shared" ca="1" si="257"/>
        <v>10</v>
      </c>
      <c r="E1606" t="str">
        <f ca="1">INDEX(Sheet2!$E$2:$E$12,MATCH(D1606,Sheet2!$D$2:$D$12,0),1)</f>
        <v>Salsa Dancing</v>
      </c>
      <c r="F1606">
        <f ca="1">INDEX(Sheet2!$F$2:$F$12,MATCH(D1606,Sheet2!$D$2:$D$12,0),1)</f>
        <v>7</v>
      </c>
      <c r="G1606">
        <f t="shared" ca="1" si="258"/>
        <v>14</v>
      </c>
      <c r="H1606" t="str">
        <f ca="1">INDEX(Sheet2!$K$2:$K$26,MATCH(G1606,Sheet2!$I$2:$I$26,0),1)</f>
        <v>Take Classes</v>
      </c>
      <c r="I1606" t="str">
        <f ca="1">INDEX(Sheet2!$L$2:$L$26,MATCH(G1606,Sheet2!$I$2:$I$216,0),1)</f>
        <v>Find time to review online courses</v>
      </c>
      <c r="J1606">
        <f t="shared" ca="1" si="250"/>
        <v>7</v>
      </c>
      <c r="K1606" t="str">
        <f ca="1">INDEX(Sheet2!$B$2:$B$10,MATCH(J1606,Sheet2!$A$2:$A$10,0),1)</f>
        <v>Hobbies</v>
      </c>
      <c r="L1606" s="4">
        <f t="shared" ca="1" si="251"/>
        <v>113256</v>
      </c>
      <c r="M1606" s="4">
        <f t="shared" ca="1" si="252"/>
        <v>32715</v>
      </c>
      <c r="N1606" s="5">
        <f t="shared" ca="1" si="253"/>
        <v>0.71</v>
      </c>
      <c r="O1606" s="8">
        <f t="shared" ca="1" si="254"/>
        <v>1360</v>
      </c>
    </row>
    <row r="1607" spans="1:15" x14ac:dyDescent="0.2">
      <c r="A1607">
        <f t="shared" si="255"/>
        <v>1605</v>
      </c>
      <c r="B1607" s="2">
        <f t="shared" ca="1" si="256"/>
        <v>1583913702594</v>
      </c>
      <c r="C1607" s="6">
        <f t="shared" ca="1" si="259"/>
        <v>44002</v>
      </c>
      <c r="D1607">
        <f t="shared" ca="1" si="257"/>
        <v>5</v>
      </c>
      <c r="E1607" t="str">
        <f ca="1">INDEX(Sheet2!$E$2:$E$12,MATCH(D1607,Sheet2!$D$2:$D$12,0),1)</f>
        <v>Weekly Happy Hour</v>
      </c>
      <c r="F1607">
        <f ca="1">INDEX(Sheet2!$F$2:$F$12,MATCH(D1607,Sheet2!$D$2:$D$12,0),1)</f>
        <v>5</v>
      </c>
      <c r="G1607">
        <f t="shared" ca="1" si="258"/>
        <v>9</v>
      </c>
      <c r="H1607" t="str">
        <f ca="1">INDEX(Sheet2!$K$2:$K$26,MATCH(G1607,Sheet2!$I$2:$I$26,0),1)</f>
        <v>Share Daily Update</v>
      </c>
      <c r="I1607" t="str">
        <f ca="1">INDEX(Sheet2!$L$2:$L$26,MATCH(G1607,Sheet2!$I$2:$I$216,0),1)</f>
        <v>Prep questions for daily standup</v>
      </c>
      <c r="J1607">
        <f t="shared" ca="1" si="250"/>
        <v>5</v>
      </c>
      <c r="K1607" t="str">
        <f ca="1">INDEX(Sheet2!$B$2:$B$10,MATCH(J1607,Sheet2!$A$2:$A$10,0),1)</f>
        <v>Friends</v>
      </c>
      <c r="L1607" s="4">
        <f t="shared" ca="1" si="251"/>
        <v>5800167</v>
      </c>
      <c r="M1607" s="4">
        <f t="shared" ca="1" si="252"/>
        <v>7960</v>
      </c>
      <c r="N1607" s="5">
        <f t="shared" ca="1" si="253"/>
        <v>0.17</v>
      </c>
      <c r="O1607" s="8">
        <f t="shared" ca="1" si="254"/>
        <v>987</v>
      </c>
    </row>
    <row r="1608" spans="1:15" x14ac:dyDescent="0.2">
      <c r="A1608">
        <f t="shared" si="255"/>
        <v>1606</v>
      </c>
      <c r="B1608" s="2">
        <f t="shared" ca="1" si="256"/>
        <v>1630172943486</v>
      </c>
      <c r="C1608" s="6">
        <f t="shared" ca="1" si="259"/>
        <v>43582</v>
      </c>
      <c r="D1608">
        <f t="shared" ca="1" si="257"/>
        <v>1</v>
      </c>
      <c r="E1608" t="str">
        <f ca="1">INDEX(Sheet2!$E$2:$E$12,MATCH(D1608,Sheet2!$D$2:$D$12,0),1)</f>
        <v>Dinner Prep</v>
      </c>
      <c r="F1608">
        <f ca="1">INDEX(Sheet2!$F$2:$F$12,MATCH(D1608,Sheet2!$D$2:$D$12,0),1)</f>
        <v>6</v>
      </c>
      <c r="G1608">
        <f t="shared" ca="1" si="258"/>
        <v>16</v>
      </c>
      <c r="H1608" t="str">
        <f ca="1">INDEX(Sheet2!$K$2:$K$26,MATCH(G1608,Sheet2!$I$2:$I$26,0),1)</f>
        <v>Find Restaurant</v>
      </c>
      <c r="I1608" t="str">
        <f ca="1">INDEX(Sheet2!$L$2:$L$26,MATCH(G1608,Sheet2!$I$2:$I$216,0),1)</f>
        <v>Find fun new restaurants for dinners with Bae</v>
      </c>
      <c r="J1608">
        <f t="shared" ca="1" si="250"/>
        <v>6</v>
      </c>
      <c r="K1608" t="str">
        <f ca="1">INDEX(Sheet2!$B$2:$B$10,MATCH(J1608,Sheet2!$A$2:$A$10,0),1)</f>
        <v>Family</v>
      </c>
      <c r="L1608" s="4">
        <f t="shared" ca="1" si="251"/>
        <v>6311866</v>
      </c>
      <c r="M1608" s="4">
        <f t="shared" ca="1" si="252"/>
        <v>37747</v>
      </c>
      <c r="N1608" s="5">
        <f t="shared" ca="1" si="253"/>
        <v>0.67</v>
      </c>
      <c r="O1608" s="8">
        <f t="shared" ca="1" si="254"/>
        <v>1407</v>
      </c>
    </row>
    <row r="1609" spans="1:15" x14ac:dyDescent="0.2">
      <c r="A1609">
        <f t="shared" si="255"/>
        <v>1607</v>
      </c>
      <c r="B1609" s="2">
        <f t="shared" ca="1" si="256"/>
        <v>1672029592868</v>
      </c>
      <c r="C1609" s="6">
        <f t="shared" ca="1" si="259"/>
        <v>44440</v>
      </c>
      <c r="D1609">
        <f t="shared" ca="1" si="257"/>
        <v>8</v>
      </c>
      <c r="E1609" t="str">
        <f ca="1">INDEX(Sheet2!$E$2:$E$12,MATCH(D1609,Sheet2!$D$2:$D$12,0),1)</f>
        <v>Laundry</v>
      </c>
      <c r="F1609">
        <f ca="1">INDEX(Sheet2!$F$2:$F$12,MATCH(D1609,Sheet2!$D$2:$D$12,0),1)</f>
        <v>0</v>
      </c>
      <c r="G1609">
        <f t="shared" ca="1" si="258"/>
        <v>21</v>
      </c>
      <c r="H1609" t="str">
        <f ca="1">INDEX(Sheet2!$K$2:$K$26,MATCH(G1609,Sheet2!$I$2:$I$26,0),1)</f>
        <v>Flight safety prep</v>
      </c>
      <c r="I1609" t="str">
        <f ca="1">INDEX(Sheet2!$L$2:$L$26,MATCH(G1609,Sheet2!$I$2:$I$216,0),1)</f>
        <v>Review pre-flight safety manual</v>
      </c>
      <c r="J1609">
        <f t="shared" ca="1" si="250"/>
        <v>0</v>
      </c>
      <c r="K1609" t="str">
        <f ca="1">INDEX(Sheet2!$B$2:$B$10,MATCH(J1609,Sheet2!$A$2:$A$10,0),1)</f>
        <v>General</v>
      </c>
      <c r="L1609" s="4">
        <f t="shared" ca="1" si="251"/>
        <v>4997200</v>
      </c>
      <c r="M1609" s="4">
        <f t="shared" ca="1" si="252"/>
        <v>70713</v>
      </c>
      <c r="N1609" s="5">
        <f t="shared" ca="1" si="253"/>
        <v>0.41</v>
      </c>
      <c r="O1609" s="8">
        <f t="shared" ca="1" si="254"/>
        <v>549</v>
      </c>
    </row>
    <row r="1610" spans="1:15" x14ac:dyDescent="0.2">
      <c r="A1610">
        <f t="shared" si="255"/>
        <v>1608</v>
      </c>
      <c r="B1610" s="2">
        <f t="shared" ca="1" si="256"/>
        <v>1622406592269</v>
      </c>
      <c r="C1610" s="6">
        <f t="shared" ca="1" si="259"/>
        <v>44704</v>
      </c>
      <c r="D1610">
        <f t="shared" ca="1" si="257"/>
        <v>2</v>
      </c>
      <c r="E1610" t="str">
        <f ca="1">INDEX(Sheet2!$E$2:$E$12,MATCH(D1610,Sheet2!$D$2:$D$12,0),1)</f>
        <v>Mindfulness</v>
      </c>
      <c r="F1610">
        <f ca="1">INDEX(Sheet2!$F$2:$F$12,MATCH(D1610,Sheet2!$D$2:$D$12,0),1)</f>
        <v>3</v>
      </c>
      <c r="G1610">
        <f t="shared" ca="1" si="258"/>
        <v>0</v>
      </c>
      <c r="H1610" t="str">
        <f ca="1">INDEX(Sheet2!$K$2:$K$26,MATCH(G1610,Sheet2!$I$2:$I$26,0),1)</f>
        <v>Warm Up</v>
      </c>
      <c r="I1610" t="str">
        <f ca="1">INDEX(Sheet2!$L$2:$L$26,MATCH(G1610,Sheet2!$I$2:$I$216,0),1)</f>
        <v>Warm up for my daily workout with stretchs</v>
      </c>
      <c r="J1610">
        <f t="shared" ca="1" si="250"/>
        <v>3</v>
      </c>
      <c r="K1610" t="str">
        <f ca="1">INDEX(Sheet2!$B$2:$B$10,MATCH(J1610,Sheet2!$A$2:$A$10,0),1)</f>
        <v>Emotional Health</v>
      </c>
      <c r="L1610" s="4">
        <f t="shared" ca="1" si="251"/>
        <v>3339368</v>
      </c>
      <c r="M1610" s="4">
        <f t="shared" ca="1" si="252"/>
        <v>60726</v>
      </c>
      <c r="N1610" s="5">
        <f t="shared" ca="1" si="253"/>
        <v>0.98</v>
      </c>
      <c r="O1610" s="8">
        <f t="shared" ca="1" si="254"/>
        <v>285</v>
      </c>
    </row>
    <row r="1611" spans="1:15" x14ac:dyDescent="0.2">
      <c r="A1611">
        <f t="shared" si="255"/>
        <v>1609</v>
      </c>
      <c r="B1611" s="2">
        <f t="shared" ca="1" si="256"/>
        <v>1633293601028</v>
      </c>
      <c r="C1611" s="6">
        <f t="shared" ca="1" si="259"/>
        <v>43858</v>
      </c>
      <c r="D1611">
        <f t="shared" ca="1" si="257"/>
        <v>1</v>
      </c>
      <c r="E1611" t="str">
        <f ca="1">INDEX(Sheet2!$E$2:$E$12,MATCH(D1611,Sheet2!$D$2:$D$12,0),1)</f>
        <v>Dinner Prep</v>
      </c>
      <c r="F1611">
        <f ca="1">INDEX(Sheet2!$F$2:$F$12,MATCH(D1611,Sheet2!$D$2:$D$12,0),1)</f>
        <v>6</v>
      </c>
      <c r="G1611">
        <f t="shared" ca="1" si="258"/>
        <v>7</v>
      </c>
      <c r="H1611" t="str">
        <f ca="1">INDEX(Sheet2!$K$2:$K$26,MATCH(G1611,Sheet2!$I$2:$I$26,0),1)</f>
        <v>Evening Wind-Down</v>
      </c>
      <c r="I1611" t="str">
        <f ca="1">INDEX(Sheet2!$L$2:$L$26,MATCH(G1611,Sheet2!$I$2:$I$216,0),1)</f>
        <v>Daily Digital Detox pre-bed</v>
      </c>
      <c r="J1611">
        <f t="shared" ca="1" si="250"/>
        <v>6</v>
      </c>
      <c r="K1611" t="str">
        <f ca="1">INDEX(Sheet2!$B$2:$B$10,MATCH(J1611,Sheet2!$A$2:$A$10,0),1)</f>
        <v>Family</v>
      </c>
      <c r="L1611" s="4">
        <f t="shared" ca="1" si="251"/>
        <v>2471041</v>
      </c>
      <c r="M1611" s="4">
        <f t="shared" ca="1" si="252"/>
        <v>62235</v>
      </c>
      <c r="N1611" s="5">
        <f t="shared" ca="1" si="253"/>
        <v>0.69</v>
      </c>
      <c r="O1611" s="8">
        <f t="shared" ca="1" si="254"/>
        <v>1131</v>
      </c>
    </row>
    <row r="1612" spans="1:15" x14ac:dyDescent="0.2">
      <c r="A1612">
        <f t="shared" si="255"/>
        <v>1610</v>
      </c>
      <c r="B1612" s="2">
        <f t="shared" ca="1" si="256"/>
        <v>1590973436538</v>
      </c>
      <c r="C1612" s="6">
        <f t="shared" ca="1" si="259"/>
        <v>43474</v>
      </c>
      <c r="D1612">
        <f t="shared" ca="1" si="257"/>
        <v>9</v>
      </c>
      <c r="E1612" t="str">
        <f ca="1">INDEX(Sheet2!$E$2:$E$12,MATCH(D1612,Sheet2!$D$2:$D$12,0),1)</f>
        <v>Pilot Lessons</v>
      </c>
      <c r="F1612">
        <f ca="1">INDEX(Sheet2!$F$2:$F$12,MATCH(D1612,Sheet2!$D$2:$D$12,0),1)</f>
        <v>7</v>
      </c>
      <c r="G1612">
        <f t="shared" ca="1" si="258"/>
        <v>8</v>
      </c>
      <c r="H1612" t="str">
        <f ca="1">INDEX(Sheet2!$K$2:$K$26,MATCH(G1612,Sheet2!$I$2:$I$26,0),1)</f>
        <v>Prep For Standup</v>
      </c>
      <c r="I1612" t="str">
        <f ca="1">INDEX(Sheet2!$L$2:$L$26,MATCH(G1612,Sheet2!$I$2:$I$216,0),1)</f>
        <v>Review previous day's accomplishments and daily goals</v>
      </c>
      <c r="J1612">
        <f t="shared" ca="1" si="250"/>
        <v>7</v>
      </c>
      <c r="K1612" t="str">
        <f ca="1">INDEX(Sheet2!$B$2:$B$10,MATCH(J1612,Sheet2!$A$2:$A$10,0),1)</f>
        <v>Hobbies</v>
      </c>
      <c r="L1612" s="4">
        <f t="shared" ca="1" si="251"/>
        <v>7470153</v>
      </c>
      <c r="M1612" s="4">
        <f t="shared" ca="1" si="252"/>
        <v>43447</v>
      </c>
      <c r="N1612" s="5">
        <f t="shared" ca="1" si="253"/>
        <v>0.38</v>
      </c>
      <c r="O1612" s="8">
        <f t="shared" ca="1" si="254"/>
        <v>1515</v>
      </c>
    </row>
    <row r="1613" spans="1:15" x14ac:dyDescent="0.2">
      <c r="A1613">
        <f t="shared" si="255"/>
        <v>1611</v>
      </c>
      <c r="B1613" s="2">
        <f t="shared" ca="1" si="256"/>
        <v>1611491311657</v>
      </c>
      <c r="C1613" s="6">
        <f t="shared" ca="1" si="259"/>
        <v>44846</v>
      </c>
      <c r="D1613">
        <f t="shared" ca="1" si="257"/>
        <v>8</v>
      </c>
      <c r="E1613" t="str">
        <f ca="1">INDEX(Sheet2!$E$2:$E$12,MATCH(D1613,Sheet2!$D$2:$D$12,0),1)</f>
        <v>Laundry</v>
      </c>
      <c r="F1613">
        <f ca="1">INDEX(Sheet2!$F$2:$F$12,MATCH(D1613,Sheet2!$D$2:$D$12,0),1)</f>
        <v>0</v>
      </c>
      <c r="G1613">
        <f t="shared" ca="1" si="258"/>
        <v>1</v>
      </c>
      <c r="H1613" t="str">
        <f ca="1">INDEX(Sheet2!$K$2:$K$26,MATCH(G1613,Sheet2!$I$2:$I$26,0),1)</f>
        <v>Work Out</v>
      </c>
      <c r="I1613" t="str">
        <f ca="1">INDEX(Sheet2!$L$2:$L$26,MATCH(G1613,Sheet2!$I$2:$I$216,0),1)</f>
        <v>Daily exercise routine with core and body work</v>
      </c>
      <c r="J1613">
        <f t="shared" ca="1" si="250"/>
        <v>0</v>
      </c>
      <c r="K1613" t="str">
        <f ca="1">INDEX(Sheet2!$B$2:$B$10,MATCH(J1613,Sheet2!$A$2:$A$10,0),1)</f>
        <v>General</v>
      </c>
      <c r="L1613" s="4">
        <f t="shared" ca="1" si="251"/>
        <v>5563850</v>
      </c>
      <c r="M1613" s="4">
        <f t="shared" ca="1" si="252"/>
        <v>28903</v>
      </c>
      <c r="N1613" s="5">
        <f t="shared" ca="1" si="253"/>
        <v>0</v>
      </c>
      <c r="O1613" s="8">
        <f t="shared" ca="1" si="254"/>
        <v>143</v>
      </c>
    </row>
    <row r="1614" spans="1:15" x14ac:dyDescent="0.2">
      <c r="A1614">
        <f t="shared" si="255"/>
        <v>1612</v>
      </c>
      <c r="B1614" s="2">
        <f t="shared" ca="1" si="256"/>
        <v>1621412705973</v>
      </c>
      <c r="C1614" s="6">
        <f t="shared" ca="1" si="259"/>
        <v>44453</v>
      </c>
      <c r="D1614">
        <f t="shared" ca="1" si="257"/>
        <v>5</v>
      </c>
      <c r="E1614" t="str">
        <f ca="1">INDEX(Sheet2!$E$2:$E$12,MATCH(D1614,Sheet2!$D$2:$D$12,0),1)</f>
        <v>Weekly Happy Hour</v>
      </c>
      <c r="F1614">
        <f ca="1">INDEX(Sheet2!$F$2:$F$12,MATCH(D1614,Sheet2!$D$2:$D$12,0),1)</f>
        <v>5</v>
      </c>
      <c r="G1614">
        <f t="shared" ca="1" si="258"/>
        <v>5</v>
      </c>
      <c r="H1614" t="str">
        <f ca="1">INDEX(Sheet2!$K$2:$K$26,MATCH(G1614,Sheet2!$I$2:$I$26,0),1)</f>
        <v>Morning Meditation</v>
      </c>
      <c r="I1614" t="str">
        <f ca="1">INDEX(Sheet2!$L$2:$L$26,MATCH(G1614,Sheet2!$I$2:$I$216,0),1)</f>
        <v>Start day with morning mindfulness</v>
      </c>
      <c r="J1614">
        <f t="shared" ca="1" si="250"/>
        <v>5</v>
      </c>
      <c r="K1614" t="str">
        <f ca="1">INDEX(Sheet2!$B$2:$B$10,MATCH(J1614,Sheet2!$A$2:$A$10,0),1)</f>
        <v>Friends</v>
      </c>
      <c r="L1614" s="4">
        <f t="shared" ca="1" si="251"/>
        <v>1707942</v>
      </c>
      <c r="M1614" s="4">
        <f t="shared" ca="1" si="252"/>
        <v>16033</v>
      </c>
      <c r="N1614" s="5">
        <f t="shared" ca="1" si="253"/>
        <v>0.84</v>
      </c>
      <c r="O1614" s="8">
        <f t="shared" ca="1" si="254"/>
        <v>536</v>
      </c>
    </row>
    <row r="1615" spans="1:15" x14ac:dyDescent="0.2">
      <c r="A1615">
        <f t="shared" si="255"/>
        <v>1613</v>
      </c>
      <c r="B1615" s="2">
        <f t="shared" ca="1" si="256"/>
        <v>1583887058360</v>
      </c>
      <c r="C1615" s="6">
        <f t="shared" ca="1" si="259"/>
        <v>44399</v>
      </c>
      <c r="D1615">
        <f t="shared" ca="1" si="257"/>
        <v>0</v>
      </c>
      <c r="E1615" t="str">
        <f ca="1">INDEX(Sheet2!$E$2:$E$12,MATCH(D1615,Sheet2!$D$2:$D$12,0),1)</f>
        <v>Daily Exercise</v>
      </c>
      <c r="F1615">
        <f ca="1">INDEX(Sheet2!$F$2:$F$12,MATCH(D1615,Sheet2!$D$2:$D$12,0),1)</f>
        <v>2</v>
      </c>
      <c r="G1615">
        <f t="shared" ca="1" si="258"/>
        <v>20</v>
      </c>
      <c r="H1615" t="str">
        <f ca="1">INDEX(Sheet2!$K$2:$K$26,MATCH(G1615,Sheet2!$I$2:$I$26,0),1)</f>
        <v>Flight Lessons</v>
      </c>
      <c r="I1615" t="str">
        <f ca="1">INDEX(Sheet2!$L$2:$L$26,MATCH(G1615,Sheet2!$I$2:$I$216,0),1)</f>
        <v>Go to flight School</v>
      </c>
      <c r="J1615">
        <f t="shared" ca="1" si="250"/>
        <v>2</v>
      </c>
      <c r="K1615" t="str">
        <f ca="1">INDEX(Sheet2!$B$2:$B$10,MATCH(J1615,Sheet2!$A$2:$A$10,0),1)</f>
        <v>Physical Health</v>
      </c>
      <c r="L1615" s="4">
        <f t="shared" ca="1" si="251"/>
        <v>5900588</v>
      </c>
      <c r="M1615" s="4">
        <f t="shared" ca="1" si="252"/>
        <v>79472</v>
      </c>
      <c r="N1615" s="5">
        <f t="shared" ca="1" si="253"/>
        <v>0.48</v>
      </c>
      <c r="O1615" s="8">
        <f t="shared" ca="1" si="254"/>
        <v>590</v>
      </c>
    </row>
    <row r="1616" spans="1:15" x14ac:dyDescent="0.2">
      <c r="A1616">
        <f t="shared" si="255"/>
        <v>1614</v>
      </c>
      <c r="B1616" s="2">
        <f t="shared" ca="1" si="256"/>
        <v>1584603121471</v>
      </c>
      <c r="C1616" s="6">
        <f t="shared" ca="1" si="259"/>
        <v>44531</v>
      </c>
      <c r="D1616">
        <f t="shared" ca="1" si="257"/>
        <v>2</v>
      </c>
      <c r="E1616" t="str">
        <f ca="1">INDEX(Sheet2!$E$2:$E$12,MATCH(D1616,Sheet2!$D$2:$D$12,0),1)</f>
        <v>Mindfulness</v>
      </c>
      <c r="F1616">
        <f ca="1">INDEX(Sheet2!$F$2:$F$12,MATCH(D1616,Sheet2!$D$2:$D$12,0),1)</f>
        <v>3</v>
      </c>
      <c r="G1616">
        <f t="shared" ca="1" si="258"/>
        <v>8</v>
      </c>
      <c r="H1616" t="str">
        <f ca="1">INDEX(Sheet2!$K$2:$K$26,MATCH(G1616,Sheet2!$I$2:$I$26,0),1)</f>
        <v>Prep For Standup</v>
      </c>
      <c r="I1616" t="str">
        <f ca="1">INDEX(Sheet2!$L$2:$L$26,MATCH(G1616,Sheet2!$I$2:$I$216,0),1)</f>
        <v>Review previous day's accomplishments and daily goals</v>
      </c>
      <c r="J1616">
        <f t="shared" ca="1" si="250"/>
        <v>3</v>
      </c>
      <c r="K1616" t="str">
        <f ca="1">INDEX(Sheet2!$B$2:$B$10,MATCH(J1616,Sheet2!$A$2:$A$10,0),1)</f>
        <v>Emotional Health</v>
      </c>
      <c r="L1616" s="4">
        <f t="shared" ca="1" si="251"/>
        <v>4801756</v>
      </c>
      <c r="M1616" s="4">
        <f t="shared" ca="1" si="252"/>
        <v>64105</v>
      </c>
      <c r="N1616" s="5">
        <f t="shared" ca="1" si="253"/>
        <v>0.72</v>
      </c>
      <c r="O1616" s="8">
        <f t="shared" ca="1" si="254"/>
        <v>458</v>
      </c>
    </row>
    <row r="1617" spans="1:15" x14ac:dyDescent="0.2">
      <c r="A1617">
        <f t="shared" si="255"/>
        <v>1615</v>
      </c>
      <c r="B1617" s="2">
        <f t="shared" ca="1" si="256"/>
        <v>1635297721634</v>
      </c>
      <c r="C1617" s="6">
        <f t="shared" ca="1" si="259"/>
        <v>44533</v>
      </c>
      <c r="D1617">
        <f t="shared" ca="1" si="257"/>
        <v>8</v>
      </c>
      <c r="E1617" t="str">
        <f ca="1">INDEX(Sheet2!$E$2:$E$12,MATCH(D1617,Sheet2!$D$2:$D$12,0),1)</f>
        <v>Laundry</v>
      </c>
      <c r="F1617">
        <f ca="1">INDEX(Sheet2!$F$2:$F$12,MATCH(D1617,Sheet2!$D$2:$D$12,0),1)</f>
        <v>0</v>
      </c>
      <c r="G1617">
        <f t="shared" ca="1" si="258"/>
        <v>19</v>
      </c>
      <c r="H1617" t="str">
        <f ca="1">INDEX(Sheet2!$K$2:$K$26,MATCH(G1617,Sheet2!$I$2:$I$26,0),1)</f>
        <v>Do Laundry</v>
      </c>
      <c r="I1617" t="str">
        <f ca="1">INDEX(Sheet2!$L$2:$L$26,MATCH(G1617,Sheet2!$I$2:$I$216,0),1)</f>
        <v>Clean my laundry</v>
      </c>
      <c r="J1617">
        <f t="shared" ca="1" si="250"/>
        <v>0</v>
      </c>
      <c r="K1617" t="str">
        <f ca="1">INDEX(Sheet2!$B$2:$B$10,MATCH(J1617,Sheet2!$A$2:$A$10,0),1)</f>
        <v>General</v>
      </c>
      <c r="L1617" s="4">
        <f t="shared" ca="1" si="251"/>
        <v>4616232</v>
      </c>
      <c r="M1617" s="4">
        <f t="shared" ca="1" si="252"/>
        <v>20982</v>
      </c>
      <c r="N1617" s="5">
        <f t="shared" ca="1" si="253"/>
        <v>0.16</v>
      </c>
      <c r="O1617" s="8">
        <f t="shared" ca="1" si="254"/>
        <v>456</v>
      </c>
    </row>
    <row r="1618" spans="1:15" x14ac:dyDescent="0.2">
      <c r="A1618">
        <f t="shared" si="255"/>
        <v>1616</v>
      </c>
      <c r="B1618" s="2">
        <f t="shared" ca="1" si="256"/>
        <v>1579471971269</v>
      </c>
      <c r="C1618" s="6">
        <f t="shared" ca="1" si="259"/>
        <v>44763</v>
      </c>
      <c r="D1618">
        <f t="shared" ca="1" si="257"/>
        <v>8</v>
      </c>
      <c r="E1618" t="str">
        <f ca="1">INDEX(Sheet2!$E$2:$E$12,MATCH(D1618,Sheet2!$D$2:$D$12,0),1)</f>
        <v>Laundry</v>
      </c>
      <c r="F1618">
        <f ca="1">INDEX(Sheet2!$F$2:$F$12,MATCH(D1618,Sheet2!$D$2:$D$12,0),1)</f>
        <v>0</v>
      </c>
      <c r="G1618">
        <f t="shared" ca="1" si="258"/>
        <v>19</v>
      </c>
      <c r="H1618" t="str">
        <f ca="1">INDEX(Sheet2!$K$2:$K$26,MATCH(G1618,Sheet2!$I$2:$I$26,0),1)</f>
        <v>Do Laundry</v>
      </c>
      <c r="I1618" t="str">
        <f ca="1">INDEX(Sheet2!$L$2:$L$26,MATCH(G1618,Sheet2!$I$2:$I$216,0),1)</f>
        <v>Clean my laundry</v>
      </c>
      <c r="J1618">
        <f t="shared" ca="1" si="250"/>
        <v>0</v>
      </c>
      <c r="K1618" t="str">
        <f ca="1">INDEX(Sheet2!$B$2:$B$10,MATCH(J1618,Sheet2!$A$2:$A$10,0),1)</f>
        <v>General</v>
      </c>
      <c r="L1618" s="4">
        <f t="shared" ca="1" si="251"/>
        <v>2969705</v>
      </c>
      <c r="M1618" s="4">
        <f t="shared" ca="1" si="252"/>
        <v>77214</v>
      </c>
      <c r="N1618" s="5">
        <f t="shared" ca="1" si="253"/>
        <v>0.05</v>
      </c>
      <c r="O1618" s="8">
        <f t="shared" ca="1" si="254"/>
        <v>226</v>
      </c>
    </row>
    <row r="1619" spans="1:15" x14ac:dyDescent="0.2">
      <c r="A1619">
        <f t="shared" si="255"/>
        <v>1617</v>
      </c>
      <c r="B1619" s="2">
        <f t="shared" ca="1" si="256"/>
        <v>1661857618595</v>
      </c>
      <c r="C1619" s="6">
        <f t="shared" ca="1" si="259"/>
        <v>43695</v>
      </c>
      <c r="D1619">
        <f t="shared" ca="1" si="257"/>
        <v>2</v>
      </c>
      <c r="E1619" t="str">
        <f ca="1">INDEX(Sheet2!$E$2:$E$12,MATCH(D1619,Sheet2!$D$2:$D$12,0),1)</f>
        <v>Mindfulness</v>
      </c>
      <c r="F1619">
        <f ca="1">INDEX(Sheet2!$F$2:$F$12,MATCH(D1619,Sheet2!$D$2:$D$12,0),1)</f>
        <v>3</v>
      </c>
      <c r="G1619">
        <f t="shared" ca="1" si="258"/>
        <v>16</v>
      </c>
      <c r="H1619" t="str">
        <f ca="1">INDEX(Sheet2!$K$2:$K$26,MATCH(G1619,Sheet2!$I$2:$I$26,0),1)</f>
        <v>Find Restaurant</v>
      </c>
      <c r="I1619" t="str">
        <f ca="1">INDEX(Sheet2!$L$2:$L$26,MATCH(G1619,Sheet2!$I$2:$I$216,0),1)</f>
        <v>Find fun new restaurants for dinners with Bae</v>
      </c>
      <c r="J1619">
        <f t="shared" ca="1" si="250"/>
        <v>3</v>
      </c>
      <c r="K1619" t="str">
        <f ca="1">INDEX(Sheet2!$B$2:$B$10,MATCH(J1619,Sheet2!$A$2:$A$10,0),1)</f>
        <v>Emotional Health</v>
      </c>
      <c r="L1619" s="4">
        <f t="shared" ca="1" si="251"/>
        <v>773396</v>
      </c>
      <c r="M1619" s="4">
        <f t="shared" ca="1" si="252"/>
        <v>94303</v>
      </c>
      <c r="N1619" s="5">
        <f t="shared" ca="1" si="253"/>
        <v>0.78</v>
      </c>
      <c r="O1619" s="8">
        <f t="shared" ca="1" si="254"/>
        <v>1294</v>
      </c>
    </row>
    <row r="1620" spans="1:15" x14ac:dyDescent="0.2">
      <c r="A1620">
        <f t="shared" si="255"/>
        <v>1618</v>
      </c>
      <c r="B1620" s="2">
        <f t="shared" ca="1" si="256"/>
        <v>1578276339206</v>
      </c>
      <c r="C1620" s="6">
        <f t="shared" ca="1" si="259"/>
        <v>43550</v>
      </c>
      <c r="D1620">
        <f t="shared" ca="1" si="257"/>
        <v>10</v>
      </c>
      <c r="E1620" t="str">
        <f ca="1">INDEX(Sheet2!$E$2:$E$12,MATCH(D1620,Sheet2!$D$2:$D$12,0),1)</f>
        <v>Salsa Dancing</v>
      </c>
      <c r="F1620">
        <f ca="1">INDEX(Sheet2!$F$2:$F$12,MATCH(D1620,Sheet2!$D$2:$D$12,0),1)</f>
        <v>7</v>
      </c>
      <c r="G1620">
        <f t="shared" ca="1" si="258"/>
        <v>13</v>
      </c>
      <c r="H1620" t="str">
        <f ca="1">INDEX(Sheet2!$K$2:$K$26,MATCH(G1620,Sheet2!$I$2:$I$26,0),1)</f>
        <v>Have Fun!</v>
      </c>
      <c r="I1620" t="str">
        <f ca="1">INDEX(Sheet2!$L$2:$L$26,MATCH(G1620,Sheet2!$I$2:$I$216,0),1)</f>
        <v>Actually show up to happy hour!</v>
      </c>
      <c r="J1620">
        <f t="shared" ca="1" si="250"/>
        <v>7</v>
      </c>
      <c r="K1620" t="str">
        <f ca="1">INDEX(Sheet2!$B$2:$B$10,MATCH(J1620,Sheet2!$A$2:$A$10,0),1)</f>
        <v>Hobbies</v>
      </c>
      <c r="L1620" s="4">
        <f t="shared" ca="1" si="251"/>
        <v>5270550</v>
      </c>
      <c r="M1620" s="4">
        <f t="shared" ca="1" si="252"/>
        <v>61938</v>
      </c>
      <c r="N1620" s="5">
        <f t="shared" ca="1" si="253"/>
        <v>0.83</v>
      </c>
      <c r="O1620" s="8">
        <f t="shared" ca="1" si="254"/>
        <v>1439</v>
      </c>
    </row>
    <row r="1621" spans="1:15" x14ac:dyDescent="0.2">
      <c r="A1621">
        <f t="shared" si="255"/>
        <v>1619</v>
      </c>
      <c r="B1621" s="2">
        <f t="shared" ca="1" si="256"/>
        <v>1587739031992</v>
      </c>
      <c r="C1621" s="6">
        <f t="shared" ca="1" si="259"/>
        <v>43985</v>
      </c>
      <c r="D1621">
        <f t="shared" ca="1" si="257"/>
        <v>0</v>
      </c>
      <c r="E1621" t="str">
        <f ca="1">INDEX(Sheet2!$E$2:$E$12,MATCH(D1621,Sheet2!$D$2:$D$12,0),1)</f>
        <v>Daily Exercise</v>
      </c>
      <c r="F1621">
        <f ca="1">INDEX(Sheet2!$F$2:$F$12,MATCH(D1621,Sheet2!$D$2:$D$12,0),1)</f>
        <v>2</v>
      </c>
      <c r="G1621">
        <f t="shared" ca="1" si="258"/>
        <v>10</v>
      </c>
      <c r="H1621" t="str">
        <f ca="1">INDEX(Sheet2!$K$2:$K$26,MATCH(G1621,Sheet2!$I$2:$I$26,0),1)</f>
        <v>Recap Daily Goals</v>
      </c>
      <c r="I1621" t="str">
        <f ca="1">INDEX(Sheet2!$L$2:$L$26,MATCH(G1621,Sheet2!$I$2:$I$216,0),1)</f>
        <v>Summarize daily accomplishments and asks</v>
      </c>
      <c r="J1621">
        <f t="shared" ca="1" si="250"/>
        <v>2</v>
      </c>
      <c r="K1621" t="str">
        <f ca="1">INDEX(Sheet2!$B$2:$B$10,MATCH(J1621,Sheet2!$A$2:$A$10,0),1)</f>
        <v>Physical Health</v>
      </c>
      <c r="L1621" s="4">
        <f t="shared" ca="1" si="251"/>
        <v>1417095</v>
      </c>
      <c r="M1621" s="4">
        <f t="shared" ca="1" si="252"/>
        <v>64253</v>
      </c>
      <c r="N1621" s="5">
        <f t="shared" ca="1" si="253"/>
        <v>0.4</v>
      </c>
      <c r="O1621" s="8">
        <f t="shared" ca="1" si="254"/>
        <v>1004</v>
      </c>
    </row>
    <row r="1622" spans="1:15" x14ac:dyDescent="0.2">
      <c r="A1622">
        <f t="shared" si="255"/>
        <v>1620</v>
      </c>
      <c r="B1622" s="2">
        <f t="shared" ca="1" si="256"/>
        <v>1589507322948</v>
      </c>
      <c r="C1622" s="6">
        <f t="shared" ca="1" si="259"/>
        <v>43510</v>
      </c>
      <c r="D1622">
        <f t="shared" ca="1" si="257"/>
        <v>9</v>
      </c>
      <c r="E1622" t="str">
        <f ca="1">INDEX(Sheet2!$E$2:$E$12,MATCH(D1622,Sheet2!$D$2:$D$12,0),1)</f>
        <v>Pilot Lessons</v>
      </c>
      <c r="F1622">
        <f ca="1">INDEX(Sheet2!$F$2:$F$12,MATCH(D1622,Sheet2!$D$2:$D$12,0),1)</f>
        <v>7</v>
      </c>
      <c r="G1622">
        <f t="shared" ca="1" si="258"/>
        <v>18</v>
      </c>
      <c r="H1622" t="str">
        <f ca="1">INDEX(Sheet2!$K$2:$K$26,MATCH(G1622,Sheet2!$I$2:$I$26,0),1)</f>
        <v>Have Fun with Bae!</v>
      </c>
      <c r="I1622" t="str">
        <f ca="1">INDEX(Sheet2!$L$2:$L$26,MATCH(G1622,Sheet2!$I$2:$I$216,0),1)</f>
        <v>Show up and be present with Bae!</v>
      </c>
      <c r="J1622">
        <f t="shared" ca="1" si="250"/>
        <v>7</v>
      </c>
      <c r="K1622" t="str">
        <f ca="1">INDEX(Sheet2!$B$2:$B$10,MATCH(J1622,Sheet2!$A$2:$A$10,0),1)</f>
        <v>Hobbies</v>
      </c>
      <c r="L1622" s="4">
        <f t="shared" ca="1" si="251"/>
        <v>5315390</v>
      </c>
      <c r="M1622" s="4">
        <f t="shared" ca="1" si="252"/>
        <v>15322</v>
      </c>
      <c r="N1622" s="5">
        <f t="shared" ca="1" si="253"/>
        <v>0.23</v>
      </c>
      <c r="O1622" s="8">
        <f t="shared" ca="1" si="254"/>
        <v>1479</v>
      </c>
    </row>
    <row r="1623" spans="1:15" x14ac:dyDescent="0.2">
      <c r="A1623">
        <f t="shared" si="255"/>
        <v>1621</v>
      </c>
      <c r="B1623" s="2">
        <f t="shared" ca="1" si="256"/>
        <v>1602981611196</v>
      </c>
      <c r="C1623" s="6">
        <f t="shared" ca="1" si="259"/>
        <v>43912</v>
      </c>
      <c r="D1623">
        <f t="shared" ca="1" si="257"/>
        <v>5</v>
      </c>
      <c r="E1623" t="str">
        <f ca="1">INDEX(Sheet2!$E$2:$E$12,MATCH(D1623,Sheet2!$D$2:$D$12,0),1)</f>
        <v>Weekly Happy Hour</v>
      </c>
      <c r="F1623">
        <f ca="1">INDEX(Sheet2!$F$2:$F$12,MATCH(D1623,Sheet2!$D$2:$D$12,0),1)</f>
        <v>5</v>
      </c>
      <c r="G1623">
        <f t="shared" ca="1" si="258"/>
        <v>16</v>
      </c>
      <c r="H1623" t="str">
        <f ca="1">INDEX(Sheet2!$K$2:$K$26,MATCH(G1623,Sheet2!$I$2:$I$26,0),1)</f>
        <v>Find Restaurant</v>
      </c>
      <c r="I1623" t="str">
        <f ca="1">INDEX(Sheet2!$L$2:$L$26,MATCH(G1623,Sheet2!$I$2:$I$216,0),1)</f>
        <v>Find fun new restaurants for dinners with Bae</v>
      </c>
      <c r="J1623">
        <f t="shared" ca="1" si="250"/>
        <v>5</v>
      </c>
      <c r="K1623" t="str">
        <f ca="1">INDEX(Sheet2!$B$2:$B$10,MATCH(J1623,Sheet2!$A$2:$A$10,0),1)</f>
        <v>Friends</v>
      </c>
      <c r="L1623" s="4">
        <f t="shared" ca="1" si="251"/>
        <v>6324693</v>
      </c>
      <c r="M1623" s="4">
        <f t="shared" ca="1" si="252"/>
        <v>15618</v>
      </c>
      <c r="N1623" s="5">
        <f t="shared" ca="1" si="253"/>
        <v>0.79</v>
      </c>
      <c r="O1623" s="8">
        <f t="shared" ca="1" si="254"/>
        <v>1077</v>
      </c>
    </row>
    <row r="1624" spans="1:15" x14ac:dyDescent="0.2">
      <c r="A1624">
        <f t="shared" si="255"/>
        <v>1622</v>
      </c>
      <c r="B1624" s="2">
        <f t="shared" ca="1" si="256"/>
        <v>1629711903987</v>
      </c>
      <c r="C1624" s="6">
        <f t="shared" ca="1" si="259"/>
        <v>44193</v>
      </c>
      <c r="D1624">
        <f t="shared" ca="1" si="257"/>
        <v>9</v>
      </c>
      <c r="E1624" t="str">
        <f ca="1">INDEX(Sheet2!$E$2:$E$12,MATCH(D1624,Sheet2!$D$2:$D$12,0),1)</f>
        <v>Pilot Lessons</v>
      </c>
      <c r="F1624">
        <f ca="1">INDEX(Sheet2!$F$2:$F$12,MATCH(D1624,Sheet2!$D$2:$D$12,0),1)</f>
        <v>7</v>
      </c>
      <c r="G1624">
        <f t="shared" ca="1" si="258"/>
        <v>5</v>
      </c>
      <c r="H1624" t="str">
        <f ca="1">INDEX(Sheet2!$K$2:$K$26,MATCH(G1624,Sheet2!$I$2:$I$26,0),1)</f>
        <v>Morning Meditation</v>
      </c>
      <c r="I1624" t="str">
        <f ca="1">INDEX(Sheet2!$L$2:$L$26,MATCH(G1624,Sheet2!$I$2:$I$216,0),1)</f>
        <v>Start day with morning mindfulness</v>
      </c>
      <c r="J1624">
        <f t="shared" ca="1" si="250"/>
        <v>7</v>
      </c>
      <c r="K1624" t="str">
        <f ca="1">INDEX(Sheet2!$B$2:$B$10,MATCH(J1624,Sheet2!$A$2:$A$10,0),1)</f>
        <v>Hobbies</v>
      </c>
      <c r="L1624" s="4">
        <f t="shared" ca="1" si="251"/>
        <v>485697</v>
      </c>
      <c r="M1624" s="4">
        <f t="shared" ca="1" si="252"/>
        <v>89237</v>
      </c>
      <c r="N1624" s="5">
        <f t="shared" ca="1" si="253"/>
        <v>0.78</v>
      </c>
      <c r="O1624" s="8">
        <f t="shared" ca="1" si="254"/>
        <v>796</v>
      </c>
    </row>
    <row r="1625" spans="1:15" x14ac:dyDescent="0.2">
      <c r="A1625">
        <f t="shared" si="255"/>
        <v>1623</v>
      </c>
      <c r="B1625" s="2">
        <f t="shared" ca="1" si="256"/>
        <v>1643368723778</v>
      </c>
      <c r="C1625" s="6">
        <f t="shared" ca="1" si="259"/>
        <v>44856</v>
      </c>
      <c r="D1625">
        <f t="shared" ca="1" si="257"/>
        <v>4</v>
      </c>
      <c r="E1625" t="str">
        <f ca="1">INDEX(Sheet2!$E$2:$E$12,MATCH(D1625,Sheet2!$D$2:$D$12,0),1)</f>
        <v>EOD Emails</v>
      </c>
      <c r="F1625">
        <f ca="1">INDEX(Sheet2!$F$2:$F$12,MATCH(D1625,Sheet2!$D$2:$D$12,0),1)</f>
        <v>1</v>
      </c>
      <c r="G1625">
        <f t="shared" ca="1" si="258"/>
        <v>18</v>
      </c>
      <c r="H1625" t="str">
        <f ca="1">INDEX(Sheet2!$K$2:$K$26,MATCH(G1625,Sheet2!$I$2:$I$26,0),1)</f>
        <v>Have Fun with Bae!</v>
      </c>
      <c r="I1625" t="str">
        <f ca="1">INDEX(Sheet2!$L$2:$L$26,MATCH(G1625,Sheet2!$I$2:$I$216,0),1)</f>
        <v>Show up and be present with Bae!</v>
      </c>
      <c r="J1625">
        <f t="shared" ca="1" si="250"/>
        <v>1</v>
      </c>
      <c r="K1625" t="str">
        <f ca="1">INDEX(Sheet2!$B$2:$B$10,MATCH(J1625,Sheet2!$A$2:$A$10,0),1)</f>
        <v>Work</v>
      </c>
      <c r="L1625" s="4">
        <f t="shared" ca="1" si="251"/>
        <v>2989333</v>
      </c>
      <c r="M1625" s="4">
        <f t="shared" ca="1" si="252"/>
        <v>50469</v>
      </c>
      <c r="N1625" s="5">
        <f t="shared" ca="1" si="253"/>
        <v>0.21</v>
      </c>
      <c r="O1625" s="8">
        <f t="shared" ca="1" si="254"/>
        <v>133</v>
      </c>
    </row>
    <row r="1626" spans="1:15" x14ac:dyDescent="0.2">
      <c r="A1626">
        <f t="shared" si="255"/>
        <v>1624</v>
      </c>
      <c r="B1626" s="2">
        <f t="shared" ca="1" si="256"/>
        <v>1672520033868</v>
      </c>
      <c r="C1626" s="6">
        <f t="shared" ca="1" si="259"/>
        <v>44571</v>
      </c>
      <c r="D1626">
        <f t="shared" ca="1" si="257"/>
        <v>3</v>
      </c>
      <c r="E1626" t="str">
        <f ca="1">INDEX(Sheet2!$E$2:$E$12,MATCH(D1626,Sheet2!$D$2:$D$12,0),1)</f>
        <v>Daily Standup</v>
      </c>
      <c r="F1626">
        <f ca="1">INDEX(Sheet2!$F$2:$F$12,MATCH(D1626,Sheet2!$D$2:$D$12,0),1)</f>
        <v>1</v>
      </c>
      <c r="G1626">
        <f t="shared" ca="1" si="258"/>
        <v>2</v>
      </c>
      <c r="H1626" t="str">
        <f ca="1">INDEX(Sheet2!$K$2:$K$26,MATCH(G1626,Sheet2!$I$2:$I$26,0),1)</f>
        <v>Cool Down</v>
      </c>
      <c r="I1626" t="str">
        <f ca="1">INDEX(Sheet2!$L$2:$L$26,MATCH(G1626,Sheet2!$I$2:$I$216,0),1)</f>
        <v>Exercise cool down with stretching and shower</v>
      </c>
      <c r="J1626">
        <f t="shared" ca="1" si="250"/>
        <v>1</v>
      </c>
      <c r="K1626" t="str">
        <f ca="1">INDEX(Sheet2!$B$2:$B$10,MATCH(J1626,Sheet2!$A$2:$A$10,0),1)</f>
        <v>Work</v>
      </c>
      <c r="L1626" s="4">
        <f t="shared" ca="1" si="251"/>
        <v>6184805</v>
      </c>
      <c r="M1626" s="4">
        <f t="shared" ca="1" si="252"/>
        <v>63477</v>
      </c>
      <c r="N1626" s="5">
        <f t="shared" ca="1" si="253"/>
        <v>0.21</v>
      </c>
      <c r="O1626" s="8">
        <f t="shared" ca="1" si="254"/>
        <v>418</v>
      </c>
    </row>
    <row r="1627" spans="1:15" x14ac:dyDescent="0.2">
      <c r="A1627">
        <f t="shared" si="255"/>
        <v>1625</v>
      </c>
      <c r="B1627" s="2">
        <f t="shared" ca="1" si="256"/>
        <v>1580632106787</v>
      </c>
      <c r="C1627" s="6">
        <f t="shared" ca="1" si="259"/>
        <v>43689</v>
      </c>
      <c r="D1627">
        <f t="shared" ca="1" si="257"/>
        <v>1</v>
      </c>
      <c r="E1627" t="str">
        <f ca="1">INDEX(Sheet2!$E$2:$E$12,MATCH(D1627,Sheet2!$D$2:$D$12,0),1)</f>
        <v>Dinner Prep</v>
      </c>
      <c r="F1627">
        <f ca="1">INDEX(Sheet2!$F$2:$F$12,MATCH(D1627,Sheet2!$D$2:$D$12,0),1)</f>
        <v>6</v>
      </c>
      <c r="G1627">
        <f t="shared" ca="1" si="258"/>
        <v>12</v>
      </c>
      <c r="H1627" t="str">
        <f ca="1">INDEX(Sheet2!$K$2:$K$26,MATCH(G1627,Sheet2!$I$2:$I$26,0),1)</f>
        <v>Pick Location</v>
      </c>
      <c r="I1627" t="str">
        <f ca="1">INDEX(Sheet2!$L$2:$L$26,MATCH(G1627,Sheet2!$I$2:$I$216,0),1)</f>
        <v>Find fun new places for drinks with friends</v>
      </c>
      <c r="J1627">
        <f t="shared" ca="1" si="250"/>
        <v>6</v>
      </c>
      <c r="K1627" t="str">
        <f ca="1">INDEX(Sheet2!$B$2:$B$10,MATCH(J1627,Sheet2!$A$2:$A$10,0),1)</f>
        <v>Family</v>
      </c>
      <c r="L1627" s="4">
        <f t="shared" ca="1" si="251"/>
        <v>3237873</v>
      </c>
      <c r="M1627" s="4">
        <f t="shared" ca="1" si="252"/>
        <v>19029</v>
      </c>
      <c r="N1627" s="5">
        <f t="shared" ca="1" si="253"/>
        <v>0.92</v>
      </c>
      <c r="O1627" s="8">
        <f t="shared" ca="1" si="254"/>
        <v>1300</v>
      </c>
    </row>
    <row r="1628" spans="1:15" x14ac:dyDescent="0.2">
      <c r="A1628">
        <f t="shared" si="255"/>
        <v>1626</v>
      </c>
      <c r="B1628" s="2">
        <f t="shared" ca="1" si="256"/>
        <v>1596707737733</v>
      </c>
      <c r="C1628" s="6">
        <f t="shared" ca="1" si="259"/>
        <v>44761</v>
      </c>
      <c r="D1628">
        <f t="shared" ca="1" si="257"/>
        <v>1</v>
      </c>
      <c r="E1628" t="str">
        <f ca="1">INDEX(Sheet2!$E$2:$E$12,MATCH(D1628,Sheet2!$D$2:$D$12,0),1)</f>
        <v>Dinner Prep</v>
      </c>
      <c r="F1628">
        <f ca="1">INDEX(Sheet2!$F$2:$F$12,MATCH(D1628,Sheet2!$D$2:$D$12,0),1)</f>
        <v>6</v>
      </c>
      <c r="G1628">
        <f t="shared" ca="1" si="258"/>
        <v>21</v>
      </c>
      <c r="H1628" t="str">
        <f ca="1">INDEX(Sheet2!$K$2:$K$26,MATCH(G1628,Sheet2!$I$2:$I$26,0),1)</f>
        <v>Flight safety prep</v>
      </c>
      <c r="I1628" t="str">
        <f ca="1">INDEX(Sheet2!$L$2:$L$26,MATCH(G1628,Sheet2!$I$2:$I$216,0),1)</f>
        <v>Review pre-flight safety manual</v>
      </c>
      <c r="J1628">
        <f t="shared" ca="1" si="250"/>
        <v>6</v>
      </c>
      <c r="K1628" t="str">
        <f ca="1">INDEX(Sheet2!$B$2:$B$10,MATCH(J1628,Sheet2!$A$2:$A$10,0),1)</f>
        <v>Family</v>
      </c>
      <c r="L1628" s="4">
        <f t="shared" ca="1" si="251"/>
        <v>7248211</v>
      </c>
      <c r="M1628" s="4">
        <f t="shared" ca="1" si="252"/>
        <v>81166</v>
      </c>
      <c r="N1628" s="5">
        <f t="shared" ca="1" si="253"/>
        <v>0.17</v>
      </c>
      <c r="O1628" s="8">
        <f t="shared" ca="1" si="254"/>
        <v>228</v>
      </c>
    </row>
    <row r="1629" spans="1:15" x14ac:dyDescent="0.2">
      <c r="A1629">
        <f t="shared" si="255"/>
        <v>1627</v>
      </c>
      <c r="B1629" s="2">
        <f t="shared" ca="1" si="256"/>
        <v>1599246077188</v>
      </c>
      <c r="C1629" s="6">
        <f t="shared" ca="1" si="259"/>
        <v>44447</v>
      </c>
      <c r="D1629">
        <f t="shared" ca="1" si="257"/>
        <v>10</v>
      </c>
      <c r="E1629" t="str">
        <f ca="1">INDEX(Sheet2!$E$2:$E$12,MATCH(D1629,Sheet2!$D$2:$D$12,0),1)</f>
        <v>Salsa Dancing</v>
      </c>
      <c r="F1629">
        <f ca="1">INDEX(Sheet2!$F$2:$F$12,MATCH(D1629,Sheet2!$D$2:$D$12,0),1)</f>
        <v>7</v>
      </c>
      <c r="G1629">
        <f t="shared" ca="1" si="258"/>
        <v>13</v>
      </c>
      <c r="H1629" t="str">
        <f ca="1">INDEX(Sheet2!$K$2:$K$26,MATCH(G1629,Sheet2!$I$2:$I$26,0),1)</f>
        <v>Have Fun!</v>
      </c>
      <c r="I1629" t="str">
        <f ca="1">INDEX(Sheet2!$L$2:$L$26,MATCH(G1629,Sheet2!$I$2:$I$216,0),1)</f>
        <v>Actually show up to happy hour!</v>
      </c>
      <c r="J1629">
        <f t="shared" ca="1" si="250"/>
        <v>7</v>
      </c>
      <c r="K1629" t="str">
        <f ca="1">INDEX(Sheet2!$B$2:$B$10,MATCH(J1629,Sheet2!$A$2:$A$10,0),1)</f>
        <v>Hobbies</v>
      </c>
      <c r="L1629" s="4">
        <f t="shared" ca="1" si="251"/>
        <v>1455358</v>
      </c>
      <c r="M1629" s="4">
        <f t="shared" ca="1" si="252"/>
        <v>58680</v>
      </c>
      <c r="N1629" s="5">
        <f t="shared" ca="1" si="253"/>
        <v>0.5</v>
      </c>
      <c r="O1629" s="8">
        <f t="shared" ca="1" si="254"/>
        <v>542</v>
      </c>
    </row>
    <row r="1630" spans="1:15" x14ac:dyDescent="0.2">
      <c r="A1630">
        <f t="shared" si="255"/>
        <v>1628</v>
      </c>
      <c r="B1630" s="2">
        <f t="shared" ca="1" si="256"/>
        <v>1653923010566</v>
      </c>
      <c r="C1630" s="6">
        <f t="shared" ca="1" si="259"/>
        <v>44173</v>
      </c>
      <c r="D1630">
        <f t="shared" ca="1" si="257"/>
        <v>9</v>
      </c>
      <c r="E1630" t="str">
        <f ca="1">INDEX(Sheet2!$E$2:$E$12,MATCH(D1630,Sheet2!$D$2:$D$12,0),1)</f>
        <v>Pilot Lessons</v>
      </c>
      <c r="F1630">
        <f ca="1">INDEX(Sheet2!$F$2:$F$12,MATCH(D1630,Sheet2!$D$2:$D$12,0),1)</f>
        <v>7</v>
      </c>
      <c r="G1630">
        <f t="shared" ca="1" si="258"/>
        <v>13</v>
      </c>
      <c r="H1630" t="str">
        <f ca="1">INDEX(Sheet2!$K$2:$K$26,MATCH(G1630,Sheet2!$I$2:$I$26,0),1)</f>
        <v>Have Fun!</v>
      </c>
      <c r="I1630" t="str">
        <f ca="1">INDEX(Sheet2!$L$2:$L$26,MATCH(G1630,Sheet2!$I$2:$I$216,0),1)</f>
        <v>Actually show up to happy hour!</v>
      </c>
      <c r="J1630">
        <f t="shared" ca="1" si="250"/>
        <v>7</v>
      </c>
      <c r="K1630" t="str">
        <f ca="1">INDEX(Sheet2!$B$2:$B$10,MATCH(J1630,Sheet2!$A$2:$A$10,0),1)</f>
        <v>Hobbies</v>
      </c>
      <c r="L1630" s="4">
        <f t="shared" ca="1" si="251"/>
        <v>1244516</v>
      </c>
      <c r="M1630" s="4">
        <f t="shared" ca="1" si="252"/>
        <v>5828</v>
      </c>
      <c r="N1630" s="5">
        <f t="shared" ca="1" si="253"/>
        <v>0.85</v>
      </c>
      <c r="O1630" s="8">
        <f t="shared" ca="1" si="254"/>
        <v>816</v>
      </c>
    </row>
    <row r="1631" spans="1:15" x14ac:dyDescent="0.2">
      <c r="A1631">
        <f t="shared" si="255"/>
        <v>1629</v>
      </c>
      <c r="B1631" s="2">
        <f t="shared" ca="1" si="256"/>
        <v>1667190637478</v>
      </c>
      <c r="C1631" s="6">
        <f t="shared" ca="1" si="259"/>
        <v>44461</v>
      </c>
      <c r="D1631">
        <f t="shared" ca="1" si="257"/>
        <v>7</v>
      </c>
      <c r="E1631" t="str">
        <f ca="1">INDEX(Sheet2!$E$2:$E$12,MATCH(D1631,Sheet2!$D$2:$D$12,0),1)</f>
        <v>Thursday Date Night</v>
      </c>
      <c r="F1631">
        <f ca="1">INDEX(Sheet2!$F$2:$F$12,MATCH(D1631,Sheet2!$D$2:$D$12,0),1)</f>
        <v>4</v>
      </c>
      <c r="G1631">
        <f t="shared" ca="1" si="258"/>
        <v>3</v>
      </c>
      <c r="H1631" t="str">
        <f ca="1">INDEX(Sheet2!$K$2:$K$26,MATCH(G1631,Sheet2!$I$2:$I$26,0),1)</f>
        <v>Prep Food</v>
      </c>
      <c r="I1631" t="str">
        <f ca="1">INDEX(Sheet2!$L$2:$L$26,MATCH(G1631,Sheet2!$I$2:$I$216,0),1)</f>
        <v>Take items from fridge and prep the meal</v>
      </c>
      <c r="J1631">
        <f t="shared" ca="1" si="250"/>
        <v>4</v>
      </c>
      <c r="K1631" t="str">
        <f ca="1">INDEX(Sheet2!$B$2:$B$10,MATCH(J1631,Sheet2!$A$2:$A$10,0),1)</f>
        <v>My Boo</v>
      </c>
      <c r="L1631" s="4">
        <f t="shared" ca="1" si="251"/>
        <v>3154228</v>
      </c>
      <c r="M1631" s="4">
        <f t="shared" ca="1" si="252"/>
        <v>99330</v>
      </c>
      <c r="N1631" s="5">
        <f t="shared" ca="1" si="253"/>
        <v>0.56000000000000005</v>
      </c>
      <c r="O1631" s="8">
        <f t="shared" ca="1" si="254"/>
        <v>528</v>
      </c>
    </row>
    <row r="1632" spans="1:15" x14ac:dyDescent="0.2">
      <c r="A1632">
        <f t="shared" si="255"/>
        <v>1630</v>
      </c>
      <c r="B1632" s="2">
        <f t="shared" ca="1" si="256"/>
        <v>1579432552538</v>
      </c>
      <c r="C1632" s="6">
        <f t="shared" ca="1" si="259"/>
        <v>43568</v>
      </c>
      <c r="D1632">
        <f t="shared" ca="1" si="257"/>
        <v>5</v>
      </c>
      <c r="E1632" t="str">
        <f ca="1">INDEX(Sheet2!$E$2:$E$12,MATCH(D1632,Sheet2!$D$2:$D$12,0),1)</f>
        <v>Weekly Happy Hour</v>
      </c>
      <c r="F1632">
        <f ca="1">INDEX(Sheet2!$F$2:$F$12,MATCH(D1632,Sheet2!$D$2:$D$12,0),1)</f>
        <v>5</v>
      </c>
      <c r="G1632">
        <f t="shared" ca="1" si="258"/>
        <v>4</v>
      </c>
      <c r="H1632" t="str">
        <f ca="1">INDEX(Sheet2!$K$2:$K$26,MATCH(G1632,Sheet2!$I$2:$I$26,0),1)</f>
        <v>Cook Food</v>
      </c>
      <c r="I1632" t="str">
        <f ca="1">INDEX(Sheet2!$L$2:$L$26,MATCH(G1632,Sheet2!$I$2:$I$216,0),1)</f>
        <v>Cook the dinner with prepped items</v>
      </c>
      <c r="J1632">
        <f t="shared" ca="1" si="250"/>
        <v>5</v>
      </c>
      <c r="K1632" t="str">
        <f ca="1">INDEX(Sheet2!$B$2:$B$10,MATCH(J1632,Sheet2!$A$2:$A$10,0),1)</f>
        <v>Friends</v>
      </c>
      <c r="L1632" s="4">
        <f t="shared" ca="1" si="251"/>
        <v>6744193</v>
      </c>
      <c r="M1632" s="4">
        <f t="shared" ca="1" si="252"/>
        <v>80468</v>
      </c>
      <c r="N1632" s="5">
        <f t="shared" ca="1" si="253"/>
        <v>0.86</v>
      </c>
      <c r="O1632" s="8">
        <f t="shared" ca="1" si="254"/>
        <v>1421</v>
      </c>
    </row>
    <row r="1633" spans="1:15" x14ac:dyDescent="0.2">
      <c r="A1633">
        <f t="shared" si="255"/>
        <v>1631</v>
      </c>
      <c r="B1633" s="2">
        <f t="shared" ca="1" si="256"/>
        <v>1621902884574</v>
      </c>
      <c r="C1633" s="6">
        <f t="shared" ca="1" si="259"/>
        <v>44144</v>
      </c>
      <c r="D1633">
        <f t="shared" ca="1" si="257"/>
        <v>8</v>
      </c>
      <c r="E1633" t="str">
        <f ca="1">INDEX(Sheet2!$E$2:$E$12,MATCH(D1633,Sheet2!$D$2:$D$12,0),1)</f>
        <v>Laundry</v>
      </c>
      <c r="F1633">
        <f ca="1">INDEX(Sheet2!$F$2:$F$12,MATCH(D1633,Sheet2!$D$2:$D$12,0),1)</f>
        <v>0</v>
      </c>
      <c r="G1633">
        <f t="shared" ca="1" si="258"/>
        <v>1</v>
      </c>
      <c r="H1633" t="str">
        <f ca="1">INDEX(Sheet2!$K$2:$K$26,MATCH(G1633,Sheet2!$I$2:$I$26,0),1)</f>
        <v>Work Out</v>
      </c>
      <c r="I1633" t="str">
        <f ca="1">INDEX(Sheet2!$L$2:$L$26,MATCH(G1633,Sheet2!$I$2:$I$216,0),1)</f>
        <v>Daily exercise routine with core and body work</v>
      </c>
      <c r="J1633">
        <f t="shared" ca="1" si="250"/>
        <v>0</v>
      </c>
      <c r="K1633" t="str">
        <f ca="1">INDEX(Sheet2!$B$2:$B$10,MATCH(J1633,Sheet2!$A$2:$A$10,0),1)</f>
        <v>General</v>
      </c>
      <c r="L1633" s="4">
        <f t="shared" ca="1" si="251"/>
        <v>7460350</v>
      </c>
      <c r="M1633" s="4">
        <f t="shared" ca="1" si="252"/>
        <v>31253</v>
      </c>
      <c r="N1633" s="5">
        <f t="shared" ca="1" si="253"/>
        <v>0.76</v>
      </c>
      <c r="O1633" s="8">
        <f t="shared" ca="1" si="254"/>
        <v>845</v>
      </c>
    </row>
    <row r="1634" spans="1:15" x14ac:dyDescent="0.2">
      <c r="A1634">
        <f t="shared" si="255"/>
        <v>1632</v>
      </c>
      <c r="B1634" s="2">
        <f t="shared" ca="1" si="256"/>
        <v>1624600749772</v>
      </c>
      <c r="C1634" s="6">
        <f t="shared" ca="1" si="259"/>
        <v>44273</v>
      </c>
      <c r="D1634">
        <f t="shared" ca="1" si="257"/>
        <v>10</v>
      </c>
      <c r="E1634" t="str">
        <f ca="1">INDEX(Sheet2!$E$2:$E$12,MATCH(D1634,Sheet2!$D$2:$D$12,0),1)</f>
        <v>Salsa Dancing</v>
      </c>
      <c r="F1634">
        <f ca="1">INDEX(Sheet2!$F$2:$F$12,MATCH(D1634,Sheet2!$D$2:$D$12,0),1)</f>
        <v>7</v>
      </c>
      <c r="G1634">
        <f t="shared" ca="1" si="258"/>
        <v>13</v>
      </c>
      <c r="H1634" t="str">
        <f ca="1">INDEX(Sheet2!$K$2:$K$26,MATCH(G1634,Sheet2!$I$2:$I$26,0),1)</f>
        <v>Have Fun!</v>
      </c>
      <c r="I1634" t="str">
        <f ca="1">INDEX(Sheet2!$L$2:$L$26,MATCH(G1634,Sheet2!$I$2:$I$216,0),1)</f>
        <v>Actually show up to happy hour!</v>
      </c>
      <c r="J1634">
        <f t="shared" ca="1" si="250"/>
        <v>7</v>
      </c>
      <c r="K1634" t="str">
        <f ca="1">INDEX(Sheet2!$B$2:$B$10,MATCH(J1634,Sheet2!$A$2:$A$10,0),1)</f>
        <v>Hobbies</v>
      </c>
      <c r="L1634" s="4">
        <f t="shared" ca="1" si="251"/>
        <v>1153255</v>
      </c>
      <c r="M1634" s="4">
        <f t="shared" ca="1" si="252"/>
        <v>99579</v>
      </c>
      <c r="N1634" s="5">
        <f t="shared" ca="1" si="253"/>
        <v>0.79</v>
      </c>
      <c r="O1634" s="8">
        <f t="shared" ca="1" si="254"/>
        <v>716</v>
      </c>
    </row>
    <row r="1635" spans="1:15" x14ac:dyDescent="0.2">
      <c r="A1635">
        <f t="shared" si="255"/>
        <v>1633</v>
      </c>
      <c r="B1635" s="2">
        <f t="shared" ca="1" si="256"/>
        <v>1638106928146</v>
      </c>
      <c r="C1635" s="6">
        <f t="shared" ca="1" si="259"/>
        <v>43633</v>
      </c>
      <c r="D1635">
        <f t="shared" ca="1" si="257"/>
        <v>5</v>
      </c>
      <c r="E1635" t="str">
        <f ca="1">INDEX(Sheet2!$E$2:$E$12,MATCH(D1635,Sheet2!$D$2:$D$12,0),1)</f>
        <v>Weekly Happy Hour</v>
      </c>
      <c r="F1635">
        <f ca="1">INDEX(Sheet2!$F$2:$F$12,MATCH(D1635,Sheet2!$D$2:$D$12,0),1)</f>
        <v>5</v>
      </c>
      <c r="G1635">
        <f t="shared" ca="1" si="258"/>
        <v>12</v>
      </c>
      <c r="H1635" t="str">
        <f ca="1">INDEX(Sheet2!$K$2:$K$26,MATCH(G1635,Sheet2!$I$2:$I$26,0),1)</f>
        <v>Pick Location</v>
      </c>
      <c r="I1635" t="str">
        <f ca="1">INDEX(Sheet2!$L$2:$L$26,MATCH(G1635,Sheet2!$I$2:$I$216,0),1)</f>
        <v>Find fun new places for drinks with friends</v>
      </c>
      <c r="J1635">
        <f t="shared" ca="1" si="250"/>
        <v>5</v>
      </c>
      <c r="K1635" t="str">
        <f ca="1">INDEX(Sheet2!$B$2:$B$10,MATCH(J1635,Sheet2!$A$2:$A$10,0),1)</f>
        <v>Friends</v>
      </c>
      <c r="L1635" s="4">
        <f t="shared" ca="1" si="251"/>
        <v>7427746</v>
      </c>
      <c r="M1635" s="4">
        <f t="shared" ca="1" si="252"/>
        <v>30937</v>
      </c>
      <c r="N1635" s="5">
        <f t="shared" ca="1" si="253"/>
        <v>0.21</v>
      </c>
      <c r="O1635" s="8">
        <f t="shared" ca="1" si="254"/>
        <v>1356</v>
      </c>
    </row>
    <row r="1636" spans="1:15" x14ac:dyDescent="0.2">
      <c r="A1636">
        <f t="shared" si="255"/>
        <v>1634</v>
      </c>
      <c r="B1636" s="2">
        <f t="shared" ca="1" si="256"/>
        <v>1670740195206</v>
      </c>
      <c r="C1636" s="6">
        <f t="shared" ca="1" si="259"/>
        <v>44278</v>
      </c>
      <c r="D1636">
        <f t="shared" ca="1" si="257"/>
        <v>8</v>
      </c>
      <c r="E1636" t="str">
        <f ca="1">INDEX(Sheet2!$E$2:$E$12,MATCH(D1636,Sheet2!$D$2:$D$12,0),1)</f>
        <v>Laundry</v>
      </c>
      <c r="F1636">
        <f ca="1">INDEX(Sheet2!$F$2:$F$12,MATCH(D1636,Sheet2!$D$2:$D$12,0),1)</f>
        <v>0</v>
      </c>
      <c r="G1636">
        <f t="shared" ca="1" si="258"/>
        <v>2</v>
      </c>
      <c r="H1636" t="str">
        <f ca="1">INDEX(Sheet2!$K$2:$K$26,MATCH(G1636,Sheet2!$I$2:$I$26,0),1)</f>
        <v>Cool Down</v>
      </c>
      <c r="I1636" t="str">
        <f ca="1">INDEX(Sheet2!$L$2:$L$26,MATCH(G1636,Sheet2!$I$2:$I$216,0),1)</f>
        <v>Exercise cool down with stretching and shower</v>
      </c>
      <c r="J1636">
        <f t="shared" ca="1" si="250"/>
        <v>0</v>
      </c>
      <c r="K1636" t="str">
        <f ca="1">INDEX(Sheet2!$B$2:$B$10,MATCH(J1636,Sheet2!$A$2:$A$10,0),1)</f>
        <v>General</v>
      </c>
      <c r="L1636" s="4">
        <f t="shared" ca="1" si="251"/>
        <v>8605352</v>
      </c>
      <c r="M1636" s="4">
        <f t="shared" ca="1" si="252"/>
        <v>25277</v>
      </c>
      <c r="N1636" s="5">
        <f t="shared" ca="1" si="253"/>
        <v>0.83</v>
      </c>
      <c r="O1636" s="8">
        <f t="shared" ca="1" si="254"/>
        <v>711</v>
      </c>
    </row>
    <row r="1637" spans="1:15" x14ac:dyDescent="0.2">
      <c r="A1637">
        <f t="shared" si="255"/>
        <v>1635</v>
      </c>
      <c r="B1637" s="2">
        <f t="shared" ca="1" si="256"/>
        <v>1662516082799</v>
      </c>
      <c r="C1637" s="6">
        <f t="shared" ca="1" si="259"/>
        <v>44516</v>
      </c>
      <c r="D1637">
        <f t="shared" ca="1" si="257"/>
        <v>0</v>
      </c>
      <c r="E1637" t="str">
        <f ca="1">INDEX(Sheet2!$E$2:$E$12,MATCH(D1637,Sheet2!$D$2:$D$12,0),1)</f>
        <v>Daily Exercise</v>
      </c>
      <c r="F1637">
        <f ca="1">INDEX(Sheet2!$F$2:$F$12,MATCH(D1637,Sheet2!$D$2:$D$12,0),1)</f>
        <v>2</v>
      </c>
      <c r="G1637">
        <f t="shared" ca="1" si="258"/>
        <v>19</v>
      </c>
      <c r="H1637" t="str">
        <f ca="1">INDEX(Sheet2!$K$2:$K$26,MATCH(G1637,Sheet2!$I$2:$I$26,0),1)</f>
        <v>Do Laundry</v>
      </c>
      <c r="I1637" t="str">
        <f ca="1">INDEX(Sheet2!$L$2:$L$26,MATCH(G1637,Sheet2!$I$2:$I$216,0),1)</f>
        <v>Clean my laundry</v>
      </c>
      <c r="J1637">
        <f t="shared" ca="1" si="250"/>
        <v>2</v>
      </c>
      <c r="K1637" t="str">
        <f ca="1">INDEX(Sheet2!$B$2:$B$10,MATCH(J1637,Sheet2!$A$2:$A$10,0),1)</f>
        <v>Physical Health</v>
      </c>
      <c r="L1637" s="4">
        <f t="shared" ca="1" si="251"/>
        <v>1730577</v>
      </c>
      <c r="M1637" s="4">
        <f t="shared" ca="1" si="252"/>
        <v>37235</v>
      </c>
      <c r="N1637" s="5">
        <f t="shared" ca="1" si="253"/>
        <v>0.24</v>
      </c>
      <c r="O1637" s="8">
        <f t="shared" ca="1" si="254"/>
        <v>473</v>
      </c>
    </row>
    <row r="1638" spans="1:15" x14ac:dyDescent="0.2">
      <c r="A1638">
        <f t="shared" si="255"/>
        <v>1636</v>
      </c>
      <c r="B1638" s="2">
        <f t="shared" ca="1" si="256"/>
        <v>1638282517338</v>
      </c>
      <c r="C1638" s="6">
        <f t="shared" ca="1" si="259"/>
        <v>43493</v>
      </c>
      <c r="D1638">
        <f t="shared" ca="1" si="257"/>
        <v>5</v>
      </c>
      <c r="E1638" t="str">
        <f ca="1">INDEX(Sheet2!$E$2:$E$12,MATCH(D1638,Sheet2!$D$2:$D$12,0),1)</f>
        <v>Weekly Happy Hour</v>
      </c>
      <c r="F1638">
        <f ca="1">INDEX(Sheet2!$F$2:$F$12,MATCH(D1638,Sheet2!$D$2:$D$12,0),1)</f>
        <v>5</v>
      </c>
      <c r="G1638">
        <f t="shared" ca="1" si="258"/>
        <v>4</v>
      </c>
      <c r="H1638" t="str">
        <f ca="1">INDEX(Sheet2!$K$2:$K$26,MATCH(G1638,Sheet2!$I$2:$I$26,0),1)</f>
        <v>Cook Food</v>
      </c>
      <c r="I1638" t="str">
        <f ca="1">INDEX(Sheet2!$L$2:$L$26,MATCH(G1638,Sheet2!$I$2:$I$216,0),1)</f>
        <v>Cook the dinner with prepped items</v>
      </c>
      <c r="J1638">
        <f t="shared" ca="1" si="250"/>
        <v>5</v>
      </c>
      <c r="K1638" t="str">
        <f ca="1">INDEX(Sheet2!$B$2:$B$10,MATCH(J1638,Sheet2!$A$2:$A$10,0),1)</f>
        <v>Friends</v>
      </c>
      <c r="L1638" s="4">
        <f t="shared" ca="1" si="251"/>
        <v>1602087</v>
      </c>
      <c r="M1638" s="4">
        <f t="shared" ca="1" si="252"/>
        <v>37194</v>
      </c>
      <c r="N1638" s="5">
        <f t="shared" ca="1" si="253"/>
        <v>0.61</v>
      </c>
      <c r="O1638" s="8">
        <f t="shared" ca="1" si="254"/>
        <v>1496</v>
      </c>
    </row>
    <row r="1639" spans="1:15" x14ac:dyDescent="0.2">
      <c r="A1639">
        <f t="shared" si="255"/>
        <v>1637</v>
      </c>
      <c r="B1639" s="2">
        <f t="shared" ca="1" si="256"/>
        <v>1670601567716</v>
      </c>
      <c r="C1639" s="6">
        <f t="shared" ca="1" si="259"/>
        <v>44284</v>
      </c>
      <c r="D1639">
        <f t="shared" ca="1" si="257"/>
        <v>0</v>
      </c>
      <c r="E1639" t="str">
        <f ca="1">INDEX(Sheet2!$E$2:$E$12,MATCH(D1639,Sheet2!$D$2:$D$12,0),1)</f>
        <v>Daily Exercise</v>
      </c>
      <c r="F1639">
        <f ca="1">INDEX(Sheet2!$F$2:$F$12,MATCH(D1639,Sheet2!$D$2:$D$12,0),1)</f>
        <v>2</v>
      </c>
      <c r="G1639">
        <f t="shared" ca="1" si="258"/>
        <v>6</v>
      </c>
      <c r="H1639" t="str">
        <f ca="1">INDEX(Sheet2!$K$2:$K$26,MATCH(G1639,Sheet2!$I$2:$I$26,0),1)</f>
        <v>Mid Day Calm</v>
      </c>
      <c r="I1639" t="str">
        <f ca="1">INDEX(Sheet2!$L$2:$L$26,MATCH(G1639,Sheet2!$I$2:$I$216,0),1)</f>
        <v>Take a mid day walk in the park to reset the mind</v>
      </c>
      <c r="J1639">
        <f t="shared" ca="1" si="250"/>
        <v>2</v>
      </c>
      <c r="K1639" t="str">
        <f ca="1">INDEX(Sheet2!$B$2:$B$10,MATCH(J1639,Sheet2!$A$2:$A$10,0),1)</f>
        <v>Physical Health</v>
      </c>
      <c r="L1639" s="4">
        <f t="shared" ca="1" si="251"/>
        <v>2879830</v>
      </c>
      <c r="M1639" s="4">
        <f t="shared" ca="1" si="252"/>
        <v>64600</v>
      </c>
      <c r="N1639" s="5">
        <f t="shared" ca="1" si="253"/>
        <v>0.65</v>
      </c>
      <c r="O1639" s="8">
        <f t="shared" ca="1" si="254"/>
        <v>705</v>
      </c>
    </row>
    <row r="1640" spans="1:15" x14ac:dyDescent="0.2">
      <c r="A1640">
        <f t="shared" si="255"/>
        <v>1638</v>
      </c>
      <c r="B1640" s="2">
        <f t="shared" ca="1" si="256"/>
        <v>1589919627737</v>
      </c>
      <c r="C1640" s="6">
        <f t="shared" ca="1" si="259"/>
        <v>44531</v>
      </c>
      <c r="D1640">
        <f t="shared" ca="1" si="257"/>
        <v>3</v>
      </c>
      <c r="E1640" t="str">
        <f ca="1">INDEX(Sheet2!$E$2:$E$12,MATCH(D1640,Sheet2!$D$2:$D$12,0),1)</f>
        <v>Daily Standup</v>
      </c>
      <c r="F1640">
        <f ca="1">INDEX(Sheet2!$F$2:$F$12,MATCH(D1640,Sheet2!$D$2:$D$12,0),1)</f>
        <v>1</v>
      </c>
      <c r="G1640">
        <f t="shared" ca="1" si="258"/>
        <v>13</v>
      </c>
      <c r="H1640" t="str">
        <f ca="1">INDEX(Sheet2!$K$2:$K$26,MATCH(G1640,Sheet2!$I$2:$I$26,0),1)</f>
        <v>Have Fun!</v>
      </c>
      <c r="I1640" t="str">
        <f ca="1">INDEX(Sheet2!$L$2:$L$26,MATCH(G1640,Sheet2!$I$2:$I$216,0),1)</f>
        <v>Actually show up to happy hour!</v>
      </c>
      <c r="J1640">
        <f t="shared" ca="1" si="250"/>
        <v>1</v>
      </c>
      <c r="K1640" t="str">
        <f ca="1">INDEX(Sheet2!$B$2:$B$10,MATCH(J1640,Sheet2!$A$2:$A$10,0),1)</f>
        <v>Work</v>
      </c>
      <c r="L1640" s="4">
        <f t="shared" ca="1" si="251"/>
        <v>9096639</v>
      </c>
      <c r="M1640" s="4">
        <f t="shared" ca="1" si="252"/>
        <v>33626</v>
      </c>
      <c r="N1640" s="5">
        <f t="shared" ca="1" si="253"/>
        <v>0.93</v>
      </c>
      <c r="O1640" s="8">
        <f t="shared" ca="1" si="254"/>
        <v>458</v>
      </c>
    </row>
    <row r="1641" spans="1:15" x14ac:dyDescent="0.2">
      <c r="A1641">
        <f t="shared" si="255"/>
        <v>1639</v>
      </c>
      <c r="B1641" s="2">
        <f t="shared" ca="1" si="256"/>
        <v>1639941419526</v>
      </c>
      <c r="C1641" s="6">
        <f t="shared" ca="1" si="259"/>
        <v>44046</v>
      </c>
      <c r="D1641">
        <f t="shared" ca="1" si="257"/>
        <v>10</v>
      </c>
      <c r="E1641" t="str">
        <f ca="1">INDEX(Sheet2!$E$2:$E$12,MATCH(D1641,Sheet2!$D$2:$D$12,0),1)</f>
        <v>Salsa Dancing</v>
      </c>
      <c r="F1641">
        <f ca="1">INDEX(Sheet2!$F$2:$F$12,MATCH(D1641,Sheet2!$D$2:$D$12,0),1)</f>
        <v>7</v>
      </c>
      <c r="G1641">
        <f t="shared" ca="1" si="258"/>
        <v>10</v>
      </c>
      <c r="H1641" t="str">
        <f ca="1">INDEX(Sheet2!$K$2:$K$26,MATCH(G1641,Sheet2!$I$2:$I$26,0),1)</f>
        <v>Recap Daily Goals</v>
      </c>
      <c r="I1641" t="str">
        <f ca="1">INDEX(Sheet2!$L$2:$L$26,MATCH(G1641,Sheet2!$I$2:$I$216,0),1)</f>
        <v>Summarize daily accomplishments and asks</v>
      </c>
      <c r="J1641">
        <f t="shared" ca="1" si="250"/>
        <v>7</v>
      </c>
      <c r="K1641" t="str">
        <f ca="1">INDEX(Sheet2!$B$2:$B$10,MATCH(J1641,Sheet2!$A$2:$A$10,0),1)</f>
        <v>Hobbies</v>
      </c>
      <c r="L1641" s="4">
        <f t="shared" ca="1" si="251"/>
        <v>3801631</v>
      </c>
      <c r="M1641" s="4">
        <f t="shared" ca="1" si="252"/>
        <v>32043</v>
      </c>
      <c r="N1641" s="5">
        <f t="shared" ca="1" si="253"/>
        <v>0.24</v>
      </c>
      <c r="O1641" s="8">
        <f t="shared" ca="1" si="254"/>
        <v>943</v>
      </c>
    </row>
    <row r="1642" spans="1:15" x14ac:dyDescent="0.2">
      <c r="A1642">
        <f t="shared" si="255"/>
        <v>1640</v>
      </c>
      <c r="B1642" s="2">
        <f t="shared" ca="1" si="256"/>
        <v>1625152440692</v>
      </c>
      <c r="C1642" s="6">
        <f t="shared" ca="1" si="259"/>
        <v>44241</v>
      </c>
      <c r="D1642">
        <f t="shared" ca="1" si="257"/>
        <v>9</v>
      </c>
      <c r="E1642" t="str">
        <f ca="1">INDEX(Sheet2!$E$2:$E$12,MATCH(D1642,Sheet2!$D$2:$D$12,0),1)</f>
        <v>Pilot Lessons</v>
      </c>
      <c r="F1642">
        <f ca="1">INDEX(Sheet2!$F$2:$F$12,MATCH(D1642,Sheet2!$D$2:$D$12,0),1)</f>
        <v>7</v>
      </c>
      <c r="G1642">
        <f t="shared" ca="1" si="258"/>
        <v>14</v>
      </c>
      <c r="H1642" t="str">
        <f ca="1">INDEX(Sheet2!$K$2:$K$26,MATCH(G1642,Sheet2!$I$2:$I$26,0),1)</f>
        <v>Take Classes</v>
      </c>
      <c r="I1642" t="str">
        <f ca="1">INDEX(Sheet2!$L$2:$L$26,MATCH(G1642,Sheet2!$I$2:$I$216,0),1)</f>
        <v>Find time to review online courses</v>
      </c>
      <c r="J1642">
        <f t="shared" ca="1" si="250"/>
        <v>7</v>
      </c>
      <c r="K1642" t="str">
        <f ca="1">INDEX(Sheet2!$B$2:$B$10,MATCH(J1642,Sheet2!$A$2:$A$10,0),1)</f>
        <v>Hobbies</v>
      </c>
      <c r="L1642" s="4">
        <f t="shared" ca="1" si="251"/>
        <v>137693</v>
      </c>
      <c r="M1642" s="4">
        <f t="shared" ca="1" si="252"/>
        <v>3231</v>
      </c>
      <c r="N1642" s="5">
        <f t="shared" ca="1" si="253"/>
        <v>0.48</v>
      </c>
      <c r="O1642" s="8">
        <f t="shared" ca="1" si="254"/>
        <v>748</v>
      </c>
    </row>
    <row r="1643" spans="1:15" x14ac:dyDescent="0.2">
      <c r="A1643">
        <f t="shared" si="255"/>
        <v>1641</v>
      </c>
      <c r="B1643" s="2">
        <f t="shared" ca="1" si="256"/>
        <v>1642593214884</v>
      </c>
      <c r="C1643" s="6">
        <f t="shared" ca="1" si="259"/>
        <v>44529</v>
      </c>
      <c r="D1643">
        <f t="shared" ca="1" si="257"/>
        <v>6</v>
      </c>
      <c r="E1643" t="str">
        <f ca="1">INDEX(Sheet2!$E$2:$E$12,MATCH(D1643,Sheet2!$D$2:$D$12,0),1)</f>
        <v>Udemy Classes</v>
      </c>
      <c r="F1643">
        <f ca="1">INDEX(Sheet2!$F$2:$F$12,MATCH(D1643,Sheet2!$D$2:$D$12,0),1)</f>
        <v>8</v>
      </c>
      <c r="G1643">
        <f t="shared" ca="1" si="258"/>
        <v>2</v>
      </c>
      <c r="H1643" t="str">
        <f ca="1">INDEX(Sheet2!$K$2:$K$26,MATCH(G1643,Sheet2!$I$2:$I$26,0),1)</f>
        <v>Cool Down</v>
      </c>
      <c r="I1643" t="str">
        <f ca="1">INDEX(Sheet2!$L$2:$L$26,MATCH(G1643,Sheet2!$I$2:$I$216,0),1)</f>
        <v>Exercise cool down with stretching and shower</v>
      </c>
      <c r="J1643">
        <f t="shared" ca="1" si="250"/>
        <v>8</v>
      </c>
      <c r="K1643" t="str">
        <f ca="1">INDEX(Sheet2!$B$2:$B$10,MATCH(J1643,Sheet2!$A$2:$A$10,0),1)</f>
        <v>School</v>
      </c>
      <c r="L1643" s="4">
        <f t="shared" ca="1" si="251"/>
        <v>7098495</v>
      </c>
      <c r="M1643" s="4">
        <f t="shared" ca="1" si="252"/>
        <v>17623</v>
      </c>
      <c r="N1643" s="5">
        <f t="shared" ca="1" si="253"/>
        <v>0.74</v>
      </c>
      <c r="O1643" s="8">
        <f t="shared" ca="1" si="254"/>
        <v>460</v>
      </c>
    </row>
    <row r="1644" spans="1:15" x14ac:dyDescent="0.2">
      <c r="A1644">
        <f t="shared" si="255"/>
        <v>1642</v>
      </c>
      <c r="B1644" s="2">
        <f t="shared" ca="1" si="256"/>
        <v>1601160706948</v>
      </c>
      <c r="C1644" s="6">
        <f t="shared" ca="1" si="259"/>
        <v>43893</v>
      </c>
      <c r="D1644">
        <f t="shared" ca="1" si="257"/>
        <v>0</v>
      </c>
      <c r="E1644" t="str">
        <f ca="1">INDEX(Sheet2!$E$2:$E$12,MATCH(D1644,Sheet2!$D$2:$D$12,0),1)</f>
        <v>Daily Exercise</v>
      </c>
      <c r="F1644">
        <f ca="1">INDEX(Sheet2!$F$2:$F$12,MATCH(D1644,Sheet2!$D$2:$D$12,0),1)</f>
        <v>2</v>
      </c>
      <c r="G1644">
        <f t="shared" ca="1" si="258"/>
        <v>8</v>
      </c>
      <c r="H1644" t="str">
        <f ca="1">INDEX(Sheet2!$K$2:$K$26,MATCH(G1644,Sheet2!$I$2:$I$26,0),1)</f>
        <v>Prep For Standup</v>
      </c>
      <c r="I1644" t="str">
        <f ca="1">INDEX(Sheet2!$L$2:$L$26,MATCH(G1644,Sheet2!$I$2:$I$216,0),1)</f>
        <v>Review previous day's accomplishments and daily goals</v>
      </c>
      <c r="J1644">
        <f t="shared" ca="1" si="250"/>
        <v>2</v>
      </c>
      <c r="K1644" t="str">
        <f ca="1">INDEX(Sheet2!$B$2:$B$10,MATCH(J1644,Sheet2!$A$2:$A$10,0),1)</f>
        <v>Physical Health</v>
      </c>
      <c r="L1644" s="4">
        <f t="shared" ca="1" si="251"/>
        <v>2600150</v>
      </c>
      <c r="M1644" s="4">
        <f t="shared" ca="1" si="252"/>
        <v>67644</v>
      </c>
      <c r="N1644" s="5">
        <f t="shared" ca="1" si="253"/>
        <v>0.52</v>
      </c>
      <c r="O1644" s="8">
        <f t="shared" ca="1" si="254"/>
        <v>1096</v>
      </c>
    </row>
    <row r="1645" spans="1:15" x14ac:dyDescent="0.2">
      <c r="A1645">
        <f t="shared" si="255"/>
        <v>1643</v>
      </c>
      <c r="B1645" s="2">
        <f t="shared" ca="1" si="256"/>
        <v>1581917737713</v>
      </c>
      <c r="C1645" s="6">
        <f t="shared" ca="1" si="259"/>
        <v>43613</v>
      </c>
      <c r="D1645">
        <f t="shared" ca="1" si="257"/>
        <v>2</v>
      </c>
      <c r="E1645" t="str">
        <f ca="1">INDEX(Sheet2!$E$2:$E$12,MATCH(D1645,Sheet2!$D$2:$D$12,0),1)</f>
        <v>Mindfulness</v>
      </c>
      <c r="F1645">
        <f ca="1">INDEX(Sheet2!$F$2:$F$12,MATCH(D1645,Sheet2!$D$2:$D$12,0),1)</f>
        <v>3</v>
      </c>
      <c r="G1645">
        <f t="shared" ca="1" si="258"/>
        <v>6</v>
      </c>
      <c r="H1645" t="str">
        <f ca="1">INDEX(Sheet2!$K$2:$K$26,MATCH(G1645,Sheet2!$I$2:$I$26,0),1)</f>
        <v>Mid Day Calm</v>
      </c>
      <c r="I1645" t="str">
        <f ca="1">INDEX(Sheet2!$L$2:$L$26,MATCH(G1645,Sheet2!$I$2:$I$216,0),1)</f>
        <v>Take a mid day walk in the park to reset the mind</v>
      </c>
      <c r="J1645">
        <f t="shared" ca="1" si="250"/>
        <v>3</v>
      </c>
      <c r="K1645" t="str">
        <f ca="1">INDEX(Sheet2!$B$2:$B$10,MATCH(J1645,Sheet2!$A$2:$A$10,0),1)</f>
        <v>Emotional Health</v>
      </c>
      <c r="L1645" s="4">
        <f t="shared" ca="1" si="251"/>
        <v>4716354</v>
      </c>
      <c r="M1645" s="4">
        <f t="shared" ca="1" si="252"/>
        <v>64505</v>
      </c>
      <c r="N1645" s="5">
        <f t="shared" ca="1" si="253"/>
        <v>0.3</v>
      </c>
      <c r="O1645" s="8">
        <f t="shared" ca="1" si="254"/>
        <v>1376</v>
      </c>
    </row>
    <row r="1646" spans="1:15" x14ac:dyDescent="0.2">
      <c r="A1646">
        <f t="shared" si="255"/>
        <v>1644</v>
      </c>
      <c r="B1646" s="2">
        <f t="shared" ca="1" si="256"/>
        <v>1669823570581</v>
      </c>
      <c r="C1646" s="6">
        <f t="shared" ca="1" si="259"/>
        <v>43743</v>
      </c>
      <c r="D1646">
        <f t="shared" ca="1" si="257"/>
        <v>7</v>
      </c>
      <c r="E1646" t="str">
        <f ca="1">INDEX(Sheet2!$E$2:$E$12,MATCH(D1646,Sheet2!$D$2:$D$12,0),1)</f>
        <v>Thursday Date Night</v>
      </c>
      <c r="F1646">
        <f ca="1">INDEX(Sheet2!$F$2:$F$12,MATCH(D1646,Sheet2!$D$2:$D$12,0),1)</f>
        <v>4</v>
      </c>
      <c r="G1646">
        <f t="shared" ca="1" si="258"/>
        <v>13</v>
      </c>
      <c r="H1646" t="str">
        <f ca="1">INDEX(Sheet2!$K$2:$K$26,MATCH(G1646,Sheet2!$I$2:$I$26,0),1)</f>
        <v>Have Fun!</v>
      </c>
      <c r="I1646" t="str">
        <f ca="1">INDEX(Sheet2!$L$2:$L$26,MATCH(G1646,Sheet2!$I$2:$I$216,0),1)</f>
        <v>Actually show up to happy hour!</v>
      </c>
      <c r="J1646">
        <f t="shared" ca="1" si="250"/>
        <v>4</v>
      </c>
      <c r="K1646" t="str">
        <f ca="1">INDEX(Sheet2!$B$2:$B$10,MATCH(J1646,Sheet2!$A$2:$A$10,0),1)</f>
        <v>My Boo</v>
      </c>
      <c r="L1646" s="4">
        <f t="shared" ca="1" si="251"/>
        <v>4975116</v>
      </c>
      <c r="M1646" s="4">
        <f t="shared" ca="1" si="252"/>
        <v>99779</v>
      </c>
      <c r="N1646" s="5">
        <f t="shared" ca="1" si="253"/>
        <v>0.76</v>
      </c>
      <c r="O1646" s="8">
        <f t="shared" ca="1" si="254"/>
        <v>1246</v>
      </c>
    </row>
    <row r="1647" spans="1:15" x14ac:dyDescent="0.2">
      <c r="A1647">
        <f t="shared" si="255"/>
        <v>1645</v>
      </c>
      <c r="B1647" s="2">
        <f t="shared" ca="1" si="256"/>
        <v>1641948665154</v>
      </c>
      <c r="C1647" s="6">
        <f t="shared" ca="1" si="259"/>
        <v>44407</v>
      </c>
      <c r="D1647">
        <f t="shared" ca="1" si="257"/>
        <v>7</v>
      </c>
      <c r="E1647" t="str">
        <f ca="1">INDEX(Sheet2!$E$2:$E$12,MATCH(D1647,Sheet2!$D$2:$D$12,0),1)</f>
        <v>Thursday Date Night</v>
      </c>
      <c r="F1647">
        <f ca="1">INDEX(Sheet2!$F$2:$F$12,MATCH(D1647,Sheet2!$D$2:$D$12,0),1)</f>
        <v>4</v>
      </c>
      <c r="G1647">
        <f t="shared" ca="1" si="258"/>
        <v>5</v>
      </c>
      <c r="H1647" t="str">
        <f ca="1">INDEX(Sheet2!$K$2:$K$26,MATCH(G1647,Sheet2!$I$2:$I$26,0),1)</f>
        <v>Morning Meditation</v>
      </c>
      <c r="I1647" t="str">
        <f ca="1">INDEX(Sheet2!$L$2:$L$26,MATCH(G1647,Sheet2!$I$2:$I$216,0),1)</f>
        <v>Start day with morning mindfulness</v>
      </c>
      <c r="J1647">
        <f t="shared" ca="1" si="250"/>
        <v>4</v>
      </c>
      <c r="K1647" t="str">
        <f ca="1">INDEX(Sheet2!$B$2:$B$10,MATCH(J1647,Sheet2!$A$2:$A$10,0),1)</f>
        <v>My Boo</v>
      </c>
      <c r="L1647" s="4">
        <f t="shared" ca="1" si="251"/>
        <v>1369803</v>
      </c>
      <c r="M1647" s="4">
        <f t="shared" ca="1" si="252"/>
        <v>4986</v>
      </c>
      <c r="N1647" s="5">
        <f t="shared" ca="1" si="253"/>
        <v>0.82</v>
      </c>
      <c r="O1647" s="8">
        <f t="shared" ca="1" si="254"/>
        <v>582</v>
      </c>
    </row>
    <row r="1648" spans="1:15" x14ac:dyDescent="0.2">
      <c r="A1648">
        <f t="shared" si="255"/>
        <v>1646</v>
      </c>
      <c r="B1648" s="2">
        <f t="shared" ca="1" si="256"/>
        <v>1653341167667</v>
      </c>
      <c r="C1648" s="6">
        <f t="shared" ca="1" si="259"/>
        <v>43550</v>
      </c>
      <c r="D1648">
        <f t="shared" ca="1" si="257"/>
        <v>9</v>
      </c>
      <c r="E1648" t="str">
        <f ca="1">INDEX(Sheet2!$E$2:$E$12,MATCH(D1648,Sheet2!$D$2:$D$12,0),1)</f>
        <v>Pilot Lessons</v>
      </c>
      <c r="F1648">
        <f ca="1">INDEX(Sheet2!$F$2:$F$12,MATCH(D1648,Sheet2!$D$2:$D$12,0),1)</f>
        <v>7</v>
      </c>
      <c r="G1648">
        <f t="shared" ca="1" si="258"/>
        <v>8</v>
      </c>
      <c r="H1648" t="str">
        <f ca="1">INDEX(Sheet2!$K$2:$K$26,MATCH(G1648,Sheet2!$I$2:$I$26,0),1)</f>
        <v>Prep For Standup</v>
      </c>
      <c r="I1648" t="str">
        <f ca="1">INDEX(Sheet2!$L$2:$L$26,MATCH(G1648,Sheet2!$I$2:$I$216,0),1)</f>
        <v>Review previous day's accomplishments and daily goals</v>
      </c>
      <c r="J1648">
        <f t="shared" ca="1" si="250"/>
        <v>7</v>
      </c>
      <c r="K1648" t="str">
        <f ca="1">INDEX(Sheet2!$B$2:$B$10,MATCH(J1648,Sheet2!$A$2:$A$10,0),1)</f>
        <v>Hobbies</v>
      </c>
      <c r="L1648" s="4">
        <f t="shared" ca="1" si="251"/>
        <v>7869560</v>
      </c>
      <c r="M1648" s="4">
        <f t="shared" ca="1" si="252"/>
        <v>24794</v>
      </c>
      <c r="N1648" s="5">
        <f t="shared" ca="1" si="253"/>
        <v>0.98</v>
      </c>
      <c r="O1648" s="8">
        <f t="shared" ca="1" si="254"/>
        <v>1439</v>
      </c>
    </row>
    <row r="1649" spans="1:15" x14ac:dyDescent="0.2">
      <c r="A1649">
        <f t="shared" si="255"/>
        <v>1647</v>
      </c>
      <c r="B1649" s="2">
        <f t="shared" ca="1" si="256"/>
        <v>1621157066383</v>
      </c>
      <c r="C1649" s="6">
        <f t="shared" ca="1" si="259"/>
        <v>43604</v>
      </c>
      <c r="D1649">
        <f t="shared" ca="1" si="257"/>
        <v>9</v>
      </c>
      <c r="E1649" t="str">
        <f ca="1">INDEX(Sheet2!$E$2:$E$12,MATCH(D1649,Sheet2!$D$2:$D$12,0),1)</f>
        <v>Pilot Lessons</v>
      </c>
      <c r="F1649">
        <f ca="1">INDEX(Sheet2!$F$2:$F$12,MATCH(D1649,Sheet2!$D$2:$D$12,0),1)</f>
        <v>7</v>
      </c>
      <c r="G1649">
        <f t="shared" ca="1" si="258"/>
        <v>3</v>
      </c>
      <c r="H1649" t="str">
        <f ca="1">INDEX(Sheet2!$K$2:$K$26,MATCH(G1649,Sheet2!$I$2:$I$26,0),1)</f>
        <v>Prep Food</v>
      </c>
      <c r="I1649" t="str">
        <f ca="1">INDEX(Sheet2!$L$2:$L$26,MATCH(G1649,Sheet2!$I$2:$I$216,0),1)</f>
        <v>Take items from fridge and prep the meal</v>
      </c>
      <c r="J1649">
        <f t="shared" ca="1" si="250"/>
        <v>7</v>
      </c>
      <c r="K1649" t="str">
        <f ca="1">INDEX(Sheet2!$B$2:$B$10,MATCH(J1649,Sheet2!$A$2:$A$10,0),1)</f>
        <v>Hobbies</v>
      </c>
      <c r="L1649" s="4">
        <f t="shared" ca="1" si="251"/>
        <v>131364</v>
      </c>
      <c r="M1649" s="4">
        <f t="shared" ca="1" si="252"/>
        <v>75036</v>
      </c>
      <c r="N1649" s="5">
        <f t="shared" ca="1" si="253"/>
        <v>0.72</v>
      </c>
      <c r="O1649" s="8">
        <f t="shared" ca="1" si="254"/>
        <v>1385</v>
      </c>
    </row>
    <row r="1650" spans="1:15" x14ac:dyDescent="0.2">
      <c r="A1650">
        <f t="shared" si="255"/>
        <v>1648</v>
      </c>
      <c r="B1650" s="2">
        <f t="shared" ca="1" si="256"/>
        <v>1592495978243</v>
      </c>
      <c r="C1650" s="6">
        <f t="shared" ca="1" si="259"/>
        <v>44903</v>
      </c>
      <c r="D1650">
        <f t="shared" ca="1" si="257"/>
        <v>2</v>
      </c>
      <c r="E1650" t="str">
        <f ca="1">INDEX(Sheet2!$E$2:$E$12,MATCH(D1650,Sheet2!$D$2:$D$12,0),1)</f>
        <v>Mindfulness</v>
      </c>
      <c r="F1650">
        <f ca="1">INDEX(Sheet2!$F$2:$F$12,MATCH(D1650,Sheet2!$D$2:$D$12,0),1)</f>
        <v>3</v>
      </c>
      <c r="G1650">
        <f t="shared" ca="1" si="258"/>
        <v>17</v>
      </c>
      <c r="H1650" t="str">
        <f ca="1">INDEX(Sheet2!$K$2:$K$26,MATCH(G1650,Sheet2!$I$2:$I$26,0),1)</f>
        <v>Plan date night</v>
      </c>
      <c r="I1650" t="str">
        <f ca="1">INDEX(Sheet2!$L$2:$L$26,MATCH(G1650,Sheet2!$I$2:$I$216,0),1)</f>
        <v>Plan travel, to and from restruarant, pick dress code, and review menu items</v>
      </c>
      <c r="J1650">
        <f t="shared" ca="1" si="250"/>
        <v>3</v>
      </c>
      <c r="K1650" t="str">
        <f ca="1">INDEX(Sheet2!$B$2:$B$10,MATCH(J1650,Sheet2!$A$2:$A$10,0),1)</f>
        <v>Emotional Health</v>
      </c>
      <c r="L1650" s="4">
        <f t="shared" ca="1" si="251"/>
        <v>466226</v>
      </c>
      <c r="M1650" s="4">
        <f t="shared" ca="1" si="252"/>
        <v>60694</v>
      </c>
      <c r="N1650" s="5">
        <f t="shared" ca="1" si="253"/>
        <v>0.23</v>
      </c>
      <c r="O1650" s="8">
        <f t="shared" ca="1" si="254"/>
        <v>86</v>
      </c>
    </row>
    <row r="1651" spans="1:15" x14ac:dyDescent="0.2">
      <c r="A1651">
        <f t="shared" si="255"/>
        <v>1649</v>
      </c>
      <c r="B1651" s="2">
        <f t="shared" ca="1" si="256"/>
        <v>1627353890611</v>
      </c>
      <c r="C1651" s="6">
        <f t="shared" ca="1" si="259"/>
        <v>44192</v>
      </c>
      <c r="D1651">
        <f t="shared" ca="1" si="257"/>
        <v>3</v>
      </c>
      <c r="E1651" t="str">
        <f ca="1">INDEX(Sheet2!$E$2:$E$12,MATCH(D1651,Sheet2!$D$2:$D$12,0),1)</f>
        <v>Daily Standup</v>
      </c>
      <c r="F1651">
        <f ca="1">INDEX(Sheet2!$F$2:$F$12,MATCH(D1651,Sheet2!$D$2:$D$12,0),1)</f>
        <v>1</v>
      </c>
      <c r="G1651">
        <f t="shared" ca="1" si="258"/>
        <v>5</v>
      </c>
      <c r="H1651" t="str">
        <f ca="1">INDEX(Sheet2!$K$2:$K$26,MATCH(G1651,Sheet2!$I$2:$I$26,0),1)</f>
        <v>Morning Meditation</v>
      </c>
      <c r="I1651" t="str">
        <f ca="1">INDEX(Sheet2!$L$2:$L$26,MATCH(G1651,Sheet2!$I$2:$I$216,0),1)</f>
        <v>Start day with morning mindfulness</v>
      </c>
      <c r="J1651">
        <f t="shared" ca="1" si="250"/>
        <v>1</v>
      </c>
      <c r="K1651" t="str">
        <f ca="1">INDEX(Sheet2!$B$2:$B$10,MATCH(J1651,Sheet2!$A$2:$A$10,0),1)</f>
        <v>Work</v>
      </c>
      <c r="L1651" s="4">
        <f t="shared" ca="1" si="251"/>
        <v>9171835</v>
      </c>
      <c r="M1651" s="4">
        <f t="shared" ca="1" si="252"/>
        <v>29370</v>
      </c>
      <c r="N1651" s="5">
        <f t="shared" ca="1" si="253"/>
        <v>0.01</v>
      </c>
      <c r="O1651" s="8">
        <f t="shared" ca="1" si="254"/>
        <v>797</v>
      </c>
    </row>
    <row r="1652" spans="1:15" x14ac:dyDescent="0.2">
      <c r="A1652">
        <f t="shared" si="255"/>
        <v>1650</v>
      </c>
      <c r="B1652" s="2">
        <f t="shared" ca="1" si="256"/>
        <v>1584423339739</v>
      </c>
      <c r="C1652" s="6">
        <f t="shared" ca="1" si="259"/>
        <v>44063</v>
      </c>
      <c r="D1652">
        <f t="shared" ca="1" si="257"/>
        <v>10</v>
      </c>
      <c r="E1652" t="str">
        <f ca="1">INDEX(Sheet2!$E$2:$E$12,MATCH(D1652,Sheet2!$D$2:$D$12,0),1)</f>
        <v>Salsa Dancing</v>
      </c>
      <c r="F1652">
        <f ca="1">INDEX(Sheet2!$F$2:$F$12,MATCH(D1652,Sheet2!$D$2:$D$12,0),1)</f>
        <v>7</v>
      </c>
      <c r="G1652">
        <f t="shared" ca="1" si="258"/>
        <v>12</v>
      </c>
      <c r="H1652" t="str">
        <f ca="1">INDEX(Sheet2!$K$2:$K$26,MATCH(G1652,Sheet2!$I$2:$I$26,0),1)</f>
        <v>Pick Location</v>
      </c>
      <c r="I1652" t="str">
        <f ca="1">INDEX(Sheet2!$L$2:$L$26,MATCH(G1652,Sheet2!$I$2:$I$216,0),1)</f>
        <v>Find fun new places for drinks with friends</v>
      </c>
      <c r="J1652">
        <f t="shared" ca="1" si="250"/>
        <v>7</v>
      </c>
      <c r="K1652" t="str">
        <f ca="1">INDEX(Sheet2!$B$2:$B$10,MATCH(J1652,Sheet2!$A$2:$A$10,0),1)</f>
        <v>Hobbies</v>
      </c>
      <c r="L1652" s="4">
        <f t="shared" ca="1" si="251"/>
        <v>6711525</v>
      </c>
      <c r="M1652" s="4">
        <f t="shared" ca="1" si="252"/>
        <v>92880</v>
      </c>
      <c r="N1652" s="5">
        <f t="shared" ca="1" si="253"/>
        <v>0.89</v>
      </c>
      <c r="O1652" s="8">
        <f t="shared" ca="1" si="254"/>
        <v>926</v>
      </c>
    </row>
    <row r="1653" spans="1:15" x14ac:dyDescent="0.2">
      <c r="A1653">
        <f t="shared" si="255"/>
        <v>1651</v>
      </c>
      <c r="B1653" s="2">
        <f t="shared" ca="1" si="256"/>
        <v>1606743627890</v>
      </c>
      <c r="C1653" s="6">
        <f t="shared" ca="1" si="259"/>
        <v>43799</v>
      </c>
      <c r="D1653">
        <f t="shared" ca="1" si="257"/>
        <v>2</v>
      </c>
      <c r="E1653" t="str">
        <f ca="1">INDEX(Sheet2!$E$2:$E$12,MATCH(D1653,Sheet2!$D$2:$D$12,0),1)</f>
        <v>Mindfulness</v>
      </c>
      <c r="F1653">
        <f ca="1">INDEX(Sheet2!$F$2:$F$12,MATCH(D1653,Sheet2!$D$2:$D$12,0),1)</f>
        <v>3</v>
      </c>
      <c r="G1653">
        <f t="shared" ca="1" si="258"/>
        <v>0</v>
      </c>
      <c r="H1653" t="str">
        <f ca="1">INDEX(Sheet2!$K$2:$K$26,MATCH(G1653,Sheet2!$I$2:$I$26,0),1)</f>
        <v>Warm Up</v>
      </c>
      <c r="I1653" t="str">
        <f ca="1">INDEX(Sheet2!$L$2:$L$26,MATCH(G1653,Sheet2!$I$2:$I$216,0),1)</f>
        <v>Warm up for my daily workout with stretchs</v>
      </c>
      <c r="J1653">
        <f t="shared" ca="1" si="250"/>
        <v>3</v>
      </c>
      <c r="K1653" t="str">
        <f ca="1">INDEX(Sheet2!$B$2:$B$10,MATCH(J1653,Sheet2!$A$2:$A$10,0),1)</f>
        <v>Emotional Health</v>
      </c>
      <c r="L1653" s="4">
        <f t="shared" ca="1" si="251"/>
        <v>9859800</v>
      </c>
      <c r="M1653" s="4">
        <f t="shared" ca="1" si="252"/>
        <v>93682</v>
      </c>
      <c r="N1653" s="5">
        <f t="shared" ca="1" si="253"/>
        <v>0.19</v>
      </c>
      <c r="O1653" s="8">
        <f t="shared" ca="1" si="254"/>
        <v>1190</v>
      </c>
    </row>
    <row r="1654" spans="1:15" x14ac:dyDescent="0.2">
      <c r="A1654">
        <f t="shared" si="255"/>
        <v>1652</v>
      </c>
      <c r="B1654" s="2">
        <f t="shared" ca="1" si="256"/>
        <v>1665705946911</v>
      </c>
      <c r="C1654" s="6">
        <f t="shared" ca="1" si="259"/>
        <v>44075</v>
      </c>
      <c r="D1654">
        <f t="shared" ca="1" si="257"/>
        <v>9</v>
      </c>
      <c r="E1654" t="str">
        <f ca="1">INDEX(Sheet2!$E$2:$E$12,MATCH(D1654,Sheet2!$D$2:$D$12,0),1)</f>
        <v>Pilot Lessons</v>
      </c>
      <c r="F1654">
        <f ca="1">INDEX(Sheet2!$F$2:$F$12,MATCH(D1654,Sheet2!$D$2:$D$12,0),1)</f>
        <v>7</v>
      </c>
      <c r="G1654">
        <f t="shared" ca="1" si="258"/>
        <v>14</v>
      </c>
      <c r="H1654" t="str">
        <f ca="1">INDEX(Sheet2!$K$2:$K$26,MATCH(G1654,Sheet2!$I$2:$I$26,0),1)</f>
        <v>Take Classes</v>
      </c>
      <c r="I1654" t="str">
        <f ca="1">INDEX(Sheet2!$L$2:$L$26,MATCH(G1654,Sheet2!$I$2:$I$216,0),1)</f>
        <v>Find time to review online courses</v>
      </c>
      <c r="J1654">
        <f t="shared" ref="J1654:J1717" ca="1" si="260">F1654</f>
        <v>7</v>
      </c>
      <c r="K1654" t="str">
        <f ca="1">INDEX(Sheet2!$B$2:$B$10,MATCH(J1654,Sheet2!$A$2:$A$10,0),1)</f>
        <v>Hobbies</v>
      </c>
      <c r="L1654" s="4">
        <f t="shared" ref="L1654:L1717" ca="1" si="261">IF(OR(ROW(A1654)=100,ROW(A1654)=200,ROW(A1654)=300,ROW(A1654)=400),RANDBETWEEN(50000000,100000000),RANDBETWEEN(0,10000000))</f>
        <v>3842127</v>
      </c>
      <c r="M1654" s="4">
        <f t="shared" ref="M1654:M1717" ca="1" si="262">IF(OR(ROW(B1654)=100,ROW(B1654)=200,ROW(B1654)=300,ROW(B1654)=400),RANDBETWEEN(5000000,10000000),RANDBETWEEN(0,100000))</f>
        <v>56621</v>
      </c>
      <c r="N1654" s="5">
        <f t="shared" ref="N1654:N1717" ca="1" si="263">IF(OR(ROW(A1654)=100,ROW(A1654)=200,ROW(A1654)=300,ROW(A1654)=400),RANDBETWEEN(-40,0),RANDBETWEEN(0,100))/100</f>
        <v>0.64</v>
      </c>
      <c r="O1654" s="8">
        <f t="shared" ref="O1654:O1717" ca="1" si="264">TODAY()-C1654</f>
        <v>914</v>
      </c>
    </row>
    <row r="1655" spans="1:15" x14ac:dyDescent="0.2">
      <c r="A1655">
        <f t="shared" si="255"/>
        <v>1653</v>
      </c>
      <c r="B1655" s="2">
        <f t="shared" ca="1" si="256"/>
        <v>1640867022708</v>
      </c>
      <c r="C1655" s="6">
        <f t="shared" ca="1" si="259"/>
        <v>44810</v>
      </c>
      <c r="D1655">
        <f t="shared" ca="1" si="257"/>
        <v>5</v>
      </c>
      <c r="E1655" t="str">
        <f ca="1">INDEX(Sheet2!$E$2:$E$12,MATCH(D1655,Sheet2!$D$2:$D$12,0),1)</f>
        <v>Weekly Happy Hour</v>
      </c>
      <c r="F1655">
        <f ca="1">INDEX(Sheet2!$F$2:$F$12,MATCH(D1655,Sheet2!$D$2:$D$12,0),1)</f>
        <v>5</v>
      </c>
      <c r="G1655">
        <f t="shared" ca="1" si="258"/>
        <v>0</v>
      </c>
      <c r="H1655" t="str">
        <f ca="1">INDEX(Sheet2!$K$2:$K$26,MATCH(G1655,Sheet2!$I$2:$I$26,0),1)</f>
        <v>Warm Up</v>
      </c>
      <c r="I1655" t="str">
        <f ca="1">INDEX(Sheet2!$L$2:$L$26,MATCH(G1655,Sheet2!$I$2:$I$216,0),1)</f>
        <v>Warm up for my daily workout with stretchs</v>
      </c>
      <c r="J1655">
        <f t="shared" ca="1" si="260"/>
        <v>5</v>
      </c>
      <c r="K1655" t="str">
        <f ca="1">INDEX(Sheet2!$B$2:$B$10,MATCH(J1655,Sheet2!$A$2:$A$10,0),1)</f>
        <v>Friends</v>
      </c>
      <c r="L1655" s="4">
        <f t="shared" ca="1" si="261"/>
        <v>4741618</v>
      </c>
      <c r="M1655" s="4">
        <f t="shared" ca="1" si="262"/>
        <v>57958</v>
      </c>
      <c r="N1655" s="5">
        <f t="shared" ca="1" si="263"/>
        <v>0.42</v>
      </c>
      <c r="O1655" s="8">
        <f t="shared" ca="1" si="264"/>
        <v>179</v>
      </c>
    </row>
    <row r="1656" spans="1:15" x14ac:dyDescent="0.2">
      <c r="A1656">
        <f t="shared" si="255"/>
        <v>1654</v>
      </c>
      <c r="B1656" s="2">
        <f t="shared" ca="1" si="256"/>
        <v>1595738037477</v>
      </c>
      <c r="C1656" s="6">
        <f t="shared" ca="1" si="259"/>
        <v>44765</v>
      </c>
      <c r="D1656">
        <f t="shared" ca="1" si="257"/>
        <v>9</v>
      </c>
      <c r="E1656" t="str">
        <f ca="1">INDEX(Sheet2!$E$2:$E$12,MATCH(D1656,Sheet2!$D$2:$D$12,0),1)</f>
        <v>Pilot Lessons</v>
      </c>
      <c r="F1656">
        <f ca="1">INDEX(Sheet2!$F$2:$F$12,MATCH(D1656,Sheet2!$D$2:$D$12,0),1)</f>
        <v>7</v>
      </c>
      <c r="G1656">
        <f t="shared" ca="1" si="258"/>
        <v>8</v>
      </c>
      <c r="H1656" t="str">
        <f ca="1">INDEX(Sheet2!$K$2:$K$26,MATCH(G1656,Sheet2!$I$2:$I$26,0),1)</f>
        <v>Prep For Standup</v>
      </c>
      <c r="I1656" t="str">
        <f ca="1">INDEX(Sheet2!$L$2:$L$26,MATCH(G1656,Sheet2!$I$2:$I$216,0),1)</f>
        <v>Review previous day's accomplishments and daily goals</v>
      </c>
      <c r="J1656">
        <f t="shared" ca="1" si="260"/>
        <v>7</v>
      </c>
      <c r="K1656" t="str">
        <f ca="1">INDEX(Sheet2!$B$2:$B$10,MATCH(J1656,Sheet2!$A$2:$A$10,0),1)</f>
        <v>Hobbies</v>
      </c>
      <c r="L1656" s="4">
        <f t="shared" ca="1" si="261"/>
        <v>1379215</v>
      </c>
      <c r="M1656" s="4">
        <f t="shared" ca="1" si="262"/>
        <v>52441</v>
      </c>
      <c r="N1656" s="5">
        <f t="shared" ca="1" si="263"/>
        <v>1</v>
      </c>
      <c r="O1656" s="8">
        <f t="shared" ca="1" si="264"/>
        <v>224</v>
      </c>
    </row>
    <row r="1657" spans="1:15" x14ac:dyDescent="0.2">
      <c r="A1657">
        <f t="shared" si="255"/>
        <v>1655</v>
      </c>
      <c r="B1657" s="2">
        <f t="shared" ca="1" si="256"/>
        <v>1613431349893</v>
      </c>
      <c r="C1657" s="6">
        <f t="shared" ca="1" si="259"/>
        <v>44125</v>
      </c>
      <c r="D1657">
        <f t="shared" ca="1" si="257"/>
        <v>6</v>
      </c>
      <c r="E1657" t="str">
        <f ca="1">INDEX(Sheet2!$E$2:$E$12,MATCH(D1657,Sheet2!$D$2:$D$12,0),1)</f>
        <v>Udemy Classes</v>
      </c>
      <c r="F1657">
        <f ca="1">INDEX(Sheet2!$F$2:$F$12,MATCH(D1657,Sheet2!$D$2:$D$12,0),1)</f>
        <v>8</v>
      </c>
      <c r="G1657">
        <f t="shared" ca="1" si="258"/>
        <v>13</v>
      </c>
      <c r="H1657" t="str">
        <f ca="1">INDEX(Sheet2!$K$2:$K$26,MATCH(G1657,Sheet2!$I$2:$I$26,0),1)</f>
        <v>Have Fun!</v>
      </c>
      <c r="I1657" t="str">
        <f ca="1">INDEX(Sheet2!$L$2:$L$26,MATCH(G1657,Sheet2!$I$2:$I$216,0),1)</f>
        <v>Actually show up to happy hour!</v>
      </c>
      <c r="J1657">
        <f t="shared" ca="1" si="260"/>
        <v>8</v>
      </c>
      <c r="K1657" t="str">
        <f ca="1">INDEX(Sheet2!$B$2:$B$10,MATCH(J1657,Sheet2!$A$2:$A$10,0),1)</f>
        <v>School</v>
      </c>
      <c r="L1657" s="4">
        <f t="shared" ca="1" si="261"/>
        <v>8679476</v>
      </c>
      <c r="M1657" s="4">
        <f t="shared" ca="1" si="262"/>
        <v>21213</v>
      </c>
      <c r="N1657" s="5">
        <f t="shared" ca="1" si="263"/>
        <v>0.92</v>
      </c>
      <c r="O1657" s="8">
        <f t="shared" ca="1" si="264"/>
        <v>864</v>
      </c>
    </row>
    <row r="1658" spans="1:15" x14ac:dyDescent="0.2">
      <c r="A1658">
        <f t="shared" si="255"/>
        <v>1656</v>
      </c>
      <c r="B1658" s="2">
        <f t="shared" ca="1" si="256"/>
        <v>1602376113830</v>
      </c>
      <c r="C1658" s="6">
        <f t="shared" ca="1" si="259"/>
        <v>43937</v>
      </c>
      <c r="D1658">
        <f t="shared" ca="1" si="257"/>
        <v>2</v>
      </c>
      <c r="E1658" t="str">
        <f ca="1">INDEX(Sheet2!$E$2:$E$12,MATCH(D1658,Sheet2!$D$2:$D$12,0),1)</f>
        <v>Mindfulness</v>
      </c>
      <c r="F1658">
        <f ca="1">INDEX(Sheet2!$F$2:$F$12,MATCH(D1658,Sheet2!$D$2:$D$12,0),1)</f>
        <v>3</v>
      </c>
      <c r="G1658">
        <f t="shared" ca="1" si="258"/>
        <v>11</v>
      </c>
      <c r="H1658" t="str">
        <f ca="1">INDEX(Sheet2!$K$2:$K$26,MATCH(G1658,Sheet2!$I$2:$I$26,0),1)</f>
        <v>Send Daily Email</v>
      </c>
      <c r="I1658" t="str">
        <f ca="1">INDEX(Sheet2!$L$2:$L$26,MATCH(G1658,Sheet2!$I$2:$I$216,0),1)</f>
        <v>Share update with the team</v>
      </c>
      <c r="J1658">
        <f t="shared" ca="1" si="260"/>
        <v>3</v>
      </c>
      <c r="K1658" t="str">
        <f ca="1">INDEX(Sheet2!$B$2:$B$10,MATCH(J1658,Sheet2!$A$2:$A$10,0),1)</f>
        <v>Emotional Health</v>
      </c>
      <c r="L1658" s="4">
        <f t="shared" ca="1" si="261"/>
        <v>6856907</v>
      </c>
      <c r="M1658" s="4">
        <f t="shared" ca="1" si="262"/>
        <v>67797</v>
      </c>
      <c r="N1658" s="5">
        <f t="shared" ca="1" si="263"/>
        <v>0.05</v>
      </c>
      <c r="O1658" s="8">
        <f t="shared" ca="1" si="264"/>
        <v>1052</v>
      </c>
    </row>
    <row r="1659" spans="1:15" x14ac:dyDescent="0.2">
      <c r="A1659">
        <f t="shared" si="255"/>
        <v>1657</v>
      </c>
      <c r="B1659" s="2">
        <f t="shared" ca="1" si="256"/>
        <v>1600408061399</v>
      </c>
      <c r="C1659" s="6">
        <f t="shared" ca="1" si="259"/>
        <v>43883</v>
      </c>
      <c r="D1659">
        <f t="shared" ca="1" si="257"/>
        <v>8</v>
      </c>
      <c r="E1659" t="str">
        <f ca="1">INDEX(Sheet2!$E$2:$E$12,MATCH(D1659,Sheet2!$D$2:$D$12,0),1)</f>
        <v>Laundry</v>
      </c>
      <c r="F1659">
        <f ca="1">INDEX(Sheet2!$F$2:$F$12,MATCH(D1659,Sheet2!$D$2:$D$12,0),1)</f>
        <v>0</v>
      </c>
      <c r="G1659">
        <f t="shared" ca="1" si="258"/>
        <v>13</v>
      </c>
      <c r="H1659" t="str">
        <f ca="1">INDEX(Sheet2!$K$2:$K$26,MATCH(G1659,Sheet2!$I$2:$I$26,0),1)</f>
        <v>Have Fun!</v>
      </c>
      <c r="I1659" t="str">
        <f ca="1">INDEX(Sheet2!$L$2:$L$26,MATCH(G1659,Sheet2!$I$2:$I$216,0),1)</f>
        <v>Actually show up to happy hour!</v>
      </c>
      <c r="J1659">
        <f t="shared" ca="1" si="260"/>
        <v>0</v>
      </c>
      <c r="K1659" t="str">
        <f ca="1">INDEX(Sheet2!$B$2:$B$10,MATCH(J1659,Sheet2!$A$2:$A$10,0),1)</f>
        <v>General</v>
      </c>
      <c r="L1659" s="4">
        <f t="shared" ca="1" si="261"/>
        <v>4975295</v>
      </c>
      <c r="M1659" s="4">
        <f t="shared" ca="1" si="262"/>
        <v>83959</v>
      </c>
      <c r="N1659" s="5">
        <f t="shared" ca="1" si="263"/>
        <v>0.24</v>
      </c>
      <c r="O1659" s="8">
        <f t="shared" ca="1" si="264"/>
        <v>1106</v>
      </c>
    </row>
    <row r="1660" spans="1:15" x14ac:dyDescent="0.2">
      <c r="A1660">
        <f t="shared" si="255"/>
        <v>1658</v>
      </c>
      <c r="B1660" s="2">
        <f t="shared" ca="1" si="256"/>
        <v>1655453011140</v>
      </c>
      <c r="C1660" s="6">
        <f t="shared" ca="1" si="259"/>
        <v>44329</v>
      </c>
      <c r="D1660">
        <f t="shared" ca="1" si="257"/>
        <v>0</v>
      </c>
      <c r="E1660" t="str">
        <f ca="1">INDEX(Sheet2!$E$2:$E$12,MATCH(D1660,Sheet2!$D$2:$D$12,0),1)</f>
        <v>Daily Exercise</v>
      </c>
      <c r="F1660">
        <f ca="1">INDEX(Sheet2!$F$2:$F$12,MATCH(D1660,Sheet2!$D$2:$D$12,0),1)</f>
        <v>2</v>
      </c>
      <c r="G1660">
        <f t="shared" ca="1" si="258"/>
        <v>2</v>
      </c>
      <c r="H1660" t="str">
        <f ca="1">INDEX(Sheet2!$K$2:$K$26,MATCH(G1660,Sheet2!$I$2:$I$26,0),1)</f>
        <v>Cool Down</v>
      </c>
      <c r="I1660" t="str">
        <f ca="1">INDEX(Sheet2!$L$2:$L$26,MATCH(G1660,Sheet2!$I$2:$I$216,0),1)</f>
        <v>Exercise cool down with stretching and shower</v>
      </c>
      <c r="J1660">
        <f t="shared" ca="1" si="260"/>
        <v>2</v>
      </c>
      <c r="K1660" t="str">
        <f ca="1">INDEX(Sheet2!$B$2:$B$10,MATCH(J1660,Sheet2!$A$2:$A$10,0),1)</f>
        <v>Physical Health</v>
      </c>
      <c r="L1660" s="4">
        <f t="shared" ca="1" si="261"/>
        <v>9867443</v>
      </c>
      <c r="M1660" s="4">
        <f t="shared" ca="1" si="262"/>
        <v>26672</v>
      </c>
      <c r="N1660" s="5">
        <f t="shared" ca="1" si="263"/>
        <v>0.79</v>
      </c>
      <c r="O1660" s="8">
        <f t="shared" ca="1" si="264"/>
        <v>660</v>
      </c>
    </row>
    <row r="1661" spans="1:15" x14ac:dyDescent="0.2">
      <c r="A1661">
        <f t="shared" si="255"/>
        <v>1659</v>
      </c>
      <c r="B1661" s="2">
        <f t="shared" ca="1" si="256"/>
        <v>1647142247748</v>
      </c>
      <c r="C1661" s="6">
        <f t="shared" ca="1" si="259"/>
        <v>44019</v>
      </c>
      <c r="D1661">
        <f t="shared" ca="1" si="257"/>
        <v>1</v>
      </c>
      <c r="E1661" t="str">
        <f ca="1">INDEX(Sheet2!$E$2:$E$12,MATCH(D1661,Sheet2!$D$2:$D$12,0),1)</f>
        <v>Dinner Prep</v>
      </c>
      <c r="F1661">
        <f ca="1">INDEX(Sheet2!$F$2:$F$12,MATCH(D1661,Sheet2!$D$2:$D$12,0),1)</f>
        <v>6</v>
      </c>
      <c r="G1661">
        <f t="shared" ca="1" si="258"/>
        <v>14</v>
      </c>
      <c r="H1661" t="str">
        <f ca="1">INDEX(Sheet2!$K$2:$K$26,MATCH(G1661,Sheet2!$I$2:$I$26,0),1)</f>
        <v>Take Classes</v>
      </c>
      <c r="I1661" t="str">
        <f ca="1">INDEX(Sheet2!$L$2:$L$26,MATCH(G1661,Sheet2!$I$2:$I$216,0),1)</f>
        <v>Find time to review online courses</v>
      </c>
      <c r="J1661">
        <f t="shared" ca="1" si="260"/>
        <v>6</v>
      </c>
      <c r="K1661" t="str">
        <f ca="1">INDEX(Sheet2!$B$2:$B$10,MATCH(J1661,Sheet2!$A$2:$A$10,0),1)</f>
        <v>Family</v>
      </c>
      <c r="L1661" s="4">
        <f t="shared" ca="1" si="261"/>
        <v>2263196</v>
      </c>
      <c r="M1661" s="4">
        <f t="shared" ca="1" si="262"/>
        <v>51915</v>
      </c>
      <c r="N1661" s="5">
        <f t="shared" ca="1" si="263"/>
        <v>0.91</v>
      </c>
      <c r="O1661" s="8">
        <f t="shared" ca="1" si="264"/>
        <v>970</v>
      </c>
    </row>
    <row r="1662" spans="1:15" x14ac:dyDescent="0.2">
      <c r="A1662">
        <f t="shared" si="255"/>
        <v>1660</v>
      </c>
      <c r="B1662" s="2">
        <f t="shared" ca="1" si="256"/>
        <v>1609995221864</v>
      </c>
      <c r="C1662" s="6">
        <f t="shared" ca="1" si="259"/>
        <v>43843</v>
      </c>
      <c r="D1662">
        <f t="shared" ca="1" si="257"/>
        <v>5</v>
      </c>
      <c r="E1662" t="str">
        <f ca="1">INDEX(Sheet2!$E$2:$E$12,MATCH(D1662,Sheet2!$D$2:$D$12,0),1)</f>
        <v>Weekly Happy Hour</v>
      </c>
      <c r="F1662">
        <f ca="1">INDEX(Sheet2!$F$2:$F$12,MATCH(D1662,Sheet2!$D$2:$D$12,0),1)</f>
        <v>5</v>
      </c>
      <c r="G1662">
        <f t="shared" ca="1" si="258"/>
        <v>22</v>
      </c>
      <c r="H1662" t="str">
        <f ca="1">INDEX(Sheet2!$K$2:$K$26,MATCH(G1662,Sheet2!$I$2:$I$26,0),1)</f>
        <v>Go to salsa class</v>
      </c>
      <c r="I1662" t="str">
        <f ca="1">INDEX(Sheet2!$L$2:$L$26,MATCH(G1662,Sheet2!$I$2:$I$216,0),1)</f>
        <v>Go to salsa class to become a better dancer</v>
      </c>
      <c r="J1662">
        <f t="shared" ca="1" si="260"/>
        <v>5</v>
      </c>
      <c r="K1662" t="str">
        <f ca="1">INDEX(Sheet2!$B$2:$B$10,MATCH(J1662,Sheet2!$A$2:$A$10,0),1)</f>
        <v>Friends</v>
      </c>
      <c r="L1662" s="4">
        <f t="shared" ca="1" si="261"/>
        <v>3426943</v>
      </c>
      <c r="M1662" s="4">
        <f t="shared" ca="1" si="262"/>
        <v>85549</v>
      </c>
      <c r="N1662" s="5">
        <f t="shared" ca="1" si="263"/>
        <v>0.69</v>
      </c>
      <c r="O1662" s="8">
        <f t="shared" ca="1" si="264"/>
        <v>1146</v>
      </c>
    </row>
    <row r="1663" spans="1:15" x14ac:dyDescent="0.2">
      <c r="A1663">
        <f t="shared" si="255"/>
        <v>1661</v>
      </c>
      <c r="B1663" s="2">
        <f t="shared" ca="1" si="256"/>
        <v>1661755321380</v>
      </c>
      <c r="C1663" s="6">
        <f t="shared" ca="1" si="259"/>
        <v>43693</v>
      </c>
      <c r="D1663">
        <f t="shared" ca="1" si="257"/>
        <v>9</v>
      </c>
      <c r="E1663" t="str">
        <f ca="1">INDEX(Sheet2!$E$2:$E$12,MATCH(D1663,Sheet2!$D$2:$D$12,0),1)</f>
        <v>Pilot Lessons</v>
      </c>
      <c r="F1663">
        <f ca="1">INDEX(Sheet2!$F$2:$F$12,MATCH(D1663,Sheet2!$D$2:$D$12,0),1)</f>
        <v>7</v>
      </c>
      <c r="G1663">
        <f t="shared" ca="1" si="258"/>
        <v>4</v>
      </c>
      <c r="H1663" t="str">
        <f ca="1">INDEX(Sheet2!$K$2:$K$26,MATCH(G1663,Sheet2!$I$2:$I$26,0),1)</f>
        <v>Cook Food</v>
      </c>
      <c r="I1663" t="str">
        <f ca="1">INDEX(Sheet2!$L$2:$L$26,MATCH(G1663,Sheet2!$I$2:$I$216,0),1)</f>
        <v>Cook the dinner with prepped items</v>
      </c>
      <c r="J1663">
        <f t="shared" ca="1" si="260"/>
        <v>7</v>
      </c>
      <c r="K1663" t="str">
        <f ca="1">INDEX(Sheet2!$B$2:$B$10,MATCH(J1663,Sheet2!$A$2:$A$10,0),1)</f>
        <v>Hobbies</v>
      </c>
      <c r="L1663" s="4">
        <f t="shared" ca="1" si="261"/>
        <v>7693646</v>
      </c>
      <c r="M1663" s="4">
        <f t="shared" ca="1" si="262"/>
        <v>70421</v>
      </c>
      <c r="N1663" s="5">
        <f t="shared" ca="1" si="263"/>
        <v>0.63</v>
      </c>
      <c r="O1663" s="8">
        <f t="shared" ca="1" si="264"/>
        <v>1296</v>
      </c>
    </row>
    <row r="1664" spans="1:15" x14ac:dyDescent="0.2">
      <c r="A1664">
        <f t="shared" si="255"/>
        <v>1662</v>
      </c>
      <c r="B1664" s="2">
        <f t="shared" ca="1" si="256"/>
        <v>1580079372573</v>
      </c>
      <c r="C1664" s="6">
        <f t="shared" ca="1" si="259"/>
        <v>44602</v>
      </c>
      <c r="D1664">
        <f t="shared" ca="1" si="257"/>
        <v>4</v>
      </c>
      <c r="E1664" t="str">
        <f ca="1">INDEX(Sheet2!$E$2:$E$12,MATCH(D1664,Sheet2!$D$2:$D$12,0),1)</f>
        <v>EOD Emails</v>
      </c>
      <c r="F1664">
        <f ca="1">INDEX(Sheet2!$F$2:$F$12,MATCH(D1664,Sheet2!$D$2:$D$12,0),1)</f>
        <v>1</v>
      </c>
      <c r="G1664">
        <f t="shared" ca="1" si="258"/>
        <v>19</v>
      </c>
      <c r="H1664" t="str">
        <f ca="1">INDEX(Sheet2!$K$2:$K$26,MATCH(G1664,Sheet2!$I$2:$I$26,0),1)</f>
        <v>Do Laundry</v>
      </c>
      <c r="I1664" t="str">
        <f ca="1">INDEX(Sheet2!$L$2:$L$26,MATCH(G1664,Sheet2!$I$2:$I$216,0),1)</f>
        <v>Clean my laundry</v>
      </c>
      <c r="J1664">
        <f t="shared" ca="1" si="260"/>
        <v>1</v>
      </c>
      <c r="K1664" t="str">
        <f ca="1">INDEX(Sheet2!$B$2:$B$10,MATCH(J1664,Sheet2!$A$2:$A$10,0),1)</f>
        <v>Work</v>
      </c>
      <c r="L1664" s="4">
        <f t="shared" ca="1" si="261"/>
        <v>9917210</v>
      </c>
      <c r="M1664" s="4">
        <f t="shared" ca="1" si="262"/>
        <v>34598</v>
      </c>
      <c r="N1664" s="5">
        <f t="shared" ca="1" si="263"/>
        <v>0.13</v>
      </c>
      <c r="O1664" s="8">
        <f t="shared" ca="1" si="264"/>
        <v>387</v>
      </c>
    </row>
    <row r="1665" spans="1:15" x14ac:dyDescent="0.2">
      <c r="A1665">
        <f t="shared" si="255"/>
        <v>1663</v>
      </c>
      <c r="B1665" s="2">
        <f t="shared" ca="1" si="256"/>
        <v>1625096244426</v>
      </c>
      <c r="C1665" s="6">
        <f t="shared" ca="1" si="259"/>
        <v>43665</v>
      </c>
      <c r="D1665">
        <f t="shared" ca="1" si="257"/>
        <v>8</v>
      </c>
      <c r="E1665" t="str">
        <f ca="1">INDEX(Sheet2!$E$2:$E$12,MATCH(D1665,Sheet2!$D$2:$D$12,0),1)</f>
        <v>Laundry</v>
      </c>
      <c r="F1665">
        <f ca="1">INDEX(Sheet2!$F$2:$F$12,MATCH(D1665,Sheet2!$D$2:$D$12,0),1)</f>
        <v>0</v>
      </c>
      <c r="G1665">
        <f t="shared" ca="1" si="258"/>
        <v>5</v>
      </c>
      <c r="H1665" t="str">
        <f ca="1">INDEX(Sheet2!$K$2:$K$26,MATCH(G1665,Sheet2!$I$2:$I$26,0),1)</f>
        <v>Morning Meditation</v>
      </c>
      <c r="I1665" t="str">
        <f ca="1">INDEX(Sheet2!$L$2:$L$26,MATCH(G1665,Sheet2!$I$2:$I$216,0),1)</f>
        <v>Start day with morning mindfulness</v>
      </c>
      <c r="J1665">
        <f t="shared" ca="1" si="260"/>
        <v>0</v>
      </c>
      <c r="K1665" t="str">
        <f ca="1">INDEX(Sheet2!$B$2:$B$10,MATCH(J1665,Sheet2!$A$2:$A$10,0),1)</f>
        <v>General</v>
      </c>
      <c r="L1665" s="4">
        <f t="shared" ca="1" si="261"/>
        <v>208621</v>
      </c>
      <c r="M1665" s="4">
        <f t="shared" ca="1" si="262"/>
        <v>11584</v>
      </c>
      <c r="N1665" s="5">
        <f t="shared" ca="1" si="263"/>
        <v>0.8</v>
      </c>
      <c r="O1665" s="8">
        <f t="shared" ca="1" si="264"/>
        <v>1324</v>
      </c>
    </row>
    <row r="1666" spans="1:15" x14ac:dyDescent="0.2">
      <c r="A1666">
        <f t="shared" ref="A1666:A1729" si="265">ROW()-2</f>
        <v>1664</v>
      </c>
      <c r="B1666" s="2">
        <f t="shared" ref="B1666:B1729" ca="1" si="266">RANDBETWEEN(1577854800000,1672549200000)</f>
        <v>1613833636173</v>
      </c>
      <c r="C1666" s="6">
        <f t="shared" ca="1" si="259"/>
        <v>44394</v>
      </c>
      <c r="D1666">
        <f t="shared" ref="D1666:D1729" ca="1" si="267">RANDBETWEEN(0,10)</f>
        <v>2</v>
      </c>
      <c r="E1666" t="str">
        <f ca="1">INDEX(Sheet2!$E$2:$E$12,MATCH(D1666,Sheet2!$D$2:$D$12,0),1)</f>
        <v>Mindfulness</v>
      </c>
      <c r="F1666">
        <f ca="1">INDEX(Sheet2!$F$2:$F$12,MATCH(D1666,Sheet2!$D$2:$D$12,0),1)</f>
        <v>3</v>
      </c>
      <c r="G1666">
        <f t="shared" ref="G1666:G1729" ca="1" si="268">RANDBETWEEN(0,22)</f>
        <v>8</v>
      </c>
      <c r="H1666" t="str">
        <f ca="1">INDEX(Sheet2!$K$2:$K$26,MATCH(G1666,Sheet2!$I$2:$I$26,0),1)</f>
        <v>Prep For Standup</v>
      </c>
      <c r="I1666" t="str">
        <f ca="1">INDEX(Sheet2!$L$2:$L$26,MATCH(G1666,Sheet2!$I$2:$I$216,0),1)</f>
        <v>Review previous day's accomplishments and daily goals</v>
      </c>
      <c r="J1666">
        <f t="shared" ca="1" si="260"/>
        <v>3</v>
      </c>
      <c r="K1666" t="str">
        <f ca="1">INDEX(Sheet2!$B$2:$B$10,MATCH(J1666,Sheet2!$A$2:$A$10,0),1)</f>
        <v>Emotional Health</v>
      </c>
      <c r="L1666" s="4">
        <f t="shared" ca="1" si="261"/>
        <v>7831981</v>
      </c>
      <c r="M1666" s="4">
        <f t="shared" ca="1" si="262"/>
        <v>90152</v>
      </c>
      <c r="N1666" s="5">
        <f t="shared" ca="1" si="263"/>
        <v>0.48</v>
      </c>
      <c r="O1666" s="8">
        <f t="shared" ca="1" si="264"/>
        <v>595</v>
      </c>
    </row>
    <row r="1667" spans="1:15" x14ac:dyDescent="0.2">
      <c r="A1667">
        <f t="shared" si="265"/>
        <v>1665</v>
      </c>
      <c r="B1667" s="2">
        <f t="shared" ca="1" si="266"/>
        <v>1670559254970</v>
      </c>
      <c r="C1667" s="6">
        <f t="shared" ref="C1667:C1730" ca="1" si="269">$C$2+RANDBETWEEN(0,4*365)</f>
        <v>44236</v>
      </c>
      <c r="D1667">
        <f t="shared" ca="1" si="267"/>
        <v>6</v>
      </c>
      <c r="E1667" t="str">
        <f ca="1">INDEX(Sheet2!$E$2:$E$12,MATCH(D1667,Sheet2!$D$2:$D$12,0),1)</f>
        <v>Udemy Classes</v>
      </c>
      <c r="F1667">
        <f ca="1">INDEX(Sheet2!$F$2:$F$12,MATCH(D1667,Sheet2!$D$2:$D$12,0),1)</f>
        <v>8</v>
      </c>
      <c r="G1667">
        <f t="shared" ca="1" si="268"/>
        <v>18</v>
      </c>
      <c r="H1667" t="str">
        <f ca="1">INDEX(Sheet2!$K$2:$K$26,MATCH(G1667,Sheet2!$I$2:$I$26,0),1)</f>
        <v>Have Fun with Bae!</v>
      </c>
      <c r="I1667" t="str">
        <f ca="1">INDEX(Sheet2!$L$2:$L$26,MATCH(G1667,Sheet2!$I$2:$I$216,0),1)</f>
        <v>Show up and be present with Bae!</v>
      </c>
      <c r="J1667">
        <f t="shared" ca="1" si="260"/>
        <v>8</v>
      </c>
      <c r="K1667" t="str">
        <f ca="1">INDEX(Sheet2!$B$2:$B$10,MATCH(J1667,Sheet2!$A$2:$A$10,0),1)</f>
        <v>School</v>
      </c>
      <c r="L1667" s="4">
        <f t="shared" ca="1" si="261"/>
        <v>2233859</v>
      </c>
      <c r="M1667" s="4">
        <f t="shared" ca="1" si="262"/>
        <v>32242</v>
      </c>
      <c r="N1667" s="5">
        <f t="shared" ca="1" si="263"/>
        <v>0.13</v>
      </c>
      <c r="O1667" s="8">
        <f t="shared" ca="1" si="264"/>
        <v>753</v>
      </c>
    </row>
    <row r="1668" spans="1:15" x14ac:dyDescent="0.2">
      <c r="A1668">
        <f t="shared" si="265"/>
        <v>1666</v>
      </c>
      <c r="B1668" s="2">
        <f t="shared" ca="1" si="266"/>
        <v>1620849551961</v>
      </c>
      <c r="C1668" s="6">
        <f t="shared" ca="1" si="269"/>
        <v>44499</v>
      </c>
      <c r="D1668">
        <f t="shared" ca="1" si="267"/>
        <v>0</v>
      </c>
      <c r="E1668" t="str">
        <f ca="1">INDEX(Sheet2!$E$2:$E$12,MATCH(D1668,Sheet2!$D$2:$D$12,0),1)</f>
        <v>Daily Exercise</v>
      </c>
      <c r="F1668">
        <f ca="1">INDEX(Sheet2!$F$2:$F$12,MATCH(D1668,Sheet2!$D$2:$D$12,0),1)</f>
        <v>2</v>
      </c>
      <c r="G1668">
        <f t="shared" ca="1" si="268"/>
        <v>14</v>
      </c>
      <c r="H1668" t="str">
        <f ca="1">INDEX(Sheet2!$K$2:$K$26,MATCH(G1668,Sheet2!$I$2:$I$26,0),1)</f>
        <v>Take Classes</v>
      </c>
      <c r="I1668" t="str">
        <f ca="1">INDEX(Sheet2!$L$2:$L$26,MATCH(G1668,Sheet2!$I$2:$I$216,0),1)</f>
        <v>Find time to review online courses</v>
      </c>
      <c r="J1668">
        <f t="shared" ca="1" si="260"/>
        <v>2</v>
      </c>
      <c r="K1668" t="str">
        <f ca="1">INDEX(Sheet2!$B$2:$B$10,MATCH(J1668,Sheet2!$A$2:$A$10,0),1)</f>
        <v>Physical Health</v>
      </c>
      <c r="L1668" s="4">
        <f t="shared" ca="1" si="261"/>
        <v>7508565</v>
      </c>
      <c r="M1668" s="4">
        <f t="shared" ca="1" si="262"/>
        <v>4466</v>
      </c>
      <c r="N1668" s="5">
        <f t="shared" ca="1" si="263"/>
        <v>0.18</v>
      </c>
      <c r="O1668" s="8">
        <f t="shared" ca="1" si="264"/>
        <v>490</v>
      </c>
    </row>
    <row r="1669" spans="1:15" x14ac:dyDescent="0.2">
      <c r="A1669">
        <f t="shared" si="265"/>
        <v>1667</v>
      </c>
      <c r="B1669" s="2">
        <f t="shared" ca="1" si="266"/>
        <v>1608632751246</v>
      </c>
      <c r="C1669" s="6">
        <f t="shared" ca="1" si="269"/>
        <v>44647</v>
      </c>
      <c r="D1669">
        <f t="shared" ca="1" si="267"/>
        <v>0</v>
      </c>
      <c r="E1669" t="str">
        <f ca="1">INDEX(Sheet2!$E$2:$E$12,MATCH(D1669,Sheet2!$D$2:$D$12,0),1)</f>
        <v>Daily Exercise</v>
      </c>
      <c r="F1669">
        <f ca="1">INDEX(Sheet2!$F$2:$F$12,MATCH(D1669,Sheet2!$D$2:$D$12,0),1)</f>
        <v>2</v>
      </c>
      <c r="G1669">
        <f t="shared" ca="1" si="268"/>
        <v>6</v>
      </c>
      <c r="H1669" t="str">
        <f ca="1">INDEX(Sheet2!$K$2:$K$26,MATCH(G1669,Sheet2!$I$2:$I$26,0),1)</f>
        <v>Mid Day Calm</v>
      </c>
      <c r="I1669" t="str">
        <f ca="1">INDEX(Sheet2!$L$2:$L$26,MATCH(G1669,Sheet2!$I$2:$I$216,0),1)</f>
        <v>Take a mid day walk in the park to reset the mind</v>
      </c>
      <c r="J1669">
        <f t="shared" ca="1" si="260"/>
        <v>2</v>
      </c>
      <c r="K1669" t="str">
        <f ca="1">INDEX(Sheet2!$B$2:$B$10,MATCH(J1669,Sheet2!$A$2:$A$10,0),1)</f>
        <v>Physical Health</v>
      </c>
      <c r="L1669" s="4">
        <f t="shared" ca="1" si="261"/>
        <v>8292897</v>
      </c>
      <c r="M1669" s="4">
        <f t="shared" ca="1" si="262"/>
        <v>94697</v>
      </c>
      <c r="N1669" s="5">
        <f t="shared" ca="1" si="263"/>
        <v>0.28000000000000003</v>
      </c>
      <c r="O1669" s="8">
        <f t="shared" ca="1" si="264"/>
        <v>342</v>
      </c>
    </row>
    <row r="1670" spans="1:15" x14ac:dyDescent="0.2">
      <c r="A1670">
        <f t="shared" si="265"/>
        <v>1668</v>
      </c>
      <c r="B1670" s="2">
        <f t="shared" ca="1" si="266"/>
        <v>1649960195871</v>
      </c>
      <c r="C1670" s="6">
        <f t="shared" ca="1" si="269"/>
        <v>44187</v>
      </c>
      <c r="D1670">
        <f t="shared" ca="1" si="267"/>
        <v>9</v>
      </c>
      <c r="E1670" t="str">
        <f ca="1">INDEX(Sheet2!$E$2:$E$12,MATCH(D1670,Sheet2!$D$2:$D$12,0),1)</f>
        <v>Pilot Lessons</v>
      </c>
      <c r="F1670">
        <f ca="1">INDEX(Sheet2!$F$2:$F$12,MATCH(D1670,Sheet2!$D$2:$D$12,0),1)</f>
        <v>7</v>
      </c>
      <c r="G1670">
        <f t="shared" ca="1" si="268"/>
        <v>9</v>
      </c>
      <c r="H1670" t="str">
        <f ca="1">INDEX(Sheet2!$K$2:$K$26,MATCH(G1670,Sheet2!$I$2:$I$26,0),1)</f>
        <v>Share Daily Update</v>
      </c>
      <c r="I1670" t="str">
        <f ca="1">INDEX(Sheet2!$L$2:$L$26,MATCH(G1670,Sheet2!$I$2:$I$216,0),1)</f>
        <v>Prep questions for daily standup</v>
      </c>
      <c r="J1670">
        <f t="shared" ca="1" si="260"/>
        <v>7</v>
      </c>
      <c r="K1670" t="str">
        <f ca="1">INDEX(Sheet2!$B$2:$B$10,MATCH(J1670,Sheet2!$A$2:$A$10,0),1)</f>
        <v>Hobbies</v>
      </c>
      <c r="L1670" s="4">
        <f t="shared" ca="1" si="261"/>
        <v>6319446</v>
      </c>
      <c r="M1670" s="4">
        <f t="shared" ca="1" si="262"/>
        <v>95336</v>
      </c>
      <c r="N1670" s="5">
        <f t="shared" ca="1" si="263"/>
        <v>0.88</v>
      </c>
      <c r="O1670" s="8">
        <f t="shared" ca="1" si="264"/>
        <v>802</v>
      </c>
    </row>
    <row r="1671" spans="1:15" x14ac:dyDescent="0.2">
      <c r="A1671">
        <f t="shared" si="265"/>
        <v>1669</v>
      </c>
      <c r="B1671" s="2">
        <f t="shared" ca="1" si="266"/>
        <v>1604575276089</v>
      </c>
      <c r="C1671" s="6">
        <f t="shared" ca="1" si="269"/>
        <v>43892</v>
      </c>
      <c r="D1671">
        <f t="shared" ca="1" si="267"/>
        <v>6</v>
      </c>
      <c r="E1671" t="str">
        <f ca="1">INDEX(Sheet2!$E$2:$E$12,MATCH(D1671,Sheet2!$D$2:$D$12,0),1)</f>
        <v>Udemy Classes</v>
      </c>
      <c r="F1671">
        <f ca="1">INDEX(Sheet2!$F$2:$F$12,MATCH(D1671,Sheet2!$D$2:$D$12,0),1)</f>
        <v>8</v>
      </c>
      <c r="G1671">
        <f t="shared" ca="1" si="268"/>
        <v>2</v>
      </c>
      <c r="H1671" t="str">
        <f ca="1">INDEX(Sheet2!$K$2:$K$26,MATCH(G1671,Sheet2!$I$2:$I$26,0),1)</f>
        <v>Cool Down</v>
      </c>
      <c r="I1671" t="str">
        <f ca="1">INDEX(Sheet2!$L$2:$L$26,MATCH(G1671,Sheet2!$I$2:$I$216,0),1)</f>
        <v>Exercise cool down with stretching and shower</v>
      </c>
      <c r="J1671">
        <f t="shared" ca="1" si="260"/>
        <v>8</v>
      </c>
      <c r="K1671" t="str">
        <f ca="1">INDEX(Sheet2!$B$2:$B$10,MATCH(J1671,Sheet2!$A$2:$A$10,0),1)</f>
        <v>School</v>
      </c>
      <c r="L1671" s="4">
        <f t="shared" ca="1" si="261"/>
        <v>283191</v>
      </c>
      <c r="M1671" s="4">
        <f t="shared" ca="1" si="262"/>
        <v>74088</v>
      </c>
      <c r="N1671" s="5">
        <f t="shared" ca="1" si="263"/>
        <v>0.77</v>
      </c>
      <c r="O1671" s="8">
        <f t="shared" ca="1" si="264"/>
        <v>1097</v>
      </c>
    </row>
    <row r="1672" spans="1:15" x14ac:dyDescent="0.2">
      <c r="A1672">
        <f t="shared" si="265"/>
        <v>1670</v>
      </c>
      <c r="B1672" s="2">
        <f t="shared" ca="1" si="266"/>
        <v>1592418038978</v>
      </c>
      <c r="C1672" s="6">
        <f t="shared" ca="1" si="269"/>
        <v>43859</v>
      </c>
      <c r="D1672">
        <f t="shared" ca="1" si="267"/>
        <v>9</v>
      </c>
      <c r="E1672" t="str">
        <f ca="1">INDEX(Sheet2!$E$2:$E$12,MATCH(D1672,Sheet2!$D$2:$D$12,0),1)</f>
        <v>Pilot Lessons</v>
      </c>
      <c r="F1672">
        <f ca="1">INDEX(Sheet2!$F$2:$F$12,MATCH(D1672,Sheet2!$D$2:$D$12,0),1)</f>
        <v>7</v>
      </c>
      <c r="G1672">
        <f t="shared" ca="1" si="268"/>
        <v>21</v>
      </c>
      <c r="H1672" t="str">
        <f ca="1">INDEX(Sheet2!$K$2:$K$26,MATCH(G1672,Sheet2!$I$2:$I$26,0),1)</f>
        <v>Flight safety prep</v>
      </c>
      <c r="I1672" t="str">
        <f ca="1">INDEX(Sheet2!$L$2:$L$26,MATCH(G1672,Sheet2!$I$2:$I$216,0),1)</f>
        <v>Review pre-flight safety manual</v>
      </c>
      <c r="J1672">
        <f t="shared" ca="1" si="260"/>
        <v>7</v>
      </c>
      <c r="K1672" t="str">
        <f ca="1">INDEX(Sheet2!$B$2:$B$10,MATCH(J1672,Sheet2!$A$2:$A$10,0),1)</f>
        <v>Hobbies</v>
      </c>
      <c r="L1672" s="4">
        <f t="shared" ca="1" si="261"/>
        <v>6060248</v>
      </c>
      <c r="M1672" s="4">
        <f t="shared" ca="1" si="262"/>
        <v>98027</v>
      </c>
      <c r="N1672" s="5">
        <f t="shared" ca="1" si="263"/>
        <v>0.68</v>
      </c>
      <c r="O1672" s="8">
        <f t="shared" ca="1" si="264"/>
        <v>1130</v>
      </c>
    </row>
    <row r="1673" spans="1:15" x14ac:dyDescent="0.2">
      <c r="A1673">
        <f t="shared" si="265"/>
        <v>1671</v>
      </c>
      <c r="B1673" s="2">
        <f t="shared" ca="1" si="266"/>
        <v>1654378283923</v>
      </c>
      <c r="C1673" s="6">
        <f t="shared" ca="1" si="269"/>
        <v>43804</v>
      </c>
      <c r="D1673">
        <f t="shared" ca="1" si="267"/>
        <v>7</v>
      </c>
      <c r="E1673" t="str">
        <f ca="1">INDEX(Sheet2!$E$2:$E$12,MATCH(D1673,Sheet2!$D$2:$D$12,0),1)</f>
        <v>Thursday Date Night</v>
      </c>
      <c r="F1673">
        <f ca="1">INDEX(Sheet2!$F$2:$F$12,MATCH(D1673,Sheet2!$D$2:$D$12,0),1)</f>
        <v>4</v>
      </c>
      <c r="G1673">
        <f t="shared" ca="1" si="268"/>
        <v>16</v>
      </c>
      <c r="H1673" t="str">
        <f ca="1">INDEX(Sheet2!$K$2:$K$26,MATCH(G1673,Sheet2!$I$2:$I$26,0),1)</f>
        <v>Find Restaurant</v>
      </c>
      <c r="I1673" t="str">
        <f ca="1">INDEX(Sheet2!$L$2:$L$26,MATCH(G1673,Sheet2!$I$2:$I$216,0),1)</f>
        <v>Find fun new restaurants for dinners with Bae</v>
      </c>
      <c r="J1673">
        <f t="shared" ca="1" si="260"/>
        <v>4</v>
      </c>
      <c r="K1673" t="str">
        <f ca="1">INDEX(Sheet2!$B$2:$B$10,MATCH(J1673,Sheet2!$A$2:$A$10,0),1)</f>
        <v>My Boo</v>
      </c>
      <c r="L1673" s="4">
        <f t="shared" ca="1" si="261"/>
        <v>8965598</v>
      </c>
      <c r="M1673" s="4">
        <f t="shared" ca="1" si="262"/>
        <v>44211</v>
      </c>
      <c r="N1673" s="5">
        <f t="shared" ca="1" si="263"/>
        <v>0.97</v>
      </c>
      <c r="O1673" s="8">
        <f t="shared" ca="1" si="264"/>
        <v>1185</v>
      </c>
    </row>
    <row r="1674" spans="1:15" x14ac:dyDescent="0.2">
      <c r="A1674">
        <f t="shared" si="265"/>
        <v>1672</v>
      </c>
      <c r="B1674" s="2">
        <f t="shared" ca="1" si="266"/>
        <v>1662223389263</v>
      </c>
      <c r="C1674" s="6">
        <f t="shared" ca="1" si="269"/>
        <v>44270</v>
      </c>
      <c r="D1674">
        <f t="shared" ca="1" si="267"/>
        <v>8</v>
      </c>
      <c r="E1674" t="str">
        <f ca="1">INDEX(Sheet2!$E$2:$E$12,MATCH(D1674,Sheet2!$D$2:$D$12,0),1)</f>
        <v>Laundry</v>
      </c>
      <c r="F1674">
        <f ca="1">INDEX(Sheet2!$F$2:$F$12,MATCH(D1674,Sheet2!$D$2:$D$12,0),1)</f>
        <v>0</v>
      </c>
      <c r="G1674">
        <f t="shared" ca="1" si="268"/>
        <v>6</v>
      </c>
      <c r="H1674" t="str">
        <f ca="1">INDEX(Sheet2!$K$2:$K$26,MATCH(G1674,Sheet2!$I$2:$I$26,0),1)</f>
        <v>Mid Day Calm</v>
      </c>
      <c r="I1674" t="str">
        <f ca="1">INDEX(Sheet2!$L$2:$L$26,MATCH(G1674,Sheet2!$I$2:$I$216,0),1)</f>
        <v>Take a mid day walk in the park to reset the mind</v>
      </c>
      <c r="J1674">
        <f t="shared" ca="1" si="260"/>
        <v>0</v>
      </c>
      <c r="K1674" t="str">
        <f ca="1">INDEX(Sheet2!$B$2:$B$10,MATCH(J1674,Sheet2!$A$2:$A$10,0),1)</f>
        <v>General</v>
      </c>
      <c r="L1674" s="4">
        <f t="shared" ca="1" si="261"/>
        <v>9502479</v>
      </c>
      <c r="M1674" s="4">
        <f t="shared" ca="1" si="262"/>
        <v>32359</v>
      </c>
      <c r="N1674" s="5">
        <f t="shared" ca="1" si="263"/>
        <v>0.77</v>
      </c>
      <c r="O1674" s="8">
        <f t="shared" ca="1" si="264"/>
        <v>719</v>
      </c>
    </row>
    <row r="1675" spans="1:15" x14ac:dyDescent="0.2">
      <c r="A1675">
        <f t="shared" si="265"/>
        <v>1673</v>
      </c>
      <c r="B1675" s="2">
        <f t="shared" ca="1" si="266"/>
        <v>1644728924970</v>
      </c>
      <c r="C1675" s="6">
        <f t="shared" ca="1" si="269"/>
        <v>44335</v>
      </c>
      <c r="D1675">
        <f t="shared" ca="1" si="267"/>
        <v>3</v>
      </c>
      <c r="E1675" t="str">
        <f ca="1">INDEX(Sheet2!$E$2:$E$12,MATCH(D1675,Sheet2!$D$2:$D$12,0),1)</f>
        <v>Daily Standup</v>
      </c>
      <c r="F1675">
        <f ca="1">INDEX(Sheet2!$F$2:$F$12,MATCH(D1675,Sheet2!$D$2:$D$12,0),1)</f>
        <v>1</v>
      </c>
      <c r="G1675">
        <f t="shared" ca="1" si="268"/>
        <v>12</v>
      </c>
      <c r="H1675" t="str">
        <f ca="1">INDEX(Sheet2!$K$2:$K$26,MATCH(G1675,Sheet2!$I$2:$I$26,0),1)</f>
        <v>Pick Location</v>
      </c>
      <c r="I1675" t="str">
        <f ca="1">INDEX(Sheet2!$L$2:$L$26,MATCH(G1675,Sheet2!$I$2:$I$216,0),1)</f>
        <v>Find fun new places for drinks with friends</v>
      </c>
      <c r="J1675">
        <f t="shared" ca="1" si="260"/>
        <v>1</v>
      </c>
      <c r="K1675" t="str">
        <f ca="1">INDEX(Sheet2!$B$2:$B$10,MATCH(J1675,Sheet2!$A$2:$A$10,0),1)</f>
        <v>Work</v>
      </c>
      <c r="L1675" s="4">
        <f t="shared" ca="1" si="261"/>
        <v>6980836</v>
      </c>
      <c r="M1675" s="4">
        <f t="shared" ca="1" si="262"/>
        <v>69516</v>
      </c>
      <c r="N1675" s="5">
        <f t="shared" ca="1" si="263"/>
        <v>0.55000000000000004</v>
      </c>
      <c r="O1675" s="8">
        <f t="shared" ca="1" si="264"/>
        <v>654</v>
      </c>
    </row>
    <row r="1676" spans="1:15" x14ac:dyDescent="0.2">
      <c r="A1676">
        <f t="shared" si="265"/>
        <v>1674</v>
      </c>
      <c r="B1676" s="2">
        <f t="shared" ca="1" si="266"/>
        <v>1617192710496</v>
      </c>
      <c r="C1676" s="6">
        <f t="shared" ca="1" si="269"/>
        <v>43945</v>
      </c>
      <c r="D1676">
        <f t="shared" ca="1" si="267"/>
        <v>6</v>
      </c>
      <c r="E1676" t="str">
        <f ca="1">INDEX(Sheet2!$E$2:$E$12,MATCH(D1676,Sheet2!$D$2:$D$12,0),1)</f>
        <v>Udemy Classes</v>
      </c>
      <c r="F1676">
        <f ca="1">INDEX(Sheet2!$F$2:$F$12,MATCH(D1676,Sheet2!$D$2:$D$12,0),1)</f>
        <v>8</v>
      </c>
      <c r="G1676">
        <f t="shared" ca="1" si="268"/>
        <v>11</v>
      </c>
      <c r="H1676" t="str">
        <f ca="1">INDEX(Sheet2!$K$2:$K$26,MATCH(G1676,Sheet2!$I$2:$I$26,0),1)</f>
        <v>Send Daily Email</v>
      </c>
      <c r="I1676" t="str">
        <f ca="1">INDEX(Sheet2!$L$2:$L$26,MATCH(G1676,Sheet2!$I$2:$I$216,0),1)</f>
        <v>Share update with the team</v>
      </c>
      <c r="J1676">
        <f t="shared" ca="1" si="260"/>
        <v>8</v>
      </c>
      <c r="K1676" t="str">
        <f ca="1">INDEX(Sheet2!$B$2:$B$10,MATCH(J1676,Sheet2!$A$2:$A$10,0),1)</f>
        <v>School</v>
      </c>
      <c r="L1676" s="4">
        <f t="shared" ca="1" si="261"/>
        <v>935698</v>
      </c>
      <c r="M1676" s="4">
        <f t="shared" ca="1" si="262"/>
        <v>74315</v>
      </c>
      <c r="N1676" s="5">
        <f t="shared" ca="1" si="263"/>
        <v>0.56000000000000005</v>
      </c>
      <c r="O1676" s="8">
        <f t="shared" ca="1" si="264"/>
        <v>1044</v>
      </c>
    </row>
    <row r="1677" spans="1:15" x14ac:dyDescent="0.2">
      <c r="A1677">
        <f t="shared" si="265"/>
        <v>1675</v>
      </c>
      <c r="B1677" s="2">
        <f t="shared" ca="1" si="266"/>
        <v>1579130155460</v>
      </c>
      <c r="C1677" s="6">
        <f t="shared" ca="1" si="269"/>
        <v>44766</v>
      </c>
      <c r="D1677">
        <f t="shared" ca="1" si="267"/>
        <v>8</v>
      </c>
      <c r="E1677" t="str">
        <f ca="1">INDEX(Sheet2!$E$2:$E$12,MATCH(D1677,Sheet2!$D$2:$D$12,0),1)</f>
        <v>Laundry</v>
      </c>
      <c r="F1677">
        <f ca="1">INDEX(Sheet2!$F$2:$F$12,MATCH(D1677,Sheet2!$D$2:$D$12,0),1)</f>
        <v>0</v>
      </c>
      <c r="G1677">
        <f t="shared" ca="1" si="268"/>
        <v>0</v>
      </c>
      <c r="H1677" t="str">
        <f ca="1">INDEX(Sheet2!$K$2:$K$26,MATCH(G1677,Sheet2!$I$2:$I$26,0),1)</f>
        <v>Warm Up</v>
      </c>
      <c r="I1677" t="str">
        <f ca="1">INDEX(Sheet2!$L$2:$L$26,MATCH(G1677,Sheet2!$I$2:$I$216,0),1)</f>
        <v>Warm up for my daily workout with stretchs</v>
      </c>
      <c r="J1677">
        <f t="shared" ca="1" si="260"/>
        <v>0</v>
      </c>
      <c r="K1677" t="str">
        <f ca="1">INDEX(Sheet2!$B$2:$B$10,MATCH(J1677,Sheet2!$A$2:$A$10,0),1)</f>
        <v>General</v>
      </c>
      <c r="L1677" s="4">
        <f t="shared" ca="1" si="261"/>
        <v>8294894</v>
      </c>
      <c r="M1677" s="4">
        <f t="shared" ca="1" si="262"/>
        <v>40863</v>
      </c>
      <c r="N1677" s="5">
        <f t="shared" ca="1" si="263"/>
        <v>0.52</v>
      </c>
      <c r="O1677" s="8">
        <f t="shared" ca="1" si="264"/>
        <v>223</v>
      </c>
    </row>
    <row r="1678" spans="1:15" x14ac:dyDescent="0.2">
      <c r="A1678">
        <f t="shared" si="265"/>
        <v>1676</v>
      </c>
      <c r="B1678" s="2">
        <f t="shared" ca="1" si="266"/>
        <v>1607525209371</v>
      </c>
      <c r="C1678" s="6">
        <f t="shared" ca="1" si="269"/>
        <v>44736</v>
      </c>
      <c r="D1678">
        <f t="shared" ca="1" si="267"/>
        <v>7</v>
      </c>
      <c r="E1678" t="str">
        <f ca="1">INDEX(Sheet2!$E$2:$E$12,MATCH(D1678,Sheet2!$D$2:$D$12,0),1)</f>
        <v>Thursday Date Night</v>
      </c>
      <c r="F1678">
        <f ca="1">INDEX(Sheet2!$F$2:$F$12,MATCH(D1678,Sheet2!$D$2:$D$12,0),1)</f>
        <v>4</v>
      </c>
      <c r="G1678">
        <f t="shared" ca="1" si="268"/>
        <v>14</v>
      </c>
      <c r="H1678" t="str">
        <f ca="1">INDEX(Sheet2!$K$2:$K$26,MATCH(G1678,Sheet2!$I$2:$I$26,0),1)</f>
        <v>Take Classes</v>
      </c>
      <c r="I1678" t="str">
        <f ca="1">INDEX(Sheet2!$L$2:$L$26,MATCH(G1678,Sheet2!$I$2:$I$216,0),1)</f>
        <v>Find time to review online courses</v>
      </c>
      <c r="J1678">
        <f t="shared" ca="1" si="260"/>
        <v>4</v>
      </c>
      <c r="K1678" t="str">
        <f ca="1">INDEX(Sheet2!$B$2:$B$10,MATCH(J1678,Sheet2!$A$2:$A$10,0),1)</f>
        <v>My Boo</v>
      </c>
      <c r="L1678" s="4">
        <f t="shared" ca="1" si="261"/>
        <v>2320695</v>
      </c>
      <c r="M1678" s="4">
        <f t="shared" ca="1" si="262"/>
        <v>64763</v>
      </c>
      <c r="N1678" s="5">
        <f t="shared" ca="1" si="263"/>
        <v>0.84</v>
      </c>
      <c r="O1678" s="8">
        <f t="shared" ca="1" si="264"/>
        <v>253</v>
      </c>
    </row>
    <row r="1679" spans="1:15" x14ac:dyDescent="0.2">
      <c r="A1679">
        <f t="shared" si="265"/>
        <v>1677</v>
      </c>
      <c r="B1679" s="2">
        <f t="shared" ca="1" si="266"/>
        <v>1586801746684</v>
      </c>
      <c r="C1679" s="6">
        <f t="shared" ca="1" si="269"/>
        <v>44794</v>
      </c>
      <c r="D1679">
        <f t="shared" ca="1" si="267"/>
        <v>10</v>
      </c>
      <c r="E1679" t="str">
        <f ca="1">INDEX(Sheet2!$E$2:$E$12,MATCH(D1679,Sheet2!$D$2:$D$12,0),1)</f>
        <v>Salsa Dancing</v>
      </c>
      <c r="F1679">
        <f ca="1">INDEX(Sheet2!$F$2:$F$12,MATCH(D1679,Sheet2!$D$2:$D$12,0),1)</f>
        <v>7</v>
      </c>
      <c r="G1679">
        <f t="shared" ca="1" si="268"/>
        <v>1</v>
      </c>
      <c r="H1679" t="str">
        <f ca="1">INDEX(Sheet2!$K$2:$K$26,MATCH(G1679,Sheet2!$I$2:$I$26,0),1)</f>
        <v>Work Out</v>
      </c>
      <c r="I1679" t="str">
        <f ca="1">INDEX(Sheet2!$L$2:$L$26,MATCH(G1679,Sheet2!$I$2:$I$216,0),1)</f>
        <v>Daily exercise routine with core and body work</v>
      </c>
      <c r="J1679">
        <f t="shared" ca="1" si="260"/>
        <v>7</v>
      </c>
      <c r="K1679" t="str">
        <f ca="1">INDEX(Sheet2!$B$2:$B$10,MATCH(J1679,Sheet2!$A$2:$A$10,0),1)</f>
        <v>Hobbies</v>
      </c>
      <c r="L1679" s="4">
        <f t="shared" ca="1" si="261"/>
        <v>6911658</v>
      </c>
      <c r="M1679" s="4">
        <f t="shared" ca="1" si="262"/>
        <v>31307</v>
      </c>
      <c r="N1679" s="5">
        <f t="shared" ca="1" si="263"/>
        <v>0.14000000000000001</v>
      </c>
      <c r="O1679" s="8">
        <f t="shared" ca="1" si="264"/>
        <v>195</v>
      </c>
    </row>
    <row r="1680" spans="1:15" x14ac:dyDescent="0.2">
      <c r="A1680">
        <f t="shared" si="265"/>
        <v>1678</v>
      </c>
      <c r="B1680" s="2">
        <f t="shared" ca="1" si="266"/>
        <v>1651827660654</v>
      </c>
      <c r="C1680" s="6">
        <f t="shared" ca="1" si="269"/>
        <v>43794</v>
      </c>
      <c r="D1680">
        <f t="shared" ca="1" si="267"/>
        <v>10</v>
      </c>
      <c r="E1680" t="str">
        <f ca="1">INDEX(Sheet2!$E$2:$E$12,MATCH(D1680,Sheet2!$D$2:$D$12,0),1)</f>
        <v>Salsa Dancing</v>
      </c>
      <c r="F1680">
        <f ca="1">INDEX(Sheet2!$F$2:$F$12,MATCH(D1680,Sheet2!$D$2:$D$12,0),1)</f>
        <v>7</v>
      </c>
      <c r="G1680">
        <f t="shared" ca="1" si="268"/>
        <v>13</v>
      </c>
      <c r="H1680" t="str">
        <f ca="1">INDEX(Sheet2!$K$2:$K$26,MATCH(G1680,Sheet2!$I$2:$I$26,0),1)</f>
        <v>Have Fun!</v>
      </c>
      <c r="I1680" t="str">
        <f ca="1">INDEX(Sheet2!$L$2:$L$26,MATCH(G1680,Sheet2!$I$2:$I$216,0),1)</f>
        <v>Actually show up to happy hour!</v>
      </c>
      <c r="J1680">
        <f t="shared" ca="1" si="260"/>
        <v>7</v>
      </c>
      <c r="K1680" t="str">
        <f ca="1">INDEX(Sheet2!$B$2:$B$10,MATCH(J1680,Sheet2!$A$2:$A$10,0),1)</f>
        <v>Hobbies</v>
      </c>
      <c r="L1680" s="4">
        <f t="shared" ca="1" si="261"/>
        <v>7843772</v>
      </c>
      <c r="M1680" s="4">
        <f t="shared" ca="1" si="262"/>
        <v>94061</v>
      </c>
      <c r="N1680" s="5">
        <f t="shared" ca="1" si="263"/>
        <v>7.0000000000000007E-2</v>
      </c>
      <c r="O1680" s="8">
        <f t="shared" ca="1" si="264"/>
        <v>1195</v>
      </c>
    </row>
    <row r="1681" spans="1:15" x14ac:dyDescent="0.2">
      <c r="A1681">
        <f t="shared" si="265"/>
        <v>1679</v>
      </c>
      <c r="B1681" s="2">
        <f t="shared" ca="1" si="266"/>
        <v>1587833601116</v>
      </c>
      <c r="C1681" s="6">
        <f t="shared" ca="1" si="269"/>
        <v>43560</v>
      </c>
      <c r="D1681">
        <f t="shared" ca="1" si="267"/>
        <v>3</v>
      </c>
      <c r="E1681" t="str">
        <f ca="1">INDEX(Sheet2!$E$2:$E$12,MATCH(D1681,Sheet2!$D$2:$D$12,0),1)</f>
        <v>Daily Standup</v>
      </c>
      <c r="F1681">
        <f ca="1">INDEX(Sheet2!$F$2:$F$12,MATCH(D1681,Sheet2!$D$2:$D$12,0),1)</f>
        <v>1</v>
      </c>
      <c r="G1681">
        <f t="shared" ca="1" si="268"/>
        <v>7</v>
      </c>
      <c r="H1681" t="str">
        <f ca="1">INDEX(Sheet2!$K$2:$K$26,MATCH(G1681,Sheet2!$I$2:$I$26,0),1)</f>
        <v>Evening Wind-Down</v>
      </c>
      <c r="I1681" t="str">
        <f ca="1">INDEX(Sheet2!$L$2:$L$26,MATCH(G1681,Sheet2!$I$2:$I$216,0),1)</f>
        <v>Daily Digital Detox pre-bed</v>
      </c>
      <c r="J1681">
        <f t="shared" ca="1" si="260"/>
        <v>1</v>
      </c>
      <c r="K1681" t="str">
        <f ca="1">INDEX(Sheet2!$B$2:$B$10,MATCH(J1681,Sheet2!$A$2:$A$10,0),1)</f>
        <v>Work</v>
      </c>
      <c r="L1681" s="4">
        <f t="shared" ca="1" si="261"/>
        <v>3985935</v>
      </c>
      <c r="M1681" s="4">
        <f t="shared" ca="1" si="262"/>
        <v>48401</v>
      </c>
      <c r="N1681" s="5">
        <f t="shared" ca="1" si="263"/>
        <v>0.1</v>
      </c>
      <c r="O1681" s="8">
        <f t="shared" ca="1" si="264"/>
        <v>1429</v>
      </c>
    </row>
    <row r="1682" spans="1:15" x14ac:dyDescent="0.2">
      <c r="A1682">
        <f t="shared" si="265"/>
        <v>1680</v>
      </c>
      <c r="B1682" s="2">
        <f t="shared" ca="1" si="266"/>
        <v>1603314117175</v>
      </c>
      <c r="C1682" s="6">
        <f t="shared" ca="1" si="269"/>
        <v>43545</v>
      </c>
      <c r="D1682">
        <f t="shared" ca="1" si="267"/>
        <v>3</v>
      </c>
      <c r="E1682" t="str">
        <f ca="1">INDEX(Sheet2!$E$2:$E$12,MATCH(D1682,Sheet2!$D$2:$D$12,0),1)</f>
        <v>Daily Standup</v>
      </c>
      <c r="F1682">
        <f ca="1">INDEX(Sheet2!$F$2:$F$12,MATCH(D1682,Sheet2!$D$2:$D$12,0),1)</f>
        <v>1</v>
      </c>
      <c r="G1682">
        <f t="shared" ca="1" si="268"/>
        <v>13</v>
      </c>
      <c r="H1682" t="str">
        <f ca="1">INDEX(Sheet2!$K$2:$K$26,MATCH(G1682,Sheet2!$I$2:$I$26,0),1)</f>
        <v>Have Fun!</v>
      </c>
      <c r="I1682" t="str">
        <f ca="1">INDEX(Sheet2!$L$2:$L$26,MATCH(G1682,Sheet2!$I$2:$I$216,0),1)</f>
        <v>Actually show up to happy hour!</v>
      </c>
      <c r="J1682">
        <f t="shared" ca="1" si="260"/>
        <v>1</v>
      </c>
      <c r="K1682" t="str">
        <f ca="1">INDEX(Sheet2!$B$2:$B$10,MATCH(J1682,Sheet2!$A$2:$A$10,0),1)</f>
        <v>Work</v>
      </c>
      <c r="L1682" s="4">
        <f t="shared" ca="1" si="261"/>
        <v>9234417</v>
      </c>
      <c r="M1682" s="4">
        <f t="shared" ca="1" si="262"/>
        <v>73707</v>
      </c>
      <c r="N1682" s="5">
        <f t="shared" ca="1" si="263"/>
        <v>0.11</v>
      </c>
      <c r="O1682" s="8">
        <f t="shared" ca="1" si="264"/>
        <v>1444</v>
      </c>
    </row>
    <row r="1683" spans="1:15" x14ac:dyDescent="0.2">
      <c r="A1683">
        <f t="shared" si="265"/>
        <v>1681</v>
      </c>
      <c r="B1683" s="2">
        <f t="shared" ca="1" si="266"/>
        <v>1653165162060</v>
      </c>
      <c r="C1683" s="6">
        <f t="shared" ca="1" si="269"/>
        <v>43625</v>
      </c>
      <c r="D1683">
        <f t="shared" ca="1" si="267"/>
        <v>5</v>
      </c>
      <c r="E1683" t="str">
        <f ca="1">INDEX(Sheet2!$E$2:$E$12,MATCH(D1683,Sheet2!$D$2:$D$12,0),1)</f>
        <v>Weekly Happy Hour</v>
      </c>
      <c r="F1683">
        <f ca="1">INDEX(Sheet2!$F$2:$F$12,MATCH(D1683,Sheet2!$D$2:$D$12,0),1)</f>
        <v>5</v>
      </c>
      <c r="G1683">
        <f t="shared" ca="1" si="268"/>
        <v>19</v>
      </c>
      <c r="H1683" t="str">
        <f ca="1">INDEX(Sheet2!$K$2:$K$26,MATCH(G1683,Sheet2!$I$2:$I$26,0),1)</f>
        <v>Do Laundry</v>
      </c>
      <c r="I1683" t="str">
        <f ca="1">INDEX(Sheet2!$L$2:$L$26,MATCH(G1683,Sheet2!$I$2:$I$216,0),1)</f>
        <v>Clean my laundry</v>
      </c>
      <c r="J1683">
        <f t="shared" ca="1" si="260"/>
        <v>5</v>
      </c>
      <c r="K1683" t="str">
        <f ca="1">INDEX(Sheet2!$B$2:$B$10,MATCH(J1683,Sheet2!$A$2:$A$10,0),1)</f>
        <v>Friends</v>
      </c>
      <c r="L1683" s="4">
        <f t="shared" ca="1" si="261"/>
        <v>1545151</v>
      </c>
      <c r="M1683" s="4">
        <f t="shared" ca="1" si="262"/>
        <v>94980</v>
      </c>
      <c r="N1683" s="5">
        <f t="shared" ca="1" si="263"/>
        <v>0.51</v>
      </c>
      <c r="O1683" s="8">
        <f t="shared" ca="1" si="264"/>
        <v>1364</v>
      </c>
    </row>
    <row r="1684" spans="1:15" x14ac:dyDescent="0.2">
      <c r="A1684">
        <f t="shared" si="265"/>
        <v>1682</v>
      </c>
      <c r="B1684" s="2">
        <f t="shared" ca="1" si="266"/>
        <v>1589524492463</v>
      </c>
      <c r="C1684" s="6">
        <f t="shared" ca="1" si="269"/>
        <v>44738</v>
      </c>
      <c r="D1684">
        <f t="shared" ca="1" si="267"/>
        <v>4</v>
      </c>
      <c r="E1684" t="str">
        <f ca="1">INDEX(Sheet2!$E$2:$E$12,MATCH(D1684,Sheet2!$D$2:$D$12,0),1)</f>
        <v>EOD Emails</v>
      </c>
      <c r="F1684">
        <f ca="1">INDEX(Sheet2!$F$2:$F$12,MATCH(D1684,Sheet2!$D$2:$D$12,0),1)</f>
        <v>1</v>
      </c>
      <c r="G1684">
        <f t="shared" ca="1" si="268"/>
        <v>4</v>
      </c>
      <c r="H1684" t="str">
        <f ca="1">INDEX(Sheet2!$K$2:$K$26,MATCH(G1684,Sheet2!$I$2:$I$26,0),1)</f>
        <v>Cook Food</v>
      </c>
      <c r="I1684" t="str">
        <f ca="1">INDEX(Sheet2!$L$2:$L$26,MATCH(G1684,Sheet2!$I$2:$I$216,0),1)</f>
        <v>Cook the dinner with prepped items</v>
      </c>
      <c r="J1684">
        <f t="shared" ca="1" si="260"/>
        <v>1</v>
      </c>
      <c r="K1684" t="str">
        <f ca="1">INDEX(Sheet2!$B$2:$B$10,MATCH(J1684,Sheet2!$A$2:$A$10,0),1)</f>
        <v>Work</v>
      </c>
      <c r="L1684" s="4">
        <f t="shared" ca="1" si="261"/>
        <v>7509503</v>
      </c>
      <c r="M1684" s="4">
        <f t="shared" ca="1" si="262"/>
        <v>55615</v>
      </c>
      <c r="N1684" s="5">
        <f t="shared" ca="1" si="263"/>
        <v>0.81</v>
      </c>
      <c r="O1684" s="8">
        <f t="shared" ca="1" si="264"/>
        <v>251</v>
      </c>
    </row>
    <row r="1685" spans="1:15" x14ac:dyDescent="0.2">
      <c r="A1685">
        <f t="shared" si="265"/>
        <v>1683</v>
      </c>
      <c r="B1685" s="2">
        <f t="shared" ca="1" si="266"/>
        <v>1639002881248</v>
      </c>
      <c r="C1685" s="6">
        <f t="shared" ca="1" si="269"/>
        <v>44365</v>
      </c>
      <c r="D1685">
        <f t="shared" ca="1" si="267"/>
        <v>5</v>
      </c>
      <c r="E1685" t="str">
        <f ca="1">INDEX(Sheet2!$E$2:$E$12,MATCH(D1685,Sheet2!$D$2:$D$12,0),1)</f>
        <v>Weekly Happy Hour</v>
      </c>
      <c r="F1685">
        <f ca="1">INDEX(Sheet2!$F$2:$F$12,MATCH(D1685,Sheet2!$D$2:$D$12,0),1)</f>
        <v>5</v>
      </c>
      <c r="G1685">
        <f t="shared" ca="1" si="268"/>
        <v>2</v>
      </c>
      <c r="H1685" t="str">
        <f ca="1">INDEX(Sheet2!$K$2:$K$26,MATCH(G1685,Sheet2!$I$2:$I$26,0),1)</f>
        <v>Cool Down</v>
      </c>
      <c r="I1685" t="str">
        <f ca="1">INDEX(Sheet2!$L$2:$L$26,MATCH(G1685,Sheet2!$I$2:$I$216,0),1)</f>
        <v>Exercise cool down with stretching and shower</v>
      </c>
      <c r="J1685">
        <f t="shared" ca="1" si="260"/>
        <v>5</v>
      </c>
      <c r="K1685" t="str">
        <f ca="1">INDEX(Sheet2!$B$2:$B$10,MATCH(J1685,Sheet2!$A$2:$A$10,0),1)</f>
        <v>Friends</v>
      </c>
      <c r="L1685" s="4">
        <f t="shared" ca="1" si="261"/>
        <v>9222010</v>
      </c>
      <c r="M1685" s="4">
        <f t="shared" ca="1" si="262"/>
        <v>43772</v>
      </c>
      <c r="N1685" s="5">
        <f t="shared" ca="1" si="263"/>
        <v>0.8</v>
      </c>
      <c r="O1685" s="8">
        <f t="shared" ca="1" si="264"/>
        <v>624</v>
      </c>
    </row>
    <row r="1686" spans="1:15" x14ac:dyDescent="0.2">
      <c r="A1686">
        <f t="shared" si="265"/>
        <v>1684</v>
      </c>
      <c r="B1686" s="2">
        <f t="shared" ca="1" si="266"/>
        <v>1641659410451</v>
      </c>
      <c r="C1686" s="6">
        <f t="shared" ca="1" si="269"/>
        <v>43476</v>
      </c>
      <c r="D1686">
        <f t="shared" ca="1" si="267"/>
        <v>5</v>
      </c>
      <c r="E1686" t="str">
        <f ca="1">INDEX(Sheet2!$E$2:$E$12,MATCH(D1686,Sheet2!$D$2:$D$12,0),1)</f>
        <v>Weekly Happy Hour</v>
      </c>
      <c r="F1686">
        <f ca="1">INDEX(Sheet2!$F$2:$F$12,MATCH(D1686,Sheet2!$D$2:$D$12,0),1)</f>
        <v>5</v>
      </c>
      <c r="G1686">
        <f t="shared" ca="1" si="268"/>
        <v>9</v>
      </c>
      <c r="H1686" t="str">
        <f ca="1">INDEX(Sheet2!$K$2:$K$26,MATCH(G1686,Sheet2!$I$2:$I$26,0),1)</f>
        <v>Share Daily Update</v>
      </c>
      <c r="I1686" t="str">
        <f ca="1">INDEX(Sheet2!$L$2:$L$26,MATCH(G1686,Sheet2!$I$2:$I$216,0),1)</f>
        <v>Prep questions for daily standup</v>
      </c>
      <c r="J1686">
        <f t="shared" ca="1" si="260"/>
        <v>5</v>
      </c>
      <c r="K1686" t="str">
        <f ca="1">INDEX(Sheet2!$B$2:$B$10,MATCH(J1686,Sheet2!$A$2:$A$10,0),1)</f>
        <v>Friends</v>
      </c>
      <c r="L1686" s="4">
        <f t="shared" ca="1" si="261"/>
        <v>3127648</v>
      </c>
      <c r="M1686" s="4">
        <f t="shared" ca="1" si="262"/>
        <v>26699</v>
      </c>
      <c r="N1686" s="5">
        <f t="shared" ca="1" si="263"/>
        <v>0.72</v>
      </c>
      <c r="O1686" s="8">
        <f t="shared" ca="1" si="264"/>
        <v>1513</v>
      </c>
    </row>
    <row r="1687" spans="1:15" x14ac:dyDescent="0.2">
      <c r="A1687">
        <f t="shared" si="265"/>
        <v>1685</v>
      </c>
      <c r="B1687" s="2">
        <f t="shared" ca="1" si="266"/>
        <v>1588832800381</v>
      </c>
      <c r="C1687" s="6">
        <f t="shared" ca="1" si="269"/>
        <v>44843</v>
      </c>
      <c r="D1687">
        <f t="shared" ca="1" si="267"/>
        <v>1</v>
      </c>
      <c r="E1687" t="str">
        <f ca="1">INDEX(Sheet2!$E$2:$E$12,MATCH(D1687,Sheet2!$D$2:$D$12,0),1)</f>
        <v>Dinner Prep</v>
      </c>
      <c r="F1687">
        <f ca="1">INDEX(Sheet2!$F$2:$F$12,MATCH(D1687,Sheet2!$D$2:$D$12,0),1)</f>
        <v>6</v>
      </c>
      <c r="G1687">
        <f t="shared" ca="1" si="268"/>
        <v>5</v>
      </c>
      <c r="H1687" t="str">
        <f ca="1">INDEX(Sheet2!$K$2:$K$26,MATCH(G1687,Sheet2!$I$2:$I$26,0),1)</f>
        <v>Morning Meditation</v>
      </c>
      <c r="I1687" t="str">
        <f ca="1">INDEX(Sheet2!$L$2:$L$26,MATCH(G1687,Sheet2!$I$2:$I$216,0),1)</f>
        <v>Start day with morning mindfulness</v>
      </c>
      <c r="J1687">
        <f t="shared" ca="1" si="260"/>
        <v>6</v>
      </c>
      <c r="K1687" t="str">
        <f ca="1">INDEX(Sheet2!$B$2:$B$10,MATCH(J1687,Sheet2!$A$2:$A$10,0),1)</f>
        <v>Family</v>
      </c>
      <c r="L1687" s="4">
        <f t="shared" ca="1" si="261"/>
        <v>9819640</v>
      </c>
      <c r="M1687" s="4">
        <f t="shared" ca="1" si="262"/>
        <v>98494</v>
      </c>
      <c r="N1687" s="5">
        <f t="shared" ca="1" si="263"/>
        <v>0.17</v>
      </c>
      <c r="O1687" s="8">
        <f t="shared" ca="1" si="264"/>
        <v>146</v>
      </c>
    </row>
    <row r="1688" spans="1:15" x14ac:dyDescent="0.2">
      <c r="A1688">
        <f t="shared" si="265"/>
        <v>1686</v>
      </c>
      <c r="B1688" s="2">
        <f t="shared" ca="1" si="266"/>
        <v>1640667085824</v>
      </c>
      <c r="C1688" s="6">
        <f t="shared" ca="1" si="269"/>
        <v>44001</v>
      </c>
      <c r="D1688">
        <f t="shared" ca="1" si="267"/>
        <v>10</v>
      </c>
      <c r="E1688" t="str">
        <f ca="1">INDEX(Sheet2!$E$2:$E$12,MATCH(D1688,Sheet2!$D$2:$D$12,0),1)</f>
        <v>Salsa Dancing</v>
      </c>
      <c r="F1688">
        <f ca="1">INDEX(Sheet2!$F$2:$F$12,MATCH(D1688,Sheet2!$D$2:$D$12,0),1)</f>
        <v>7</v>
      </c>
      <c r="G1688">
        <f t="shared" ca="1" si="268"/>
        <v>0</v>
      </c>
      <c r="H1688" t="str">
        <f ca="1">INDEX(Sheet2!$K$2:$K$26,MATCH(G1688,Sheet2!$I$2:$I$26,0),1)</f>
        <v>Warm Up</v>
      </c>
      <c r="I1688" t="str">
        <f ca="1">INDEX(Sheet2!$L$2:$L$26,MATCH(G1688,Sheet2!$I$2:$I$216,0),1)</f>
        <v>Warm up for my daily workout with stretchs</v>
      </c>
      <c r="J1688">
        <f t="shared" ca="1" si="260"/>
        <v>7</v>
      </c>
      <c r="K1688" t="str">
        <f ca="1">INDEX(Sheet2!$B$2:$B$10,MATCH(J1688,Sheet2!$A$2:$A$10,0),1)</f>
        <v>Hobbies</v>
      </c>
      <c r="L1688" s="4">
        <f t="shared" ca="1" si="261"/>
        <v>3126908</v>
      </c>
      <c r="M1688" s="4">
        <f t="shared" ca="1" si="262"/>
        <v>22293</v>
      </c>
      <c r="N1688" s="5">
        <f t="shared" ca="1" si="263"/>
        <v>0.97</v>
      </c>
      <c r="O1688" s="8">
        <f t="shared" ca="1" si="264"/>
        <v>988</v>
      </c>
    </row>
    <row r="1689" spans="1:15" x14ac:dyDescent="0.2">
      <c r="A1689">
        <f t="shared" si="265"/>
        <v>1687</v>
      </c>
      <c r="B1689" s="2">
        <f t="shared" ca="1" si="266"/>
        <v>1647105212734</v>
      </c>
      <c r="C1689" s="6">
        <f t="shared" ca="1" si="269"/>
        <v>44831</v>
      </c>
      <c r="D1689">
        <f t="shared" ca="1" si="267"/>
        <v>0</v>
      </c>
      <c r="E1689" t="str">
        <f ca="1">INDEX(Sheet2!$E$2:$E$12,MATCH(D1689,Sheet2!$D$2:$D$12,0),1)</f>
        <v>Daily Exercise</v>
      </c>
      <c r="F1689">
        <f ca="1">INDEX(Sheet2!$F$2:$F$12,MATCH(D1689,Sheet2!$D$2:$D$12,0),1)</f>
        <v>2</v>
      </c>
      <c r="G1689">
        <f t="shared" ca="1" si="268"/>
        <v>8</v>
      </c>
      <c r="H1689" t="str">
        <f ca="1">INDEX(Sheet2!$K$2:$K$26,MATCH(G1689,Sheet2!$I$2:$I$26,0),1)</f>
        <v>Prep For Standup</v>
      </c>
      <c r="I1689" t="str">
        <f ca="1">INDEX(Sheet2!$L$2:$L$26,MATCH(G1689,Sheet2!$I$2:$I$216,0),1)</f>
        <v>Review previous day's accomplishments and daily goals</v>
      </c>
      <c r="J1689">
        <f t="shared" ca="1" si="260"/>
        <v>2</v>
      </c>
      <c r="K1689" t="str">
        <f ca="1">INDEX(Sheet2!$B$2:$B$10,MATCH(J1689,Sheet2!$A$2:$A$10,0),1)</f>
        <v>Physical Health</v>
      </c>
      <c r="L1689" s="4">
        <f t="shared" ca="1" si="261"/>
        <v>35713</v>
      </c>
      <c r="M1689" s="4">
        <f t="shared" ca="1" si="262"/>
        <v>72215</v>
      </c>
      <c r="N1689" s="5">
        <f t="shared" ca="1" si="263"/>
        <v>0.24</v>
      </c>
      <c r="O1689" s="8">
        <f t="shared" ca="1" si="264"/>
        <v>158</v>
      </c>
    </row>
    <row r="1690" spans="1:15" x14ac:dyDescent="0.2">
      <c r="A1690">
        <f t="shared" si="265"/>
        <v>1688</v>
      </c>
      <c r="B1690" s="2">
        <f t="shared" ca="1" si="266"/>
        <v>1634125686267</v>
      </c>
      <c r="C1690" s="6">
        <f t="shared" ca="1" si="269"/>
        <v>44700</v>
      </c>
      <c r="D1690">
        <f t="shared" ca="1" si="267"/>
        <v>0</v>
      </c>
      <c r="E1690" t="str">
        <f ca="1">INDEX(Sheet2!$E$2:$E$12,MATCH(D1690,Sheet2!$D$2:$D$12,0),1)</f>
        <v>Daily Exercise</v>
      </c>
      <c r="F1690">
        <f ca="1">INDEX(Sheet2!$F$2:$F$12,MATCH(D1690,Sheet2!$D$2:$D$12,0),1)</f>
        <v>2</v>
      </c>
      <c r="G1690">
        <f t="shared" ca="1" si="268"/>
        <v>16</v>
      </c>
      <c r="H1690" t="str">
        <f ca="1">INDEX(Sheet2!$K$2:$K$26,MATCH(G1690,Sheet2!$I$2:$I$26,0),1)</f>
        <v>Find Restaurant</v>
      </c>
      <c r="I1690" t="str">
        <f ca="1">INDEX(Sheet2!$L$2:$L$26,MATCH(G1690,Sheet2!$I$2:$I$216,0),1)</f>
        <v>Find fun new restaurants for dinners with Bae</v>
      </c>
      <c r="J1690">
        <f t="shared" ca="1" si="260"/>
        <v>2</v>
      </c>
      <c r="K1690" t="str">
        <f ca="1">INDEX(Sheet2!$B$2:$B$10,MATCH(J1690,Sheet2!$A$2:$A$10,0),1)</f>
        <v>Physical Health</v>
      </c>
      <c r="L1690" s="4">
        <f t="shared" ca="1" si="261"/>
        <v>9001792</v>
      </c>
      <c r="M1690" s="4">
        <f t="shared" ca="1" si="262"/>
        <v>30191</v>
      </c>
      <c r="N1690" s="5">
        <f t="shared" ca="1" si="263"/>
        <v>0.14000000000000001</v>
      </c>
      <c r="O1690" s="8">
        <f t="shared" ca="1" si="264"/>
        <v>289</v>
      </c>
    </row>
    <row r="1691" spans="1:15" x14ac:dyDescent="0.2">
      <c r="A1691">
        <f t="shared" si="265"/>
        <v>1689</v>
      </c>
      <c r="B1691" s="2">
        <f t="shared" ca="1" si="266"/>
        <v>1632685920515</v>
      </c>
      <c r="C1691" s="6">
        <f t="shared" ca="1" si="269"/>
        <v>44077</v>
      </c>
      <c r="D1691">
        <f t="shared" ca="1" si="267"/>
        <v>9</v>
      </c>
      <c r="E1691" t="str">
        <f ca="1">INDEX(Sheet2!$E$2:$E$12,MATCH(D1691,Sheet2!$D$2:$D$12,0),1)</f>
        <v>Pilot Lessons</v>
      </c>
      <c r="F1691">
        <f ca="1">INDEX(Sheet2!$F$2:$F$12,MATCH(D1691,Sheet2!$D$2:$D$12,0),1)</f>
        <v>7</v>
      </c>
      <c r="G1691">
        <f t="shared" ca="1" si="268"/>
        <v>20</v>
      </c>
      <c r="H1691" t="str">
        <f ca="1">INDEX(Sheet2!$K$2:$K$26,MATCH(G1691,Sheet2!$I$2:$I$26,0),1)</f>
        <v>Flight Lessons</v>
      </c>
      <c r="I1691" t="str">
        <f ca="1">INDEX(Sheet2!$L$2:$L$26,MATCH(G1691,Sheet2!$I$2:$I$216,0),1)</f>
        <v>Go to flight School</v>
      </c>
      <c r="J1691">
        <f t="shared" ca="1" si="260"/>
        <v>7</v>
      </c>
      <c r="K1691" t="str">
        <f ca="1">INDEX(Sheet2!$B$2:$B$10,MATCH(J1691,Sheet2!$A$2:$A$10,0),1)</f>
        <v>Hobbies</v>
      </c>
      <c r="L1691" s="4">
        <f t="shared" ca="1" si="261"/>
        <v>6332448</v>
      </c>
      <c r="M1691" s="4">
        <f t="shared" ca="1" si="262"/>
        <v>28545</v>
      </c>
      <c r="N1691" s="5">
        <f t="shared" ca="1" si="263"/>
        <v>0.57999999999999996</v>
      </c>
      <c r="O1691" s="8">
        <f t="shared" ca="1" si="264"/>
        <v>912</v>
      </c>
    </row>
    <row r="1692" spans="1:15" x14ac:dyDescent="0.2">
      <c r="A1692">
        <f t="shared" si="265"/>
        <v>1690</v>
      </c>
      <c r="B1692" s="2">
        <f t="shared" ca="1" si="266"/>
        <v>1587120134854</v>
      </c>
      <c r="C1692" s="6">
        <f t="shared" ca="1" si="269"/>
        <v>43737</v>
      </c>
      <c r="D1692">
        <f t="shared" ca="1" si="267"/>
        <v>4</v>
      </c>
      <c r="E1692" t="str">
        <f ca="1">INDEX(Sheet2!$E$2:$E$12,MATCH(D1692,Sheet2!$D$2:$D$12,0),1)</f>
        <v>EOD Emails</v>
      </c>
      <c r="F1692">
        <f ca="1">INDEX(Sheet2!$F$2:$F$12,MATCH(D1692,Sheet2!$D$2:$D$12,0),1)</f>
        <v>1</v>
      </c>
      <c r="G1692">
        <f t="shared" ca="1" si="268"/>
        <v>22</v>
      </c>
      <c r="H1692" t="str">
        <f ca="1">INDEX(Sheet2!$K$2:$K$26,MATCH(G1692,Sheet2!$I$2:$I$26,0),1)</f>
        <v>Go to salsa class</v>
      </c>
      <c r="I1692" t="str">
        <f ca="1">INDEX(Sheet2!$L$2:$L$26,MATCH(G1692,Sheet2!$I$2:$I$216,0),1)</f>
        <v>Go to salsa class to become a better dancer</v>
      </c>
      <c r="J1692">
        <f t="shared" ca="1" si="260"/>
        <v>1</v>
      </c>
      <c r="K1692" t="str">
        <f ca="1">INDEX(Sheet2!$B$2:$B$10,MATCH(J1692,Sheet2!$A$2:$A$10,0),1)</f>
        <v>Work</v>
      </c>
      <c r="L1692" s="4">
        <f t="shared" ca="1" si="261"/>
        <v>5536747</v>
      </c>
      <c r="M1692" s="4">
        <f t="shared" ca="1" si="262"/>
        <v>6558</v>
      </c>
      <c r="N1692" s="5">
        <f t="shared" ca="1" si="263"/>
        <v>0.45</v>
      </c>
      <c r="O1692" s="8">
        <f t="shared" ca="1" si="264"/>
        <v>1252</v>
      </c>
    </row>
    <row r="1693" spans="1:15" x14ac:dyDescent="0.2">
      <c r="A1693">
        <f t="shared" si="265"/>
        <v>1691</v>
      </c>
      <c r="B1693" s="2">
        <f t="shared" ca="1" si="266"/>
        <v>1632419175319</v>
      </c>
      <c r="C1693" s="6">
        <f t="shared" ca="1" si="269"/>
        <v>43495</v>
      </c>
      <c r="D1693">
        <f t="shared" ca="1" si="267"/>
        <v>0</v>
      </c>
      <c r="E1693" t="str">
        <f ca="1">INDEX(Sheet2!$E$2:$E$12,MATCH(D1693,Sheet2!$D$2:$D$12,0),1)</f>
        <v>Daily Exercise</v>
      </c>
      <c r="F1693">
        <f ca="1">INDEX(Sheet2!$F$2:$F$12,MATCH(D1693,Sheet2!$D$2:$D$12,0),1)</f>
        <v>2</v>
      </c>
      <c r="G1693">
        <f t="shared" ca="1" si="268"/>
        <v>3</v>
      </c>
      <c r="H1693" t="str">
        <f ca="1">INDEX(Sheet2!$K$2:$K$26,MATCH(G1693,Sheet2!$I$2:$I$26,0),1)</f>
        <v>Prep Food</v>
      </c>
      <c r="I1693" t="str">
        <f ca="1">INDEX(Sheet2!$L$2:$L$26,MATCH(G1693,Sheet2!$I$2:$I$216,0),1)</f>
        <v>Take items from fridge and prep the meal</v>
      </c>
      <c r="J1693">
        <f t="shared" ca="1" si="260"/>
        <v>2</v>
      </c>
      <c r="K1693" t="str">
        <f ca="1">INDEX(Sheet2!$B$2:$B$10,MATCH(J1693,Sheet2!$A$2:$A$10,0),1)</f>
        <v>Physical Health</v>
      </c>
      <c r="L1693" s="4">
        <f t="shared" ca="1" si="261"/>
        <v>7087235</v>
      </c>
      <c r="M1693" s="4">
        <f t="shared" ca="1" si="262"/>
        <v>86369</v>
      </c>
      <c r="N1693" s="5">
        <f t="shared" ca="1" si="263"/>
        <v>0.11</v>
      </c>
      <c r="O1693" s="8">
        <f t="shared" ca="1" si="264"/>
        <v>1494</v>
      </c>
    </row>
    <row r="1694" spans="1:15" x14ac:dyDescent="0.2">
      <c r="A1694">
        <f t="shared" si="265"/>
        <v>1692</v>
      </c>
      <c r="B1694" s="2">
        <f t="shared" ca="1" si="266"/>
        <v>1629496388736</v>
      </c>
      <c r="C1694" s="6">
        <f t="shared" ca="1" si="269"/>
        <v>43934</v>
      </c>
      <c r="D1694">
        <f t="shared" ca="1" si="267"/>
        <v>5</v>
      </c>
      <c r="E1694" t="str">
        <f ca="1">INDEX(Sheet2!$E$2:$E$12,MATCH(D1694,Sheet2!$D$2:$D$12,0),1)</f>
        <v>Weekly Happy Hour</v>
      </c>
      <c r="F1694">
        <f ca="1">INDEX(Sheet2!$F$2:$F$12,MATCH(D1694,Sheet2!$D$2:$D$12,0),1)</f>
        <v>5</v>
      </c>
      <c r="G1694">
        <f t="shared" ca="1" si="268"/>
        <v>16</v>
      </c>
      <c r="H1694" t="str">
        <f ca="1">INDEX(Sheet2!$K$2:$K$26,MATCH(G1694,Sheet2!$I$2:$I$26,0),1)</f>
        <v>Find Restaurant</v>
      </c>
      <c r="I1694" t="str">
        <f ca="1">INDEX(Sheet2!$L$2:$L$26,MATCH(G1694,Sheet2!$I$2:$I$216,0),1)</f>
        <v>Find fun new restaurants for dinners with Bae</v>
      </c>
      <c r="J1694">
        <f t="shared" ca="1" si="260"/>
        <v>5</v>
      </c>
      <c r="K1694" t="str">
        <f ca="1">INDEX(Sheet2!$B$2:$B$10,MATCH(J1694,Sheet2!$A$2:$A$10,0),1)</f>
        <v>Friends</v>
      </c>
      <c r="L1694" s="4">
        <f t="shared" ca="1" si="261"/>
        <v>7534293</v>
      </c>
      <c r="M1694" s="4">
        <f t="shared" ca="1" si="262"/>
        <v>34261</v>
      </c>
      <c r="N1694" s="5">
        <f t="shared" ca="1" si="263"/>
        <v>0.68</v>
      </c>
      <c r="O1694" s="8">
        <f t="shared" ca="1" si="264"/>
        <v>1055</v>
      </c>
    </row>
    <row r="1695" spans="1:15" x14ac:dyDescent="0.2">
      <c r="A1695">
        <f t="shared" si="265"/>
        <v>1693</v>
      </c>
      <c r="B1695" s="2">
        <f t="shared" ca="1" si="266"/>
        <v>1630288464381</v>
      </c>
      <c r="C1695" s="6">
        <f t="shared" ca="1" si="269"/>
        <v>44270</v>
      </c>
      <c r="D1695">
        <f t="shared" ca="1" si="267"/>
        <v>9</v>
      </c>
      <c r="E1695" t="str">
        <f ca="1">INDEX(Sheet2!$E$2:$E$12,MATCH(D1695,Sheet2!$D$2:$D$12,0),1)</f>
        <v>Pilot Lessons</v>
      </c>
      <c r="F1695">
        <f ca="1">INDEX(Sheet2!$F$2:$F$12,MATCH(D1695,Sheet2!$D$2:$D$12,0),1)</f>
        <v>7</v>
      </c>
      <c r="G1695">
        <f t="shared" ca="1" si="268"/>
        <v>22</v>
      </c>
      <c r="H1695" t="str">
        <f ca="1">INDEX(Sheet2!$K$2:$K$26,MATCH(G1695,Sheet2!$I$2:$I$26,0),1)</f>
        <v>Go to salsa class</v>
      </c>
      <c r="I1695" t="str">
        <f ca="1">INDEX(Sheet2!$L$2:$L$26,MATCH(G1695,Sheet2!$I$2:$I$216,0),1)</f>
        <v>Go to salsa class to become a better dancer</v>
      </c>
      <c r="J1695">
        <f t="shared" ca="1" si="260"/>
        <v>7</v>
      </c>
      <c r="K1695" t="str">
        <f ca="1">INDEX(Sheet2!$B$2:$B$10,MATCH(J1695,Sheet2!$A$2:$A$10,0),1)</f>
        <v>Hobbies</v>
      </c>
      <c r="L1695" s="4">
        <f t="shared" ca="1" si="261"/>
        <v>4765351</v>
      </c>
      <c r="M1695" s="4">
        <f t="shared" ca="1" si="262"/>
        <v>20337</v>
      </c>
      <c r="N1695" s="5">
        <f t="shared" ca="1" si="263"/>
        <v>0.83</v>
      </c>
      <c r="O1695" s="8">
        <f t="shared" ca="1" si="264"/>
        <v>719</v>
      </c>
    </row>
    <row r="1696" spans="1:15" x14ac:dyDescent="0.2">
      <c r="A1696">
        <f t="shared" si="265"/>
        <v>1694</v>
      </c>
      <c r="B1696" s="2">
        <f t="shared" ca="1" si="266"/>
        <v>1605545801834</v>
      </c>
      <c r="C1696" s="6">
        <f t="shared" ca="1" si="269"/>
        <v>43825</v>
      </c>
      <c r="D1696">
        <f t="shared" ca="1" si="267"/>
        <v>6</v>
      </c>
      <c r="E1696" t="str">
        <f ca="1">INDEX(Sheet2!$E$2:$E$12,MATCH(D1696,Sheet2!$D$2:$D$12,0),1)</f>
        <v>Udemy Classes</v>
      </c>
      <c r="F1696">
        <f ca="1">INDEX(Sheet2!$F$2:$F$12,MATCH(D1696,Sheet2!$D$2:$D$12,0),1)</f>
        <v>8</v>
      </c>
      <c r="G1696">
        <f t="shared" ca="1" si="268"/>
        <v>4</v>
      </c>
      <c r="H1696" t="str">
        <f ca="1">INDEX(Sheet2!$K$2:$K$26,MATCH(G1696,Sheet2!$I$2:$I$26,0),1)</f>
        <v>Cook Food</v>
      </c>
      <c r="I1696" t="str">
        <f ca="1">INDEX(Sheet2!$L$2:$L$26,MATCH(G1696,Sheet2!$I$2:$I$216,0),1)</f>
        <v>Cook the dinner with prepped items</v>
      </c>
      <c r="J1696">
        <f t="shared" ca="1" si="260"/>
        <v>8</v>
      </c>
      <c r="K1696" t="str">
        <f ca="1">INDEX(Sheet2!$B$2:$B$10,MATCH(J1696,Sheet2!$A$2:$A$10,0),1)</f>
        <v>School</v>
      </c>
      <c r="L1696" s="4">
        <f t="shared" ca="1" si="261"/>
        <v>3917198</v>
      </c>
      <c r="M1696" s="4">
        <f t="shared" ca="1" si="262"/>
        <v>75229</v>
      </c>
      <c r="N1696" s="5">
        <f t="shared" ca="1" si="263"/>
        <v>0.37</v>
      </c>
      <c r="O1696" s="8">
        <f t="shared" ca="1" si="264"/>
        <v>1164</v>
      </c>
    </row>
    <row r="1697" spans="1:15" x14ac:dyDescent="0.2">
      <c r="A1697">
        <f t="shared" si="265"/>
        <v>1695</v>
      </c>
      <c r="B1697" s="2">
        <f t="shared" ca="1" si="266"/>
        <v>1601740496901</v>
      </c>
      <c r="C1697" s="6">
        <f t="shared" ca="1" si="269"/>
        <v>43856</v>
      </c>
      <c r="D1697">
        <f t="shared" ca="1" si="267"/>
        <v>7</v>
      </c>
      <c r="E1697" t="str">
        <f ca="1">INDEX(Sheet2!$E$2:$E$12,MATCH(D1697,Sheet2!$D$2:$D$12,0),1)</f>
        <v>Thursday Date Night</v>
      </c>
      <c r="F1697">
        <f ca="1">INDEX(Sheet2!$F$2:$F$12,MATCH(D1697,Sheet2!$D$2:$D$12,0),1)</f>
        <v>4</v>
      </c>
      <c r="G1697">
        <f t="shared" ca="1" si="268"/>
        <v>14</v>
      </c>
      <c r="H1697" t="str">
        <f ca="1">INDEX(Sheet2!$K$2:$K$26,MATCH(G1697,Sheet2!$I$2:$I$26,0),1)</f>
        <v>Take Classes</v>
      </c>
      <c r="I1697" t="str">
        <f ca="1">INDEX(Sheet2!$L$2:$L$26,MATCH(G1697,Sheet2!$I$2:$I$216,0),1)</f>
        <v>Find time to review online courses</v>
      </c>
      <c r="J1697">
        <f t="shared" ca="1" si="260"/>
        <v>4</v>
      </c>
      <c r="K1697" t="str">
        <f ca="1">INDEX(Sheet2!$B$2:$B$10,MATCH(J1697,Sheet2!$A$2:$A$10,0),1)</f>
        <v>My Boo</v>
      </c>
      <c r="L1697" s="4">
        <f t="shared" ca="1" si="261"/>
        <v>8198629</v>
      </c>
      <c r="M1697" s="4">
        <f t="shared" ca="1" si="262"/>
        <v>99658</v>
      </c>
      <c r="N1697" s="5">
        <f t="shared" ca="1" si="263"/>
        <v>0.3</v>
      </c>
      <c r="O1697" s="8">
        <f t="shared" ca="1" si="264"/>
        <v>1133</v>
      </c>
    </row>
    <row r="1698" spans="1:15" x14ac:dyDescent="0.2">
      <c r="A1698">
        <f t="shared" si="265"/>
        <v>1696</v>
      </c>
      <c r="B1698" s="2">
        <f t="shared" ca="1" si="266"/>
        <v>1665467604801</v>
      </c>
      <c r="C1698" s="6">
        <f t="shared" ca="1" si="269"/>
        <v>44075</v>
      </c>
      <c r="D1698">
        <f t="shared" ca="1" si="267"/>
        <v>5</v>
      </c>
      <c r="E1698" t="str">
        <f ca="1">INDEX(Sheet2!$E$2:$E$12,MATCH(D1698,Sheet2!$D$2:$D$12,0),1)</f>
        <v>Weekly Happy Hour</v>
      </c>
      <c r="F1698">
        <f ca="1">INDEX(Sheet2!$F$2:$F$12,MATCH(D1698,Sheet2!$D$2:$D$12,0),1)</f>
        <v>5</v>
      </c>
      <c r="G1698">
        <f t="shared" ca="1" si="268"/>
        <v>22</v>
      </c>
      <c r="H1698" t="str">
        <f ca="1">INDEX(Sheet2!$K$2:$K$26,MATCH(G1698,Sheet2!$I$2:$I$26,0),1)</f>
        <v>Go to salsa class</v>
      </c>
      <c r="I1698" t="str">
        <f ca="1">INDEX(Sheet2!$L$2:$L$26,MATCH(G1698,Sheet2!$I$2:$I$216,0),1)</f>
        <v>Go to salsa class to become a better dancer</v>
      </c>
      <c r="J1698">
        <f t="shared" ca="1" si="260"/>
        <v>5</v>
      </c>
      <c r="K1698" t="str">
        <f ca="1">INDEX(Sheet2!$B$2:$B$10,MATCH(J1698,Sheet2!$A$2:$A$10,0),1)</f>
        <v>Friends</v>
      </c>
      <c r="L1698" s="4">
        <f t="shared" ca="1" si="261"/>
        <v>3217102</v>
      </c>
      <c r="M1698" s="4">
        <f t="shared" ca="1" si="262"/>
        <v>62271</v>
      </c>
      <c r="N1698" s="5">
        <f t="shared" ca="1" si="263"/>
        <v>0.93</v>
      </c>
      <c r="O1698" s="8">
        <f t="shared" ca="1" si="264"/>
        <v>914</v>
      </c>
    </row>
    <row r="1699" spans="1:15" x14ac:dyDescent="0.2">
      <c r="A1699">
        <f t="shared" si="265"/>
        <v>1697</v>
      </c>
      <c r="B1699" s="2">
        <f t="shared" ca="1" si="266"/>
        <v>1614908664684</v>
      </c>
      <c r="C1699" s="6">
        <f t="shared" ca="1" si="269"/>
        <v>44615</v>
      </c>
      <c r="D1699">
        <f t="shared" ca="1" si="267"/>
        <v>4</v>
      </c>
      <c r="E1699" t="str">
        <f ca="1">INDEX(Sheet2!$E$2:$E$12,MATCH(D1699,Sheet2!$D$2:$D$12,0),1)</f>
        <v>EOD Emails</v>
      </c>
      <c r="F1699">
        <f ca="1">INDEX(Sheet2!$F$2:$F$12,MATCH(D1699,Sheet2!$D$2:$D$12,0),1)</f>
        <v>1</v>
      </c>
      <c r="G1699">
        <f t="shared" ca="1" si="268"/>
        <v>15</v>
      </c>
      <c r="H1699" t="str">
        <f ca="1">INDEX(Sheet2!$K$2:$K$26,MATCH(G1699,Sheet2!$I$2:$I$26,0),1)</f>
        <v>Do Homework</v>
      </c>
      <c r="I1699" t="str">
        <f ca="1">INDEX(Sheet2!$L$2:$L$26,MATCH(G1699,Sheet2!$I$2:$I$216,0),1)</f>
        <v>Find time to complete hobby assignments</v>
      </c>
      <c r="J1699">
        <f t="shared" ca="1" si="260"/>
        <v>1</v>
      </c>
      <c r="K1699" t="str">
        <f ca="1">INDEX(Sheet2!$B$2:$B$10,MATCH(J1699,Sheet2!$A$2:$A$10,0),1)</f>
        <v>Work</v>
      </c>
      <c r="L1699" s="4">
        <f t="shared" ca="1" si="261"/>
        <v>6205104</v>
      </c>
      <c r="M1699" s="4">
        <f t="shared" ca="1" si="262"/>
        <v>86344</v>
      </c>
      <c r="N1699" s="5">
        <f t="shared" ca="1" si="263"/>
        <v>0.39</v>
      </c>
      <c r="O1699" s="8">
        <f t="shared" ca="1" si="264"/>
        <v>374</v>
      </c>
    </row>
    <row r="1700" spans="1:15" x14ac:dyDescent="0.2">
      <c r="A1700">
        <f t="shared" si="265"/>
        <v>1698</v>
      </c>
      <c r="B1700" s="2">
        <f t="shared" ca="1" si="266"/>
        <v>1628325215188</v>
      </c>
      <c r="C1700" s="6">
        <f t="shared" ca="1" si="269"/>
        <v>44886</v>
      </c>
      <c r="D1700">
        <f t="shared" ca="1" si="267"/>
        <v>9</v>
      </c>
      <c r="E1700" t="str">
        <f ca="1">INDEX(Sheet2!$E$2:$E$12,MATCH(D1700,Sheet2!$D$2:$D$12,0),1)</f>
        <v>Pilot Lessons</v>
      </c>
      <c r="F1700">
        <f ca="1">INDEX(Sheet2!$F$2:$F$12,MATCH(D1700,Sheet2!$D$2:$D$12,0),1)</f>
        <v>7</v>
      </c>
      <c r="G1700">
        <f t="shared" ca="1" si="268"/>
        <v>9</v>
      </c>
      <c r="H1700" t="str">
        <f ca="1">INDEX(Sheet2!$K$2:$K$26,MATCH(G1700,Sheet2!$I$2:$I$26,0),1)</f>
        <v>Share Daily Update</v>
      </c>
      <c r="I1700" t="str">
        <f ca="1">INDEX(Sheet2!$L$2:$L$26,MATCH(G1700,Sheet2!$I$2:$I$216,0),1)</f>
        <v>Prep questions for daily standup</v>
      </c>
      <c r="J1700">
        <f t="shared" ca="1" si="260"/>
        <v>7</v>
      </c>
      <c r="K1700" t="str">
        <f ca="1">INDEX(Sheet2!$B$2:$B$10,MATCH(J1700,Sheet2!$A$2:$A$10,0),1)</f>
        <v>Hobbies</v>
      </c>
      <c r="L1700" s="4">
        <f t="shared" ca="1" si="261"/>
        <v>4651564</v>
      </c>
      <c r="M1700" s="4">
        <f t="shared" ca="1" si="262"/>
        <v>39013</v>
      </c>
      <c r="N1700" s="5">
        <f t="shared" ca="1" si="263"/>
        <v>0.44</v>
      </c>
      <c r="O1700" s="8">
        <f t="shared" ca="1" si="264"/>
        <v>103</v>
      </c>
    </row>
    <row r="1701" spans="1:15" x14ac:dyDescent="0.2">
      <c r="A1701">
        <f t="shared" si="265"/>
        <v>1699</v>
      </c>
      <c r="B1701" s="2">
        <f t="shared" ca="1" si="266"/>
        <v>1617712020374</v>
      </c>
      <c r="C1701" s="6">
        <f t="shared" ca="1" si="269"/>
        <v>44144</v>
      </c>
      <c r="D1701">
        <f t="shared" ca="1" si="267"/>
        <v>3</v>
      </c>
      <c r="E1701" t="str">
        <f ca="1">INDEX(Sheet2!$E$2:$E$12,MATCH(D1701,Sheet2!$D$2:$D$12,0),1)</f>
        <v>Daily Standup</v>
      </c>
      <c r="F1701">
        <f ca="1">INDEX(Sheet2!$F$2:$F$12,MATCH(D1701,Sheet2!$D$2:$D$12,0),1)</f>
        <v>1</v>
      </c>
      <c r="G1701">
        <f t="shared" ca="1" si="268"/>
        <v>14</v>
      </c>
      <c r="H1701" t="str">
        <f ca="1">INDEX(Sheet2!$K$2:$K$26,MATCH(G1701,Sheet2!$I$2:$I$26,0),1)</f>
        <v>Take Classes</v>
      </c>
      <c r="I1701" t="str">
        <f ca="1">INDEX(Sheet2!$L$2:$L$26,MATCH(G1701,Sheet2!$I$2:$I$216,0),1)</f>
        <v>Find time to review online courses</v>
      </c>
      <c r="J1701">
        <f t="shared" ca="1" si="260"/>
        <v>1</v>
      </c>
      <c r="K1701" t="str">
        <f ca="1">INDEX(Sheet2!$B$2:$B$10,MATCH(J1701,Sheet2!$A$2:$A$10,0),1)</f>
        <v>Work</v>
      </c>
      <c r="L1701" s="4">
        <f t="shared" ca="1" si="261"/>
        <v>3329332</v>
      </c>
      <c r="M1701" s="4">
        <f t="shared" ca="1" si="262"/>
        <v>33142</v>
      </c>
      <c r="N1701" s="5">
        <f t="shared" ca="1" si="263"/>
        <v>0.28999999999999998</v>
      </c>
      <c r="O1701" s="8">
        <f t="shared" ca="1" si="264"/>
        <v>845</v>
      </c>
    </row>
    <row r="1702" spans="1:15" x14ac:dyDescent="0.2">
      <c r="A1702">
        <f t="shared" si="265"/>
        <v>1700</v>
      </c>
      <c r="B1702" s="2">
        <f t="shared" ca="1" si="266"/>
        <v>1581116298204</v>
      </c>
      <c r="C1702" s="6">
        <f t="shared" ca="1" si="269"/>
        <v>43926</v>
      </c>
      <c r="D1702">
        <f t="shared" ca="1" si="267"/>
        <v>3</v>
      </c>
      <c r="E1702" t="str">
        <f ca="1">INDEX(Sheet2!$E$2:$E$12,MATCH(D1702,Sheet2!$D$2:$D$12,0),1)</f>
        <v>Daily Standup</v>
      </c>
      <c r="F1702">
        <f ca="1">INDEX(Sheet2!$F$2:$F$12,MATCH(D1702,Sheet2!$D$2:$D$12,0),1)</f>
        <v>1</v>
      </c>
      <c r="G1702">
        <f t="shared" ca="1" si="268"/>
        <v>13</v>
      </c>
      <c r="H1702" t="str">
        <f ca="1">INDEX(Sheet2!$K$2:$K$26,MATCH(G1702,Sheet2!$I$2:$I$26,0),1)</f>
        <v>Have Fun!</v>
      </c>
      <c r="I1702" t="str">
        <f ca="1">INDEX(Sheet2!$L$2:$L$26,MATCH(G1702,Sheet2!$I$2:$I$216,0),1)</f>
        <v>Actually show up to happy hour!</v>
      </c>
      <c r="J1702">
        <f t="shared" ca="1" si="260"/>
        <v>1</v>
      </c>
      <c r="K1702" t="str">
        <f ca="1">INDEX(Sheet2!$B$2:$B$10,MATCH(J1702,Sheet2!$A$2:$A$10,0),1)</f>
        <v>Work</v>
      </c>
      <c r="L1702" s="4">
        <f t="shared" ca="1" si="261"/>
        <v>3036946</v>
      </c>
      <c r="M1702" s="4">
        <f t="shared" ca="1" si="262"/>
        <v>86563</v>
      </c>
      <c r="N1702" s="5">
        <f t="shared" ca="1" si="263"/>
        <v>0.62</v>
      </c>
      <c r="O1702" s="8">
        <f t="shared" ca="1" si="264"/>
        <v>1063</v>
      </c>
    </row>
    <row r="1703" spans="1:15" x14ac:dyDescent="0.2">
      <c r="A1703">
        <f t="shared" si="265"/>
        <v>1701</v>
      </c>
      <c r="B1703" s="2">
        <f t="shared" ca="1" si="266"/>
        <v>1582468598783</v>
      </c>
      <c r="C1703" s="6">
        <f t="shared" ca="1" si="269"/>
        <v>44621</v>
      </c>
      <c r="D1703">
        <f t="shared" ca="1" si="267"/>
        <v>10</v>
      </c>
      <c r="E1703" t="str">
        <f ca="1">INDEX(Sheet2!$E$2:$E$12,MATCH(D1703,Sheet2!$D$2:$D$12,0),1)</f>
        <v>Salsa Dancing</v>
      </c>
      <c r="F1703">
        <f ca="1">INDEX(Sheet2!$F$2:$F$12,MATCH(D1703,Sheet2!$D$2:$D$12,0),1)</f>
        <v>7</v>
      </c>
      <c r="G1703">
        <f t="shared" ca="1" si="268"/>
        <v>22</v>
      </c>
      <c r="H1703" t="str">
        <f ca="1">INDEX(Sheet2!$K$2:$K$26,MATCH(G1703,Sheet2!$I$2:$I$26,0),1)</f>
        <v>Go to salsa class</v>
      </c>
      <c r="I1703" t="str">
        <f ca="1">INDEX(Sheet2!$L$2:$L$26,MATCH(G1703,Sheet2!$I$2:$I$216,0),1)</f>
        <v>Go to salsa class to become a better dancer</v>
      </c>
      <c r="J1703">
        <f t="shared" ca="1" si="260"/>
        <v>7</v>
      </c>
      <c r="K1703" t="str">
        <f ca="1">INDEX(Sheet2!$B$2:$B$10,MATCH(J1703,Sheet2!$A$2:$A$10,0),1)</f>
        <v>Hobbies</v>
      </c>
      <c r="L1703" s="4">
        <f t="shared" ca="1" si="261"/>
        <v>4746996</v>
      </c>
      <c r="M1703" s="4">
        <f t="shared" ca="1" si="262"/>
        <v>74439</v>
      </c>
      <c r="N1703" s="5">
        <f t="shared" ca="1" si="263"/>
        <v>0.18</v>
      </c>
      <c r="O1703" s="8">
        <f t="shared" ca="1" si="264"/>
        <v>368</v>
      </c>
    </row>
    <row r="1704" spans="1:15" x14ac:dyDescent="0.2">
      <c r="A1704">
        <f t="shared" si="265"/>
        <v>1702</v>
      </c>
      <c r="B1704" s="2">
        <f t="shared" ca="1" si="266"/>
        <v>1610596093517</v>
      </c>
      <c r="C1704" s="6">
        <f t="shared" ca="1" si="269"/>
        <v>43647</v>
      </c>
      <c r="D1704">
        <f t="shared" ca="1" si="267"/>
        <v>3</v>
      </c>
      <c r="E1704" t="str">
        <f ca="1">INDEX(Sheet2!$E$2:$E$12,MATCH(D1704,Sheet2!$D$2:$D$12,0),1)</f>
        <v>Daily Standup</v>
      </c>
      <c r="F1704">
        <f ca="1">INDEX(Sheet2!$F$2:$F$12,MATCH(D1704,Sheet2!$D$2:$D$12,0),1)</f>
        <v>1</v>
      </c>
      <c r="G1704">
        <f t="shared" ca="1" si="268"/>
        <v>17</v>
      </c>
      <c r="H1704" t="str">
        <f ca="1">INDEX(Sheet2!$K$2:$K$26,MATCH(G1704,Sheet2!$I$2:$I$26,0),1)</f>
        <v>Plan date night</v>
      </c>
      <c r="I1704" t="str">
        <f ca="1">INDEX(Sheet2!$L$2:$L$26,MATCH(G1704,Sheet2!$I$2:$I$216,0),1)</f>
        <v>Plan travel, to and from restruarant, pick dress code, and review menu items</v>
      </c>
      <c r="J1704">
        <f t="shared" ca="1" si="260"/>
        <v>1</v>
      </c>
      <c r="K1704" t="str">
        <f ca="1">INDEX(Sheet2!$B$2:$B$10,MATCH(J1704,Sheet2!$A$2:$A$10,0),1)</f>
        <v>Work</v>
      </c>
      <c r="L1704" s="4">
        <f t="shared" ca="1" si="261"/>
        <v>4542939</v>
      </c>
      <c r="M1704" s="4">
        <f t="shared" ca="1" si="262"/>
        <v>54981</v>
      </c>
      <c r="N1704" s="5">
        <f t="shared" ca="1" si="263"/>
        <v>0.05</v>
      </c>
      <c r="O1704" s="8">
        <f t="shared" ca="1" si="264"/>
        <v>1342</v>
      </c>
    </row>
    <row r="1705" spans="1:15" x14ac:dyDescent="0.2">
      <c r="A1705">
        <f t="shared" si="265"/>
        <v>1703</v>
      </c>
      <c r="B1705" s="2">
        <f t="shared" ca="1" si="266"/>
        <v>1665735841555</v>
      </c>
      <c r="C1705" s="6">
        <f t="shared" ca="1" si="269"/>
        <v>44185</v>
      </c>
      <c r="D1705">
        <f t="shared" ca="1" si="267"/>
        <v>8</v>
      </c>
      <c r="E1705" t="str">
        <f ca="1">INDEX(Sheet2!$E$2:$E$12,MATCH(D1705,Sheet2!$D$2:$D$12,0),1)</f>
        <v>Laundry</v>
      </c>
      <c r="F1705">
        <f ca="1">INDEX(Sheet2!$F$2:$F$12,MATCH(D1705,Sheet2!$D$2:$D$12,0),1)</f>
        <v>0</v>
      </c>
      <c r="G1705">
        <f t="shared" ca="1" si="268"/>
        <v>8</v>
      </c>
      <c r="H1705" t="str">
        <f ca="1">INDEX(Sheet2!$K$2:$K$26,MATCH(G1705,Sheet2!$I$2:$I$26,0),1)</f>
        <v>Prep For Standup</v>
      </c>
      <c r="I1705" t="str">
        <f ca="1">INDEX(Sheet2!$L$2:$L$26,MATCH(G1705,Sheet2!$I$2:$I$216,0),1)</f>
        <v>Review previous day's accomplishments and daily goals</v>
      </c>
      <c r="J1705">
        <f t="shared" ca="1" si="260"/>
        <v>0</v>
      </c>
      <c r="K1705" t="str">
        <f ca="1">INDEX(Sheet2!$B$2:$B$10,MATCH(J1705,Sheet2!$A$2:$A$10,0),1)</f>
        <v>General</v>
      </c>
      <c r="L1705" s="4">
        <f t="shared" ca="1" si="261"/>
        <v>9636029</v>
      </c>
      <c r="M1705" s="4">
        <f t="shared" ca="1" si="262"/>
        <v>11665</v>
      </c>
      <c r="N1705" s="5">
        <f t="shared" ca="1" si="263"/>
        <v>0.46</v>
      </c>
      <c r="O1705" s="8">
        <f t="shared" ca="1" si="264"/>
        <v>804</v>
      </c>
    </row>
    <row r="1706" spans="1:15" x14ac:dyDescent="0.2">
      <c r="A1706">
        <f t="shared" si="265"/>
        <v>1704</v>
      </c>
      <c r="B1706" s="2">
        <f t="shared" ca="1" si="266"/>
        <v>1598583439421</v>
      </c>
      <c r="C1706" s="6">
        <f t="shared" ca="1" si="269"/>
        <v>43847</v>
      </c>
      <c r="D1706">
        <f t="shared" ca="1" si="267"/>
        <v>8</v>
      </c>
      <c r="E1706" t="str">
        <f ca="1">INDEX(Sheet2!$E$2:$E$12,MATCH(D1706,Sheet2!$D$2:$D$12,0),1)</f>
        <v>Laundry</v>
      </c>
      <c r="F1706">
        <f ca="1">INDEX(Sheet2!$F$2:$F$12,MATCH(D1706,Sheet2!$D$2:$D$12,0),1)</f>
        <v>0</v>
      </c>
      <c r="G1706">
        <f t="shared" ca="1" si="268"/>
        <v>1</v>
      </c>
      <c r="H1706" t="str">
        <f ca="1">INDEX(Sheet2!$K$2:$K$26,MATCH(G1706,Sheet2!$I$2:$I$26,0),1)</f>
        <v>Work Out</v>
      </c>
      <c r="I1706" t="str">
        <f ca="1">INDEX(Sheet2!$L$2:$L$26,MATCH(G1706,Sheet2!$I$2:$I$216,0),1)</f>
        <v>Daily exercise routine with core and body work</v>
      </c>
      <c r="J1706">
        <f t="shared" ca="1" si="260"/>
        <v>0</v>
      </c>
      <c r="K1706" t="str">
        <f ca="1">INDEX(Sheet2!$B$2:$B$10,MATCH(J1706,Sheet2!$A$2:$A$10,0),1)</f>
        <v>General</v>
      </c>
      <c r="L1706" s="4">
        <f t="shared" ca="1" si="261"/>
        <v>7818856</v>
      </c>
      <c r="M1706" s="4">
        <f t="shared" ca="1" si="262"/>
        <v>24272</v>
      </c>
      <c r="N1706" s="5">
        <f t="shared" ca="1" si="263"/>
        <v>0.37</v>
      </c>
      <c r="O1706" s="8">
        <f t="shared" ca="1" si="264"/>
        <v>1142</v>
      </c>
    </row>
    <row r="1707" spans="1:15" x14ac:dyDescent="0.2">
      <c r="A1707">
        <f t="shared" si="265"/>
        <v>1705</v>
      </c>
      <c r="B1707" s="2">
        <f t="shared" ca="1" si="266"/>
        <v>1582166968653</v>
      </c>
      <c r="C1707" s="6">
        <f t="shared" ca="1" si="269"/>
        <v>44460</v>
      </c>
      <c r="D1707">
        <f t="shared" ca="1" si="267"/>
        <v>1</v>
      </c>
      <c r="E1707" t="str">
        <f ca="1">INDEX(Sheet2!$E$2:$E$12,MATCH(D1707,Sheet2!$D$2:$D$12,0),1)</f>
        <v>Dinner Prep</v>
      </c>
      <c r="F1707">
        <f ca="1">INDEX(Sheet2!$F$2:$F$12,MATCH(D1707,Sheet2!$D$2:$D$12,0),1)</f>
        <v>6</v>
      </c>
      <c r="G1707">
        <f t="shared" ca="1" si="268"/>
        <v>18</v>
      </c>
      <c r="H1707" t="str">
        <f ca="1">INDEX(Sheet2!$K$2:$K$26,MATCH(G1707,Sheet2!$I$2:$I$26,0),1)</f>
        <v>Have Fun with Bae!</v>
      </c>
      <c r="I1707" t="str">
        <f ca="1">INDEX(Sheet2!$L$2:$L$26,MATCH(G1707,Sheet2!$I$2:$I$216,0),1)</f>
        <v>Show up and be present with Bae!</v>
      </c>
      <c r="J1707">
        <f t="shared" ca="1" si="260"/>
        <v>6</v>
      </c>
      <c r="K1707" t="str">
        <f ca="1">INDEX(Sheet2!$B$2:$B$10,MATCH(J1707,Sheet2!$A$2:$A$10,0),1)</f>
        <v>Family</v>
      </c>
      <c r="L1707" s="4">
        <f t="shared" ca="1" si="261"/>
        <v>2865806</v>
      </c>
      <c r="M1707" s="4">
        <f t="shared" ca="1" si="262"/>
        <v>85068</v>
      </c>
      <c r="N1707" s="5">
        <f t="shared" ca="1" si="263"/>
        <v>0.55000000000000004</v>
      </c>
      <c r="O1707" s="8">
        <f t="shared" ca="1" si="264"/>
        <v>529</v>
      </c>
    </row>
    <row r="1708" spans="1:15" x14ac:dyDescent="0.2">
      <c r="A1708">
        <f t="shared" si="265"/>
        <v>1706</v>
      </c>
      <c r="B1708" s="2">
        <f t="shared" ca="1" si="266"/>
        <v>1652467278347</v>
      </c>
      <c r="C1708" s="6">
        <f t="shared" ca="1" si="269"/>
        <v>44759</v>
      </c>
      <c r="D1708">
        <f t="shared" ca="1" si="267"/>
        <v>2</v>
      </c>
      <c r="E1708" t="str">
        <f ca="1">INDEX(Sheet2!$E$2:$E$12,MATCH(D1708,Sheet2!$D$2:$D$12,0),1)</f>
        <v>Mindfulness</v>
      </c>
      <c r="F1708">
        <f ca="1">INDEX(Sheet2!$F$2:$F$12,MATCH(D1708,Sheet2!$D$2:$D$12,0),1)</f>
        <v>3</v>
      </c>
      <c r="G1708">
        <f t="shared" ca="1" si="268"/>
        <v>20</v>
      </c>
      <c r="H1708" t="str">
        <f ca="1">INDEX(Sheet2!$K$2:$K$26,MATCH(G1708,Sheet2!$I$2:$I$26,0),1)</f>
        <v>Flight Lessons</v>
      </c>
      <c r="I1708" t="str">
        <f ca="1">INDEX(Sheet2!$L$2:$L$26,MATCH(G1708,Sheet2!$I$2:$I$216,0),1)</f>
        <v>Go to flight School</v>
      </c>
      <c r="J1708">
        <f t="shared" ca="1" si="260"/>
        <v>3</v>
      </c>
      <c r="K1708" t="str">
        <f ca="1">INDEX(Sheet2!$B$2:$B$10,MATCH(J1708,Sheet2!$A$2:$A$10,0),1)</f>
        <v>Emotional Health</v>
      </c>
      <c r="L1708" s="4">
        <f t="shared" ca="1" si="261"/>
        <v>6527107</v>
      </c>
      <c r="M1708" s="4">
        <f t="shared" ca="1" si="262"/>
        <v>99022</v>
      </c>
      <c r="N1708" s="5">
        <f t="shared" ca="1" si="263"/>
        <v>0.28000000000000003</v>
      </c>
      <c r="O1708" s="8">
        <f t="shared" ca="1" si="264"/>
        <v>230</v>
      </c>
    </row>
    <row r="1709" spans="1:15" x14ac:dyDescent="0.2">
      <c r="A1709">
        <f t="shared" si="265"/>
        <v>1707</v>
      </c>
      <c r="B1709" s="2">
        <f t="shared" ca="1" si="266"/>
        <v>1616629205265</v>
      </c>
      <c r="C1709" s="6">
        <f t="shared" ca="1" si="269"/>
        <v>44913</v>
      </c>
      <c r="D1709">
        <f t="shared" ca="1" si="267"/>
        <v>4</v>
      </c>
      <c r="E1709" t="str">
        <f ca="1">INDEX(Sheet2!$E$2:$E$12,MATCH(D1709,Sheet2!$D$2:$D$12,0),1)</f>
        <v>EOD Emails</v>
      </c>
      <c r="F1709">
        <f ca="1">INDEX(Sheet2!$F$2:$F$12,MATCH(D1709,Sheet2!$D$2:$D$12,0),1)</f>
        <v>1</v>
      </c>
      <c r="G1709">
        <f t="shared" ca="1" si="268"/>
        <v>3</v>
      </c>
      <c r="H1709" t="str">
        <f ca="1">INDEX(Sheet2!$K$2:$K$26,MATCH(G1709,Sheet2!$I$2:$I$26,0),1)</f>
        <v>Prep Food</v>
      </c>
      <c r="I1709" t="str">
        <f ca="1">INDEX(Sheet2!$L$2:$L$26,MATCH(G1709,Sheet2!$I$2:$I$216,0),1)</f>
        <v>Take items from fridge and prep the meal</v>
      </c>
      <c r="J1709">
        <f t="shared" ca="1" si="260"/>
        <v>1</v>
      </c>
      <c r="K1709" t="str">
        <f ca="1">INDEX(Sheet2!$B$2:$B$10,MATCH(J1709,Sheet2!$A$2:$A$10,0),1)</f>
        <v>Work</v>
      </c>
      <c r="L1709" s="4">
        <f t="shared" ca="1" si="261"/>
        <v>2611179</v>
      </c>
      <c r="M1709" s="4">
        <f t="shared" ca="1" si="262"/>
        <v>36988</v>
      </c>
      <c r="N1709" s="5">
        <f t="shared" ca="1" si="263"/>
        <v>0.91</v>
      </c>
      <c r="O1709" s="8">
        <f t="shared" ca="1" si="264"/>
        <v>76</v>
      </c>
    </row>
    <row r="1710" spans="1:15" x14ac:dyDescent="0.2">
      <c r="A1710">
        <f t="shared" si="265"/>
        <v>1708</v>
      </c>
      <c r="B1710" s="2">
        <f t="shared" ca="1" si="266"/>
        <v>1595305993831</v>
      </c>
      <c r="C1710" s="6">
        <f t="shared" ca="1" si="269"/>
        <v>44404</v>
      </c>
      <c r="D1710">
        <f t="shared" ca="1" si="267"/>
        <v>7</v>
      </c>
      <c r="E1710" t="str">
        <f ca="1">INDEX(Sheet2!$E$2:$E$12,MATCH(D1710,Sheet2!$D$2:$D$12,0),1)</f>
        <v>Thursday Date Night</v>
      </c>
      <c r="F1710">
        <f ca="1">INDEX(Sheet2!$F$2:$F$12,MATCH(D1710,Sheet2!$D$2:$D$12,0),1)</f>
        <v>4</v>
      </c>
      <c r="G1710">
        <f t="shared" ca="1" si="268"/>
        <v>14</v>
      </c>
      <c r="H1710" t="str">
        <f ca="1">INDEX(Sheet2!$K$2:$K$26,MATCH(G1710,Sheet2!$I$2:$I$26,0),1)</f>
        <v>Take Classes</v>
      </c>
      <c r="I1710" t="str">
        <f ca="1">INDEX(Sheet2!$L$2:$L$26,MATCH(G1710,Sheet2!$I$2:$I$216,0),1)</f>
        <v>Find time to review online courses</v>
      </c>
      <c r="J1710">
        <f t="shared" ca="1" si="260"/>
        <v>4</v>
      </c>
      <c r="K1710" t="str">
        <f ca="1">INDEX(Sheet2!$B$2:$B$10,MATCH(J1710,Sheet2!$A$2:$A$10,0),1)</f>
        <v>My Boo</v>
      </c>
      <c r="L1710" s="4">
        <f t="shared" ca="1" si="261"/>
        <v>6388068</v>
      </c>
      <c r="M1710" s="4">
        <f t="shared" ca="1" si="262"/>
        <v>60049</v>
      </c>
      <c r="N1710" s="5">
        <f t="shared" ca="1" si="263"/>
        <v>0.98</v>
      </c>
      <c r="O1710" s="8">
        <f t="shared" ca="1" si="264"/>
        <v>585</v>
      </c>
    </row>
    <row r="1711" spans="1:15" x14ac:dyDescent="0.2">
      <c r="A1711">
        <f t="shared" si="265"/>
        <v>1709</v>
      </c>
      <c r="B1711" s="2">
        <f t="shared" ca="1" si="266"/>
        <v>1665119019573</v>
      </c>
      <c r="C1711" s="6">
        <f t="shared" ca="1" si="269"/>
        <v>43534</v>
      </c>
      <c r="D1711">
        <f t="shared" ca="1" si="267"/>
        <v>7</v>
      </c>
      <c r="E1711" t="str">
        <f ca="1">INDEX(Sheet2!$E$2:$E$12,MATCH(D1711,Sheet2!$D$2:$D$12,0),1)</f>
        <v>Thursday Date Night</v>
      </c>
      <c r="F1711">
        <f ca="1">INDEX(Sheet2!$F$2:$F$12,MATCH(D1711,Sheet2!$D$2:$D$12,0),1)</f>
        <v>4</v>
      </c>
      <c r="G1711">
        <f t="shared" ca="1" si="268"/>
        <v>22</v>
      </c>
      <c r="H1711" t="str">
        <f ca="1">INDEX(Sheet2!$K$2:$K$26,MATCH(G1711,Sheet2!$I$2:$I$26,0),1)</f>
        <v>Go to salsa class</v>
      </c>
      <c r="I1711" t="str">
        <f ca="1">INDEX(Sheet2!$L$2:$L$26,MATCH(G1711,Sheet2!$I$2:$I$216,0),1)</f>
        <v>Go to salsa class to become a better dancer</v>
      </c>
      <c r="J1711">
        <f t="shared" ca="1" si="260"/>
        <v>4</v>
      </c>
      <c r="K1711" t="str">
        <f ca="1">INDEX(Sheet2!$B$2:$B$10,MATCH(J1711,Sheet2!$A$2:$A$10,0),1)</f>
        <v>My Boo</v>
      </c>
      <c r="L1711" s="4">
        <f t="shared" ca="1" si="261"/>
        <v>3147685</v>
      </c>
      <c r="M1711" s="4">
        <f t="shared" ca="1" si="262"/>
        <v>40115</v>
      </c>
      <c r="N1711" s="5">
        <f t="shared" ca="1" si="263"/>
        <v>0.81</v>
      </c>
      <c r="O1711" s="8">
        <f t="shared" ca="1" si="264"/>
        <v>1455</v>
      </c>
    </row>
    <row r="1712" spans="1:15" x14ac:dyDescent="0.2">
      <c r="A1712">
        <f t="shared" si="265"/>
        <v>1710</v>
      </c>
      <c r="B1712" s="2">
        <f t="shared" ca="1" si="266"/>
        <v>1641094651824</v>
      </c>
      <c r="C1712" s="6">
        <f t="shared" ca="1" si="269"/>
        <v>43943</v>
      </c>
      <c r="D1712">
        <f t="shared" ca="1" si="267"/>
        <v>4</v>
      </c>
      <c r="E1712" t="str">
        <f ca="1">INDEX(Sheet2!$E$2:$E$12,MATCH(D1712,Sheet2!$D$2:$D$12,0),1)</f>
        <v>EOD Emails</v>
      </c>
      <c r="F1712">
        <f ca="1">INDEX(Sheet2!$F$2:$F$12,MATCH(D1712,Sheet2!$D$2:$D$12,0),1)</f>
        <v>1</v>
      </c>
      <c r="G1712">
        <f t="shared" ca="1" si="268"/>
        <v>16</v>
      </c>
      <c r="H1712" t="str">
        <f ca="1">INDEX(Sheet2!$K$2:$K$26,MATCH(G1712,Sheet2!$I$2:$I$26,0),1)</f>
        <v>Find Restaurant</v>
      </c>
      <c r="I1712" t="str">
        <f ca="1">INDEX(Sheet2!$L$2:$L$26,MATCH(G1712,Sheet2!$I$2:$I$216,0),1)</f>
        <v>Find fun new restaurants for dinners with Bae</v>
      </c>
      <c r="J1712">
        <f t="shared" ca="1" si="260"/>
        <v>1</v>
      </c>
      <c r="K1712" t="str">
        <f ca="1">INDEX(Sheet2!$B$2:$B$10,MATCH(J1712,Sheet2!$A$2:$A$10,0),1)</f>
        <v>Work</v>
      </c>
      <c r="L1712" s="4">
        <f t="shared" ca="1" si="261"/>
        <v>9928246</v>
      </c>
      <c r="M1712" s="4">
        <f t="shared" ca="1" si="262"/>
        <v>90901</v>
      </c>
      <c r="N1712" s="5">
        <f t="shared" ca="1" si="263"/>
        <v>0.36</v>
      </c>
      <c r="O1712" s="8">
        <f t="shared" ca="1" si="264"/>
        <v>1046</v>
      </c>
    </row>
    <row r="1713" spans="1:15" x14ac:dyDescent="0.2">
      <c r="A1713">
        <f t="shared" si="265"/>
        <v>1711</v>
      </c>
      <c r="B1713" s="2">
        <f t="shared" ca="1" si="266"/>
        <v>1655242290822</v>
      </c>
      <c r="C1713" s="6">
        <f t="shared" ca="1" si="269"/>
        <v>44683</v>
      </c>
      <c r="D1713">
        <f t="shared" ca="1" si="267"/>
        <v>5</v>
      </c>
      <c r="E1713" t="str">
        <f ca="1">INDEX(Sheet2!$E$2:$E$12,MATCH(D1713,Sheet2!$D$2:$D$12,0),1)</f>
        <v>Weekly Happy Hour</v>
      </c>
      <c r="F1713">
        <f ca="1">INDEX(Sheet2!$F$2:$F$12,MATCH(D1713,Sheet2!$D$2:$D$12,0),1)</f>
        <v>5</v>
      </c>
      <c r="G1713">
        <f t="shared" ca="1" si="268"/>
        <v>14</v>
      </c>
      <c r="H1713" t="str">
        <f ca="1">INDEX(Sheet2!$K$2:$K$26,MATCH(G1713,Sheet2!$I$2:$I$26,0),1)</f>
        <v>Take Classes</v>
      </c>
      <c r="I1713" t="str">
        <f ca="1">INDEX(Sheet2!$L$2:$L$26,MATCH(G1713,Sheet2!$I$2:$I$216,0),1)</f>
        <v>Find time to review online courses</v>
      </c>
      <c r="J1713">
        <f t="shared" ca="1" si="260"/>
        <v>5</v>
      </c>
      <c r="K1713" t="str">
        <f ca="1">INDEX(Sheet2!$B$2:$B$10,MATCH(J1713,Sheet2!$A$2:$A$10,0),1)</f>
        <v>Friends</v>
      </c>
      <c r="L1713" s="4">
        <f t="shared" ca="1" si="261"/>
        <v>1865147</v>
      </c>
      <c r="M1713" s="4">
        <f t="shared" ca="1" si="262"/>
        <v>3030</v>
      </c>
      <c r="N1713" s="5">
        <f t="shared" ca="1" si="263"/>
        <v>0.12</v>
      </c>
      <c r="O1713" s="8">
        <f t="shared" ca="1" si="264"/>
        <v>306</v>
      </c>
    </row>
    <row r="1714" spans="1:15" x14ac:dyDescent="0.2">
      <c r="A1714">
        <f t="shared" si="265"/>
        <v>1712</v>
      </c>
      <c r="B1714" s="2">
        <f t="shared" ca="1" si="266"/>
        <v>1631090720447</v>
      </c>
      <c r="C1714" s="6">
        <f t="shared" ca="1" si="269"/>
        <v>44276</v>
      </c>
      <c r="D1714">
        <f t="shared" ca="1" si="267"/>
        <v>0</v>
      </c>
      <c r="E1714" t="str">
        <f ca="1">INDEX(Sheet2!$E$2:$E$12,MATCH(D1714,Sheet2!$D$2:$D$12,0),1)</f>
        <v>Daily Exercise</v>
      </c>
      <c r="F1714">
        <f ca="1">INDEX(Sheet2!$F$2:$F$12,MATCH(D1714,Sheet2!$D$2:$D$12,0),1)</f>
        <v>2</v>
      </c>
      <c r="G1714">
        <f t="shared" ca="1" si="268"/>
        <v>9</v>
      </c>
      <c r="H1714" t="str">
        <f ca="1">INDEX(Sheet2!$K$2:$K$26,MATCH(G1714,Sheet2!$I$2:$I$26,0),1)</f>
        <v>Share Daily Update</v>
      </c>
      <c r="I1714" t="str">
        <f ca="1">INDEX(Sheet2!$L$2:$L$26,MATCH(G1714,Sheet2!$I$2:$I$216,0),1)</f>
        <v>Prep questions for daily standup</v>
      </c>
      <c r="J1714">
        <f t="shared" ca="1" si="260"/>
        <v>2</v>
      </c>
      <c r="K1714" t="str">
        <f ca="1">INDEX(Sheet2!$B$2:$B$10,MATCH(J1714,Sheet2!$A$2:$A$10,0),1)</f>
        <v>Physical Health</v>
      </c>
      <c r="L1714" s="4">
        <f t="shared" ca="1" si="261"/>
        <v>7279671</v>
      </c>
      <c r="M1714" s="4">
        <f t="shared" ca="1" si="262"/>
        <v>34832</v>
      </c>
      <c r="N1714" s="5">
        <f t="shared" ca="1" si="263"/>
        <v>0.4</v>
      </c>
      <c r="O1714" s="8">
        <f t="shared" ca="1" si="264"/>
        <v>713</v>
      </c>
    </row>
    <row r="1715" spans="1:15" x14ac:dyDescent="0.2">
      <c r="A1715">
        <f t="shared" si="265"/>
        <v>1713</v>
      </c>
      <c r="B1715" s="2">
        <f t="shared" ca="1" si="266"/>
        <v>1584100992006</v>
      </c>
      <c r="C1715" s="6">
        <f t="shared" ca="1" si="269"/>
        <v>44426</v>
      </c>
      <c r="D1715">
        <f t="shared" ca="1" si="267"/>
        <v>1</v>
      </c>
      <c r="E1715" t="str">
        <f ca="1">INDEX(Sheet2!$E$2:$E$12,MATCH(D1715,Sheet2!$D$2:$D$12,0),1)</f>
        <v>Dinner Prep</v>
      </c>
      <c r="F1715">
        <f ca="1">INDEX(Sheet2!$F$2:$F$12,MATCH(D1715,Sheet2!$D$2:$D$12,0),1)</f>
        <v>6</v>
      </c>
      <c r="G1715">
        <f t="shared" ca="1" si="268"/>
        <v>13</v>
      </c>
      <c r="H1715" t="str">
        <f ca="1">INDEX(Sheet2!$K$2:$K$26,MATCH(G1715,Sheet2!$I$2:$I$26,0),1)</f>
        <v>Have Fun!</v>
      </c>
      <c r="I1715" t="str">
        <f ca="1">INDEX(Sheet2!$L$2:$L$26,MATCH(G1715,Sheet2!$I$2:$I$216,0),1)</f>
        <v>Actually show up to happy hour!</v>
      </c>
      <c r="J1715">
        <f t="shared" ca="1" si="260"/>
        <v>6</v>
      </c>
      <c r="K1715" t="str">
        <f ca="1">INDEX(Sheet2!$B$2:$B$10,MATCH(J1715,Sheet2!$A$2:$A$10,0),1)</f>
        <v>Family</v>
      </c>
      <c r="L1715" s="4">
        <f t="shared" ca="1" si="261"/>
        <v>9643146</v>
      </c>
      <c r="M1715" s="4">
        <f t="shared" ca="1" si="262"/>
        <v>67945</v>
      </c>
      <c r="N1715" s="5">
        <f t="shared" ca="1" si="263"/>
        <v>0.11</v>
      </c>
      <c r="O1715" s="8">
        <f t="shared" ca="1" si="264"/>
        <v>563</v>
      </c>
    </row>
    <row r="1716" spans="1:15" x14ac:dyDescent="0.2">
      <c r="A1716">
        <f t="shared" si="265"/>
        <v>1714</v>
      </c>
      <c r="B1716" s="2">
        <f t="shared" ca="1" si="266"/>
        <v>1615814065150</v>
      </c>
      <c r="C1716" s="6">
        <f t="shared" ca="1" si="269"/>
        <v>44876</v>
      </c>
      <c r="D1716">
        <f t="shared" ca="1" si="267"/>
        <v>0</v>
      </c>
      <c r="E1716" t="str">
        <f ca="1">INDEX(Sheet2!$E$2:$E$12,MATCH(D1716,Sheet2!$D$2:$D$12,0),1)</f>
        <v>Daily Exercise</v>
      </c>
      <c r="F1716">
        <f ca="1">INDEX(Sheet2!$F$2:$F$12,MATCH(D1716,Sheet2!$D$2:$D$12,0),1)</f>
        <v>2</v>
      </c>
      <c r="G1716">
        <f t="shared" ca="1" si="268"/>
        <v>19</v>
      </c>
      <c r="H1716" t="str">
        <f ca="1">INDEX(Sheet2!$K$2:$K$26,MATCH(G1716,Sheet2!$I$2:$I$26,0),1)</f>
        <v>Do Laundry</v>
      </c>
      <c r="I1716" t="str">
        <f ca="1">INDEX(Sheet2!$L$2:$L$26,MATCH(G1716,Sheet2!$I$2:$I$216,0),1)</f>
        <v>Clean my laundry</v>
      </c>
      <c r="J1716">
        <f t="shared" ca="1" si="260"/>
        <v>2</v>
      </c>
      <c r="K1716" t="str">
        <f ca="1">INDEX(Sheet2!$B$2:$B$10,MATCH(J1716,Sheet2!$A$2:$A$10,0),1)</f>
        <v>Physical Health</v>
      </c>
      <c r="L1716" s="4">
        <f t="shared" ca="1" si="261"/>
        <v>907203</v>
      </c>
      <c r="M1716" s="4">
        <f t="shared" ca="1" si="262"/>
        <v>64213</v>
      </c>
      <c r="N1716" s="5">
        <f t="shared" ca="1" si="263"/>
        <v>0.75</v>
      </c>
      <c r="O1716" s="8">
        <f t="shared" ca="1" si="264"/>
        <v>113</v>
      </c>
    </row>
    <row r="1717" spans="1:15" x14ac:dyDescent="0.2">
      <c r="A1717">
        <f t="shared" si="265"/>
        <v>1715</v>
      </c>
      <c r="B1717" s="2">
        <f t="shared" ca="1" si="266"/>
        <v>1651065073513</v>
      </c>
      <c r="C1717" s="6">
        <f t="shared" ca="1" si="269"/>
        <v>44747</v>
      </c>
      <c r="D1717">
        <f t="shared" ca="1" si="267"/>
        <v>5</v>
      </c>
      <c r="E1717" t="str">
        <f ca="1">INDEX(Sheet2!$E$2:$E$12,MATCH(D1717,Sheet2!$D$2:$D$12,0),1)</f>
        <v>Weekly Happy Hour</v>
      </c>
      <c r="F1717">
        <f ca="1">INDEX(Sheet2!$F$2:$F$12,MATCH(D1717,Sheet2!$D$2:$D$12,0),1)</f>
        <v>5</v>
      </c>
      <c r="G1717">
        <f t="shared" ca="1" si="268"/>
        <v>16</v>
      </c>
      <c r="H1717" t="str">
        <f ca="1">INDEX(Sheet2!$K$2:$K$26,MATCH(G1717,Sheet2!$I$2:$I$26,0),1)</f>
        <v>Find Restaurant</v>
      </c>
      <c r="I1717" t="str">
        <f ca="1">INDEX(Sheet2!$L$2:$L$26,MATCH(G1717,Sheet2!$I$2:$I$216,0),1)</f>
        <v>Find fun new restaurants for dinners with Bae</v>
      </c>
      <c r="J1717">
        <f t="shared" ca="1" si="260"/>
        <v>5</v>
      </c>
      <c r="K1717" t="str">
        <f ca="1">INDEX(Sheet2!$B$2:$B$10,MATCH(J1717,Sheet2!$A$2:$A$10,0),1)</f>
        <v>Friends</v>
      </c>
      <c r="L1717" s="4">
        <f t="shared" ca="1" si="261"/>
        <v>5765020</v>
      </c>
      <c r="M1717" s="4">
        <f t="shared" ca="1" si="262"/>
        <v>37767</v>
      </c>
      <c r="N1717" s="5">
        <f t="shared" ca="1" si="263"/>
        <v>0.4</v>
      </c>
      <c r="O1717" s="8">
        <f t="shared" ca="1" si="264"/>
        <v>242</v>
      </c>
    </row>
    <row r="1718" spans="1:15" x14ac:dyDescent="0.2">
      <c r="A1718">
        <f t="shared" si="265"/>
        <v>1716</v>
      </c>
      <c r="B1718" s="2">
        <f t="shared" ca="1" si="266"/>
        <v>1658435185301</v>
      </c>
      <c r="C1718" s="6">
        <f t="shared" ca="1" si="269"/>
        <v>44698</v>
      </c>
      <c r="D1718">
        <f t="shared" ca="1" si="267"/>
        <v>1</v>
      </c>
      <c r="E1718" t="str">
        <f ca="1">INDEX(Sheet2!$E$2:$E$12,MATCH(D1718,Sheet2!$D$2:$D$12,0),1)</f>
        <v>Dinner Prep</v>
      </c>
      <c r="F1718">
        <f ca="1">INDEX(Sheet2!$F$2:$F$12,MATCH(D1718,Sheet2!$D$2:$D$12,0),1)</f>
        <v>6</v>
      </c>
      <c r="G1718">
        <f t="shared" ca="1" si="268"/>
        <v>9</v>
      </c>
      <c r="H1718" t="str">
        <f ca="1">INDEX(Sheet2!$K$2:$K$26,MATCH(G1718,Sheet2!$I$2:$I$26,0),1)</f>
        <v>Share Daily Update</v>
      </c>
      <c r="I1718" t="str">
        <f ca="1">INDEX(Sheet2!$L$2:$L$26,MATCH(G1718,Sheet2!$I$2:$I$216,0),1)</f>
        <v>Prep questions for daily standup</v>
      </c>
      <c r="J1718">
        <f t="shared" ref="J1718:J1781" ca="1" si="270">F1718</f>
        <v>6</v>
      </c>
      <c r="K1718" t="str">
        <f ca="1">INDEX(Sheet2!$B$2:$B$10,MATCH(J1718,Sheet2!$A$2:$A$10,0),1)</f>
        <v>Family</v>
      </c>
      <c r="L1718" s="4">
        <f t="shared" ref="L1718:L1781" ca="1" si="271">IF(OR(ROW(A1718)=100,ROW(A1718)=200,ROW(A1718)=300,ROW(A1718)=400),RANDBETWEEN(50000000,100000000),RANDBETWEEN(0,10000000))</f>
        <v>7282917</v>
      </c>
      <c r="M1718" s="4">
        <f t="shared" ref="M1718:M1781" ca="1" si="272">IF(OR(ROW(B1718)=100,ROW(B1718)=200,ROW(B1718)=300,ROW(B1718)=400),RANDBETWEEN(5000000,10000000),RANDBETWEEN(0,100000))</f>
        <v>66110</v>
      </c>
      <c r="N1718" s="5">
        <f t="shared" ref="N1718:N1781" ca="1" si="273">IF(OR(ROW(A1718)=100,ROW(A1718)=200,ROW(A1718)=300,ROW(A1718)=400),RANDBETWEEN(-40,0),RANDBETWEEN(0,100))/100</f>
        <v>0.19</v>
      </c>
      <c r="O1718" s="8">
        <f t="shared" ref="O1718:O1781" ca="1" si="274">TODAY()-C1718</f>
        <v>291</v>
      </c>
    </row>
    <row r="1719" spans="1:15" x14ac:dyDescent="0.2">
      <c r="A1719">
        <f t="shared" si="265"/>
        <v>1717</v>
      </c>
      <c r="B1719" s="2">
        <f t="shared" ca="1" si="266"/>
        <v>1608315175944</v>
      </c>
      <c r="C1719" s="6">
        <f t="shared" ca="1" si="269"/>
        <v>44709</v>
      </c>
      <c r="D1719">
        <f t="shared" ca="1" si="267"/>
        <v>1</v>
      </c>
      <c r="E1719" t="str">
        <f ca="1">INDEX(Sheet2!$E$2:$E$12,MATCH(D1719,Sheet2!$D$2:$D$12,0),1)</f>
        <v>Dinner Prep</v>
      </c>
      <c r="F1719">
        <f ca="1">INDEX(Sheet2!$F$2:$F$12,MATCH(D1719,Sheet2!$D$2:$D$12,0),1)</f>
        <v>6</v>
      </c>
      <c r="G1719">
        <f t="shared" ca="1" si="268"/>
        <v>21</v>
      </c>
      <c r="H1719" t="str">
        <f ca="1">INDEX(Sheet2!$K$2:$K$26,MATCH(G1719,Sheet2!$I$2:$I$26,0),1)</f>
        <v>Flight safety prep</v>
      </c>
      <c r="I1719" t="str">
        <f ca="1">INDEX(Sheet2!$L$2:$L$26,MATCH(G1719,Sheet2!$I$2:$I$216,0),1)</f>
        <v>Review pre-flight safety manual</v>
      </c>
      <c r="J1719">
        <f t="shared" ca="1" si="270"/>
        <v>6</v>
      </c>
      <c r="K1719" t="str">
        <f ca="1">INDEX(Sheet2!$B$2:$B$10,MATCH(J1719,Sheet2!$A$2:$A$10,0),1)</f>
        <v>Family</v>
      </c>
      <c r="L1719" s="4">
        <f t="shared" ca="1" si="271"/>
        <v>2054385</v>
      </c>
      <c r="M1719" s="4">
        <f t="shared" ca="1" si="272"/>
        <v>85349</v>
      </c>
      <c r="N1719" s="5">
        <f t="shared" ca="1" si="273"/>
        <v>0.45</v>
      </c>
      <c r="O1719" s="8">
        <f t="shared" ca="1" si="274"/>
        <v>280</v>
      </c>
    </row>
    <row r="1720" spans="1:15" x14ac:dyDescent="0.2">
      <c r="A1720">
        <f t="shared" si="265"/>
        <v>1718</v>
      </c>
      <c r="B1720" s="2">
        <f t="shared" ca="1" si="266"/>
        <v>1645042509609</v>
      </c>
      <c r="C1720" s="6">
        <f t="shared" ca="1" si="269"/>
        <v>43995</v>
      </c>
      <c r="D1720">
        <f t="shared" ca="1" si="267"/>
        <v>4</v>
      </c>
      <c r="E1720" t="str">
        <f ca="1">INDEX(Sheet2!$E$2:$E$12,MATCH(D1720,Sheet2!$D$2:$D$12,0),1)</f>
        <v>EOD Emails</v>
      </c>
      <c r="F1720">
        <f ca="1">INDEX(Sheet2!$F$2:$F$12,MATCH(D1720,Sheet2!$D$2:$D$12,0),1)</f>
        <v>1</v>
      </c>
      <c r="G1720">
        <f t="shared" ca="1" si="268"/>
        <v>17</v>
      </c>
      <c r="H1720" t="str">
        <f ca="1">INDEX(Sheet2!$K$2:$K$26,MATCH(G1720,Sheet2!$I$2:$I$26,0),1)</f>
        <v>Plan date night</v>
      </c>
      <c r="I1720" t="str">
        <f ca="1">INDEX(Sheet2!$L$2:$L$26,MATCH(G1720,Sheet2!$I$2:$I$216,0),1)</f>
        <v>Plan travel, to and from restruarant, pick dress code, and review menu items</v>
      </c>
      <c r="J1720">
        <f t="shared" ca="1" si="270"/>
        <v>1</v>
      </c>
      <c r="K1720" t="str">
        <f ca="1">INDEX(Sheet2!$B$2:$B$10,MATCH(J1720,Sheet2!$A$2:$A$10,0),1)</f>
        <v>Work</v>
      </c>
      <c r="L1720" s="4">
        <f t="shared" ca="1" si="271"/>
        <v>5584999</v>
      </c>
      <c r="M1720" s="4">
        <f t="shared" ca="1" si="272"/>
        <v>74302</v>
      </c>
      <c r="N1720" s="5">
        <f t="shared" ca="1" si="273"/>
        <v>0.54</v>
      </c>
      <c r="O1720" s="8">
        <f t="shared" ca="1" si="274"/>
        <v>994</v>
      </c>
    </row>
    <row r="1721" spans="1:15" x14ac:dyDescent="0.2">
      <c r="A1721">
        <f t="shared" si="265"/>
        <v>1719</v>
      </c>
      <c r="B1721" s="2">
        <f t="shared" ca="1" si="266"/>
        <v>1665733468325</v>
      </c>
      <c r="C1721" s="6">
        <f t="shared" ca="1" si="269"/>
        <v>44298</v>
      </c>
      <c r="D1721">
        <f t="shared" ca="1" si="267"/>
        <v>3</v>
      </c>
      <c r="E1721" t="str">
        <f ca="1">INDEX(Sheet2!$E$2:$E$12,MATCH(D1721,Sheet2!$D$2:$D$12,0),1)</f>
        <v>Daily Standup</v>
      </c>
      <c r="F1721">
        <f ca="1">INDEX(Sheet2!$F$2:$F$12,MATCH(D1721,Sheet2!$D$2:$D$12,0),1)</f>
        <v>1</v>
      </c>
      <c r="G1721">
        <f t="shared" ca="1" si="268"/>
        <v>17</v>
      </c>
      <c r="H1721" t="str">
        <f ca="1">INDEX(Sheet2!$K$2:$K$26,MATCH(G1721,Sheet2!$I$2:$I$26,0),1)</f>
        <v>Plan date night</v>
      </c>
      <c r="I1721" t="str">
        <f ca="1">INDEX(Sheet2!$L$2:$L$26,MATCH(G1721,Sheet2!$I$2:$I$216,0),1)</f>
        <v>Plan travel, to and from restruarant, pick dress code, and review menu items</v>
      </c>
      <c r="J1721">
        <f t="shared" ca="1" si="270"/>
        <v>1</v>
      </c>
      <c r="K1721" t="str">
        <f ca="1">INDEX(Sheet2!$B$2:$B$10,MATCH(J1721,Sheet2!$A$2:$A$10,0),1)</f>
        <v>Work</v>
      </c>
      <c r="L1721" s="4">
        <f t="shared" ca="1" si="271"/>
        <v>3143079</v>
      </c>
      <c r="M1721" s="4">
        <f t="shared" ca="1" si="272"/>
        <v>19742</v>
      </c>
      <c r="N1721" s="5">
        <f t="shared" ca="1" si="273"/>
        <v>0.14000000000000001</v>
      </c>
      <c r="O1721" s="8">
        <f t="shared" ca="1" si="274"/>
        <v>691</v>
      </c>
    </row>
    <row r="1722" spans="1:15" x14ac:dyDescent="0.2">
      <c r="A1722">
        <f t="shared" si="265"/>
        <v>1720</v>
      </c>
      <c r="B1722" s="2">
        <f t="shared" ca="1" si="266"/>
        <v>1639526162208</v>
      </c>
      <c r="C1722" s="6">
        <f t="shared" ca="1" si="269"/>
        <v>44289</v>
      </c>
      <c r="D1722">
        <f t="shared" ca="1" si="267"/>
        <v>6</v>
      </c>
      <c r="E1722" t="str">
        <f ca="1">INDEX(Sheet2!$E$2:$E$12,MATCH(D1722,Sheet2!$D$2:$D$12,0),1)</f>
        <v>Udemy Classes</v>
      </c>
      <c r="F1722">
        <f ca="1">INDEX(Sheet2!$F$2:$F$12,MATCH(D1722,Sheet2!$D$2:$D$12,0),1)</f>
        <v>8</v>
      </c>
      <c r="G1722">
        <f t="shared" ca="1" si="268"/>
        <v>0</v>
      </c>
      <c r="H1722" t="str">
        <f ca="1">INDEX(Sheet2!$K$2:$K$26,MATCH(G1722,Sheet2!$I$2:$I$26,0),1)</f>
        <v>Warm Up</v>
      </c>
      <c r="I1722" t="str">
        <f ca="1">INDEX(Sheet2!$L$2:$L$26,MATCH(G1722,Sheet2!$I$2:$I$216,0),1)</f>
        <v>Warm up for my daily workout with stretchs</v>
      </c>
      <c r="J1722">
        <f t="shared" ca="1" si="270"/>
        <v>8</v>
      </c>
      <c r="K1722" t="str">
        <f ca="1">INDEX(Sheet2!$B$2:$B$10,MATCH(J1722,Sheet2!$A$2:$A$10,0),1)</f>
        <v>School</v>
      </c>
      <c r="L1722" s="4">
        <f t="shared" ca="1" si="271"/>
        <v>9977879</v>
      </c>
      <c r="M1722" s="4">
        <f t="shared" ca="1" si="272"/>
        <v>97157</v>
      </c>
      <c r="N1722" s="5">
        <f t="shared" ca="1" si="273"/>
        <v>0.36</v>
      </c>
      <c r="O1722" s="8">
        <f t="shared" ca="1" si="274"/>
        <v>700</v>
      </c>
    </row>
    <row r="1723" spans="1:15" x14ac:dyDescent="0.2">
      <c r="A1723">
        <f t="shared" si="265"/>
        <v>1721</v>
      </c>
      <c r="B1723" s="2">
        <f t="shared" ca="1" si="266"/>
        <v>1593630797060</v>
      </c>
      <c r="C1723" s="6">
        <f t="shared" ca="1" si="269"/>
        <v>43821</v>
      </c>
      <c r="D1723">
        <f t="shared" ca="1" si="267"/>
        <v>4</v>
      </c>
      <c r="E1723" t="str">
        <f ca="1">INDEX(Sheet2!$E$2:$E$12,MATCH(D1723,Sheet2!$D$2:$D$12,0),1)</f>
        <v>EOD Emails</v>
      </c>
      <c r="F1723">
        <f ca="1">INDEX(Sheet2!$F$2:$F$12,MATCH(D1723,Sheet2!$D$2:$D$12,0),1)</f>
        <v>1</v>
      </c>
      <c r="G1723">
        <f t="shared" ca="1" si="268"/>
        <v>19</v>
      </c>
      <c r="H1723" t="str">
        <f ca="1">INDEX(Sheet2!$K$2:$K$26,MATCH(G1723,Sheet2!$I$2:$I$26,0),1)</f>
        <v>Do Laundry</v>
      </c>
      <c r="I1723" t="str">
        <f ca="1">INDEX(Sheet2!$L$2:$L$26,MATCH(G1723,Sheet2!$I$2:$I$216,0),1)</f>
        <v>Clean my laundry</v>
      </c>
      <c r="J1723">
        <f t="shared" ca="1" si="270"/>
        <v>1</v>
      </c>
      <c r="K1723" t="str">
        <f ca="1">INDEX(Sheet2!$B$2:$B$10,MATCH(J1723,Sheet2!$A$2:$A$10,0),1)</f>
        <v>Work</v>
      </c>
      <c r="L1723" s="4">
        <f t="shared" ca="1" si="271"/>
        <v>640525</v>
      </c>
      <c r="M1723" s="4">
        <f t="shared" ca="1" si="272"/>
        <v>37378</v>
      </c>
      <c r="N1723" s="5">
        <f t="shared" ca="1" si="273"/>
        <v>0.57999999999999996</v>
      </c>
      <c r="O1723" s="8">
        <f t="shared" ca="1" si="274"/>
        <v>1168</v>
      </c>
    </row>
    <row r="1724" spans="1:15" x14ac:dyDescent="0.2">
      <c r="A1724">
        <f t="shared" si="265"/>
        <v>1722</v>
      </c>
      <c r="B1724" s="2">
        <f t="shared" ca="1" si="266"/>
        <v>1653583482858</v>
      </c>
      <c r="C1724" s="6">
        <f t="shared" ca="1" si="269"/>
        <v>44167</v>
      </c>
      <c r="D1724">
        <f t="shared" ca="1" si="267"/>
        <v>2</v>
      </c>
      <c r="E1724" t="str">
        <f ca="1">INDEX(Sheet2!$E$2:$E$12,MATCH(D1724,Sheet2!$D$2:$D$12,0),1)</f>
        <v>Mindfulness</v>
      </c>
      <c r="F1724">
        <f ca="1">INDEX(Sheet2!$F$2:$F$12,MATCH(D1724,Sheet2!$D$2:$D$12,0),1)</f>
        <v>3</v>
      </c>
      <c r="G1724">
        <f t="shared" ca="1" si="268"/>
        <v>6</v>
      </c>
      <c r="H1724" t="str">
        <f ca="1">INDEX(Sheet2!$K$2:$K$26,MATCH(G1724,Sheet2!$I$2:$I$26,0),1)</f>
        <v>Mid Day Calm</v>
      </c>
      <c r="I1724" t="str">
        <f ca="1">INDEX(Sheet2!$L$2:$L$26,MATCH(G1724,Sheet2!$I$2:$I$216,0),1)</f>
        <v>Take a mid day walk in the park to reset the mind</v>
      </c>
      <c r="J1724">
        <f t="shared" ca="1" si="270"/>
        <v>3</v>
      </c>
      <c r="K1724" t="str">
        <f ca="1">INDEX(Sheet2!$B$2:$B$10,MATCH(J1724,Sheet2!$A$2:$A$10,0),1)</f>
        <v>Emotional Health</v>
      </c>
      <c r="L1724" s="4">
        <f t="shared" ca="1" si="271"/>
        <v>4122968</v>
      </c>
      <c r="M1724" s="4">
        <f t="shared" ca="1" si="272"/>
        <v>66578</v>
      </c>
      <c r="N1724" s="5">
        <f t="shared" ca="1" si="273"/>
        <v>0.88</v>
      </c>
      <c r="O1724" s="8">
        <f t="shared" ca="1" si="274"/>
        <v>822</v>
      </c>
    </row>
    <row r="1725" spans="1:15" x14ac:dyDescent="0.2">
      <c r="A1725">
        <f t="shared" si="265"/>
        <v>1723</v>
      </c>
      <c r="B1725" s="2">
        <f t="shared" ca="1" si="266"/>
        <v>1648248701677</v>
      </c>
      <c r="C1725" s="6">
        <f t="shared" ca="1" si="269"/>
        <v>43661</v>
      </c>
      <c r="D1725">
        <f t="shared" ca="1" si="267"/>
        <v>2</v>
      </c>
      <c r="E1725" t="str">
        <f ca="1">INDEX(Sheet2!$E$2:$E$12,MATCH(D1725,Sheet2!$D$2:$D$12,0),1)</f>
        <v>Mindfulness</v>
      </c>
      <c r="F1725">
        <f ca="1">INDEX(Sheet2!$F$2:$F$12,MATCH(D1725,Sheet2!$D$2:$D$12,0),1)</f>
        <v>3</v>
      </c>
      <c r="G1725">
        <f t="shared" ca="1" si="268"/>
        <v>19</v>
      </c>
      <c r="H1725" t="str">
        <f ca="1">INDEX(Sheet2!$K$2:$K$26,MATCH(G1725,Sheet2!$I$2:$I$26,0),1)</f>
        <v>Do Laundry</v>
      </c>
      <c r="I1725" t="str">
        <f ca="1">INDEX(Sheet2!$L$2:$L$26,MATCH(G1725,Sheet2!$I$2:$I$216,0),1)</f>
        <v>Clean my laundry</v>
      </c>
      <c r="J1725">
        <f t="shared" ca="1" si="270"/>
        <v>3</v>
      </c>
      <c r="K1725" t="str">
        <f ca="1">INDEX(Sheet2!$B$2:$B$10,MATCH(J1725,Sheet2!$A$2:$A$10,0),1)</f>
        <v>Emotional Health</v>
      </c>
      <c r="L1725" s="4">
        <f t="shared" ca="1" si="271"/>
        <v>2792379</v>
      </c>
      <c r="M1725" s="4">
        <f t="shared" ca="1" si="272"/>
        <v>2813</v>
      </c>
      <c r="N1725" s="5">
        <f t="shared" ca="1" si="273"/>
        <v>0.28000000000000003</v>
      </c>
      <c r="O1725" s="8">
        <f t="shared" ca="1" si="274"/>
        <v>1328</v>
      </c>
    </row>
    <row r="1726" spans="1:15" x14ac:dyDescent="0.2">
      <c r="A1726">
        <f t="shared" si="265"/>
        <v>1724</v>
      </c>
      <c r="B1726" s="2">
        <f t="shared" ca="1" si="266"/>
        <v>1643784006509</v>
      </c>
      <c r="C1726" s="6">
        <f t="shared" ca="1" si="269"/>
        <v>44831</v>
      </c>
      <c r="D1726">
        <f t="shared" ca="1" si="267"/>
        <v>0</v>
      </c>
      <c r="E1726" t="str">
        <f ca="1">INDEX(Sheet2!$E$2:$E$12,MATCH(D1726,Sheet2!$D$2:$D$12,0),1)</f>
        <v>Daily Exercise</v>
      </c>
      <c r="F1726">
        <f ca="1">INDEX(Sheet2!$F$2:$F$12,MATCH(D1726,Sheet2!$D$2:$D$12,0),1)</f>
        <v>2</v>
      </c>
      <c r="G1726">
        <f t="shared" ca="1" si="268"/>
        <v>10</v>
      </c>
      <c r="H1726" t="str">
        <f ca="1">INDEX(Sheet2!$K$2:$K$26,MATCH(G1726,Sheet2!$I$2:$I$26,0),1)</f>
        <v>Recap Daily Goals</v>
      </c>
      <c r="I1726" t="str">
        <f ca="1">INDEX(Sheet2!$L$2:$L$26,MATCH(G1726,Sheet2!$I$2:$I$216,0),1)</f>
        <v>Summarize daily accomplishments and asks</v>
      </c>
      <c r="J1726">
        <f t="shared" ca="1" si="270"/>
        <v>2</v>
      </c>
      <c r="K1726" t="str">
        <f ca="1">INDEX(Sheet2!$B$2:$B$10,MATCH(J1726,Sheet2!$A$2:$A$10,0),1)</f>
        <v>Physical Health</v>
      </c>
      <c r="L1726" s="4">
        <f t="shared" ca="1" si="271"/>
        <v>7939751</v>
      </c>
      <c r="M1726" s="4">
        <f t="shared" ca="1" si="272"/>
        <v>63511</v>
      </c>
      <c r="N1726" s="5">
        <f t="shared" ca="1" si="273"/>
        <v>0.42</v>
      </c>
      <c r="O1726" s="8">
        <f t="shared" ca="1" si="274"/>
        <v>158</v>
      </c>
    </row>
    <row r="1727" spans="1:15" x14ac:dyDescent="0.2">
      <c r="A1727">
        <f t="shared" si="265"/>
        <v>1725</v>
      </c>
      <c r="B1727" s="2">
        <f t="shared" ca="1" si="266"/>
        <v>1616510697320</v>
      </c>
      <c r="C1727" s="6">
        <f t="shared" ca="1" si="269"/>
        <v>44748</v>
      </c>
      <c r="D1727">
        <f t="shared" ca="1" si="267"/>
        <v>1</v>
      </c>
      <c r="E1727" t="str">
        <f ca="1">INDEX(Sheet2!$E$2:$E$12,MATCH(D1727,Sheet2!$D$2:$D$12,0),1)</f>
        <v>Dinner Prep</v>
      </c>
      <c r="F1727">
        <f ca="1">INDEX(Sheet2!$F$2:$F$12,MATCH(D1727,Sheet2!$D$2:$D$12,0),1)</f>
        <v>6</v>
      </c>
      <c r="G1727">
        <f t="shared" ca="1" si="268"/>
        <v>22</v>
      </c>
      <c r="H1727" t="str">
        <f ca="1">INDEX(Sheet2!$K$2:$K$26,MATCH(G1727,Sheet2!$I$2:$I$26,0),1)</f>
        <v>Go to salsa class</v>
      </c>
      <c r="I1727" t="str">
        <f ca="1">INDEX(Sheet2!$L$2:$L$26,MATCH(G1727,Sheet2!$I$2:$I$216,0),1)</f>
        <v>Go to salsa class to become a better dancer</v>
      </c>
      <c r="J1727">
        <f t="shared" ca="1" si="270"/>
        <v>6</v>
      </c>
      <c r="K1727" t="str">
        <f ca="1">INDEX(Sheet2!$B$2:$B$10,MATCH(J1727,Sheet2!$A$2:$A$10,0),1)</f>
        <v>Family</v>
      </c>
      <c r="L1727" s="4">
        <f t="shared" ca="1" si="271"/>
        <v>3776108</v>
      </c>
      <c r="M1727" s="4">
        <f t="shared" ca="1" si="272"/>
        <v>2049</v>
      </c>
      <c r="N1727" s="5">
        <f t="shared" ca="1" si="273"/>
        <v>0.76</v>
      </c>
      <c r="O1727" s="8">
        <f t="shared" ca="1" si="274"/>
        <v>241</v>
      </c>
    </row>
    <row r="1728" spans="1:15" x14ac:dyDescent="0.2">
      <c r="A1728">
        <f t="shared" si="265"/>
        <v>1726</v>
      </c>
      <c r="B1728" s="2">
        <f t="shared" ca="1" si="266"/>
        <v>1632211265713</v>
      </c>
      <c r="C1728" s="6">
        <f t="shared" ca="1" si="269"/>
        <v>44775</v>
      </c>
      <c r="D1728">
        <f t="shared" ca="1" si="267"/>
        <v>0</v>
      </c>
      <c r="E1728" t="str">
        <f ca="1">INDEX(Sheet2!$E$2:$E$12,MATCH(D1728,Sheet2!$D$2:$D$12,0),1)</f>
        <v>Daily Exercise</v>
      </c>
      <c r="F1728">
        <f ca="1">INDEX(Sheet2!$F$2:$F$12,MATCH(D1728,Sheet2!$D$2:$D$12,0),1)</f>
        <v>2</v>
      </c>
      <c r="G1728">
        <f t="shared" ca="1" si="268"/>
        <v>16</v>
      </c>
      <c r="H1728" t="str">
        <f ca="1">INDEX(Sheet2!$K$2:$K$26,MATCH(G1728,Sheet2!$I$2:$I$26,0),1)</f>
        <v>Find Restaurant</v>
      </c>
      <c r="I1728" t="str">
        <f ca="1">INDEX(Sheet2!$L$2:$L$26,MATCH(G1728,Sheet2!$I$2:$I$216,0),1)</f>
        <v>Find fun new restaurants for dinners with Bae</v>
      </c>
      <c r="J1728">
        <f t="shared" ca="1" si="270"/>
        <v>2</v>
      </c>
      <c r="K1728" t="str">
        <f ca="1">INDEX(Sheet2!$B$2:$B$10,MATCH(J1728,Sheet2!$A$2:$A$10,0),1)</f>
        <v>Physical Health</v>
      </c>
      <c r="L1728" s="4">
        <f t="shared" ca="1" si="271"/>
        <v>1231265</v>
      </c>
      <c r="M1728" s="4">
        <f t="shared" ca="1" si="272"/>
        <v>39262</v>
      </c>
      <c r="N1728" s="5">
        <f t="shared" ca="1" si="273"/>
        <v>0.48</v>
      </c>
      <c r="O1728" s="8">
        <f t="shared" ca="1" si="274"/>
        <v>214</v>
      </c>
    </row>
    <row r="1729" spans="1:15" x14ac:dyDescent="0.2">
      <c r="A1729">
        <f t="shared" si="265"/>
        <v>1727</v>
      </c>
      <c r="B1729" s="2">
        <f t="shared" ca="1" si="266"/>
        <v>1583867975151</v>
      </c>
      <c r="C1729" s="6">
        <f t="shared" ca="1" si="269"/>
        <v>44018</v>
      </c>
      <c r="D1729">
        <f t="shared" ca="1" si="267"/>
        <v>6</v>
      </c>
      <c r="E1729" t="str">
        <f ca="1">INDEX(Sheet2!$E$2:$E$12,MATCH(D1729,Sheet2!$D$2:$D$12,0),1)</f>
        <v>Udemy Classes</v>
      </c>
      <c r="F1729">
        <f ca="1">INDEX(Sheet2!$F$2:$F$12,MATCH(D1729,Sheet2!$D$2:$D$12,0),1)</f>
        <v>8</v>
      </c>
      <c r="G1729">
        <f t="shared" ca="1" si="268"/>
        <v>12</v>
      </c>
      <c r="H1729" t="str">
        <f ca="1">INDEX(Sheet2!$K$2:$K$26,MATCH(G1729,Sheet2!$I$2:$I$26,0),1)</f>
        <v>Pick Location</v>
      </c>
      <c r="I1729" t="str">
        <f ca="1">INDEX(Sheet2!$L$2:$L$26,MATCH(G1729,Sheet2!$I$2:$I$216,0),1)</f>
        <v>Find fun new places for drinks with friends</v>
      </c>
      <c r="J1729">
        <f t="shared" ca="1" si="270"/>
        <v>8</v>
      </c>
      <c r="K1729" t="str">
        <f ca="1">INDEX(Sheet2!$B$2:$B$10,MATCH(J1729,Sheet2!$A$2:$A$10,0),1)</f>
        <v>School</v>
      </c>
      <c r="L1729" s="4">
        <f t="shared" ca="1" si="271"/>
        <v>2372654</v>
      </c>
      <c r="M1729" s="4">
        <f t="shared" ca="1" si="272"/>
        <v>64531</v>
      </c>
      <c r="N1729" s="5">
        <f t="shared" ca="1" si="273"/>
        <v>0.51</v>
      </c>
      <c r="O1729" s="8">
        <f t="shared" ca="1" si="274"/>
        <v>971</v>
      </c>
    </row>
    <row r="1730" spans="1:15" x14ac:dyDescent="0.2">
      <c r="A1730">
        <f t="shared" ref="A1730:A1793" si="275">ROW()-2</f>
        <v>1728</v>
      </c>
      <c r="B1730" s="2">
        <f t="shared" ref="B1730:B1793" ca="1" si="276">RANDBETWEEN(1577854800000,1672549200000)</f>
        <v>1607891157757</v>
      </c>
      <c r="C1730" s="6">
        <f t="shared" ca="1" si="269"/>
        <v>44276</v>
      </c>
      <c r="D1730">
        <f t="shared" ref="D1730:D1793" ca="1" si="277">RANDBETWEEN(0,10)</f>
        <v>7</v>
      </c>
      <c r="E1730" t="str">
        <f ca="1">INDEX(Sheet2!$E$2:$E$12,MATCH(D1730,Sheet2!$D$2:$D$12,0),1)</f>
        <v>Thursday Date Night</v>
      </c>
      <c r="F1730">
        <f ca="1">INDEX(Sheet2!$F$2:$F$12,MATCH(D1730,Sheet2!$D$2:$D$12,0),1)</f>
        <v>4</v>
      </c>
      <c r="G1730">
        <f t="shared" ref="G1730:G1793" ca="1" si="278">RANDBETWEEN(0,22)</f>
        <v>21</v>
      </c>
      <c r="H1730" t="str">
        <f ca="1">INDEX(Sheet2!$K$2:$K$26,MATCH(G1730,Sheet2!$I$2:$I$26,0),1)</f>
        <v>Flight safety prep</v>
      </c>
      <c r="I1730" t="str">
        <f ca="1">INDEX(Sheet2!$L$2:$L$26,MATCH(G1730,Sheet2!$I$2:$I$216,0),1)</f>
        <v>Review pre-flight safety manual</v>
      </c>
      <c r="J1730">
        <f t="shared" ca="1" si="270"/>
        <v>4</v>
      </c>
      <c r="K1730" t="str">
        <f ca="1">INDEX(Sheet2!$B$2:$B$10,MATCH(J1730,Sheet2!$A$2:$A$10,0),1)</f>
        <v>My Boo</v>
      </c>
      <c r="L1730" s="4">
        <f t="shared" ca="1" si="271"/>
        <v>6226666</v>
      </c>
      <c r="M1730" s="4">
        <f t="shared" ca="1" si="272"/>
        <v>18755</v>
      </c>
      <c r="N1730" s="5">
        <f t="shared" ca="1" si="273"/>
        <v>0.65</v>
      </c>
      <c r="O1730" s="8">
        <f t="shared" ca="1" si="274"/>
        <v>713</v>
      </c>
    </row>
    <row r="1731" spans="1:15" x14ac:dyDescent="0.2">
      <c r="A1731">
        <f t="shared" si="275"/>
        <v>1729</v>
      </c>
      <c r="B1731" s="2">
        <f t="shared" ca="1" si="276"/>
        <v>1631595772824</v>
      </c>
      <c r="C1731" s="6">
        <f t="shared" ref="C1731:C1794" ca="1" si="279">$C$2+RANDBETWEEN(0,4*365)</f>
        <v>44273</v>
      </c>
      <c r="D1731">
        <f t="shared" ca="1" si="277"/>
        <v>8</v>
      </c>
      <c r="E1731" t="str">
        <f ca="1">INDEX(Sheet2!$E$2:$E$12,MATCH(D1731,Sheet2!$D$2:$D$12,0),1)</f>
        <v>Laundry</v>
      </c>
      <c r="F1731">
        <f ca="1">INDEX(Sheet2!$F$2:$F$12,MATCH(D1731,Sheet2!$D$2:$D$12,0),1)</f>
        <v>0</v>
      </c>
      <c r="G1731">
        <f t="shared" ca="1" si="278"/>
        <v>2</v>
      </c>
      <c r="H1731" t="str">
        <f ca="1">INDEX(Sheet2!$K$2:$K$26,MATCH(G1731,Sheet2!$I$2:$I$26,0),1)</f>
        <v>Cool Down</v>
      </c>
      <c r="I1731" t="str">
        <f ca="1">INDEX(Sheet2!$L$2:$L$26,MATCH(G1731,Sheet2!$I$2:$I$216,0),1)</f>
        <v>Exercise cool down with stretching and shower</v>
      </c>
      <c r="J1731">
        <f t="shared" ca="1" si="270"/>
        <v>0</v>
      </c>
      <c r="K1731" t="str">
        <f ca="1">INDEX(Sheet2!$B$2:$B$10,MATCH(J1731,Sheet2!$A$2:$A$10,0),1)</f>
        <v>General</v>
      </c>
      <c r="L1731" s="4">
        <f t="shared" ca="1" si="271"/>
        <v>2477562</v>
      </c>
      <c r="M1731" s="4">
        <f t="shared" ca="1" si="272"/>
        <v>83467</v>
      </c>
      <c r="N1731" s="5">
        <f t="shared" ca="1" si="273"/>
        <v>1</v>
      </c>
      <c r="O1731" s="8">
        <f t="shared" ca="1" si="274"/>
        <v>716</v>
      </c>
    </row>
    <row r="1732" spans="1:15" x14ac:dyDescent="0.2">
      <c r="A1732">
        <f t="shared" si="275"/>
        <v>1730</v>
      </c>
      <c r="B1732" s="2">
        <f t="shared" ca="1" si="276"/>
        <v>1586203175881</v>
      </c>
      <c r="C1732" s="6">
        <f t="shared" ca="1" si="279"/>
        <v>44083</v>
      </c>
      <c r="D1732">
        <f t="shared" ca="1" si="277"/>
        <v>0</v>
      </c>
      <c r="E1732" t="str">
        <f ca="1">INDEX(Sheet2!$E$2:$E$12,MATCH(D1732,Sheet2!$D$2:$D$12,0),1)</f>
        <v>Daily Exercise</v>
      </c>
      <c r="F1732">
        <f ca="1">INDEX(Sheet2!$F$2:$F$12,MATCH(D1732,Sheet2!$D$2:$D$12,0),1)</f>
        <v>2</v>
      </c>
      <c r="G1732">
        <f t="shared" ca="1" si="278"/>
        <v>1</v>
      </c>
      <c r="H1732" t="str">
        <f ca="1">INDEX(Sheet2!$K$2:$K$26,MATCH(G1732,Sheet2!$I$2:$I$26,0),1)</f>
        <v>Work Out</v>
      </c>
      <c r="I1732" t="str">
        <f ca="1">INDEX(Sheet2!$L$2:$L$26,MATCH(G1732,Sheet2!$I$2:$I$216,0),1)</f>
        <v>Daily exercise routine with core and body work</v>
      </c>
      <c r="J1732">
        <f t="shared" ca="1" si="270"/>
        <v>2</v>
      </c>
      <c r="K1732" t="str">
        <f ca="1">INDEX(Sheet2!$B$2:$B$10,MATCH(J1732,Sheet2!$A$2:$A$10,0),1)</f>
        <v>Physical Health</v>
      </c>
      <c r="L1732" s="4">
        <f t="shared" ca="1" si="271"/>
        <v>7311545</v>
      </c>
      <c r="M1732" s="4">
        <f t="shared" ca="1" si="272"/>
        <v>14974</v>
      </c>
      <c r="N1732" s="5">
        <f t="shared" ca="1" si="273"/>
        <v>7.0000000000000007E-2</v>
      </c>
      <c r="O1732" s="8">
        <f t="shared" ca="1" si="274"/>
        <v>906</v>
      </c>
    </row>
    <row r="1733" spans="1:15" x14ac:dyDescent="0.2">
      <c r="A1733">
        <f t="shared" si="275"/>
        <v>1731</v>
      </c>
      <c r="B1733" s="2">
        <f t="shared" ca="1" si="276"/>
        <v>1652860576706</v>
      </c>
      <c r="C1733" s="6">
        <f t="shared" ca="1" si="279"/>
        <v>44244</v>
      </c>
      <c r="D1733">
        <f t="shared" ca="1" si="277"/>
        <v>1</v>
      </c>
      <c r="E1733" t="str">
        <f ca="1">INDEX(Sheet2!$E$2:$E$12,MATCH(D1733,Sheet2!$D$2:$D$12,0),1)</f>
        <v>Dinner Prep</v>
      </c>
      <c r="F1733">
        <f ca="1">INDEX(Sheet2!$F$2:$F$12,MATCH(D1733,Sheet2!$D$2:$D$12,0),1)</f>
        <v>6</v>
      </c>
      <c r="G1733">
        <f t="shared" ca="1" si="278"/>
        <v>0</v>
      </c>
      <c r="H1733" t="str">
        <f ca="1">INDEX(Sheet2!$K$2:$K$26,MATCH(G1733,Sheet2!$I$2:$I$26,0),1)</f>
        <v>Warm Up</v>
      </c>
      <c r="I1733" t="str">
        <f ca="1">INDEX(Sheet2!$L$2:$L$26,MATCH(G1733,Sheet2!$I$2:$I$216,0),1)</f>
        <v>Warm up for my daily workout with stretchs</v>
      </c>
      <c r="J1733">
        <f t="shared" ca="1" si="270"/>
        <v>6</v>
      </c>
      <c r="K1733" t="str">
        <f ca="1">INDEX(Sheet2!$B$2:$B$10,MATCH(J1733,Sheet2!$A$2:$A$10,0),1)</f>
        <v>Family</v>
      </c>
      <c r="L1733" s="4">
        <f t="shared" ca="1" si="271"/>
        <v>7810974</v>
      </c>
      <c r="M1733" s="4">
        <f t="shared" ca="1" si="272"/>
        <v>86715</v>
      </c>
      <c r="N1733" s="5">
        <f t="shared" ca="1" si="273"/>
        <v>0.22</v>
      </c>
      <c r="O1733" s="8">
        <f t="shared" ca="1" si="274"/>
        <v>745</v>
      </c>
    </row>
    <row r="1734" spans="1:15" x14ac:dyDescent="0.2">
      <c r="A1734">
        <f t="shared" si="275"/>
        <v>1732</v>
      </c>
      <c r="B1734" s="2">
        <f t="shared" ca="1" si="276"/>
        <v>1653500882171</v>
      </c>
      <c r="C1734" s="6">
        <f t="shared" ca="1" si="279"/>
        <v>44356</v>
      </c>
      <c r="D1734">
        <f t="shared" ca="1" si="277"/>
        <v>4</v>
      </c>
      <c r="E1734" t="str">
        <f ca="1">INDEX(Sheet2!$E$2:$E$12,MATCH(D1734,Sheet2!$D$2:$D$12,0),1)</f>
        <v>EOD Emails</v>
      </c>
      <c r="F1734">
        <f ca="1">INDEX(Sheet2!$F$2:$F$12,MATCH(D1734,Sheet2!$D$2:$D$12,0),1)</f>
        <v>1</v>
      </c>
      <c r="G1734">
        <f t="shared" ca="1" si="278"/>
        <v>10</v>
      </c>
      <c r="H1734" t="str">
        <f ca="1">INDEX(Sheet2!$K$2:$K$26,MATCH(G1734,Sheet2!$I$2:$I$26,0),1)</f>
        <v>Recap Daily Goals</v>
      </c>
      <c r="I1734" t="str">
        <f ca="1">INDEX(Sheet2!$L$2:$L$26,MATCH(G1734,Sheet2!$I$2:$I$216,0),1)</f>
        <v>Summarize daily accomplishments and asks</v>
      </c>
      <c r="J1734">
        <f t="shared" ca="1" si="270"/>
        <v>1</v>
      </c>
      <c r="K1734" t="str">
        <f ca="1">INDEX(Sheet2!$B$2:$B$10,MATCH(J1734,Sheet2!$A$2:$A$10,0),1)</f>
        <v>Work</v>
      </c>
      <c r="L1734" s="4">
        <f t="shared" ca="1" si="271"/>
        <v>7759203</v>
      </c>
      <c r="M1734" s="4">
        <f t="shared" ca="1" si="272"/>
        <v>62221</v>
      </c>
      <c r="N1734" s="5">
        <f t="shared" ca="1" si="273"/>
        <v>0.42</v>
      </c>
      <c r="O1734" s="8">
        <f t="shared" ca="1" si="274"/>
        <v>633</v>
      </c>
    </row>
    <row r="1735" spans="1:15" x14ac:dyDescent="0.2">
      <c r="A1735">
        <f t="shared" si="275"/>
        <v>1733</v>
      </c>
      <c r="B1735" s="2">
        <f t="shared" ca="1" si="276"/>
        <v>1604283079779</v>
      </c>
      <c r="C1735" s="6">
        <f t="shared" ca="1" si="279"/>
        <v>44171</v>
      </c>
      <c r="D1735">
        <f t="shared" ca="1" si="277"/>
        <v>10</v>
      </c>
      <c r="E1735" t="str">
        <f ca="1">INDEX(Sheet2!$E$2:$E$12,MATCH(D1735,Sheet2!$D$2:$D$12,0),1)</f>
        <v>Salsa Dancing</v>
      </c>
      <c r="F1735">
        <f ca="1">INDEX(Sheet2!$F$2:$F$12,MATCH(D1735,Sheet2!$D$2:$D$12,0),1)</f>
        <v>7</v>
      </c>
      <c r="G1735">
        <f t="shared" ca="1" si="278"/>
        <v>15</v>
      </c>
      <c r="H1735" t="str">
        <f ca="1">INDEX(Sheet2!$K$2:$K$26,MATCH(G1735,Sheet2!$I$2:$I$26,0),1)</f>
        <v>Do Homework</v>
      </c>
      <c r="I1735" t="str">
        <f ca="1">INDEX(Sheet2!$L$2:$L$26,MATCH(G1735,Sheet2!$I$2:$I$216,0),1)</f>
        <v>Find time to complete hobby assignments</v>
      </c>
      <c r="J1735">
        <f t="shared" ca="1" si="270"/>
        <v>7</v>
      </c>
      <c r="K1735" t="str">
        <f ca="1">INDEX(Sheet2!$B$2:$B$10,MATCH(J1735,Sheet2!$A$2:$A$10,0),1)</f>
        <v>Hobbies</v>
      </c>
      <c r="L1735" s="4">
        <f t="shared" ca="1" si="271"/>
        <v>3838521</v>
      </c>
      <c r="M1735" s="4">
        <f t="shared" ca="1" si="272"/>
        <v>1013</v>
      </c>
      <c r="N1735" s="5">
        <f t="shared" ca="1" si="273"/>
        <v>0.92</v>
      </c>
      <c r="O1735" s="8">
        <f t="shared" ca="1" si="274"/>
        <v>818</v>
      </c>
    </row>
    <row r="1736" spans="1:15" x14ac:dyDescent="0.2">
      <c r="A1736">
        <f t="shared" si="275"/>
        <v>1734</v>
      </c>
      <c r="B1736" s="2">
        <f t="shared" ca="1" si="276"/>
        <v>1589897639790</v>
      </c>
      <c r="C1736" s="6">
        <f t="shared" ca="1" si="279"/>
        <v>44473</v>
      </c>
      <c r="D1736">
        <f t="shared" ca="1" si="277"/>
        <v>10</v>
      </c>
      <c r="E1736" t="str">
        <f ca="1">INDEX(Sheet2!$E$2:$E$12,MATCH(D1736,Sheet2!$D$2:$D$12,0),1)</f>
        <v>Salsa Dancing</v>
      </c>
      <c r="F1736">
        <f ca="1">INDEX(Sheet2!$F$2:$F$12,MATCH(D1736,Sheet2!$D$2:$D$12,0),1)</f>
        <v>7</v>
      </c>
      <c r="G1736">
        <f t="shared" ca="1" si="278"/>
        <v>10</v>
      </c>
      <c r="H1736" t="str">
        <f ca="1">INDEX(Sheet2!$K$2:$K$26,MATCH(G1736,Sheet2!$I$2:$I$26,0),1)</f>
        <v>Recap Daily Goals</v>
      </c>
      <c r="I1736" t="str">
        <f ca="1">INDEX(Sheet2!$L$2:$L$26,MATCH(G1736,Sheet2!$I$2:$I$216,0),1)</f>
        <v>Summarize daily accomplishments and asks</v>
      </c>
      <c r="J1736">
        <f t="shared" ca="1" si="270"/>
        <v>7</v>
      </c>
      <c r="K1736" t="str">
        <f ca="1">INDEX(Sheet2!$B$2:$B$10,MATCH(J1736,Sheet2!$A$2:$A$10,0),1)</f>
        <v>Hobbies</v>
      </c>
      <c r="L1736" s="4">
        <f t="shared" ca="1" si="271"/>
        <v>3198376</v>
      </c>
      <c r="M1736" s="4">
        <f t="shared" ca="1" si="272"/>
        <v>21704</v>
      </c>
      <c r="N1736" s="5">
        <f t="shared" ca="1" si="273"/>
        <v>0.32</v>
      </c>
      <c r="O1736" s="8">
        <f t="shared" ca="1" si="274"/>
        <v>516</v>
      </c>
    </row>
    <row r="1737" spans="1:15" x14ac:dyDescent="0.2">
      <c r="A1737">
        <f t="shared" si="275"/>
        <v>1735</v>
      </c>
      <c r="B1737" s="2">
        <f t="shared" ca="1" si="276"/>
        <v>1670837416646</v>
      </c>
      <c r="C1737" s="6">
        <f t="shared" ca="1" si="279"/>
        <v>43536</v>
      </c>
      <c r="D1737">
        <f t="shared" ca="1" si="277"/>
        <v>0</v>
      </c>
      <c r="E1737" t="str">
        <f ca="1">INDEX(Sheet2!$E$2:$E$12,MATCH(D1737,Sheet2!$D$2:$D$12,0),1)</f>
        <v>Daily Exercise</v>
      </c>
      <c r="F1737">
        <f ca="1">INDEX(Sheet2!$F$2:$F$12,MATCH(D1737,Sheet2!$D$2:$D$12,0),1)</f>
        <v>2</v>
      </c>
      <c r="G1737">
        <f t="shared" ca="1" si="278"/>
        <v>1</v>
      </c>
      <c r="H1737" t="str">
        <f ca="1">INDEX(Sheet2!$K$2:$K$26,MATCH(G1737,Sheet2!$I$2:$I$26,0),1)</f>
        <v>Work Out</v>
      </c>
      <c r="I1737" t="str">
        <f ca="1">INDEX(Sheet2!$L$2:$L$26,MATCH(G1737,Sheet2!$I$2:$I$216,0),1)</f>
        <v>Daily exercise routine with core and body work</v>
      </c>
      <c r="J1737">
        <f t="shared" ca="1" si="270"/>
        <v>2</v>
      </c>
      <c r="K1737" t="str">
        <f ca="1">INDEX(Sheet2!$B$2:$B$10,MATCH(J1737,Sheet2!$A$2:$A$10,0),1)</f>
        <v>Physical Health</v>
      </c>
      <c r="L1737" s="4">
        <f t="shared" ca="1" si="271"/>
        <v>3952682</v>
      </c>
      <c r="M1737" s="4">
        <f t="shared" ca="1" si="272"/>
        <v>17199</v>
      </c>
      <c r="N1737" s="5">
        <f t="shared" ca="1" si="273"/>
        <v>0.81</v>
      </c>
      <c r="O1737" s="8">
        <f t="shared" ca="1" si="274"/>
        <v>1453</v>
      </c>
    </row>
    <row r="1738" spans="1:15" x14ac:dyDescent="0.2">
      <c r="A1738">
        <f t="shared" si="275"/>
        <v>1736</v>
      </c>
      <c r="B1738" s="2">
        <f t="shared" ca="1" si="276"/>
        <v>1636367825804</v>
      </c>
      <c r="C1738" s="6">
        <f t="shared" ca="1" si="279"/>
        <v>43488</v>
      </c>
      <c r="D1738">
        <f t="shared" ca="1" si="277"/>
        <v>3</v>
      </c>
      <c r="E1738" t="str">
        <f ca="1">INDEX(Sheet2!$E$2:$E$12,MATCH(D1738,Sheet2!$D$2:$D$12,0),1)</f>
        <v>Daily Standup</v>
      </c>
      <c r="F1738">
        <f ca="1">INDEX(Sheet2!$F$2:$F$12,MATCH(D1738,Sheet2!$D$2:$D$12,0),1)</f>
        <v>1</v>
      </c>
      <c r="G1738">
        <f t="shared" ca="1" si="278"/>
        <v>16</v>
      </c>
      <c r="H1738" t="str">
        <f ca="1">INDEX(Sheet2!$K$2:$K$26,MATCH(G1738,Sheet2!$I$2:$I$26,0),1)</f>
        <v>Find Restaurant</v>
      </c>
      <c r="I1738" t="str">
        <f ca="1">INDEX(Sheet2!$L$2:$L$26,MATCH(G1738,Sheet2!$I$2:$I$216,0),1)</f>
        <v>Find fun new restaurants for dinners with Bae</v>
      </c>
      <c r="J1738">
        <f t="shared" ca="1" si="270"/>
        <v>1</v>
      </c>
      <c r="K1738" t="str">
        <f ca="1">INDEX(Sheet2!$B$2:$B$10,MATCH(J1738,Sheet2!$A$2:$A$10,0),1)</f>
        <v>Work</v>
      </c>
      <c r="L1738" s="4">
        <f t="shared" ca="1" si="271"/>
        <v>7071903</v>
      </c>
      <c r="M1738" s="4">
        <f t="shared" ca="1" si="272"/>
        <v>2198</v>
      </c>
      <c r="N1738" s="5">
        <f t="shared" ca="1" si="273"/>
        <v>0.84</v>
      </c>
      <c r="O1738" s="8">
        <f t="shared" ca="1" si="274"/>
        <v>1501</v>
      </c>
    </row>
    <row r="1739" spans="1:15" x14ac:dyDescent="0.2">
      <c r="A1739">
        <f t="shared" si="275"/>
        <v>1737</v>
      </c>
      <c r="B1739" s="2">
        <f t="shared" ca="1" si="276"/>
        <v>1598696941038</v>
      </c>
      <c r="C1739" s="6">
        <f t="shared" ca="1" si="279"/>
        <v>43766</v>
      </c>
      <c r="D1739">
        <f t="shared" ca="1" si="277"/>
        <v>1</v>
      </c>
      <c r="E1739" t="str">
        <f ca="1">INDEX(Sheet2!$E$2:$E$12,MATCH(D1739,Sheet2!$D$2:$D$12,0),1)</f>
        <v>Dinner Prep</v>
      </c>
      <c r="F1739">
        <f ca="1">INDEX(Sheet2!$F$2:$F$12,MATCH(D1739,Sheet2!$D$2:$D$12,0),1)</f>
        <v>6</v>
      </c>
      <c r="G1739">
        <f t="shared" ca="1" si="278"/>
        <v>1</v>
      </c>
      <c r="H1739" t="str">
        <f ca="1">INDEX(Sheet2!$K$2:$K$26,MATCH(G1739,Sheet2!$I$2:$I$26,0),1)</f>
        <v>Work Out</v>
      </c>
      <c r="I1739" t="str">
        <f ca="1">INDEX(Sheet2!$L$2:$L$26,MATCH(G1739,Sheet2!$I$2:$I$216,0),1)</f>
        <v>Daily exercise routine with core and body work</v>
      </c>
      <c r="J1739">
        <f t="shared" ca="1" si="270"/>
        <v>6</v>
      </c>
      <c r="K1739" t="str">
        <f ca="1">INDEX(Sheet2!$B$2:$B$10,MATCH(J1739,Sheet2!$A$2:$A$10,0),1)</f>
        <v>Family</v>
      </c>
      <c r="L1739" s="4">
        <f t="shared" ca="1" si="271"/>
        <v>4703041</v>
      </c>
      <c r="M1739" s="4">
        <f t="shared" ca="1" si="272"/>
        <v>54992</v>
      </c>
      <c r="N1739" s="5">
        <f t="shared" ca="1" si="273"/>
        <v>0.13</v>
      </c>
      <c r="O1739" s="8">
        <f t="shared" ca="1" si="274"/>
        <v>1223</v>
      </c>
    </row>
    <row r="1740" spans="1:15" x14ac:dyDescent="0.2">
      <c r="A1740">
        <f t="shared" si="275"/>
        <v>1738</v>
      </c>
      <c r="B1740" s="2">
        <f t="shared" ca="1" si="276"/>
        <v>1629679373374</v>
      </c>
      <c r="C1740" s="6">
        <f t="shared" ca="1" si="279"/>
        <v>44475</v>
      </c>
      <c r="D1740">
        <f t="shared" ca="1" si="277"/>
        <v>4</v>
      </c>
      <c r="E1740" t="str">
        <f ca="1">INDEX(Sheet2!$E$2:$E$12,MATCH(D1740,Sheet2!$D$2:$D$12,0),1)</f>
        <v>EOD Emails</v>
      </c>
      <c r="F1740">
        <f ca="1">INDEX(Sheet2!$F$2:$F$12,MATCH(D1740,Sheet2!$D$2:$D$12,0),1)</f>
        <v>1</v>
      </c>
      <c r="G1740">
        <f t="shared" ca="1" si="278"/>
        <v>20</v>
      </c>
      <c r="H1740" t="str">
        <f ca="1">INDEX(Sheet2!$K$2:$K$26,MATCH(G1740,Sheet2!$I$2:$I$26,0),1)</f>
        <v>Flight Lessons</v>
      </c>
      <c r="I1740" t="str">
        <f ca="1">INDEX(Sheet2!$L$2:$L$26,MATCH(G1740,Sheet2!$I$2:$I$216,0),1)</f>
        <v>Go to flight School</v>
      </c>
      <c r="J1740">
        <f t="shared" ca="1" si="270"/>
        <v>1</v>
      </c>
      <c r="K1740" t="str">
        <f ca="1">INDEX(Sheet2!$B$2:$B$10,MATCH(J1740,Sheet2!$A$2:$A$10,0),1)</f>
        <v>Work</v>
      </c>
      <c r="L1740" s="4">
        <f t="shared" ca="1" si="271"/>
        <v>9076549</v>
      </c>
      <c r="M1740" s="4">
        <f t="shared" ca="1" si="272"/>
        <v>69018</v>
      </c>
      <c r="N1740" s="5">
        <f t="shared" ca="1" si="273"/>
        <v>0.69</v>
      </c>
      <c r="O1740" s="8">
        <f t="shared" ca="1" si="274"/>
        <v>514</v>
      </c>
    </row>
    <row r="1741" spans="1:15" x14ac:dyDescent="0.2">
      <c r="A1741">
        <f t="shared" si="275"/>
        <v>1739</v>
      </c>
      <c r="B1741" s="2">
        <f t="shared" ca="1" si="276"/>
        <v>1589074598447</v>
      </c>
      <c r="C1741" s="6">
        <f t="shared" ca="1" si="279"/>
        <v>43789</v>
      </c>
      <c r="D1741">
        <f t="shared" ca="1" si="277"/>
        <v>7</v>
      </c>
      <c r="E1741" t="str">
        <f ca="1">INDEX(Sheet2!$E$2:$E$12,MATCH(D1741,Sheet2!$D$2:$D$12,0),1)</f>
        <v>Thursday Date Night</v>
      </c>
      <c r="F1741">
        <f ca="1">INDEX(Sheet2!$F$2:$F$12,MATCH(D1741,Sheet2!$D$2:$D$12,0),1)</f>
        <v>4</v>
      </c>
      <c r="G1741">
        <f t="shared" ca="1" si="278"/>
        <v>15</v>
      </c>
      <c r="H1741" t="str">
        <f ca="1">INDEX(Sheet2!$K$2:$K$26,MATCH(G1741,Sheet2!$I$2:$I$26,0),1)</f>
        <v>Do Homework</v>
      </c>
      <c r="I1741" t="str">
        <f ca="1">INDEX(Sheet2!$L$2:$L$26,MATCH(G1741,Sheet2!$I$2:$I$216,0),1)</f>
        <v>Find time to complete hobby assignments</v>
      </c>
      <c r="J1741">
        <f t="shared" ca="1" si="270"/>
        <v>4</v>
      </c>
      <c r="K1741" t="str">
        <f ca="1">INDEX(Sheet2!$B$2:$B$10,MATCH(J1741,Sheet2!$A$2:$A$10,0),1)</f>
        <v>My Boo</v>
      </c>
      <c r="L1741" s="4">
        <f t="shared" ca="1" si="271"/>
        <v>4932974</v>
      </c>
      <c r="M1741" s="4">
        <f t="shared" ca="1" si="272"/>
        <v>25938</v>
      </c>
      <c r="N1741" s="5">
        <f t="shared" ca="1" si="273"/>
        <v>0.91</v>
      </c>
      <c r="O1741" s="8">
        <f t="shared" ca="1" si="274"/>
        <v>1200</v>
      </c>
    </row>
    <row r="1742" spans="1:15" x14ac:dyDescent="0.2">
      <c r="A1742">
        <f t="shared" si="275"/>
        <v>1740</v>
      </c>
      <c r="B1742" s="2">
        <f t="shared" ca="1" si="276"/>
        <v>1669717684492</v>
      </c>
      <c r="C1742" s="6">
        <f t="shared" ca="1" si="279"/>
        <v>43721</v>
      </c>
      <c r="D1742">
        <f t="shared" ca="1" si="277"/>
        <v>6</v>
      </c>
      <c r="E1742" t="str">
        <f ca="1">INDEX(Sheet2!$E$2:$E$12,MATCH(D1742,Sheet2!$D$2:$D$12,0),1)</f>
        <v>Udemy Classes</v>
      </c>
      <c r="F1742">
        <f ca="1">INDEX(Sheet2!$F$2:$F$12,MATCH(D1742,Sheet2!$D$2:$D$12,0),1)</f>
        <v>8</v>
      </c>
      <c r="G1742">
        <f t="shared" ca="1" si="278"/>
        <v>0</v>
      </c>
      <c r="H1742" t="str">
        <f ca="1">INDEX(Sheet2!$K$2:$K$26,MATCH(G1742,Sheet2!$I$2:$I$26,0),1)</f>
        <v>Warm Up</v>
      </c>
      <c r="I1742" t="str">
        <f ca="1">INDEX(Sheet2!$L$2:$L$26,MATCH(G1742,Sheet2!$I$2:$I$216,0),1)</f>
        <v>Warm up for my daily workout with stretchs</v>
      </c>
      <c r="J1742">
        <f t="shared" ca="1" si="270"/>
        <v>8</v>
      </c>
      <c r="K1742" t="str">
        <f ca="1">INDEX(Sheet2!$B$2:$B$10,MATCH(J1742,Sheet2!$A$2:$A$10,0),1)</f>
        <v>School</v>
      </c>
      <c r="L1742" s="4">
        <f t="shared" ca="1" si="271"/>
        <v>4257897</v>
      </c>
      <c r="M1742" s="4">
        <f t="shared" ca="1" si="272"/>
        <v>58504</v>
      </c>
      <c r="N1742" s="5">
        <f t="shared" ca="1" si="273"/>
        <v>0.33</v>
      </c>
      <c r="O1742" s="8">
        <f t="shared" ca="1" si="274"/>
        <v>1268</v>
      </c>
    </row>
    <row r="1743" spans="1:15" x14ac:dyDescent="0.2">
      <c r="A1743">
        <f t="shared" si="275"/>
        <v>1741</v>
      </c>
      <c r="B1743" s="2">
        <f t="shared" ca="1" si="276"/>
        <v>1650727802306</v>
      </c>
      <c r="C1743" s="6">
        <f t="shared" ca="1" si="279"/>
        <v>44270</v>
      </c>
      <c r="D1743">
        <f t="shared" ca="1" si="277"/>
        <v>7</v>
      </c>
      <c r="E1743" t="str">
        <f ca="1">INDEX(Sheet2!$E$2:$E$12,MATCH(D1743,Sheet2!$D$2:$D$12,0),1)</f>
        <v>Thursday Date Night</v>
      </c>
      <c r="F1743">
        <f ca="1">INDEX(Sheet2!$F$2:$F$12,MATCH(D1743,Sheet2!$D$2:$D$12,0),1)</f>
        <v>4</v>
      </c>
      <c r="G1743">
        <f t="shared" ca="1" si="278"/>
        <v>7</v>
      </c>
      <c r="H1743" t="str">
        <f ca="1">INDEX(Sheet2!$K$2:$K$26,MATCH(G1743,Sheet2!$I$2:$I$26,0),1)</f>
        <v>Evening Wind-Down</v>
      </c>
      <c r="I1743" t="str">
        <f ca="1">INDEX(Sheet2!$L$2:$L$26,MATCH(G1743,Sheet2!$I$2:$I$216,0),1)</f>
        <v>Daily Digital Detox pre-bed</v>
      </c>
      <c r="J1743">
        <f t="shared" ca="1" si="270"/>
        <v>4</v>
      </c>
      <c r="K1743" t="str">
        <f ca="1">INDEX(Sheet2!$B$2:$B$10,MATCH(J1743,Sheet2!$A$2:$A$10,0),1)</f>
        <v>My Boo</v>
      </c>
      <c r="L1743" s="4">
        <f t="shared" ca="1" si="271"/>
        <v>6965944</v>
      </c>
      <c r="M1743" s="4">
        <f t="shared" ca="1" si="272"/>
        <v>95841</v>
      </c>
      <c r="N1743" s="5">
        <f t="shared" ca="1" si="273"/>
        <v>0.57999999999999996</v>
      </c>
      <c r="O1743" s="8">
        <f t="shared" ca="1" si="274"/>
        <v>719</v>
      </c>
    </row>
    <row r="1744" spans="1:15" x14ac:dyDescent="0.2">
      <c r="A1744">
        <f t="shared" si="275"/>
        <v>1742</v>
      </c>
      <c r="B1744" s="2">
        <f t="shared" ca="1" si="276"/>
        <v>1651557327372</v>
      </c>
      <c r="C1744" s="6">
        <f t="shared" ca="1" si="279"/>
        <v>43712</v>
      </c>
      <c r="D1744">
        <f t="shared" ca="1" si="277"/>
        <v>7</v>
      </c>
      <c r="E1744" t="str">
        <f ca="1">INDEX(Sheet2!$E$2:$E$12,MATCH(D1744,Sheet2!$D$2:$D$12,0),1)</f>
        <v>Thursday Date Night</v>
      </c>
      <c r="F1744">
        <f ca="1">INDEX(Sheet2!$F$2:$F$12,MATCH(D1744,Sheet2!$D$2:$D$12,0),1)</f>
        <v>4</v>
      </c>
      <c r="G1744">
        <f t="shared" ca="1" si="278"/>
        <v>13</v>
      </c>
      <c r="H1744" t="str">
        <f ca="1">INDEX(Sheet2!$K$2:$K$26,MATCH(G1744,Sheet2!$I$2:$I$26,0),1)</f>
        <v>Have Fun!</v>
      </c>
      <c r="I1744" t="str">
        <f ca="1">INDEX(Sheet2!$L$2:$L$26,MATCH(G1744,Sheet2!$I$2:$I$216,0),1)</f>
        <v>Actually show up to happy hour!</v>
      </c>
      <c r="J1744">
        <f t="shared" ca="1" si="270"/>
        <v>4</v>
      </c>
      <c r="K1744" t="str">
        <f ca="1">INDEX(Sheet2!$B$2:$B$10,MATCH(J1744,Sheet2!$A$2:$A$10,0),1)</f>
        <v>My Boo</v>
      </c>
      <c r="L1744" s="4">
        <f t="shared" ca="1" si="271"/>
        <v>7443933</v>
      </c>
      <c r="M1744" s="4">
        <f t="shared" ca="1" si="272"/>
        <v>72865</v>
      </c>
      <c r="N1744" s="5">
        <f t="shared" ca="1" si="273"/>
        <v>0.87</v>
      </c>
      <c r="O1744" s="8">
        <f t="shared" ca="1" si="274"/>
        <v>1277</v>
      </c>
    </row>
    <row r="1745" spans="1:15" x14ac:dyDescent="0.2">
      <c r="A1745">
        <f t="shared" si="275"/>
        <v>1743</v>
      </c>
      <c r="B1745" s="2">
        <f t="shared" ca="1" si="276"/>
        <v>1668266235900</v>
      </c>
      <c r="C1745" s="6">
        <f t="shared" ca="1" si="279"/>
        <v>44786</v>
      </c>
      <c r="D1745">
        <f t="shared" ca="1" si="277"/>
        <v>5</v>
      </c>
      <c r="E1745" t="str">
        <f ca="1">INDEX(Sheet2!$E$2:$E$12,MATCH(D1745,Sheet2!$D$2:$D$12,0),1)</f>
        <v>Weekly Happy Hour</v>
      </c>
      <c r="F1745">
        <f ca="1">INDEX(Sheet2!$F$2:$F$12,MATCH(D1745,Sheet2!$D$2:$D$12,0),1)</f>
        <v>5</v>
      </c>
      <c r="G1745">
        <f t="shared" ca="1" si="278"/>
        <v>8</v>
      </c>
      <c r="H1745" t="str">
        <f ca="1">INDEX(Sheet2!$K$2:$K$26,MATCH(G1745,Sheet2!$I$2:$I$26,0),1)</f>
        <v>Prep For Standup</v>
      </c>
      <c r="I1745" t="str">
        <f ca="1">INDEX(Sheet2!$L$2:$L$26,MATCH(G1745,Sheet2!$I$2:$I$216,0),1)</f>
        <v>Review previous day's accomplishments and daily goals</v>
      </c>
      <c r="J1745">
        <f t="shared" ca="1" si="270"/>
        <v>5</v>
      </c>
      <c r="K1745" t="str">
        <f ca="1">INDEX(Sheet2!$B$2:$B$10,MATCH(J1745,Sheet2!$A$2:$A$10,0),1)</f>
        <v>Friends</v>
      </c>
      <c r="L1745" s="4">
        <f t="shared" ca="1" si="271"/>
        <v>8284346</v>
      </c>
      <c r="M1745" s="4">
        <f t="shared" ca="1" si="272"/>
        <v>60139</v>
      </c>
      <c r="N1745" s="5">
        <f t="shared" ca="1" si="273"/>
        <v>0</v>
      </c>
      <c r="O1745" s="8">
        <f t="shared" ca="1" si="274"/>
        <v>203</v>
      </c>
    </row>
    <row r="1746" spans="1:15" x14ac:dyDescent="0.2">
      <c r="A1746">
        <f t="shared" si="275"/>
        <v>1744</v>
      </c>
      <c r="B1746" s="2">
        <f t="shared" ca="1" si="276"/>
        <v>1636821552419</v>
      </c>
      <c r="C1746" s="6">
        <f t="shared" ca="1" si="279"/>
        <v>44873</v>
      </c>
      <c r="D1746">
        <f t="shared" ca="1" si="277"/>
        <v>1</v>
      </c>
      <c r="E1746" t="str">
        <f ca="1">INDEX(Sheet2!$E$2:$E$12,MATCH(D1746,Sheet2!$D$2:$D$12,0),1)</f>
        <v>Dinner Prep</v>
      </c>
      <c r="F1746">
        <f ca="1">INDEX(Sheet2!$F$2:$F$12,MATCH(D1746,Sheet2!$D$2:$D$12,0),1)</f>
        <v>6</v>
      </c>
      <c r="G1746">
        <f t="shared" ca="1" si="278"/>
        <v>8</v>
      </c>
      <c r="H1746" t="str">
        <f ca="1">INDEX(Sheet2!$K$2:$K$26,MATCH(G1746,Sheet2!$I$2:$I$26,0),1)</f>
        <v>Prep For Standup</v>
      </c>
      <c r="I1746" t="str">
        <f ca="1">INDEX(Sheet2!$L$2:$L$26,MATCH(G1746,Sheet2!$I$2:$I$216,0),1)</f>
        <v>Review previous day's accomplishments and daily goals</v>
      </c>
      <c r="J1746">
        <f t="shared" ca="1" si="270"/>
        <v>6</v>
      </c>
      <c r="K1746" t="str">
        <f ca="1">INDEX(Sheet2!$B$2:$B$10,MATCH(J1746,Sheet2!$A$2:$A$10,0),1)</f>
        <v>Family</v>
      </c>
      <c r="L1746" s="4">
        <f t="shared" ca="1" si="271"/>
        <v>6758041</v>
      </c>
      <c r="M1746" s="4">
        <f t="shared" ca="1" si="272"/>
        <v>2937</v>
      </c>
      <c r="N1746" s="5">
        <f t="shared" ca="1" si="273"/>
        <v>0.79</v>
      </c>
      <c r="O1746" s="8">
        <f t="shared" ca="1" si="274"/>
        <v>116</v>
      </c>
    </row>
    <row r="1747" spans="1:15" x14ac:dyDescent="0.2">
      <c r="A1747">
        <f t="shared" si="275"/>
        <v>1745</v>
      </c>
      <c r="B1747" s="2">
        <f t="shared" ca="1" si="276"/>
        <v>1662375372716</v>
      </c>
      <c r="C1747" s="6">
        <f t="shared" ca="1" si="279"/>
        <v>44715</v>
      </c>
      <c r="D1747">
        <f t="shared" ca="1" si="277"/>
        <v>1</v>
      </c>
      <c r="E1747" t="str">
        <f ca="1">INDEX(Sheet2!$E$2:$E$12,MATCH(D1747,Sheet2!$D$2:$D$12,0),1)</f>
        <v>Dinner Prep</v>
      </c>
      <c r="F1747">
        <f ca="1">INDEX(Sheet2!$F$2:$F$12,MATCH(D1747,Sheet2!$D$2:$D$12,0),1)</f>
        <v>6</v>
      </c>
      <c r="G1747">
        <f t="shared" ca="1" si="278"/>
        <v>5</v>
      </c>
      <c r="H1747" t="str">
        <f ca="1">INDEX(Sheet2!$K$2:$K$26,MATCH(G1747,Sheet2!$I$2:$I$26,0),1)</f>
        <v>Morning Meditation</v>
      </c>
      <c r="I1747" t="str">
        <f ca="1">INDEX(Sheet2!$L$2:$L$26,MATCH(G1747,Sheet2!$I$2:$I$216,0),1)</f>
        <v>Start day with morning mindfulness</v>
      </c>
      <c r="J1747">
        <f t="shared" ca="1" si="270"/>
        <v>6</v>
      </c>
      <c r="K1747" t="str">
        <f ca="1">INDEX(Sheet2!$B$2:$B$10,MATCH(J1747,Sheet2!$A$2:$A$10,0),1)</f>
        <v>Family</v>
      </c>
      <c r="L1747" s="4">
        <f t="shared" ca="1" si="271"/>
        <v>2353566</v>
      </c>
      <c r="M1747" s="4">
        <f t="shared" ca="1" si="272"/>
        <v>90929</v>
      </c>
      <c r="N1747" s="5">
        <f t="shared" ca="1" si="273"/>
        <v>0.61</v>
      </c>
      <c r="O1747" s="8">
        <f t="shared" ca="1" si="274"/>
        <v>274</v>
      </c>
    </row>
    <row r="1748" spans="1:15" x14ac:dyDescent="0.2">
      <c r="A1748">
        <f t="shared" si="275"/>
        <v>1746</v>
      </c>
      <c r="B1748" s="2">
        <f t="shared" ca="1" si="276"/>
        <v>1644419823998</v>
      </c>
      <c r="C1748" s="6">
        <f t="shared" ca="1" si="279"/>
        <v>44473</v>
      </c>
      <c r="D1748">
        <f t="shared" ca="1" si="277"/>
        <v>0</v>
      </c>
      <c r="E1748" t="str">
        <f ca="1">INDEX(Sheet2!$E$2:$E$12,MATCH(D1748,Sheet2!$D$2:$D$12,0),1)</f>
        <v>Daily Exercise</v>
      </c>
      <c r="F1748">
        <f ca="1">INDEX(Sheet2!$F$2:$F$12,MATCH(D1748,Sheet2!$D$2:$D$12,0),1)</f>
        <v>2</v>
      </c>
      <c r="G1748">
        <f t="shared" ca="1" si="278"/>
        <v>17</v>
      </c>
      <c r="H1748" t="str">
        <f ca="1">INDEX(Sheet2!$K$2:$K$26,MATCH(G1748,Sheet2!$I$2:$I$26,0),1)</f>
        <v>Plan date night</v>
      </c>
      <c r="I1748" t="str">
        <f ca="1">INDEX(Sheet2!$L$2:$L$26,MATCH(G1748,Sheet2!$I$2:$I$216,0),1)</f>
        <v>Plan travel, to and from restruarant, pick dress code, and review menu items</v>
      </c>
      <c r="J1748">
        <f t="shared" ca="1" si="270"/>
        <v>2</v>
      </c>
      <c r="K1748" t="str">
        <f ca="1">INDEX(Sheet2!$B$2:$B$10,MATCH(J1748,Sheet2!$A$2:$A$10,0),1)</f>
        <v>Physical Health</v>
      </c>
      <c r="L1748" s="4">
        <f t="shared" ca="1" si="271"/>
        <v>916712</v>
      </c>
      <c r="M1748" s="4">
        <f t="shared" ca="1" si="272"/>
        <v>31746</v>
      </c>
      <c r="N1748" s="5">
        <f t="shared" ca="1" si="273"/>
        <v>0.15</v>
      </c>
      <c r="O1748" s="8">
        <f t="shared" ca="1" si="274"/>
        <v>516</v>
      </c>
    </row>
    <row r="1749" spans="1:15" x14ac:dyDescent="0.2">
      <c r="A1749">
        <f t="shared" si="275"/>
        <v>1747</v>
      </c>
      <c r="B1749" s="2">
        <f t="shared" ca="1" si="276"/>
        <v>1662166088629</v>
      </c>
      <c r="C1749" s="6">
        <f t="shared" ca="1" si="279"/>
        <v>43703</v>
      </c>
      <c r="D1749">
        <f t="shared" ca="1" si="277"/>
        <v>8</v>
      </c>
      <c r="E1749" t="str">
        <f ca="1">INDEX(Sheet2!$E$2:$E$12,MATCH(D1749,Sheet2!$D$2:$D$12,0),1)</f>
        <v>Laundry</v>
      </c>
      <c r="F1749">
        <f ca="1">INDEX(Sheet2!$F$2:$F$12,MATCH(D1749,Sheet2!$D$2:$D$12,0),1)</f>
        <v>0</v>
      </c>
      <c r="G1749">
        <f t="shared" ca="1" si="278"/>
        <v>22</v>
      </c>
      <c r="H1749" t="str">
        <f ca="1">INDEX(Sheet2!$K$2:$K$26,MATCH(G1749,Sheet2!$I$2:$I$26,0),1)</f>
        <v>Go to salsa class</v>
      </c>
      <c r="I1749" t="str">
        <f ca="1">INDEX(Sheet2!$L$2:$L$26,MATCH(G1749,Sheet2!$I$2:$I$216,0),1)</f>
        <v>Go to salsa class to become a better dancer</v>
      </c>
      <c r="J1749">
        <f t="shared" ca="1" si="270"/>
        <v>0</v>
      </c>
      <c r="K1749" t="str">
        <f ca="1">INDEX(Sheet2!$B$2:$B$10,MATCH(J1749,Sheet2!$A$2:$A$10,0),1)</f>
        <v>General</v>
      </c>
      <c r="L1749" s="4">
        <f t="shared" ca="1" si="271"/>
        <v>1506944</v>
      </c>
      <c r="M1749" s="4">
        <f t="shared" ca="1" si="272"/>
        <v>94506</v>
      </c>
      <c r="N1749" s="5">
        <f t="shared" ca="1" si="273"/>
        <v>0.82</v>
      </c>
      <c r="O1749" s="8">
        <f t="shared" ca="1" si="274"/>
        <v>1286</v>
      </c>
    </row>
    <row r="1750" spans="1:15" x14ac:dyDescent="0.2">
      <c r="A1750">
        <f t="shared" si="275"/>
        <v>1748</v>
      </c>
      <c r="B1750" s="2">
        <f t="shared" ca="1" si="276"/>
        <v>1596375055438</v>
      </c>
      <c r="C1750" s="6">
        <f t="shared" ca="1" si="279"/>
        <v>43839</v>
      </c>
      <c r="D1750">
        <f t="shared" ca="1" si="277"/>
        <v>2</v>
      </c>
      <c r="E1750" t="str">
        <f ca="1">INDEX(Sheet2!$E$2:$E$12,MATCH(D1750,Sheet2!$D$2:$D$12,0),1)</f>
        <v>Mindfulness</v>
      </c>
      <c r="F1750">
        <f ca="1">INDEX(Sheet2!$F$2:$F$12,MATCH(D1750,Sheet2!$D$2:$D$12,0),1)</f>
        <v>3</v>
      </c>
      <c r="G1750">
        <f t="shared" ca="1" si="278"/>
        <v>6</v>
      </c>
      <c r="H1750" t="str">
        <f ca="1">INDEX(Sheet2!$K$2:$K$26,MATCH(G1750,Sheet2!$I$2:$I$26,0),1)</f>
        <v>Mid Day Calm</v>
      </c>
      <c r="I1750" t="str">
        <f ca="1">INDEX(Sheet2!$L$2:$L$26,MATCH(G1750,Sheet2!$I$2:$I$216,0),1)</f>
        <v>Take a mid day walk in the park to reset the mind</v>
      </c>
      <c r="J1750">
        <f t="shared" ca="1" si="270"/>
        <v>3</v>
      </c>
      <c r="K1750" t="str">
        <f ca="1">INDEX(Sheet2!$B$2:$B$10,MATCH(J1750,Sheet2!$A$2:$A$10,0),1)</f>
        <v>Emotional Health</v>
      </c>
      <c r="L1750" s="4">
        <f t="shared" ca="1" si="271"/>
        <v>280803</v>
      </c>
      <c r="M1750" s="4">
        <f t="shared" ca="1" si="272"/>
        <v>93930</v>
      </c>
      <c r="N1750" s="5">
        <f t="shared" ca="1" si="273"/>
        <v>0.96</v>
      </c>
      <c r="O1750" s="8">
        <f t="shared" ca="1" si="274"/>
        <v>1150</v>
      </c>
    </row>
    <row r="1751" spans="1:15" x14ac:dyDescent="0.2">
      <c r="A1751">
        <f t="shared" si="275"/>
        <v>1749</v>
      </c>
      <c r="B1751" s="2">
        <f t="shared" ca="1" si="276"/>
        <v>1633728150922</v>
      </c>
      <c r="C1751" s="6">
        <f t="shared" ca="1" si="279"/>
        <v>44425</v>
      </c>
      <c r="D1751">
        <f t="shared" ca="1" si="277"/>
        <v>5</v>
      </c>
      <c r="E1751" t="str">
        <f ca="1">INDEX(Sheet2!$E$2:$E$12,MATCH(D1751,Sheet2!$D$2:$D$12,0),1)</f>
        <v>Weekly Happy Hour</v>
      </c>
      <c r="F1751">
        <f ca="1">INDEX(Sheet2!$F$2:$F$12,MATCH(D1751,Sheet2!$D$2:$D$12,0),1)</f>
        <v>5</v>
      </c>
      <c r="G1751">
        <f t="shared" ca="1" si="278"/>
        <v>5</v>
      </c>
      <c r="H1751" t="str">
        <f ca="1">INDEX(Sheet2!$K$2:$K$26,MATCH(G1751,Sheet2!$I$2:$I$26,0),1)</f>
        <v>Morning Meditation</v>
      </c>
      <c r="I1751" t="str">
        <f ca="1">INDEX(Sheet2!$L$2:$L$26,MATCH(G1751,Sheet2!$I$2:$I$216,0),1)</f>
        <v>Start day with morning mindfulness</v>
      </c>
      <c r="J1751">
        <f t="shared" ca="1" si="270"/>
        <v>5</v>
      </c>
      <c r="K1751" t="str">
        <f ca="1">INDEX(Sheet2!$B$2:$B$10,MATCH(J1751,Sheet2!$A$2:$A$10,0),1)</f>
        <v>Friends</v>
      </c>
      <c r="L1751" s="4">
        <f t="shared" ca="1" si="271"/>
        <v>7002792</v>
      </c>
      <c r="M1751" s="4">
        <f t="shared" ca="1" si="272"/>
        <v>46423</v>
      </c>
      <c r="N1751" s="5">
        <f t="shared" ca="1" si="273"/>
        <v>0.78</v>
      </c>
      <c r="O1751" s="8">
        <f t="shared" ca="1" si="274"/>
        <v>564</v>
      </c>
    </row>
    <row r="1752" spans="1:15" x14ac:dyDescent="0.2">
      <c r="A1752">
        <f t="shared" si="275"/>
        <v>1750</v>
      </c>
      <c r="B1752" s="2">
        <f t="shared" ca="1" si="276"/>
        <v>1623277987058</v>
      </c>
      <c r="C1752" s="6">
        <f t="shared" ca="1" si="279"/>
        <v>44619</v>
      </c>
      <c r="D1752">
        <f t="shared" ca="1" si="277"/>
        <v>10</v>
      </c>
      <c r="E1752" t="str">
        <f ca="1">INDEX(Sheet2!$E$2:$E$12,MATCH(D1752,Sheet2!$D$2:$D$12,0),1)</f>
        <v>Salsa Dancing</v>
      </c>
      <c r="F1752">
        <f ca="1">INDEX(Sheet2!$F$2:$F$12,MATCH(D1752,Sheet2!$D$2:$D$12,0),1)</f>
        <v>7</v>
      </c>
      <c r="G1752">
        <f t="shared" ca="1" si="278"/>
        <v>2</v>
      </c>
      <c r="H1752" t="str">
        <f ca="1">INDEX(Sheet2!$K$2:$K$26,MATCH(G1752,Sheet2!$I$2:$I$26,0),1)</f>
        <v>Cool Down</v>
      </c>
      <c r="I1752" t="str">
        <f ca="1">INDEX(Sheet2!$L$2:$L$26,MATCH(G1752,Sheet2!$I$2:$I$216,0),1)</f>
        <v>Exercise cool down with stretching and shower</v>
      </c>
      <c r="J1752">
        <f t="shared" ca="1" si="270"/>
        <v>7</v>
      </c>
      <c r="K1752" t="str">
        <f ca="1">INDEX(Sheet2!$B$2:$B$10,MATCH(J1752,Sheet2!$A$2:$A$10,0),1)</f>
        <v>Hobbies</v>
      </c>
      <c r="L1752" s="4">
        <f t="shared" ca="1" si="271"/>
        <v>8695152</v>
      </c>
      <c r="M1752" s="4">
        <f t="shared" ca="1" si="272"/>
        <v>32638</v>
      </c>
      <c r="N1752" s="5">
        <f t="shared" ca="1" si="273"/>
        <v>0.87</v>
      </c>
      <c r="O1752" s="8">
        <f t="shared" ca="1" si="274"/>
        <v>370</v>
      </c>
    </row>
    <row r="1753" spans="1:15" x14ac:dyDescent="0.2">
      <c r="A1753">
        <f t="shared" si="275"/>
        <v>1751</v>
      </c>
      <c r="B1753" s="2">
        <f t="shared" ca="1" si="276"/>
        <v>1648326696283</v>
      </c>
      <c r="C1753" s="6">
        <f t="shared" ca="1" si="279"/>
        <v>44834</v>
      </c>
      <c r="D1753">
        <f t="shared" ca="1" si="277"/>
        <v>1</v>
      </c>
      <c r="E1753" t="str">
        <f ca="1">INDEX(Sheet2!$E$2:$E$12,MATCH(D1753,Sheet2!$D$2:$D$12,0),1)</f>
        <v>Dinner Prep</v>
      </c>
      <c r="F1753">
        <f ca="1">INDEX(Sheet2!$F$2:$F$12,MATCH(D1753,Sheet2!$D$2:$D$12,0),1)</f>
        <v>6</v>
      </c>
      <c r="G1753">
        <f t="shared" ca="1" si="278"/>
        <v>4</v>
      </c>
      <c r="H1753" t="str">
        <f ca="1">INDEX(Sheet2!$K$2:$K$26,MATCH(G1753,Sheet2!$I$2:$I$26,0),1)</f>
        <v>Cook Food</v>
      </c>
      <c r="I1753" t="str">
        <f ca="1">INDEX(Sheet2!$L$2:$L$26,MATCH(G1753,Sheet2!$I$2:$I$216,0),1)</f>
        <v>Cook the dinner with prepped items</v>
      </c>
      <c r="J1753">
        <f t="shared" ca="1" si="270"/>
        <v>6</v>
      </c>
      <c r="K1753" t="str">
        <f ca="1">INDEX(Sheet2!$B$2:$B$10,MATCH(J1753,Sheet2!$A$2:$A$10,0),1)</f>
        <v>Family</v>
      </c>
      <c r="L1753" s="4">
        <f t="shared" ca="1" si="271"/>
        <v>5252795</v>
      </c>
      <c r="M1753" s="4">
        <f t="shared" ca="1" si="272"/>
        <v>42408</v>
      </c>
      <c r="N1753" s="5">
        <f t="shared" ca="1" si="273"/>
        <v>0.75</v>
      </c>
      <c r="O1753" s="8">
        <f t="shared" ca="1" si="274"/>
        <v>155</v>
      </c>
    </row>
    <row r="1754" spans="1:15" x14ac:dyDescent="0.2">
      <c r="A1754">
        <f t="shared" si="275"/>
        <v>1752</v>
      </c>
      <c r="B1754" s="2">
        <f t="shared" ca="1" si="276"/>
        <v>1646895071856</v>
      </c>
      <c r="C1754" s="6">
        <f t="shared" ca="1" si="279"/>
        <v>43492</v>
      </c>
      <c r="D1754">
        <f t="shared" ca="1" si="277"/>
        <v>4</v>
      </c>
      <c r="E1754" t="str">
        <f ca="1">INDEX(Sheet2!$E$2:$E$12,MATCH(D1754,Sheet2!$D$2:$D$12,0),1)</f>
        <v>EOD Emails</v>
      </c>
      <c r="F1754">
        <f ca="1">INDEX(Sheet2!$F$2:$F$12,MATCH(D1754,Sheet2!$D$2:$D$12,0),1)</f>
        <v>1</v>
      </c>
      <c r="G1754">
        <f t="shared" ca="1" si="278"/>
        <v>21</v>
      </c>
      <c r="H1754" t="str">
        <f ca="1">INDEX(Sheet2!$K$2:$K$26,MATCH(G1754,Sheet2!$I$2:$I$26,0),1)</f>
        <v>Flight safety prep</v>
      </c>
      <c r="I1754" t="str">
        <f ca="1">INDEX(Sheet2!$L$2:$L$26,MATCH(G1754,Sheet2!$I$2:$I$216,0),1)</f>
        <v>Review pre-flight safety manual</v>
      </c>
      <c r="J1754">
        <f t="shared" ca="1" si="270"/>
        <v>1</v>
      </c>
      <c r="K1754" t="str">
        <f ca="1">INDEX(Sheet2!$B$2:$B$10,MATCH(J1754,Sheet2!$A$2:$A$10,0),1)</f>
        <v>Work</v>
      </c>
      <c r="L1754" s="4">
        <f t="shared" ca="1" si="271"/>
        <v>9059642</v>
      </c>
      <c r="M1754" s="4">
        <f t="shared" ca="1" si="272"/>
        <v>42298</v>
      </c>
      <c r="N1754" s="5">
        <f t="shared" ca="1" si="273"/>
        <v>0.38</v>
      </c>
      <c r="O1754" s="8">
        <f t="shared" ca="1" si="274"/>
        <v>1497</v>
      </c>
    </row>
    <row r="1755" spans="1:15" x14ac:dyDescent="0.2">
      <c r="A1755">
        <f t="shared" si="275"/>
        <v>1753</v>
      </c>
      <c r="B1755" s="2">
        <f t="shared" ca="1" si="276"/>
        <v>1607607398961</v>
      </c>
      <c r="C1755" s="6">
        <f t="shared" ca="1" si="279"/>
        <v>44082</v>
      </c>
      <c r="D1755">
        <f t="shared" ca="1" si="277"/>
        <v>3</v>
      </c>
      <c r="E1755" t="str">
        <f ca="1">INDEX(Sheet2!$E$2:$E$12,MATCH(D1755,Sheet2!$D$2:$D$12,0),1)</f>
        <v>Daily Standup</v>
      </c>
      <c r="F1755">
        <f ca="1">INDEX(Sheet2!$F$2:$F$12,MATCH(D1755,Sheet2!$D$2:$D$12,0),1)</f>
        <v>1</v>
      </c>
      <c r="G1755">
        <f t="shared" ca="1" si="278"/>
        <v>20</v>
      </c>
      <c r="H1755" t="str">
        <f ca="1">INDEX(Sheet2!$K$2:$K$26,MATCH(G1755,Sheet2!$I$2:$I$26,0),1)</f>
        <v>Flight Lessons</v>
      </c>
      <c r="I1755" t="str">
        <f ca="1">INDEX(Sheet2!$L$2:$L$26,MATCH(G1755,Sheet2!$I$2:$I$216,0),1)</f>
        <v>Go to flight School</v>
      </c>
      <c r="J1755">
        <f t="shared" ca="1" si="270"/>
        <v>1</v>
      </c>
      <c r="K1755" t="str">
        <f ca="1">INDEX(Sheet2!$B$2:$B$10,MATCH(J1755,Sheet2!$A$2:$A$10,0),1)</f>
        <v>Work</v>
      </c>
      <c r="L1755" s="4">
        <f t="shared" ca="1" si="271"/>
        <v>8582667</v>
      </c>
      <c r="M1755" s="4">
        <f t="shared" ca="1" si="272"/>
        <v>41132</v>
      </c>
      <c r="N1755" s="5">
        <f t="shared" ca="1" si="273"/>
        <v>0.41</v>
      </c>
      <c r="O1755" s="8">
        <f t="shared" ca="1" si="274"/>
        <v>907</v>
      </c>
    </row>
    <row r="1756" spans="1:15" x14ac:dyDescent="0.2">
      <c r="A1756">
        <f t="shared" si="275"/>
        <v>1754</v>
      </c>
      <c r="B1756" s="2">
        <f t="shared" ca="1" si="276"/>
        <v>1610842731352</v>
      </c>
      <c r="C1756" s="6">
        <f t="shared" ca="1" si="279"/>
        <v>43601</v>
      </c>
      <c r="D1756">
        <f t="shared" ca="1" si="277"/>
        <v>10</v>
      </c>
      <c r="E1756" t="str">
        <f ca="1">INDEX(Sheet2!$E$2:$E$12,MATCH(D1756,Sheet2!$D$2:$D$12,0),1)</f>
        <v>Salsa Dancing</v>
      </c>
      <c r="F1756">
        <f ca="1">INDEX(Sheet2!$F$2:$F$12,MATCH(D1756,Sheet2!$D$2:$D$12,0),1)</f>
        <v>7</v>
      </c>
      <c r="G1756">
        <f t="shared" ca="1" si="278"/>
        <v>4</v>
      </c>
      <c r="H1756" t="str">
        <f ca="1">INDEX(Sheet2!$K$2:$K$26,MATCH(G1756,Sheet2!$I$2:$I$26,0),1)</f>
        <v>Cook Food</v>
      </c>
      <c r="I1756" t="str">
        <f ca="1">INDEX(Sheet2!$L$2:$L$26,MATCH(G1756,Sheet2!$I$2:$I$216,0),1)</f>
        <v>Cook the dinner with prepped items</v>
      </c>
      <c r="J1756">
        <f t="shared" ca="1" si="270"/>
        <v>7</v>
      </c>
      <c r="K1756" t="str">
        <f ca="1">INDEX(Sheet2!$B$2:$B$10,MATCH(J1756,Sheet2!$A$2:$A$10,0),1)</f>
        <v>Hobbies</v>
      </c>
      <c r="L1756" s="4">
        <f t="shared" ca="1" si="271"/>
        <v>2830557</v>
      </c>
      <c r="M1756" s="4">
        <f t="shared" ca="1" si="272"/>
        <v>44812</v>
      </c>
      <c r="N1756" s="5">
        <f t="shared" ca="1" si="273"/>
        <v>0.82</v>
      </c>
      <c r="O1756" s="8">
        <f t="shared" ca="1" si="274"/>
        <v>1388</v>
      </c>
    </row>
    <row r="1757" spans="1:15" x14ac:dyDescent="0.2">
      <c r="A1757">
        <f t="shared" si="275"/>
        <v>1755</v>
      </c>
      <c r="B1757" s="2">
        <f t="shared" ca="1" si="276"/>
        <v>1591274937298</v>
      </c>
      <c r="C1757" s="6">
        <f t="shared" ca="1" si="279"/>
        <v>44875</v>
      </c>
      <c r="D1757">
        <f t="shared" ca="1" si="277"/>
        <v>7</v>
      </c>
      <c r="E1757" t="str">
        <f ca="1">INDEX(Sheet2!$E$2:$E$12,MATCH(D1757,Sheet2!$D$2:$D$12,0),1)</f>
        <v>Thursday Date Night</v>
      </c>
      <c r="F1757">
        <f ca="1">INDEX(Sheet2!$F$2:$F$12,MATCH(D1757,Sheet2!$D$2:$D$12,0),1)</f>
        <v>4</v>
      </c>
      <c r="G1757">
        <f t="shared" ca="1" si="278"/>
        <v>2</v>
      </c>
      <c r="H1757" t="str">
        <f ca="1">INDEX(Sheet2!$K$2:$K$26,MATCH(G1757,Sheet2!$I$2:$I$26,0),1)</f>
        <v>Cool Down</v>
      </c>
      <c r="I1757" t="str">
        <f ca="1">INDEX(Sheet2!$L$2:$L$26,MATCH(G1757,Sheet2!$I$2:$I$216,0),1)</f>
        <v>Exercise cool down with stretching and shower</v>
      </c>
      <c r="J1757">
        <f t="shared" ca="1" si="270"/>
        <v>4</v>
      </c>
      <c r="K1757" t="str">
        <f ca="1">INDEX(Sheet2!$B$2:$B$10,MATCH(J1757,Sheet2!$A$2:$A$10,0),1)</f>
        <v>My Boo</v>
      </c>
      <c r="L1757" s="4">
        <f t="shared" ca="1" si="271"/>
        <v>6533262</v>
      </c>
      <c r="M1757" s="4">
        <f t="shared" ca="1" si="272"/>
        <v>83190</v>
      </c>
      <c r="N1757" s="5">
        <f t="shared" ca="1" si="273"/>
        <v>0.4</v>
      </c>
      <c r="O1757" s="8">
        <f t="shared" ca="1" si="274"/>
        <v>114</v>
      </c>
    </row>
    <row r="1758" spans="1:15" x14ac:dyDescent="0.2">
      <c r="A1758">
        <f t="shared" si="275"/>
        <v>1756</v>
      </c>
      <c r="B1758" s="2">
        <f t="shared" ca="1" si="276"/>
        <v>1595439645669</v>
      </c>
      <c r="C1758" s="6">
        <f t="shared" ca="1" si="279"/>
        <v>44001</v>
      </c>
      <c r="D1758">
        <f t="shared" ca="1" si="277"/>
        <v>5</v>
      </c>
      <c r="E1758" t="str">
        <f ca="1">INDEX(Sheet2!$E$2:$E$12,MATCH(D1758,Sheet2!$D$2:$D$12,0),1)</f>
        <v>Weekly Happy Hour</v>
      </c>
      <c r="F1758">
        <f ca="1">INDEX(Sheet2!$F$2:$F$12,MATCH(D1758,Sheet2!$D$2:$D$12,0),1)</f>
        <v>5</v>
      </c>
      <c r="G1758">
        <f t="shared" ca="1" si="278"/>
        <v>12</v>
      </c>
      <c r="H1758" t="str">
        <f ca="1">INDEX(Sheet2!$K$2:$K$26,MATCH(G1758,Sheet2!$I$2:$I$26,0),1)</f>
        <v>Pick Location</v>
      </c>
      <c r="I1758" t="str">
        <f ca="1">INDEX(Sheet2!$L$2:$L$26,MATCH(G1758,Sheet2!$I$2:$I$216,0),1)</f>
        <v>Find fun new places for drinks with friends</v>
      </c>
      <c r="J1758">
        <f t="shared" ca="1" si="270"/>
        <v>5</v>
      </c>
      <c r="K1758" t="str">
        <f ca="1">INDEX(Sheet2!$B$2:$B$10,MATCH(J1758,Sheet2!$A$2:$A$10,0),1)</f>
        <v>Friends</v>
      </c>
      <c r="L1758" s="4">
        <f t="shared" ca="1" si="271"/>
        <v>910187</v>
      </c>
      <c r="M1758" s="4">
        <f t="shared" ca="1" si="272"/>
        <v>45196</v>
      </c>
      <c r="N1758" s="5">
        <f t="shared" ca="1" si="273"/>
        <v>0.36</v>
      </c>
      <c r="O1758" s="8">
        <f t="shared" ca="1" si="274"/>
        <v>988</v>
      </c>
    </row>
    <row r="1759" spans="1:15" x14ac:dyDescent="0.2">
      <c r="A1759">
        <f t="shared" si="275"/>
        <v>1757</v>
      </c>
      <c r="B1759" s="2">
        <f t="shared" ca="1" si="276"/>
        <v>1605848713689</v>
      </c>
      <c r="C1759" s="6">
        <f t="shared" ca="1" si="279"/>
        <v>44000</v>
      </c>
      <c r="D1759">
        <f t="shared" ca="1" si="277"/>
        <v>9</v>
      </c>
      <c r="E1759" t="str">
        <f ca="1">INDEX(Sheet2!$E$2:$E$12,MATCH(D1759,Sheet2!$D$2:$D$12,0),1)</f>
        <v>Pilot Lessons</v>
      </c>
      <c r="F1759">
        <f ca="1">INDEX(Sheet2!$F$2:$F$12,MATCH(D1759,Sheet2!$D$2:$D$12,0),1)</f>
        <v>7</v>
      </c>
      <c r="G1759">
        <f t="shared" ca="1" si="278"/>
        <v>21</v>
      </c>
      <c r="H1759" t="str">
        <f ca="1">INDEX(Sheet2!$K$2:$K$26,MATCH(G1759,Sheet2!$I$2:$I$26,0),1)</f>
        <v>Flight safety prep</v>
      </c>
      <c r="I1759" t="str">
        <f ca="1">INDEX(Sheet2!$L$2:$L$26,MATCH(G1759,Sheet2!$I$2:$I$216,0),1)</f>
        <v>Review pre-flight safety manual</v>
      </c>
      <c r="J1759">
        <f t="shared" ca="1" si="270"/>
        <v>7</v>
      </c>
      <c r="K1759" t="str">
        <f ca="1">INDEX(Sheet2!$B$2:$B$10,MATCH(J1759,Sheet2!$A$2:$A$10,0),1)</f>
        <v>Hobbies</v>
      </c>
      <c r="L1759" s="4">
        <f t="shared" ca="1" si="271"/>
        <v>3851400</v>
      </c>
      <c r="M1759" s="4">
        <f t="shared" ca="1" si="272"/>
        <v>66945</v>
      </c>
      <c r="N1759" s="5">
        <f t="shared" ca="1" si="273"/>
        <v>0.54</v>
      </c>
      <c r="O1759" s="8">
        <f t="shared" ca="1" si="274"/>
        <v>989</v>
      </c>
    </row>
    <row r="1760" spans="1:15" x14ac:dyDescent="0.2">
      <c r="A1760">
        <f t="shared" si="275"/>
        <v>1758</v>
      </c>
      <c r="B1760" s="2">
        <f t="shared" ca="1" si="276"/>
        <v>1649169157267</v>
      </c>
      <c r="C1760" s="6">
        <f t="shared" ca="1" si="279"/>
        <v>43918</v>
      </c>
      <c r="D1760">
        <f t="shared" ca="1" si="277"/>
        <v>6</v>
      </c>
      <c r="E1760" t="str">
        <f ca="1">INDEX(Sheet2!$E$2:$E$12,MATCH(D1760,Sheet2!$D$2:$D$12,0),1)</f>
        <v>Udemy Classes</v>
      </c>
      <c r="F1760">
        <f ca="1">INDEX(Sheet2!$F$2:$F$12,MATCH(D1760,Sheet2!$D$2:$D$12,0),1)</f>
        <v>8</v>
      </c>
      <c r="G1760">
        <f t="shared" ca="1" si="278"/>
        <v>14</v>
      </c>
      <c r="H1760" t="str">
        <f ca="1">INDEX(Sheet2!$K$2:$K$26,MATCH(G1760,Sheet2!$I$2:$I$26,0),1)</f>
        <v>Take Classes</v>
      </c>
      <c r="I1760" t="str">
        <f ca="1">INDEX(Sheet2!$L$2:$L$26,MATCH(G1760,Sheet2!$I$2:$I$216,0),1)</f>
        <v>Find time to review online courses</v>
      </c>
      <c r="J1760">
        <f t="shared" ca="1" si="270"/>
        <v>8</v>
      </c>
      <c r="K1760" t="str">
        <f ca="1">INDEX(Sheet2!$B$2:$B$10,MATCH(J1760,Sheet2!$A$2:$A$10,0),1)</f>
        <v>School</v>
      </c>
      <c r="L1760" s="4">
        <f t="shared" ca="1" si="271"/>
        <v>3098147</v>
      </c>
      <c r="M1760" s="4">
        <f t="shared" ca="1" si="272"/>
        <v>95451</v>
      </c>
      <c r="N1760" s="5">
        <f t="shared" ca="1" si="273"/>
        <v>0.8</v>
      </c>
      <c r="O1760" s="8">
        <f t="shared" ca="1" si="274"/>
        <v>1071</v>
      </c>
    </row>
    <row r="1761" spans="1:15" x14ac:dyDescent="0.2">
      <c r="A1761">
        <f t="shared" si="275"/>
        <v>1759</v>
      </c>
      <c r="B1761" s="2">
        <f t="shared" ca="1" si="276"/>
        <v>1630640925946</v>
      </c>
      <c r="C1761" s="6">
        <f t="shared" ca="1" si="279"/>
        <v>44289</v>
      </c>
      <c r="D1761">
        <f t="shared" ca="1" si="277"/>
        <v>6</v>
      </c>
      <c r="E1761" t="str">
        <f ca="1">INDEX(Sheet2!$E$2:$E$12,MATCH(D1761,Sheet2!$D$2:$D$12,0),1)</f>
        <v>Udemy Classes</v>
      </c>
      <c r="F1761">
        <f ca="1">INDEX(Sheet2!$F$2:$F$12,MATCH(D1761,Sheet2!$D$2:$D$12,0),1)</f>
        <v>8</v>
      </c>
      <c r="G1761">
        <f t="shared" ca="1" si="278"/>
        <v>19</v>
      </c>
      <c r="H1761" t="str">
        <f ca="1">INDEX(Sheet2!$K$2:$K$26,MATCH(G1761,Sheet2!$I$2:$I$26,0),1)</f>
        <v>Do Laundry</v>
      </c>
      <c r="I1761" t="str">
        <f ca="1">INDEX(Sheet2!$L$2:$L$26,MATCH(G1761,Sheet2!$I$2:$I$216,0),1)</f>
        <v>Clean my laundry</v>
      </c>
      <c r="J1761">
        <f t="shared" ca="1" si="270"/>
        <v>8</v>
      </c>
      <c r="K1761" t="str">
        <f ca="1">INDEX(Sheet2!$B$2:$B$10,MATCH(J1761,Sheet2!$A$2:$A$10,0),1)</f>
        <v>School</v>
      </c>
      <c r="L1761" s="4">
        <f t="shared" ca="1" si="271"/>
        <v>2723164</v>
      </c>
      <c r="M1761" s="4">
        <f t="shared" ca="1" si="272"/>
        <v>64174</v>
      </c>
      <c r="N1761" s="5">
        <f t="shared" ca="1" si="273"/>
        <v>0.17</v>
      </c>
      <c r="O1761" s="8">
        <f t="shared" ca="1" si="274"/>
        <v>700</v>
      </c>
    </row>
    <row r="1762" spans="1:15" x14ac:dyDescent="0.2">
      <c r="A1762">
        <f t="shared" si="275"/>
        <v>1760</v>
      </c>
      <c r="B1762" s="2">
        <f t="shared" ca="1" si="276"/>
        <v>1662011944879</v>
      </c>
      <c r="C1762" s="6">
        <f t="shared" ca="1" si="279"/>
        <v>43606</v>
      </c>
      <c r="D1762">
        <f t="shared" ca="1" si="277"/>
        <v>4</v>
      </c>
      <c r="E1762" t="str">
        <f ca="1">INDEX(Sheet2!$E$2:$E$12,MATCH(D1762,Sheet2!$D$2:$D$12,0),1)</f>
        <v>EOD Emails</v>
      </c>
      <c r="F1762">
        <f ca="1">INDEX(Sheet2!$F$2:$F$12,MATCH(D1762,Sheet2!$D$2:$D$12,0),1)</f>
        <v>1</v>
      </c>
      <c r="G1762">
        <f t="shared" ca="1" si="278"/>
        <v>13</v>
      </c>
      <c r="H1762" t="str">
        <f ca="1">INDEX(Sheet2!$K$2:$K$26,MATCH(G1762,Sheet2!$I$2:$I$26,0),1)</f>
        <v>Have Fun!</v>
      </c>
      <c r="I1762" t="str">
        <f ca="1">INDEX(Sheet2!$L$2:$L$26,MATCH(G1762,Sheet2!$I$2:$I$216,0),1)</f>
        <v>Actually show up to happy hour!</v>
      </c>
      <c r="J1762">
        <f t="shared" ca="1" si="270"/>
        <v>1</v>
      </c>
      <c r="K1762" t="str">
        <f ca="1">INDEX(Sheet2!$B$2:$B$10,MATCH(J1762,Sheet2!$A$2:$A$10,0),1)</f>
        <v>Work</v>
      </c>
      <c r="L1762" s="4">
        <f t="shared" ca="1" si="271"/>
        <v>2615614</v>
      </c>
      <c r="M1762" s="4">
        <f t="shared" ca="1" si="272"/>
        <v>77723</v>
      </c>
      <c r="N1762" s="5">
        <f t="shared" ca="1" si="273"/>
        <v>0.13</v>
      </c>
      <c r="O1762" s="8">
        <f t="shared" ca="1" si="274"/>
        <v>1383</v>
      </c>
    </row>
    <row r="1763" spans="1:15" x14ac:dyDescent="0.2">
      <c r="A1763">
        <f t="shared" si="275"/>
        <v>1761</v>
      </c>
      <c r="B1763" s="2">
        <f t="shared" ca="1" si="276"/>
        <v>1669139605686</v>
      </c>
      <c r="C1763" s="6">
        <f t="shared" ca="1" si="279"/>
        <v>44873</v>
      </c>
      <c r="D1763">
        <f t="shared" ca="1" si="277"/>
        <v>8</v>
      </c>
      <c r="E1763" t="str">
        <f ca="1">INDEX(Sheet2!$E$2:$E$12,MATCH(D1763,Sheet2!$D$2:$D$12,0),1)</f>
        <v>Laundry</v>
      </c>
      <c r="F1763">
        <f ca="1">INDEX(Sheet2!$F$2:$F$12,MATCH(D1763,Sheet2!$D$2:$D$12,0),1)</f>
        <v>0</v>
      </c>
      <c r="G1763">
        <f t="shared" ca="1" si="278"/>
        <v>2</v>
      </c>
      <c r="H1763" t="str">
        <f ca="1">INDEX(Sheet2!$K$2:$K$26,MATCH(G1763,Sheet2!$I$2:$I$26,0),1)</f>
        <v>Cool Down</v>
      </c>
      <c r="I1763" t="str">
        <f ca="1">INDEX(Sheet2!$L$2:$L$26,MATCH(G1763,Sheet2!$I$2:$I$216,0),1)</f>
        <v>Exercise cool down with stretching and shower</v>
      </c>
      <c r="J1763">
        <f t="shared" ca="1" si="270"/>
        <v>0</v>
      </c>
      <c r="K1763" t="str">
        <f ca="1">INDEX(Sheet2!$B$2:$B$10,MATCH(J1763,Sheet2!$A$2:$A$10,0),1)</f>
        <v>General</v>
      </c>
      <c r="L1763" s="4">
        <f t="shared" ca="1" si="271"/>
        <v>1459856</v>
      </c>
      <c r="M1763" s="4">
        <f t="shared" ca="1" si="272"/>
        <v>87294</v>
      </c>
      <c r="N1763" s="5">
        <f t="shared" ca="1" si="273"/>
        <v>0.14000000000000001</v>
      </c>
      <c r="O1763" s="8">
        <f t="shared" ca="1" si="274"/>
        <v>116</v>
      </c>
    </row>
    <row r="1764" spans="1:15" x14ac:dyDescent="0.2">
      <c r="A1764">
        <f t="shared" si="275"/>
        <v>1762</v>
      </c>
      <c r="B1764" s="2">
        <f t="shared" ca="1" si="276"/>
        <v>1660280445023</v>
      </c>
      <c r="C1764" s="6">
        <f t="shared" ca="1" si="279"/>
        <v>44509</v>
      </c>
      <c r="D1764">
        <f t="shared" ca="1" si="277"/>
        <v>1</v>
      </c>
      <c r="E1764" t="str">
        <f ca="1">INDEX(Sheet2!$E$2:$E$12,MATCH(D1764,Sheet2!$D$2:$D$12,0),1)</f>
        <v>Dinner Prep</v>
      </c>
      <c r="F1764">
        <f ca="1">INDEX(Sheet2!$F$2:$F$12,MATCH(D1764,Sheet2!$D$2:$D$12,0),1)</f>
        <v>6</v>
      </c>
      <c r="G1764">
        <f t="shared" ca="1" si="278"/>
        <v>19</v>
      </c>
      <c r="H1764" t="str">
        <f ca="1">INDEX(Sheet2!$K$2:$K$26,MATCH(G1764,Sheet2!$I$2:$I$26,0),1)</f>
        <v>Do Laundry</v>
      </c>
      <c r="I1764" t="str">
        <f ca="1">INDEX(Sheet2!$L$2:$L$26,MATCH(G1764,Sheet2!$I$2:$I$216,0),1)</f>
        <v>Clean my laundry</v>
      </c>
      <c r="J1764">
        <f t="shared" ca="1" si="270"/>
        <v>6</v>
      </c>
      <c r="K1764" t="str">
        <f ca="1">INDEX(Sheet2!$B$2:$B$10,MATCH(J1764,Sheet2!$A$2:$A$10,0),1)</f>
        <v>Family</v>
      </c>
      <c r="L1764" s="4">
        <f t="shared" ca="1" si="271"/>
        <v>3424857</v>
      </c>
      <c r="M1764" s="4">
        <f t="shared" ca="1" si="272"/>
        <v>21527</v>
      </c>
      <c r="N1764" s="5">
        <f t="shared" ca="1" si="273"/>
        <v>0.24</v>
      </c>
      <c r="O1764" s="8">
        <f t="shared" ca="1" si="274"/>
        <v>480</v>
      </c>
    </row>
    <row r="1765" spans="1:15" x14ac:dyDescent="0.2">
      <c r="A1765">
        <f t="shared" si="275"/>
        <v>1763</v>
      </c>
      <c r="B1765" s="2">
        <f t="shared" ca="1" si="276"/>
        <v>1641100333043</v>
      </c>
      <c r="C1765" s="6">
        <f t="shared" ca="1" si="279"/>
        <v>44646</v>
      </c>
      <c r="D1765">
        <f t="shared" ca="1" si="277"/>
        <v>7</v>
      </c>
      <c r="E1765" t="str">
        <f ca="1">INDEX(Sheet2!$E$2:$E$12,MATCH(D1765,Sheet2!$D$2:$D$12,0),1)</f>
        <v>Thursday Date Night</v>
      </c>
      <c r="F1765">
        <f ca="1">INDEX(Sheet2!$F$2:$F$12,MATCH(D1765,Sheet2!$D$2:$D$12,0),1)</f>
        <v>4</v>
      </c>
      <c r="G1765">
        <f t="shared" ca="1" si="278"/>
        <v>16</v>
      </c>
      <c r="H1765" t="str">
        <f ca="1">INDEX(Sheet2!$K$2:$K$26,MATCH(G1765,Sheet2!$I$2:$I$26,0),1)</f>
        <v>Find Restaurant</v>
      </c>
      <c r="I1765" t="str">
        <f ca="1">INDEX(Sheet2!$L$2:$L$26,MATCH(G1765,Sheet2!$I$2:$I$216,0),1)</f>
        <v>Find fun new restaurants for dinners with Bae</v>
      </c>
      <c r="J1765">
        <f t="shared" ca="1" si="270"/>
        <v>4</v>
      </c>
      <c r="K1765" t="str">
        <f ca="1">INDEX(Sheet2!$B$2:$B$10,MATCH(J1765,Sheet2!$A$2:$A$10,0),1)</f>
        <v>My Boo</v>
      </c>
      <c r="L1765" s="4">
        <f t="shared" ca="1" si="271"/>
        <v>5271235</v>
      </c>
      <c r="M1765" s="4">
        <f t="shared" ca="1" si="272"/>
        <v>43866</v>
      </c>
      <c r="N1765" s="5">
        <f t="shared" ca="1" si="273"/>
        <v>0.52</v>
      </c>
      <c r="O1765" s="8">
        <f t="shared" ca="1" si="274"/>
        <v>343</v>
      </c>
    </row>
    <row r="1766" spans="1:15" x14ac:dyDescent="0.2">
      <c r="A1766">
        <f t="shared" si="275"/>
        <v>1764</v>
      </c>
      <c r="B1766" s="2">
        <f t="shared" ca="1" si="276"/>
        <v>1607364362925</v>
      </c>
      <c r="C1766" s="6">
        <f t="shared" ca="1" si="279"/>
        <v>43473</v>
      </c>
      <c r="D1766">
        <f t="shared" ca="1" si="277"/>
        <v>9</v>
      </c>
      <c r="E1766" t="str">
        <f ca="1">INDEX(Sheet2!$E$2:$E$12,MATCH(D1766,Sheet2!$D$2:$D$12,0),1)</f>
        <v>Pilot Lessons</v>
      </c>
      <c r="F1766">
        <f ca="1">INDEX(Sheet2!$F$2:$F$12,MATCH(D1766,Sheet2!$D$2:$D$12,0),1)</f>
        <v>7</v>
      </c>
      <c r="G1766">
        <f t="shared" ca="1" si="278"/>
        <v>7</v>
      </c>
      <c r="H1766" t="str">
        <f ca="1">INDEX(Sheet2!$K$2:$K$26,MATCH(G1766,Sheet2!$I$2:$I$26,0),1)</f>
        <v>Evening Wind-Down</v>
      </c>
      <c r="I1766" t="str">
        <f ca="1">INDEX(Sheet2!$L$2:$L$26,MATCH(G1766,Sheet2!$I$2:$I$216,0),1)</f>
        <v>Daily Digital Detox pre-bed</v>
      </c>
      <c r="J1766">
        <f t="shared" ca="1" si="270"/>
        <v>7</v>
      </c>
      <c r="K1766" t="str">
        <f ca="1">INDEX(Sheet2!$B$2:$B$10,MATCH(J1766,Sheet2!$A$2:$A$10,0),1)</f>
        <v>Hobbies</v>
      </c>
      <c r="L1766" s="4">
        <f t="shared" ca="1" si="271"/>
        <v>358436</v>
      </c>
      <c r="M1766" s="4">
        <f t="shared" ca="1" si="272"/>
        <v>92588</v>
      </c>
      <c r="N1766" s="5">
        <f t="shared" ca="1" si="273"/>
        <v>0.72</v>
      </c>
      <c r="O1766" s="8">
        <f t="shared" ca="1" si="274"/>
        <v>1516</v>
      </c>
    </row>
    <row r="1767" spans="1:15" x14ac:dyDescent="0.2">
      <c r="A1767">
        <f t="shared" si="275"/>
        <v>1765</v>
      </c>
      <c r="B1767" s="2">
        <f t="shared" ca="1" si="276"/>
        <v>1638567044938</v>
      </c>
      <c r="C1767" s="6">
        <f t="shared" ca="1" si="279"/>
        <v>44881</v>
      </c>
      <c r="D1767">
        <f t="shared" ca="1" si="277"/>
        <v>1</v>
      </c>
      <c r="E1767" t="str">
        <f ca="1">INDEX(Sheet2!$E$2:$E$12,MATCH(D1767,Sheet2!$D$2:$D$12,0),1)</f>
        <v>Dinner Prep</v>
      </c>
      <c r="F1767">
        <f ca="1">INDEX(Sheet2!$F$2:$F$12,MATCH(D1767,Sheet2!$D$2:$D$12,0),1)</f>
        <v>6</v>
      </c>
      <c r="G1767">
        <f t="shared" ca="1" si="278"/>
        <v>15</v>
      </c>
      <c r="H1767" t="str">
        <f ca="1">INDEX(Sheet2!$K$2:$K$26,MATCH(G1767,Sheet2!$I$2:$I$26,0),1)</f>
        <v>Do Homework</v>
      </c>
      <c r="I1767" t="str">
        <f ca="1">INDEX(Sheet2!$L$2:$L$26,MATCH(G1767,Sheet2!$I$2:$I$216,0),1)</f>
        <v>Find time to complete hobby assignments</v>
      </c>
      <c r="J1767">
        <f t="shared" ca="1" si="270"/>
        <v>6</v>
      </c>
      <c r="K1767" t="str">
        <f ca="1">INDEX(Sheet2!$B$2:$B$10,MATCH(J1767,Sheet2!$A$2:$A$10,0),1)</f>
        <v>Family</v>
      </c>
      <c r="L1767" s="4">
        <f t="shared" ca="1" si="271"/>
        <v>2164694</v>
      </c>
      <c r="M1767" s="4">
        <f t="shared" ca="1" si="272"/>
        <v>33042</v>
      </c>
      <c r="N1767" s="5">
        <f t="shared" ca="1" si="273"/>
        <v>0.55000000000000004</v>
      </c>
      <c r="O1767" s="8">
        <f t="shared" ca="1" si="274"/>
        <v>108</v>
      </c>
    </row>
    <row r="1768" spans="1:15" x14ac:dyDescent="0.2">
      <c r="A1768">
        <f t="shared" si="275"/>
        <v>1766</v>
      </c>
      <c r="B1768" s="2">
        <f t="shared" ca="1" si="276"/>
        <v>1624406395856</v>
      </c>
      <c r="C1768" s="6">
        <f t="shared" ca="1" si="279"/>
        <v>44451</v>
      </c>
      <c r="D1768">
        <f t="shared" ca="1" si="277"/>
        <v>9</v>
      </c>
      <c r="E1768" t="str">
        <f ca="1">INDEX(Sheet2!$E$2:$E$12,MATCH(D1768,Sheet2!$D$2:$D$12,0),1)</f>
        <v>Pilot Lessons</v>
      </c>
      <c r="F1768">
        <f ca="1">INDEX(Sheet2!$F$2:$F$12,MATCH(D1768,Sheet2!$D$2:$D$12,0),1)</f>
        <v>7</v>
      </c>
      <c r="G1768">
        <f t="shared" ca="1" si="278"/>
        <v>2</v>
      </c>
      <c r="H1768" t="str">
        <f ca="1">INDEX(Sheet2!$K$2:$K$26,MATCH(G1768,Sheet2!$I$2:$I$26,0),1)</f>
        <v>Cool Down</v>
      </c>
      <c r="I1768" t="str">
        <f ca="1">INDEX(Sheet2!$L$2:$L$26,MATCH(G1768,Sheet2!$I$2:$I$216,0),1)</f>
        <v>Exercise cool down with stretching and shower</v>
      </c>
      <c r="J1768">
        <f t="shared" ca="1" si="270"/>
        <v>7</v>
      </c>
      <c r="K1768" t="str">
        <f ca="1">INDEX(Sheet2!$B$2:$B$10,MATCH(J1768,Sheet2!$A$2:$A$10,0),1)</f>
        <v>Hobbies</v>
      </c>
      <c r="L1768" s="4">
        <f t="shared" ca="1" si="271"/>
        <v>2390605</v>
      </c>
      <c r="M1768" s="4">
        <f t="shared" ca="1" si="272"/>
        <v>47114</v>
      </c>
      <c r="N1768" s="5">
        <f t="shared" ca="1" si="273"/>
        <v>0.33</v>
      </c>
      <c r="O1768" s="8">
        <f t="shared" ca="1" si="274"/>
        <v>538</v>
      </c>
    </row>
    <row r="1769" spans="1:15" x14ac:dyDescent="0.2">
      <c r="A1769">
        <f t="shared" si="275"/>
        <v>1767</v>
      </c>
      <c r="B1769" s="2">
        <f t="shared" ca="1" si="276"/>
        <v>1587486120427</v>
      </c>
      <c r="C1769" s="6">
        <f t="shared" ca="1" si="279"/>
        <v>44174</v>
      </c>
      <c r="D1769">
        <f t="shared" ca="1" si="277"/>
        <v>0</v>
      </c>
      <c r="E1769" t="str">
        <f ca="1">INDEX(Sheet2!$E$2:$E$12,MATCH(D1769,Sheet2!$D$2:$D$12,0),1)</f>
        <v>Daily Exercise</v>
      </c>
      <c r="F1769">
        <f ca="1">INDEX(Sheet2!$F$2:$F$12,MATCH(D1769,Sheet2!$D$2:$D$12,0),1)</f>
        <v>2</v>
      </c>
      <c r="G1769">
        <f t="shared" ca="1" si="278"/>
        <v>20</v>
      </c>
      <c r="H1769" t="str">
        <f ca="1">INDEX(Sheet2!$K$2:$K$26,MATCH(G1769,Sheet2!$I$2:$I$26,0),1)</f>
        <v>Flight Lessons</v>
      </c>
      <c r="I1769" t="str">
        <f ca="1">INDEX(Sheet2!$L$2:$L$26,MATCH(G1769,Sheet2!$I$2:$I$216,0),1)</f>
        <v>Go to flight School</v>
      </c>
      <c r="J1769">
        <f t="shared" ca="1" si="270"/>
        <v>2</v>
      </c>
      <c r="K1769" t="str">
        <f ca="1">INDEX(Sheet2!$B$2:$B$10,MATCH(J1769,Sheet2!$A$2:$A$10,0),1)</f>
        <v>Physical Health</v>
      </c>
      <c r="L1769" s="4">
        <f t="shared" ca="1" si="271"/>
        <v>4844862</v>
      </c>
      <c r="M1769" s="4">
        <f t="shared" ca="1" si="272"/>
        <v>66487</v>
      </c>
      <c r="N1769" s="5">
        <f t="shared" ca="1" si="273"/>
        <v>0.16</v>
      </c>
      <c r="O1769" s="8">
        <f t="shared" ca="1" si="274"/>
        <v>815</v>
      </c>
    </row>
    <row r="1770" spans="1:15" x14ac:dyDescent="0.2">
      <c r="A1770">
        <f t="shared" si="275"/>
        <v>1768</v>
      </c>
      <c r="B1770" s="2">
        <f t="shared" ca="1" si="276"/>
        <v>1587587985775</v>
      </c>
      <c r="C1770" s="6">
        <f t="shared" ca="1" si="279"/>
        <v>44688</v>
      </c>
      <c r="D1770">
        <f t="shared" ca="1" si="277"/>
        <v>4</v>
      </c>
      <c r="E1770" t="str">
        <f ca="1">INDEX(Sheet2!$E$2:$E$12,MATCH(D1770,Sheet2!$D$2:$D$12,0),1)</f>
        <v>EOD Emails</v>
      </c>
      <c r="F1770">
        <f ca="1">INDEX(Sheet2!$F$2:$F$12,MATCH(D1770,Sheet2!$D$2:$D$12,0),1)</f>
        <v>1</v>
      </c>
      <c r="G1770">
        <f t="shared" ca="1" si="278"/>
        <v>12</v>
      </c>
      <c r="H1770" t="str">
        <f ca="1">INDEX(Sheet2!$K$2:$K$26,MATCH(G1770,Sheet2!$I$2:$I$26,0),1)</f>
        <v>Pick Location</v>
      </c>
      <c r="I1770" t="str">
        <f ca="1">INDEX(Sheet2!$L$2:$L$26,MATCH(G1770,Sheet2!$I$2:$I$216,0),1)</f>
        <v>Find fun new places for drinks with friends</v>
      </c>
      <c r="J1770">
        <f t="shared" ca="1" si="270"/>
        <v>1</v>
      </c>
      <c r="K1770" t="str">
        <f ca="1">INDEX(Sheet2!$B$2:$B$10,MATCH(J1770,Sheet2!$A$2:$A$10,0),1)</f>
        <v>Work</v>
      </c>
      <c r="L1770" s="4">
        <f t="shared" ca="1" si="271"/>
        <v>6610479</v>
      </c>
      <c r="M1770" s="4">
        <f t="shared" ca="1" si="272"/>
        <v>23648</v>
      </c>
      <c r="N1770" s="5">
        <f t="shared" ca="1" si="273"/>
        <v>0.36</v>
      </c>
      <c r="O1770" s="8">
        <f t="shared" ca="1" si="274"/>
        <v>301</v>
      </c>
    </row>
    <row r="1771" spans="1:15" x14ac:dyDescent="0.2">
      <c r="A1771">
        <f t="shared" si="275"/>
        <v>1769</v>
      </c>
      <c r="B1771" s="2">
        <f t="shared" ca="1" si="276"/>
        <v>1605982550213</v>
      </c>
      <c r="C1771" s="6">
        <f t="shared" ca="1" si="279"/>
        <v>44035</v>
      </c>
      <c r="D1771">
        <f t="shared" ca="1" si="277"/>
        <v>10</v>
      </c>
      <c r="E1771" t="str">
        <f ca="1">INDEX(Sheet2!$E$2:$E$12,MATCH(D1771,Sheet2!$D$2:$D$12,0),1)</f>
        <v>Salsa Dancing</v>
      </c>
      <c r="F1771">
        <f ca="1">INDEX(Sheet2!$F$2:$F$12,MATCH(D1771,Sheet2!$D$2:$D$12,0),1)</f>
        <v>7</v>
      </c>
      <c r="G1771">
        <f t="shared" ca="1" si="278"/>
        <v>0</v>
      </c>
      <c r="H1771" t="str">
        <f ca="1">INDEX(Sheet2!$K$2:$K$26,MATCH(G1771,Sheet2!$I$2:$I$26,0),1)</f>
        <v>Warm Up</v>
      </c>
      <c r="I1771" t="str">
        <f ca="1">INDEX(Sheet2!$L$2:$L$26,MATCH(G1771,Sheet2!$I$2:$I$216,0),1)</f>
        <v>Warm up for my daily workout with stretchs</v>
      </c>
      <c r="J1771">
        <f t="shared" ca="1" si="270"/>
        <v>7</v>
      </c>
      <c r="K1771" t="str">
        <f ca="1">INDEX(Sheet2!$B$2:$B$10,MATCH(J1771,Sheet2!$A$2:$A$10,0),1)</f>
        <v>Hobbies</v>
      </c>
      <c r="L1771" s="4">
        <f t="shared" ca="1" si="271"/>
        <v>8968793</v>
      </c>
      <c r="M1771" s="4">
        <f t="shared" ca="1" si="272"/>
        <v>44610</v>
      </c>
      <c r="N1771" s="5">
        <f t="shared" ca="1" si="273"/>
        <v>0.69</v>
      </c>
      <c r="O1771" s="8">
        <f t="shared" ca="1" si="274"/>
        <v>954</v>
      </c>
    </row>
    <row r="1772" spans="1:15" x14ac:dyDescent="0.2">
      <c r="A1772">
        <f t="shared" si="275"/>
        <v>1770</v>
      </c>
      <c r="B1772" s="2">
        <f t="shared" ca="1" si="276"/>
        <v>1595880590634</v>
      </c>
      <c r="C1772" s="6">
        <f t="shared" ca="1" si="279"/>
        <v>44749</v>
      </c>
      <c r="D1772">
        <f t="shared" ca="1" si="277"/>
        <v>3</v>
      </c>
      <c r="E1772" t="str">
        <f ca="1">INDEX(Sheet2!$E$2:$E$12,MATCH(D1772,Sheet2!$D$2:$D$12,0),1)</f>
        <v>Daily Standup</v>
      </c>
      <c r="F1772">
        <f ca="1">INDEX(Sheet2!$F$2:$F$12,MATCH(D1772,Sheet2!$D$2:$D$12,0),1)</f>
        <v>1</v>
      </c>
      <c r="G1772">
        <f t="shared" ca="1" si="278"/>
        <v>20</v>
      </c>
      <c r="H1772" t="str">
        <f ca="1">INDEX(Sheet2!$K$2:$K$26,MATCH(G1772,Sheet2!$I$2:$I$26,0),1)</f>
        <v>Flight Lessons</v>
      </c>
      <c r="I1772" t="str">
        <f ca="1">INDEX(Sheet2!$L$2:$L$26,MATCH(G1772,Sheet2!$I$2:$I$216,0),1)</f>
        <v>Go to flight School</v>
      </c>
      <c r="J1772">
        <f t="shared" ca="1" si="270"/>
        <v>1</v>
      </c>
      <c r="K1772" t="str">
        <f ca="1">INDEX(Sheet2!$B$2:$B$10,MATCH(J1772,Sheet2!$A$2:$A$10,0),1)</f>
        <v>Work</v>
      </c>
      <c r="L1772" s="4">
        <f t="shared" ca="1" si="271"/>
        <v>3321307</v>
      </c>
      <c r="M1772" s="4">
        <f t="shared" ca="1" si="272"/>
        <v>56539</v>
      </c>
      <c r="N1772" s="5">
        <f t="shared" ca="1" si="273"/>
        <v>0.2</v>
      </c>
      <c r="O1772" s="8">
        <f t="shared" ca="1" si="274"/>
        <v>240</v>
      </c>
    </row>
    <row r="1773" spans="1:15" x14ac:dyDescent="0.2">
      <c r="A1773">
        <f t="shared" si="275"/>
        <v>1771</v>
      </c>
      <c r="B1773" s="2">
        <f t="shared" ca="1" si="276"/>
        <v>1593218188746</v>
      </c>
      <c r="C1773" s="6">
        <f t="shared" ca="1" si="279"/>
        <v>44259</v>
      </c>
      <c r="D1773">
        <f t="shared" ca="1" si="277"/>
        <v>7</v>
      </c>
      <c r="E1773" t="str">
        <f ca="1">INDEX(Sheet2!$E$2:$E$12,MATCH(D1773,Sheet2!$D$2:$D$12,0),1)</f>
        <v>Thursday Date Night</v>
      </c>
      <c r="F1773">
        <f ca="1">INDEX(Sheet2!$F$2:$F$12,MATCH(D1773,Sheet2!$D$2:$D$12,0),1)</f>
        <v>4</v>
      </c>
      <c r="G1773">
        <f t="shared" ca="1" si="278"/>
        <v>5</v>
      </c>
      <c r="H1773" t="str">
        <f ca="1">INDEX(Sheet2!$K$2:$K$26,MATCH(G1773,Sheet2!$I$2:$I$26,0),1)</f>
        <v>Morning Meditation</v>
      </c>
      <c r="I1773" t="str">
        <f ca="1">INDEX(Sheet2!$L$2:$L$26,MATCH(G1773,Sheet2!$I$2:$I$216,0),1)</f>
        <v>Start day with morning mindfulness</v>
      </c>
      <c r="J1773">
        <f t="shared" ca="1" si="270"/>
        <v>4</v>
      </c>
      <c r="K1773" t="str">
        <f ca="1">INDEX(Sheet2!$B$2:$B$10,MATCH(J1773,Sheet2!$A$2:$A$10,0),1)</f>
        <v>My Boo</v>
      </c>
      <c r="L1773" s="4">
        <f t="shared" ca="1" si="271"/>
        <v>2785235</v>
      </c>
      <c r="M1773" s="4">
        <f t="shared" ca="1" si="272"/>
        <v>6515</v>
      </c>
      <c r="N1773" s="5">
        <f t="shared" ca="1" si="273"/>
        <v>0.38</v>
      </c>
      <c r="O1773" s="8">
        <f t="shared" ca="1" si="274"/>
        <v>730</v>
      </c>
    </row>
    <row r="1774" spans="1:15" x14ac:dyDescent="0.2">
      <c r="A1774">
        <f t="shared" si="275"/>
        <v>1772</v>
      </c>
      <c r="B1774" s="2">
        <f t="shared" ca="1" si="276"/>
        <v>1596203302351</v>
      </c>
      <c r="C1774" s="6">
        <f t="shared" ca="1" si="279"/>
        <v>44193</v>
      </c>
      <c r="D1774">
        <f t="shared" ca="1" si="277"/>
        <v>2</v>
      </c>
      <c r="E1774" t="str">
        <f ca="1">INDEX(Sheet2!$E$2:$E$12,MATCH(D1774,Sheet2!$D$2:$D$12,0),1)</f>
        <v>Mindfulness</v>
      </c>
      <c r="F1774">
        <f ca="1">INDEX(Sheet2!$F$2:$F$12,MATCH(D1774,Sheet2!$D$2:$D$12,0),1)</f>
        <v>3</v>
      </c>
      <c r="G1774">
        <f t="shared" ca="1" si="278"/>
        <v>16</v>
      </c>
      <c r="H1774" t="str">
        <f ca="1">INDEX(Sheet2!$K$2:$K$26,MATCH(G1774,Sheet2!$I$2:$I$26,0),1)</f>
        <v>Find Restaurant</v>
      </c>
      <c r="I1774" t="str">
        <f ca="1">INDEX(Sheet2!$L$2:$L$26,MATCH(G1774,Sheet2!$I$2:$I$216,0),1)</f>
        <v>Find fun new restaurants for dinners with Bae</v>
      </c>
      <c r="J1774">
        <f t="shared" ca="1" si="270"/>
        <v>3</v>
      </c>
      <c r="K1774" t="str">
        <f ca="1">INDEX(Sheet2!$B$2:$B$10,MATCH(J1774,Sheet2!$A$2:$A$10,0),1)</f>
        <v>Emotional Health</v>
      </c>
      <c r="L1774" s="4">
        <f t="shared" ca="1" si="271"/>
        <v>5166558</v>
      </c>
      <c r="M1774" s="4">
        <f t="shared" ca="1" si="272"/>
        <v>13280</v>
      </c>
      <c r="N1774" s="5">
        <f t="shared" ca="1" si="273"/>
        <v>0.16</v>
      </c>
      <c r="O1774" s="8">
        <f t="shared" ca="1" si="274"/>
        <v>796</v>
      </c>
    </row>
    <row r="1775" spans="1:15" x14ac:dyDescent="0.2">
      <c r="A1775">
        <f t="shared" si="275"/>
        <v>1773</v>
      </c>
      <c r="B1775" s="2">
        <f t="shared" ca="1" si="276"/>
        <v>1650333984199</v>
      </c>
      <c r="C1775" s="6">
        <f t="shared" ca="1" si="279"/>
        <v>44823</v>
      </c>
      <c r="D1775">
        <f t="shared" ca="1" si="277"/>
        <v>8</v>
      </c>
      <c r="E1775" t="str">
        <f ca="1">INDEX(Sheet2!$E$2:$E$12,MATCH(D1775,Sheet2!$D$2:$D$12,0),1)</f>
        <v>Laundry</v>
      </c>
      <c r="F1775">
        <f ca="1">INDEX(Sheet2!$F$2:$F$12,MATCH(D1775,Sheet2!$D$2:$D$12,0),1)</f>
        <v>0</v>
      </c>
      <c r="G1775">
        <f t="shared" ca="1" si="278"/>
        <v>0</v>
      </c>
      <c r="H1775" t="str">
        <f ca="1">INDEX(Sheet2!$K$2:$K$26,MATCH(G1775,Sheet2!$I$2:$I$26,0),1)</f>
        <v>Warm Up</v>
      </c>
      <c r="I1775" t="str">
        <f ca="1">INDEX(Sheet2!$L$2:$L$26,MATCH(G1775,Sheet2!$I$2:$I$216,0),1)</f>
        <v>Warm up for my daily workout with stretchs</v>
      </c>
      <c r="J1775">
        <f t="shared" ca="1" si="270"/>
        <v>0</v>
      </c>
      <c r="K1775" t="str">
        <f ca="1">INDEX(Sheet2!$B$2:$B$10,MATCH(J1775,Sheet2!$A$2:$A$10,0),1)</f>
        <v>General</v>
      </c>
      <c r="L1775" s="4">
        <f t="shared" ca="1" si="271"/>
        <v>8519451</v>
      </c>
      <c r="M1775" s="4">
        <f t="shared" ca="1" si="272"/>
        <v>32292</v>
      </c>
      <c r="N1775" s="5">
        <f t="shared" ca="1" si="273"/>
        <v>0.14000000000000001</v>
      </c>
      <c r="O1775" s="8">
        <f t="shared" ca="1" si="274"/>
        <v>166</v>
      </c>
    </row>
    <row r="1776" spans="1:15" x14ac:dyDescent="0.2">
      <c r="A1776">
        <f t="shared" si="275"/>
        <v>1774</v>
      </c>
      <c r="B1776" s="2">
        <f t="shared" ca="1" si="276"/>
        <v>1626992083054</v>
      </c>
      <c r="C1776" s="6">
        <f t="shared" ca="1" si="279"/>
        <v>43788</v>
      </c>
      <c r="D1776">
        <f t="shared" ca="1" si="277"/>
        <v>8</v>
      </c>
      <c r="E1776" t="str">
        <f ca="1">INDEX(Sheet2!$E$2:$E$12,MATCH(D1776,Sheet2!$D$2:$D$12,0),1)</f>
        <v>Laundry</v>
      </c>
      <c r="F1776">
        <f ca="1">INDEX(Sheet2!$F$2:$F$12,MATCH(D1776,Sheet2!$D$2:$D$12,0),1)</f>
        <v>0</v>
      </c>
      <c r="G1776">
        <f t="shared" ca="1" si="278"/>
        <v>17</v>
      </c>
      <c r="H1776" t="str">
        <f ca="1">INDEX(Sheet2!$K$2:$K$26,MATCH(G1776,Sheet2!$I$2:$I$26,0),1)</f>
        <v>Plan date night</v>
      </c>
      <c r="I1776" t="str">
        <f ca="1">INDEX(Sheet2!$L$2:$L$26,MATCH(G1776,Sheet2!$I$2:$I$216,0),1)</f>
        <v>Plan travel, to and from restruarant, pick dress code, and review menu items</v>
      </c>
      <c r="J1776">
        <f t="shared" ca="1" si="270"/>
        <v>0</v>
      </c>
      <c r="K1776" t="str">
        <f ca="1">INDEX(Sheet2!$B$2:$B$10,MATCH(J1776,Sheet2!$A$2:$A$10,0),1)</f>
        <v>General</v>
      </c>
      <c r="L1776" s="4">
        <f t="shared" ca="1" si="271"/>
        <v>7595447</v>
      </c>
      <c r="M1776" s="4">
        <f t="shared" ca="1" si="272"/>
        <v>83171</v>
      </c>
      <c r="N1776" s="5">
        <f t="shared" ca="1" si="273"/>
        <v>0.47</v>
      </c>
      <c r="O1776" s="8">
        <f t="shared" ca="1" si="274"/>
        <v>1201</v>
      </c>
    </row>
    <row r="1777" spans="1:15" x14ac:dyDescent="0.2">
      <c r="A1777">
        <f t="shared" si="275"/>
        <v>1775</v>
      </c>
      <c r="B1777" s="2">
        <f t="shared" ca="1" si="276"/>
        <v>1636606420988</v>
      </c>
      <c r="C1777" s="6">
        <f t="shared" ca="1" si="279"/>
        <v>44382</v>
      </c>
      <c r="D1777">
        <f t="shared" ca="1" si="277"/>
        <v>10</v>
      </c>
      <c r="E1777" t="str">
        <f ca="1">INDEX(Sheet2!$E$2:$E$12,MATCH(D1777,Sheet2!$D$2:$D$12,0),1)</f>
        <v>Salsa Dancing</v>
      </c>
      <c r="F1777">
        <f ca="1">INDEX(Sheet2!$F$2:$F$12,MATCH(D1777,Sheet2!$D$2:$D$12,0),1)</f>
        <v>7</v>
      </c>
      <c r="G1777">
        <f t="shared" ca="1" si="278"/>
        <v>2</v>
      </c>
      <c r="H1777" t="str">
        <f ca="1">INDEX(Sheet2!$K$2:$K$26,MATCH(G1777,Sheet2!$I$2:$I$26,0),1)</f>
        <v>Cool Down</v>
      </c>
      <c r="I1777" t="str">
        <f ca="1">INDEX(Sheet2!$L$2:$L$26,MATCH(G1777,Sheet2!$I$2:$I$216,0),1)</f>
        <v>Exercise cool down with stretching and shower</v>
      </c>
      <c r="J1777">
        <f t="shared" ca="1" si="270"/>
        <v>7</v>
      </c>
      <c r="K1777" t="str">
        <f ca="1">INDEX(Sheet2!$B$2:$B$10,MATCH(J1777,Sheet2!$A$2:$A$10,0),1)</f>
        <v>Hobbies</v>
      </c>
      <c r="L1777" s="4">
        <f t="shared" ca="1" si="271"/>
        <v>7196983</v>
      </c>
      <c r="M1777" s="4">
        <f t="shared" ca="1" si="272"/>
        <v>62154</v>
      </c>
      <c r="N1777" s="5">
        <f t="shared" ca="1" si="273"/>
        <v>0.57999999999999996</v>
      </c>
      <c r="O1777" s="8">
        <f t="shared" ca="1" si="274"/>
        <v>607</v>
      </c>
    </row>
    <row r="1778" spans="1:15" x14ac:dyDescent="0.2">
      <c r="A1778">
        <f t="shared" si="275"/>
        <v>1776</v>
      </c>
      <c r="B1778" s="2">
        <f t="shared" ca="1" si="276"/>
        <v>1642435504495</v>
      </c>
      <c r="C1778" s="6">
        <f t="shared" ca="1" si="279"/>
        <v>43897</v>
      </c>
      <c r="D1778">
        <f t="shared" ca="1" si="277"/>
        <v>3</v>
      </c>
      <c r="E1778" t="str">
        <f ca="1">INDEX(Sheet2!$E$2:$E$12,MATCH(D1778,Sheet2!$D$2:$D$12,0),1)</f>
        <v>Daily Standup</v>
      </c>
      <c r="F1778">
        <f ca="1">INDEX(Sheet2!$F$2:$F$12,MATCH(D1778,Sheet2!$D$2:$D$12,0),1)</f>
        <v>1</v>
      </c>
      <c r="G1778">
        <f t="shared" ca="1" si="278"/>
        <v>20</v>
      </c>
      <c r="H1778" t="str">
        <f ca="1">INDEX(Sheet2!$K$2:$K$26,MATCH(G1778,Sheet2!$I$2:$I$26,0),1)</f>
        <v>Flight Lessons</v>
      </c>
      <c r="I1778" t="str">
        <f ca="1">INDEX(Sheet2!$L$2:$L$26,MATCH(G1778,Sheet2!$I$2:$I$216,0),1)</f>
        <v>Go to flight School</v>
      </c>
      <c r="J1778">
        <f t="shared" ca="1" si="270"/>
        <v>1</v>
      </c>
      <c r="K1778" t="str">
        <f ca="1">INDEX(Sheet2!$B$2:$B$10,MATCH(J1778,Sheet2!$A$2:$A$10,0),1)</f>
        <v>Work</v>
      </c>
      <c r="L1778" s="4">
        <f t="shared" ca="1" si="271"/>
        <v>987440</v>
      </c>
      <c r="M1778" s="4">
        <f t="shared" ca="1" si="272"/>
        <v>4838</v>
      </c>
      <c r="N1778" s="5">
        <f t="shared" ca="1" si="273"/>
        <v>0.57999999999999996</v>
      </c>
      <c r="O1778" s="8">
        <f t="shared" ca="1" si="274"/>
        <v>1092</v>
      </c>
    </row>
    <row r="1779" spans="1:15" x14ac:dyDescent="0.2">
      <c r="A1779">
        <f t="shared" si="275"/>
        <v>1777</v>
      </c>
      <c r="B1779" s="2">
        <f t="shared" ca="1" si="276"/>
        <v>1668225089703</v>
      </c>
      <c r="C1779" s="6">
        <f t="shared" ca="1" si="279"/>
        <v>44419</v>
      </c>
      <c r="D1779">
        <f t="shared" ca="1" si="277"/>
        <v>9</v>
      </c>
      <c r="E1779" t="str">
        <f ca="1">INDEX(Sheet2!$E$2:$E$12,MATCH(D1779,Sheet2!$D$2:$D$12,0),1)</f>
        <v>Pilot Lessons</v>
      </c>
      <c r="F1779">
        <f ca="1">INDEX(Sheet2!$F$2:$F$12,MATCH(D1779,Sheet2!$D$2:$D$12,0),1)</f>
        <v>7</v>
      </c>
      <c r="G1779">
        <f t="shared" ca="1" si="278"/>
        <v>14</v>
      </c>
      <c r="H1779" t="str">
        <f ca="1">INDEX(Sheet2!$K$2:$K$26,MATCH(G1779,Sheet2!$I$2:$I$26,0),1)</f>
        <v>Take Classes</v>
      </c>
      <c r="I1779" t="str">
        <f ca="1">INDEX(Sheet2!$L$2:$L$26,MATCH(G1779,Sheet2!$I$2:$I$216,0),1)</f>
        <v>Find time to review online courses</v>
      </c>
      <c r="J1779">
        <f t="shared" ca="1" si="270"/>
        <v>7</v>
      </c>
      <c r="K1779" t="str">
        <f ca="1">INDEX(Sheet2!$B$2:$B$10,MATCH(J1779,Sheet2!$A$2:$A$10,0),1)</f>
        <v>Hobbies</v>
      </c>
      <c r="L1779" s="4">
        <f t="shared" ca="1" si="271"/>
        <v>1103827</v>
      </c>
      <c r="M1779" s="4">
        <f t="shared" ca="1" si="272"/>
        <v>28742</v>
      </c>
      <c r="N1779" s="5">
        <f t="shared" ca="1" si="273"/>
        <v>0.2</v>
      </c>
      <c r="O1779" s="8">
        <f t="shared" ca="1" si="274"/>
        <v>570</v>
      </c>
    </row>
    <row r="1780" spans="1:15" x14ac:dyDescent="0.2">
      <c r="A1780">
        <f t="shared" si="275"/>
        <v>1778</v>
      </c>
      <c r="B1780" s="2">
        <f t="shared" ca="1" si="276"/>
        <v>1668413242057</v>
      </c>
      <c r="C1780" s="6">
        <f t="shared" ca="1" si="279"/>
        <v>44307</v>
      </c>
      <c r="D1780">
        <f t="shared" ca="1" si="277"/>
        <v>5</v>
      </c>
      <c r="E1780" t="str">
        <f ca="1">INDEX(Sheet2!$E$2:$E$12,MATCH(D1780,Sheet2!$D$2:$D$12,0),1)</f>
        <v>Weekly Happy Hour</v>
      </c>
      <c r="F1780">
        <f ca="1">INDEX(Sheet2!$F$2:$F$12,MATCH(D1780,Sheet2!$D$2:$D$12,0),1)</f>
        <v>5</v>
      </c>
      <c r="G1780">
        <f t="shared" ca="1" si="278"/>
        <v>13</v>
      </c>
      <c r="H1780" t="str">
        <f ca="1">INDEX(Sheet2!$K$2:$K$26,MATCH(G1780,Sheet2!$I$2:$I$26,0),1)</f>
        <v>Have Fun!</v>
      </c>
      <c r="I1780" t="str">
        <f ca="1">INDEX(Sheet2!$L$2:$L$26,MATCH(G1780,Sheet2!$I$2:$I$216,0),1)</f>
        <v>Actually show up to happy hour!</v>
      </c>
      <c r="J1780">
        <f t="shared" ca="1" si="270"/>
        <v>5</v>
      </c>
      <c r="K1780" t="str">
        <f ca="1">INDEX(Sheet2!$B$2:$B$10,MATCH(J1780,Sheet2!$A$2:$A$10,0),1)</f>
        <v>Friends</v>
      </c>
      <c r="L1780" s="4">
        <f t="shared" ca="1" si="271"/>
        <v>8351767</v>
      </c>
      <c r="M1780" s="4">
        <f t="shared" ca="1" si="272"/>
        <v>61003</v>
      </c>
      <c r="N1780" s="5">
        <f t="shared" ca="1" si="273"/>
        <v>0.18</v>
      </c>
      <c r="O1780" s="8">
        <f t="shared" ca="1" si="274"/>
        <v>682</v>
      </c>
    </row>
    <row r="1781" spans="1:15" x14ac:dyDescent="0.2">
      <c r="A1781">
        <f t="shared" si="275"/>
        <v>1779</v>
      </c>
      <c r="B1781" s="2">
        <f t="shared" ca="1" si="276"/>
        <v>1638946569770</v>
      </c>
      <c r="C1781" s="6">
        <f t="shared" ca="1" si="279"/>
        <v>43776</v>
      </c>
      <c r="D1781">
        <f t="shared" ca="1" si="277"/>
        <v>2</v>
      </c>
      <c r="E1781" t="str">
        <f ca="1">INDEX(Sheet2!$E$2:$E$12,MATCH(D1781,Sheet2!$D$2:$D$12,0),1)</f>
        <v>Mindfulness</v>
      </c>
      <c r="F1781">
        <f ca="1">INDEX(Sheet2!$F$2:$F$12,MATCH(D1781,Sheet2!$D$2:$D$12,0),1)</f>
        <v>3</v>
      </c>
      <c r="G1781">
        <f t="shared" ca="1" si="278"/>
        <v>13</v>
      </c>
      <c r="H1781" t="str">
        <f ca="1">INDEX(Sheet2!$K$2:$K$26,MATCH(G1781,Sheet2!$I$2:$I$26,0),1)</f>
        <v>Have Fun!</v>
      </c>
      <c r="I1781" t="str">
        <f ca="1">INDEX(Sheet2!$L$2:$L$26,MATCH(G1781,Sheet2!$I$2:$I$216,0),1)</f>
        <v>Actually show up to happy hour!</v>
      </c>
      <c r="J1781">
        <f t="shared" ca="1" si="270"/>
        <v>3</v>
      </c>
      <c r="K1781" t="str">
        <f ca="1">INDEX(Sheet2!$B$2:$B$10,MATCH(J1781,Sheet2!$A$2:$A$10,0),1)</f>
        <v>Emotional Health</v>
      </c>
      <c r="L1781" s="4">
        <f t="shared" ca="1" si="271"/>
        <v>2931270</v>
      </c>
      <c r="M1781" s="4">
        <f t="shared" ca="1" si="272"/>
        <v>46853</v>
      </c>
      <c r="N1781" s="5">
        <f t="shared" ca="1" si="273"/>
        <v>0.52</v>
      </c>
      <c r="O1781" s="8">
        <f t="shared" ca="1" si="274"/>
        <v>1213</v>
      </c>
    </row>
    <row r="1782" spans="1:15" x14ac:dyDescent="0.2">
      <c r="A1782">
        <f t="shared" si="275"/>
        <v>1780</v>
      </c>
      <c r="B1782" s="2">
        <f t="shared" ca="1" si="276"/>
        <v>1582321064982</v>
      </c>
      <c r="C1782" s="6">
        <f t="shared" ca="1" si="279"/>
        <v>44534</v>
      </c>
      <c r="D1782">
        <f t="shared" ca="1" si="277"/>
        <v>1</v>
      </c>
      <c r="E1782" t="str">
        <f ca="1">INDEX(Sheet2!$E$2:$E$12,MATCH(D1782,Sheet2!$D$2:$D$12,0),1)</f>
        <v>Dinner Prep</v>
      </c>
      <c r="F1782">
        <f ca="1">INDEX(Sheet2!$F$2:$F$12,MATCH(D1782,Sheet2!$D$2:$D$12,0),1)</f>
        <v>6</v>
      </c>
      <c r="G1782">
        <f t="shared" ca="1" si="278"/>
        <v>3</v>
      </c>
      <c r="H1782" t="str">
        <f ca="1">INDEX(Sheet2!$K$2:$K$26,MATCH(G1782,Sheet2!$I$2:$I$26,0),1)</f>
        <v>Prep Food</v>
      </c>
      <c r="I1782" t="str">
        <f ca="1">INDEX(Sheet2!$L$2:$L$26,MATCH(G1782,Sheet2!$I$2:$I$216,0),1)</f>
        <v>Take items from fridge and prep the meal</v>
      </c>
      <c r="J1782">
        <f t="shared" ref="J1782:J1845" ca="1" si="280">F1782</f>
        <v>6</v>
      </c>
      <c r="K1782" t="str">
        <f ca="1">INDEX(Sheet2!$B$2:$B$10,MATCH(J1782,Sheet2!$A$2:$A$10,0),1)</f>
        <v>Family</v>
      </c>
      <c r="L1782" s="4">
        <f t="shared" ref="L1782:L1845" ca="1" si="281">IF(OR(ROW(A1782)=100,ROW(A1782)=200,ROW(A1782)=300,ROW(A1782)=400),RANDBETWEEN(50000000,100000000),RANDBETWEEN(0,10000000))</f>
        <v>8509985</v>
      </c>
      <c r="M1782" s="4">
        <f t="shared" ref="M1782:M1845" ca="1" si="282">IF(OR(ROW(B1782)=100,ROW(B1782)=200,ROW(B1782)=300,ROW(B1782)=400),RANDBETWEEN(5000000,10000000),RANDBETWEEN(0,100000))</f>
        <v>82506</v>
      </c>
      <c r="N1782" s="5">
        <f t="shared" ref="N1782:N1845" ca="1" si="283">IF(OR(ROW(A1782)=100,ROW(A1782)=200,ROW(A1782)=300,ROW(A1782)=400),RANDBETWEEN(-40,0),RANDBETWEEN(0,100))/100</f>
        <v>0.53</v>
      </c>
      <c r="O1782" s="8">
        <f t="shared" ref="O1782:O1845" ca="1" si="284">TODAY()-C1782</f>
        <v>455</v>
      </c>
    </row>
    <row r="1783" spans="1:15" x14ac:dyDescent="0.2">
      <c r="A1783">
        <f t="shared" si="275"/>
        <v>1781</v>
      </c>
      <c r="B1783" s="2">
        <f t="shared" ca="1" si="276"/>
        <v>1643177606875</v>
      </c>
      <c r="C1783" s="6">
        <f t="shared" ca="1" si="279"/>
        <v>44271</v>
      </c>
      <c r="D1783">
        <f t="shared" ca="1" si="277"/>
        <v>6</v>
      </c>
      <c r="E1783" t="str">
        <f ca="1">INDEX(Sheet2!$E$2:$E$12,MATCH(D1783,Sheet2!$D$2:$D$12,0),1)</f>
        <v>Udemy Classes</v>
      </c>
      <c r="F1783">
        <f ca="1">INDEX(Sheet2!$F$2:$F$12,MATCH(D1783,Sheet2!$D$2:$D$12,0),1)</f>
        <v>8</v>
      </c>
      <c r="G1783">
        <f t="shared" ca="1" si="278"/>
        <v>19</v>
      </c>
      <c r="H1783" t="str">
        <f ca="1">INDEX(Sheet2!$K$2:$K$26,MATCH(G1783,Sheet2!$I$2:$I$26,0),1)</f>
        <v>Do Laundry</v>
      </c>
      <c r="I1783" t="str">
        <f ca="1">INDEX(Sheet2!$L$2:$L$26,MATCH(G1783,Sheet2!$I$2:$I$216,0),1)</f>
        <v>Clean my laundry</v>
      </c>
      <c r="J1783">
        <f t="shared" ca="1" si="280"/>
        <v>8</v>
      </c>
      <c r="K1783" t="str">
        <f ca="1">INDEX(Sheet2!$B$2:$B$10,MATCH(J1783,Sheet2!$A$2:$A$10,0),1)</f>
        <v>School</v>
      </c>
      <c r="L1783" s="4">
        <f t="shared" ca="1" si="281"/>
        <v>776062</v>
      </c>
      <c r="M1783" s="4">
        <f t="shared" ca="1" si="282"/>
        <v>25572</v>
      </c>
      <c r="N1783" s="5">
        <f t="shared" ca="1" si="283"/>
        <v>0.22</v>
      </c>
      <c r="O1783" s="8">
        <f t="shared" ca="1" si="284"/>
        <v>718</v>
      </c>
    </row>
    <row r="1784" spans="1:15" x14ac:dyDescent="0.2">
      <c r="A1784">
        <f t="shared" si="275"/>
        <v>1782</v>
      </c>
      <c r="B1784" s="2">
        <f t="shared" ca="1" si="276"/>
        <v>1662290290278</v>
      </c>
      <c r="C1784" s="6">
        <f t="shared" ca="1" si="279"/>
        <v>43796</v>
      </c>
      <c r="D1784">
        <f t="shared" ca="1" si="277"/>
        <v>6</v>
      </c>
      <c r="E1784" t="str">
        <f ca="1">INDEX(Sheet2!$E$2:$E$12,MATCH(D1784,Sheet2!$D$2:$D$12,0),1)</f>
        <v>Udemy Classes</v>
      </c>
      <c r="F1784">
        <f ca="1">INDEX(Sheet2!$F$2:$F$12,MATCH(D1784,Sheet2!$D$2:$D$12,0),1)</f>
        <v>8</v>
      </c>
      <c r="G1784">
        <f t="shared" ca="1" si="278"/>
        <v>18</v>
      </c>
      <c r="H1784" t="str">
        <f ca="1">INDEX(Sheet2!$K$2:$K$26,MATCH(G1784,Sheet2!$I$2:$I$26,0),1)</f>
        <v>Have Fun with Bae!</v>
      </c>
      <c r="I1784" t="str">
        <f ca="1">INDEX(Sheet2!$L$2:$L$26,MATCH(G1784,Sheet2!$I$2:$I$216,0),1)</f>
        <v>Show up and be present with Bae!</v>
      </c>
      <c r="J1784">
        <f t="shared" ca="1" si="280"/>
        <v>8</v>
      </c>
      <c r="K1784" t="str">
        <f ca="1">INDEX(Sheet2!$B$2:$B$10,MATCH(J1784,Sheet2!$A$2:$A$10,0),1)</f>
        <v>School</v>
      </c>
      <c r="L1784" s="4">
        <f t="shared" ca="1" si="281"/>
        <v>9518846</v>
      </c>
      <c r="M1784" s="4">
        <f t="shared" ca="1" si="282"/>
        <v>77789</v>
      </c>
      <c r="N1784" s="5">
        <f t="shared" ca="1" si="283"/>
        <v>0.09</v>
      </c>
      <c r="O1784" s="8">
        <f t="shared" ca="1" si="284"/>
        <v>1193</v>
      </c>
    </row>
    <row r="1785" spans="1:15" x14ac:dyDescent="0.2">
      <c r="A1785">
        <f t="shared" si="275"/>
        <v>1783</v>
      </c>
      <c r="B1785" s="2">
        <f t="shared" ca="1" si="276"/>
        <v>1627303874443</v>
      </c>
      <c r="C1785" s="6">
        <f t="shared" ca="1" si="279"/>
        <v>44871</v>
      </c>
      <c r="D1785">
        <f t="shared" ca="1" si="277"/>
        <v>3</v>
      </c>
      <c r="E1785" t="str">
        <f ca="1">INDEX(Sheet2!$E$2:$E$12,MATCH(D1785,Sheet2!$D$2:$D$12,0),1)</f>
        <v>Daily Standup</v>
      </c>
      <c r="F1785">
        <f ca="1">INDEX(Sheet2!$F$2:$F$12,MATCH(D1785,Sheet2!$D$2:$D$12,0),1)</f>
        <v>1</v>
      </c>
      <c r="G1785">
        <f t="shared" ca="1" si="278"/>
        <v>19</v>
      </c>
      <c r="H1785" t="str">
        <f ca="1">INDEX(Sheet2!$K$2:$K$26,MATCH(G1785,Sheet2!$I$2:$I$26,0),1)</f>
        <v>Do Laundry</v>
      </c>
      <c r="I1785" t="str">
        <f ca="1">INDEX(Sheet2!$L$2:$L$26,MATCH(G1785,Sheet2!$I$2:$I$216,0),1)</f>
        <v>Clean my laundry</v>
      </c>
      <c r="J1785">
        <f t="shared" ca="1" si="280"/>
        <v>1</v>
      </c>
      <c r="K1785" t="str">
        <f ca="1">INDEX(Sheet2!$B$2:$B$10,MATCH(J1785,Sheet2!$A$2:$A$10,0),1)</f>
        <v>Work</v>
      </c>
      <c r="L1785" s="4">
        <f t="shared" ca="1" si="281"/>
        <v>3043391</v>
      </c>
      <c r="M1785" s="4">
        <f t="shared" ca="1" si="282"/>
        <v>59203</v>
      </c>
      <c r="N1785" s="5">
        <f t="shared" ca="1" si="283"/>
        <v>0.89</v>
      </c>
      <c r="O1785" s="8">
        <f t="shared" ca="1" si="284"/>
        <v>118</v>
      </c>
    </row>
    <row r="1786" spans="1:15" x14ac:dyDescent="0.2">
      <c r="A1786">
        <f t="shared" si="275"/>
        <v>1784</v>
      </c>
      <c r="B1786" s="2">
        <f t="shared" ca="1" si="276"/>
        <v>1668059529413</v>
      </c>
      <c r="C1786" s="6">
        <f t="shared" ca="1" si="279"/>
        <v>44653</v>
      </c>
      <c r="D1786">
        <f t="shared" ca="1" si="277"/>
        <v>9</v>
      </c>
      <c r="E1786" t="str">
        <f ca="1">INDEX(Sheet2!$E$2:$E$12,MATCH(D1786,Sheet2!$D$2:$D$12,0),1)</f>
        <v>Pilot Lessons</v>
      </c>
      <c r="F1786">
        <f ca="1">INDEX(Sheet2!$F$2:$F$12,MATCH(D1786,Sheet2!$D$2:$D$12,0),1)</f>
        <v>7</v>
      </c>
      <c r="G1786">
        <f t="shared" ca="1" si="278"/>
        <v>22</v>
      </c>
      <c r="H1786" t="str">
        <f ca="1">INDEX(Sheet2!$K$2:$K$26,MATCH(G1786,Sheet2!$I$2:$I$26,0),1)</f>
        <v>Go to salsa class</v>
      </c>
      <c r="I1786" t="str">
        <f ca="1">INDEX(Sheet2!$L$2:$L$26,MATCH(G1786,Sheet2!$I$2:$I$216,0),1)</f>
        <v>Go to salsa class to become a better dancer</v>
      </c>
      <c r="J1786">
        <f t="shared" ca="1" si="280"/>
        <v>7</v>
      </c>
      <c r="K1786" t="str">
        <f ca="1">INDEX(Sheet2!$B$2:$B$10,MATCH(J1786,Sheet2!$A$2:$A$10,0),1)</f>
        <v>Hobbies</v>
      </c>
      <c r="L1786" s="4">
        <f t="shared" ca="1" si="281"/>
        <v>1992662</v>
      </c>
      <c r="M1786" s="4">
        <f t="shared" ca="1" si="282"/>
        <v>29329</v>
      </c>
      <c r="N1786" s="5">
        <f t="shared" ca="1" si="283"/>
        <v>0.22</v>
      </c>
      <c r="O1786" s="8">
        <f t="shared" ca="1" si="284"/>
        <v>336</v>
      </c>
    </row>
    <row r="1787" spans="1:15" x14ac:dyDescent="0.2">
      <c r="A1787">
        <f t="shared" si="275"/>
        <v>1785</v>
      </c>
      <c r="B1787" s="2">
        <f t="shared" ca="1" si="276"/>
        <v>1642105481467</v>
      </c>
      <c r="C1787" s="6">
        <f t="shared" ca="1" si="279"/>
        <v>44594</v>
      </c>
      <c r="D1787">
        <f t="shared" ca="1" si="277"/>
        <v>8</v>
      </c>
      <c r="E1787" t="str">
        <f ca="1">INDEX(Sheet2!$E$2:$E$12,MATCH(D1787,Sheet2!$D$2:$D$12,0),1)</f>
        <v>Laundry</v>
      </c>
      <c r="F1787">
        <f ca="1">INDEX(Sheet2!$F$2:$F$12,MATCH(D1787,Sheet2!$D$2:$D$12,0),1)</f>
        <v>0</v>
      </c>
      <c r="G1787">
        <f t="shared" ca="1" si="278"/>
        <v>5</v>
      </c>
      <c r="H1787" t="str">
        <f ca="1">INDEX(Sheet2!$K$2:$K$26,MATCH(G1787,Sheet2!$I$2:$I$26,0),1)</f>
        <v>Morning Meditation</v>
      </c>
      <c r="I1787" t="str">
        <f ca="1">INDEX(Sheet2!$L$2:$L$26,MATCH(G1787,Sheet2!$I$2:$I$216,0),1)</f>
        <v>Start day with morning mindfulness</v>
      </c>
      <c r="J1787">
        <f t="shared" ca="1" si="280"/>
        <v>0</v>
      </c>
      <c r="K1787" t="str">
        <f ca="1">INDEX(Sheet2!$B$2:$B$10,MATCH(J1787,Sheet2!$A$2:$A$10,0),1)</f>
        <v>General</v>
      </c>
      <c r="L1787" s="4">
        <f t="shared" ca="1" si="281"/>
        <v>7973572</v>
      </c>
      <c r="M1787" s="4">
        <f t="shared" ca="1" si="282"/>
        <v>78297</v>
      </c>
      <c r="N1787" s="5">
        <f t="shared" ca="1" si="283"/>
        <v>0.14000000000000001</v>
      </c>
      <c r="O1787" s="8">
        <f t="shared" ca="1" si="284"/>
        <v>395</v>
      </c>
    </row>
    <row r="1788" spans="1:15" x14ac:dyDescent="0.2">
      <c r="A1788">
        <f t="shared" si="275"/>
        <v>1786</v>
      </c>
      <c r="B1788" s="2">
        <f t="shared" ca="1" si="276"/>
        <v>1662326944892</v>
      </c>
      <c r="C1788" s="6">
        <f t="shared" ca="1" si="279"/>
        <v>43907</v>
      </c>
      <c r="D1788">
        <f t="shared" ca="1" si="277"/>
        <v>1</v>
      </c>
      <c r="E1788" t="str">
        <f ca="1">INDEX(Sheet2!$E$2:$E$12,MATCH(D1788,Sheet2!$D$2:$D$12,0),1)</f>
        <v>Dinner Prep</v>
      </c>
      <c r="F1788">
        <f ca="1">INDEX(Sheet2!$F$2:$F$12,MATCH(D1788,Sheet2!$D$2:$D$12,0),1)</f>
        <v>6</v>
      </c>
      <c r="G1788">
        <f t="shared" ca="1" si="278"/>
        <v>6</v>
      </c>
      <c r="H1788" t="str">
        <f ca="1">INDEX(Sheet2!$K$2:$K$26,MATCH(G1788,Sheet2!$I$2:$I$26,0),1)</f>
        <v>Mid Day Calm</v>
      </c>
      <c r="I1788" t="str">
        <f ca="1">INDEX(Sheet2!$L$2:$L$26,MATCH(G1788,Sheet2!$I$2:$I$216,0),1)</f>
        <v>Take a mid day walk in the park to reset the mind</v>
      </c>
      <c r="J1788">
        <f t="shared" ca="1" si="280"/>
        <v>6</v>
      </c>
      <c r="K1788" t="str">
        <f ca="1">INDEX(Sheet2!$B$2:$B$10,MATCH(J1788,Sheet2!$A$2:$A$10,0),1)</f>
        <v>Family</v>
      </c>
      <c r="L1788" s="4">
        <f t="shared" ca="1" si="281"/>
        <v>9511991</v>
      </c>
      <c r="M1788" s="4">
        <f t="shared" ca="1" si="282"/>
        <v>47673</v>
      </c>
      <c r="N1788" s="5">
        <f t="shared" ca="1" si="283"/>
        <v>0.98</v>
      </c>
      <c r="O1788" s="8">
        <f t="shared" ca="1" si="284"/>
        <v>1082</v>
      </c>
    </row>
    <row r="1789" spans="1:15" x14ac:dyDescent="0.2">
      <c r="A1789">
        <f t="shared" si="275"/>
        <v>1787</v>
      </c>
      <c r="B1789" s="2">
        <f t="shared" ca="1" si="276"/>
        <v>1597266573404</v>
      </c>
      <c r="C1789" s="6">
        <f t="shared" ca="1" si="279"/>
        <v>43782</v>
      </c>
      <c r="D1789">
        <f t="shared" ca="1" si="277"/>
        <v>5</v>
      </c>
      <c r="E1789" t="str">
        <f ca="1">INDEX(Sheet2!$E$2:$E$12,MATCH(D1789,Sheet2!$D$2:$D$12,0),1)</f>
        <v>Weekly Happy Hour</v>
      </c>
      <c r="F1789">
        <f ca="1">INDEX(Sheet2!$F$2:$F$12,MATCH(D1789,Sheet2!$D$2:$D$12,0),1)</f>
        <v>5</v>
      </c>
      <c r="G1789">
        <f t="shared" ca="1" si="278"/>
        <v>9</v>
      </c>
      <c r="H1789" t="str">
        <f ca="1">INDEX(Sheet2!$K$2:$K$26,MATCH(G1789,Sheet2!$I$2:$I$26,0),1)</f>
        <v>Share Daily Update</v>
      </c>
      <c r="I1789" t="str">
        <f ca="1">INDEX(Sheet2!$L$2:$L$26,MATCH(G1789,Sheet2!$I$2:$I$216,0),1)</f>
        <v>Prep questions for daily standup</v>
      </c>
      <c r="J1789">
        <f t="shared" ca="1" si="280"/>
        <v>5</v>
      </c>
      <c r="K1789" t="str">
        <f ca="1">INDEX(Sheet2!$B$2:$B$10,MATCH(J1789,Sheet2!$A$2:$A$10,0),1)</f>
        <v>Friends</v>
      </c>
      <c r="L1789" s="4">
        <f t="shared" ca="1" si="281"/>
        <v>5134789</v>
      </c>
      <c r="M1789" s="4">
        <f t="shared" ca="1" si="282"/>
        <v>35519</v>
      </c>
      <c r="N1789" s="5">
        <f t="shared" ca="1" si="283"/>
        <v>7.0000000000000007E-2</v>
      </c>
      <c r="O1789" s="8">
        <f t="shared" ca="1" si="284"/>
        <v>1207</v>
      </c>
    </row>
    <row r="1790" spans="1:15" x14ac:dyDescent="0.2">
      <c r="A1790">
        <f t="shared" si="275"/>
        <v>1788</v>
      </c>
      <c r="B1790" s="2">
        <f t="shared" ca="1" si="276"/>
        <v>1656631117765</v>
      </c>
      <c r="C1790" s="6">
        <f t="shared" ca="1" si="279"/>
        <v>44763</v>
      </c>
      <c r="D1790">
        <f t="shared" ca="1" si="277"/>
        <v>1</v>
      </c>
      <c r="E1790" t="str">
        <f ca="1">INDEX(Sheet2!$E$2:$E$12,MATCH(D1790,Sheet2!$D$2:$D$12,0),1)</f>
        <v>Dinner Prep</v>
      </c>
      <c r="F1790">
        <f ca="1">INDEX(Sheet2!$F$2:$F$12,MATCH(D1790,Sheet2!$D$2:$D$12,0),1)</f>
        <v>6</v>
      </c>
      <c r="G1790">
        <f t="shared" ca="1" si="278"/>
        <v>7</v>
      </c>
      <c r="H1790" t="str">
        <f ca="1">INDEX(Sheet2!$K$2:$K$26,MATCH(G1790,Sheet2!$I$2:$I$26,0),1)</f>
        <v>Evening Wind-Down</v>
      </c>
      <c r="I1790" t="str">
        <f ca="1">INDEX(Sheet2!$L$2:$L$26,MATCH(G1790,Sheet2!$I$2:$I$216,0),1)</f>
        <v>Daily Digital Detox pre-bed</v>
      </c>
      <c r="J1790">
        <f t="shared" ca="1" si="280"/>
        <v>6</v>
      </c>
      <c r="K1790" t="str">
        <f ca="1">INDEX(Sheet2!$B$2:$B$10,MATCH(J1790,Sheet2!$A$2:$A$10,0),1)</f>
        <v>Family</v>
      </c>
      <c r="L1790" s="4">
        <f t="shared" ca="1" si="281"/>
        <v>8454423</v>
      </c>
      <c r="M1790" s="4">
        <f t="shared" ca="1" si="282"/>
        <v>26001</v>
      </c>
      <c r="N1790" s="5">
        <f t="shared" ca="1" si="283"/>
        <v>0.27</v>
      </c>
      <c r="O1790" s="8">
        <f t="shared" ca="1" si="284"/>
        <v>226</v>
      </c>
    </row>
    <row r="1791" spans="1:15" x14ac:dyDescent="0.2">
      <c r="A1791">
        <f t="shared" si="275"/>
        <v>1789</v>
      </c>
      <c r="B1791" s="2">
        <f t="shared" ca="1" si="276"/>
        <v>1628698184045</v>
      </c>
      <c r="C1791" s="6">
        <f t="shared" ca="1" si="279"/>
        <v>43644</v>
      </c>
      <c r="D1791">
        <f t="shared" ca="1" si="277"/>
        <v>9</v>
      </c>
      <c r="E1791" t="str">
        <f ca="1">INDEX(Sheet2!$E$2:$E$12,MATCH(D1791,Sheet2!$D$2:$D$12,0),1)</f>
        <v>Pilot Lessons</v>
      </c>
      <c r="F1791">
        <f ca="1">INDEX(Sheet2!$F$2:$F$12,MATCH(D1791,Sheet2!$D$2:$D$12,0),1)</f>
        <v>7</v>
      </c>
      <c r="G1791">
        <f t="shared" ca="1" si="278"/>
        <v>1</v>
      </c>
      <c r="H1791" t="str">
        <f ca="1">INDEX(Sheet2!$K$2:$K$26,MATCH(G1791,Sheet2!$I$2:$I$26,0),1)</f>
        <v>Work Out</v>
      </c>
      <c r="I1791" t="str">
        <f ca="1">INDEX(Sheet2!$L$2:$L$26,MATCH(G1791,Sheet2!$I$2:$I$216,0),1)</f>
        <v>Daily exercise routine with core and body work</v>
      </c>
      <c r="J1791">
        <f t="shared" ca="1" si="280"/>
        <v>7</v>
      </c>
      <c r="K1791" t="str">
        <f ca="1">INDEX(Sheet2!$B$2:$B$10,MATCH(J1791,Sheet2!$A$2:$A$10,0),1)</f>
        <v>Hobbies</v>
      </c>
      <c r="L1791" s="4">
        <f t="shared" ca="1" si="281"/>
        <v>5869569</v>
      </c>
      <c r="M1791" s="4">
        <f t="shared" ca="1" si="282"/>
        <v>31816</v>
      </c>
      <c r="N1791" s="5">
        <f t="shared" ca="1" si="283"/>
        <v>0.28999999999999998</v>
      </c>
      <c r="O1791" s="8">
        <f t="shared" ca="1" si="284"/>
        <v>1345</v>
      </c>
    </row>
    <row r="1792" spans="1:15" x14ac:dyDescent="0.2">
      <c r="A1792">
        <f t="shared" si="275"/>
        <v>1790</v>
      </c>
      <c r="B1792" s="2">
        <f t="shared" ca="1" si="276"/>
        <v>1591275394713</v>
      </c>
      <c r="C1792" s="6">
        <f t="shared" ca="1" si="279"/>
        <v>44637</v>
      </c>
      <c r="D1792">
        <f t="shared" ca="1" si="277"/>
        <v>1</v>
      </c>
      <c r="E1792" t="str">
        <f ca="1">INDEX(Sheet2!$E$2:$E$12,MATCH(D1792,Sheet2!$D$2:$D$12,0),1)</f>
        <v>Dinner Prep</v>
      </c>
      <c r="F1792">
        <f ca="1">INDEX(Sheet2!$F$2:$F$12,MATCH(D1792,Sheet2!$D$2:$D$12,0),1)</f>
        <v>6</v>
      </c>
      <c r="G1792">
        <f t="shared" ca="1" si="278"/>
        <v>7</v>
      </c>
      <c r="H1792" t="str">
        <f ca="1">INDEX(Sheet2!$K$2:$K$26,MATCH(G1792,Sheet2!$I$2:$I$26,0),1)</f>
        <v>Evening Wind-Down</v>
      </c>
      <c r="I1792" t="str">
        <f ca="1">INDEX(Sheet2!$L$2:$L$26,MATCH(G1792,Sheet2!$I$2:$I$216,0),1)</f>
        <v>Daily Digital Detox pre-bed</v>
      </c>
      <c r="J1792">
        <f t="shared" ca="1" si="280"/>
        <v>6</v>
      </c>
      <c r="K1792" t="str">
        <f ca="1">INDEX(Sheet2!$B$2:$B$10,MATCH(J1792,Sheet2!$A$2:$A$10,0),1)</f>
        <v>Family</v>
      </c>
      <c r="L1792" s="4">
        <f t="shared" ca="1" si="281"/>
        <v>5441557</v>
      </c>
      <c r="M1792" s="4">
        <f t="shared" ca="1" si="282"/>
        <v>75754</v>
      </c>
      <c r="N1792" s="5">
        <f t="shared" ca="1" si="283"/>
        <v>0.08</v>
      </c>
      <c r="O1792" s="8">
        <f t="shared" ca="1" si="284"/>
        <v>352</v>
      </c>
    </row>
    <row r="1793" spans="1:15" x14ac:dyDescent="0.2">
      <c r="A1793">
        <f t="shared" si="275"/>
        <v>1791</v>
      </c>
      <c r="B1793" s="2">
        <f t="shared" ca="1" si="276"/>
        <v>1639570739041</v>
      </c>
      <c r="C1793" s="6">
        <f t="shared" ca="1" si="279"/>
        <v>43650</v>
      </c>
      <c r="D1793">
        <f t="shared" ca="1" si="277"/>
        <v>3</v>
      </c>
      <c r="E1793" t="str">
        <f ca="1">INDEX(Sheet2!$E$2:$E$12,MATCH(D1793,Sheet2!$D$2:$D$12,0),1)</f>
        <v>Daily Standup</v>
      </c>
      <c r="F1793">
        <f ca="1">INDEX(Sheet2!$F$2:$F$12,MATCH(D1793,Sheet2!$D$2:$D$12,0),1)</f>
        <v>1</v>
      </c>
      <c r="G1793">
        <f t="shared" ca="1" si="278"/>
        <v>18</v>
      </c>
      <c r="H1793" t="str">
        <f ca="1">INDEX(Sheet2!$K$2:$K$26,MATCH(G1793,Sheet2!$I$2:$I$26,0),1)</f>
        <v>Have Fun with Bae!</v>
      </c>
      <c r="I1793" t="str">
        <f ca="1">INDEX(Sheet2!$L$2:$L$26,MATCH(G1793,Sheet2!$I$2:$I$216,0),1)</f>
        <v>Show up and be present with Bae!</v>
      </c>
      <c r="J1793">
        <f t="shared" ca="1" si="280"/>
        <v>1</v>
      </c>
      <c r="K1793" t="str">
        <f ca="1">INDEX(Sheet2!$B$2:$B$10,MATCH(J1793,Sheet2!$A$2:$A$10,0),1)</f>
        <v>Work</v>
      </c>
      <c r="L1793" s="4">
        <f t="shared" ca="1" si="281"/>
        <v>6533811</v>
      </c>
      <c r="M1793" s="4">
        <f t="shared" ca="1" si="282"/>
        <v>90987</v>
      </c>
      <c r="N1793" s="5">
        <f t="shared" ca="1" si="283"/>
        <v>0.31</v>
      </c>
      <c r="O1793" s="8">
        <f t="shared" ca="1" si="284"/>
        <v>1339</v>
      </c>
    </row>
    <row r="1794" spans="1:15" x14ac:dyDescent="0.2">
      <c r="A1794">
        <f t="shared" ref="A1794:A1857" si="285">ROW()-2</f>
        <v>1792</v>
      </c>
      <c r="B1794" s="2">
        <f t="shared" ref="B1794:B1857" ca="1" si="286">RANDBETWEEN(1577854800000,1672549200000)</f>
        <v>1630965524143</v>
      </c>
      <c r="C1794" s="6">
        <f t="shared" ca="1" si="279"/>
        <v>44150</v>
      </c>
      <c r="D1794">
        <f t="shared" ref="D1794:D1857" ca="1" si="287">RANDBETWEEN(0,10)</f>
        <v>5</v>
      </c>
      <c r="E1794" t="str">
        <f ca="1">INDEX(Sheet2!$E$2:$E$12,MATCH(D1794,Sheet2!$D$2:$D$12,0),1)</f>
        <v>Weekly Happy Hour</v>
      </c>
      <c r="F1794">
        <f ca="1">INDEX(Sheet2!$F$2:$F$12,MATCH(D1794,Sheet2!$D$2:$D$12,0),1)</f>
        <v>5</v>
      </c>
      <c r="G1794">
        <f t="shared" ref="G1794:G1857" ca="1" si="288">RANDBETWEEN(0,22)</f>
        <v>15</v>
      </c>
      <c r="H1794" t="str">
        <f ca="1">INDEX(Sheet2!$K$2:$K$26,MATCH(G1794,Sheet2!$I$2:$I$26,0),1)</f>
        <v>Do Homework</v>
      </c>
      <c r="I1794" t="str">
        <f ca="1">INDEX(Sheet2!$L$2:$L$26,MATCH(G1794,Sheet2!$I$2:$I$216,0),1)</f>
        <v>Find time to complete hobby assignments</v>
      </c>
      <c r="J1794">
        <f t="shared" ca="1" si="280"/>
        <v>5</v>
      </c>
      <c r="K1794" t="str">
        <f ca="1">INDEX(Sheet2!$B$2:$B$10,MATCH(J1794,Sheet2!$A$2:$A$10,0),1)</f>
        <v>Friends</v>
      </c>
      <c r="L1794" s="4">
        <f t="shared" ca="1" si="281"/>
        <v>7839808</v>
      </c>
      <c r="M1794" s="4">
        <f t="shared" ca="1" si="282"/>
        <v>88390</v>
      </c>
      <c r="N1794" s="5">
        <f t="shared" ca="1" si="283"/>
        <v>0.87</v>
      </c>
      <c r="O1794" s="8">
        <f t="shared" ca="1" si="284"/>
        <v>839</v>
      </c>
    </row>
    <row r="1795" spans="1:15" x14ac:dyDescent="0.2">
      <c r="A1795">
        <f t="shared" si="285"/>
        <v>1793</v>
      </c>
      <c r="B1795" s="2">
        <f t="shared" ca="1" si="286"/>
        <v>1658001400130</v>
      </c>
      <c r="C1795" s="6">
        <f t="shared" ref="C1795:C1858" ca="1" si="289">$C$2+RANDBETWEEN(0,4*365)</f>
        <v>43793</v>
      </c>
      <c r="D1795">
        <f t="shared" ca="1" si="287"/>
        <v>8</v>
      </c>
      <c r="E1795" t="str">
        <f ca="1">INDEX(Sheet2!$E$2:$E$12,MATCH(D1795,Sheet2!$D$2:$D$12,0),1)</f>
        <v>Laundry</v>
      </c>
      <c r="F1795">
        <f ca="1">INDEX(Sheet2!$F$2:$F$12,MATCH(D1795,Sheet2!$D$2:$D$12,0),1)</f>
        <v>0</v>
      </c>
      <c r="G1795">
        <f t="shared" ca="1" si="288"/>
        <v>11</v>
      </c>
      <c r="H1795" t="str">
        <f ca="1">INDEX(Sheet2!$K$2:$K$26,MATCH(G1795,Sheet2!$I$2:$I$26,0),1)</f>
        <v>Send Daily Email</v>
      </c>
      <c r="I1795" t="str">
        <f ca="1">INDEX(Sheet2!$L$2:$L$26,MATCH(G1795,Sheet2!$I$2:$I$216,0),1)</f>
        <v>Share update with the team</v>
      </c>
      <c r="J1795">
        <f t="shared" ca="1" si="280"/>
        <v>0</v>
      </c>
      <c r="K1795" t="str">
        <f ca="1">INDEX(Sheet2!$B$2:$B$10,MATCH(J1795,Sheet2!$A$2:$A$10,0),1)</f>
        <v>General</v>
      </c>
      <c r="L1795" s="4">
        <f t="shared" ca="1" si="281"/>
        <v>2281014</v>
      </c>
      <c r="M1795" s="4">
        <f t="shared" ca="1" si="282"/>
        <v>22047</v>
      </c>
      <c r="N1795" s="5">
        <f t="shared" ca="1" si="283"/>
        <v>0.98</v>
      </c>
      <c r="O1795" s="8">
        <f t="shared" ca="1" si="284"/>
        <v>1196</v>
      </c>
    </row>
    <row r="1796" spans="1:15" x14ac:dyDescent="0.2">
      <c r="A1796">
        <f t="shared" si="285"/>
        <v>1794</v>
      </c>
      <c r="B1796" s="2">
        <f t="shared" ca="1" si="286"/>
        <v>1632232379752</v>
      </c>
      <c r="C1796" s="6">
        <f t="shared" ca="1" si="289"/>
        <v>43550</v>
      </c>
      <c r="D1796">
        <f t="shared" ca="1" si="287"/>
        <v>7</v>
      </c>
      <c r="E1796" t="str">
        <f ca="1">INDEX(Sheet2!$E$2:$E$12,MATCH(D1796,Sheet2!$D$2:$D$12,0),1)</f>
        <v>Thursday Date Night</v>
      </c>
      <c r="F1796">
        <f ca="1">INDEX(Sheet2!$F$2:$F$12,MATCH(D1796,Sheet2!$D$2:$D$12,0),1)</f>
        <v>4</v>
      </c>
      <c r="G1796">
        <f t="shared" ca="1" si="288"/>
        <v>13</v>
      </c>
      <c r="H1796" t="str">
        <f ca="1">INDEX(Sheet2!$K$2:$K$26,MATCH(G1796,Sheet2!$I$2:$I$26,0),1)</f>
        <v>Have Fun!</v>
      </c>
      <c r="I1796" t="str">
        <f ca="1">INDEX(Sheet2!$L$2:$L$26,MATCH(G1796,Sheet2!$I$2:$I$216,0),1)</f>
        <v>Actually show up to happy hour!</v>
      </c>
      <c r="J1796">
        <f t="shared" ca="1" si="280"/>
        <v>4</v>
      </c>
      <c r="K1796" t="str">
        <f ca="1">INDEX(Sheet2!$B$2:$B$10,MATCH(J1796,Sheet2!$A$2:$A$10,0),1)</f>
        <v>My Boo</v>
      </c>
      <c r="L1796" s="4">
        <f t="shared" ca="1" si="281"/>
        <v>6848566</v>
      </c>
      <c r="M1796" s="4">
        <f t="shared" ca="1" si="282"/>
        <v>72330</v>
      </c>
      <c r="N1796" s="5">
        <f t="shared" ca="1" si="283"/>
        <v>0.21</v>
      </c>
      <c r="O1796" s="8">
        <f t="shared" ca="1" si="284"/>
        <v>1439</v>
      </c>
    </row>
    <row r="1797" spans="1:15" x14ac:dyDescent="0.2">
      <c r="A1797">
        <f t="shared" si="285"/>
        <v>1795</v>
      </c>
      <c r="B1797" s="2">
        <f t="shared" ca="1" si="286"/>
        <v>1581082576567</v>
      </c>
      <c r="C1797" s="6">
        <f t="shared" ca="1" si="289"/>
        <v>44089</v>
      </c>
      <c r="D1797">
        <f t="shared" ca="1" si="287"/>
        <v>9</v>
      </c>
      <c r="E1797" t="str">
        <f ca="1">INDEX(Sheet2!$E$2:$E$12,MATCH(D1797,Sheet2!$D$2:$D$12,0),1)</f>
        <v>Pilot Lessons</v>
      </c>
      <c r="F1797">
        <f ca="1">INDEX(Sheet2!$F$2:$F$12,MATCH(D1797,Sheet2!$D$2:$D$12,0),1)</f>
        <v>7</v>
      </c>
      <c r="G1797">
        <f t="shared" ca="1" si="288"/>
        <v>15</v>
      </c>
      <c r="H1797" t="str">
        <f ca="1">INDEX(Sheet2!$K$2:$K$26,MATCH(G1797,Sheet2!$I$2:$I$26,0),1)</f>
        <v>Do Homework</v>
      </c>
      <c r="I1797" t="str">
        <f ca="1">INDEX(Sheet2!$L$2:$L$26,MATCH(G1797,Sheet2!$I$2:$I$216,0),1)</f>
        <v>Find time to complete hobby assignments</v>
      </c>
      <c r="J1797">
        <f t="shared" ca="1" si="280"/>
        <v>7</v>
      </c>
      <c r="K1797" t="str">
        <f ca="1">INDEX(Sheet2!$B$2:$B$10,MATCH(J1797,Sheet2!$A$2:$A$10,0),1)</f>
        <v>Hobbies</v>
      </c>
      <c r="L1797" s="4">
        <f t="shared" ca="1" si="281"/>
        <v>9086370</v>
      </c>
      <c r="M1797" s="4">
        <f t="shared" ca="1" si="282"/>
        <v>17624</v>
      </c>
      <c r="N1797" s="5">
        <f t="shared" ca="1" si="283"/>
        <v>0.44</v>
      </c>
      <c r="O1797" s="8">
        <f t="shared" ca="1" si="284"/>
        <v>900</v>
      </c>
    </row>
    <row r="1798" spans="1:15" x14ac:dyDescent="0.2">
      <c r="A1798">
        <f t="shared" si="285"/>
        <v>1796</v>
      </c>
      <c r="B1798" s="2">
        <f t="shared" ca="1" si="286"/>
        <v>1604222604352</v>
      </c>
      <c r="C1798" s="6">
        <f t="shared" ca="1" si="289"/>
        <v>43622</v>
      </c>
      <c r="D1798">
        <f t="shared" ca="1" si="287"/>
        <v>1</v>
      </c>
      <c r="E1798" t="str">
        <f ca="1">INDEX(Sheet2!$E$2:$E$12,MATCH(D1798,Sheet2!$D$2:$D$12,0),1)</f>
        <v>Dinner Prep</v>
      </c>
      <c r="F1798">
        <f ca="1">INDEX(Sheet2!$F$2:$F$12,MATCH(D1798,Sheet2!$D$2:$D$12,0),1)</f>
        <v>6</v>
      </c>
      <c r="G1798">
        <f t="shared" ca="1" si="288"/>
        <v>18</v>
      </c>
      <c r="H1798" t="str">
        <f ca="1">INDEX(Sheet2!$K$2:$K$26,MATCH(G1798,Sheet2!$I$2:$I$26,0),1)</f>
        <v>Have Fun with Bae!</v>
      </c>
      <c r="I1798" t="str">
        <f ca="1">INDEX(Sheet2!$L$2:$L$26,MATCH(G1798,Sheet2!$I$2:$I$216,0),1)</f>
        <v>Show up and be present with Bae!</v>
      </c>
      <c r="J1798">
        <f t="shared" ca="1" si="280"/>
        <v>6</v>
      </c>
      <c r="K1798" t="str">
        <f ca="1">INDEX(Sheet2!$B$2:$B$10,MATCH(J1798,Sheet2!$A$2:$A$10,0),1)</f>
        <v>Family</v>
      </c>
      <c r="L1798" s="4">
        <f t="shared" ca="1" si="281"/>
        <v>7861070</v>
      </c>
      <c r="M1798" s="4">
        <f t="shared" ca="1" si="282"/>
        <v>40947</v>
      </c>
      <c r="N1798" s="5">
        <f t="shared" ca="1" si="283"/>
        <v>0.13</v>
      </c>
      <c r="O1798" s="8">
        <f t="shared" ca="1" si="284"/>
        <v>1367</v>
      </c>
    </row>
    <row r="1799" spans="1:15" x14ac:dyDescent="0.2">
      <c r="A1799">
        <f t="shared" si="285"/>
        <v>1797</v>
      </c>
      <c r="B1799" s="2">
        <f t="shared" ca="1" si="286"/>
        <v>1662343523689</v>
      </c>
      <c r="C1799" s="6">
        <f t="shared" ca="1" si="289"/>
        <v>44049</v>
      </c>
      <c r="D1799">
        <f t="shared" ca="1" si="287"/>
        <v>8</v>
      </c>
      <c r="E1799" t="str">
        <f ca="1">INDEX(Sheet2!$E$2:$E$12,MATCH(D1799,Sheet2!$D$2:$D$12,0),1)</f>
        <v>Laundry</v>
      </c>
      <c r="F1799">
        <f ca="1">INDEX(Sheet2!$F$2:$F$12,MATCH(D1799,Sheet2!$D$2:$D$12,0),1)</f>
        <v>0</v>
      </c>
      <c r="G1799">
        <f t="shared" ca="1" si="288"/>
        <v>12</v>
      </c>
      <c r="H1799" t="str">
        <f ca="1">INDEX(Sheet2!$K$2:$K$26,MATCH(G1799,Sheet2!$I$2:$I$26,0),1)</f>
        <v>Pick Location</v>
      </c>
      <c r="I1799" t="str">
        <f ca="1">INDEX(Sheet2!$L$2:$L$26,MATCH(G1799,Sheet2!$I$2:$I$216,0),1)</f>
        <v>Find fun new places for drinks with friends</v>
      </c>
      <c r="J1799">
        <f t="shared" ca="1" si="280"/>
        <v>0</v>
      </c>
      <c r="K1799" t="str">
        <f ca="1">INDEX(Sheet2!$B$2:$B$10,MATCH(J1799,Sheet2!$A$2:$A$10,0),1)</f>
        <v>General</v>
      </c>
      <c r="L1799" s="4">
        <f t="shared" ca="1" si="281"/>
        <v>756229</v>
      </c>
      <c r="M1799" s="4">
        <f t="shared" ca="1" si="282"/>
        <v>43445</v>
      </c>
      <c r="N1799" s="5">
        <f t="shared" ca="1" si="283"/>
        <v>0.11</v>
      </c>
      <c r="O1799" s="8">
        <f t="shared" ca="1" si="284"/>
        <v>940</v>
      </c>
    </row>
    <row r="1800" spans="1:15" x14ac:dyDescent="0.2">
      <c r="A1800">
        <f t="shared" si="285"/>
        <v>1798</v>
      </c>
      <c r="B1800" s="2">
        <f t="shared" ca="1" si="286"/>
        <v>1648295343692</v>
      </c>
      <c r="C1800" s="6">
        <f t="shared" ca="1" si="289"/>
        <v>44124</v>
      </c>
      <c r="D1800">
        <f t="shared" ca="1" si="287"/>
        <v>9</v>
      </c>
      <c r="E1800" t="str">
        <f ca="1">INDEX(Sheet2!$E$2:$E$12,MATCH(D1800,Sheet2!$D$2:$D$12,0),1)</f>
        <v>Pilot Lessons</v>
      </c>
      <c r="F1800">
        <f ca="1">INDEX(Sheet2!$F$2:$F$12,MATCH(D1800,Sheet2!$D$2:$D$12,0),1)</f>
        <v>7</v>
      </c>
      <c r="G1800">
        <f t="shared" ca="1" si="288"/>
        <v>15</v>
      </c>
      <c r="H1800" t="str">
        <f ca="1">INDEX(Sheet2!$K$2:$K$26,MATCH(G1800,Sheet2!$I$2:$I$26,0),1)</f>
        <v>Do Homework</v>
      </c>
      <c r="I1800" t="str">
        <f ca="1">INDEX(Sheet2!$L$2:$L$26,MATCH(G1800,Sheet2!$I$2:$I$216,0),1)</f>
        <v>Find time to complete hobby assignments</v>
      </c>
      <c r="J1800">
        <f t="shared" ca="1" si="280"/>
        <v>7</v>
      </c>
      <c r="K1800" t="str">
        <f ca="1">INDEX(Sheet2!$B$2:$B$10,MATCH(J1800,Sheet2!$A$2:$A$10,0),1)</f>
        <v>Hobbies</v>
      </c>
      <c r="L1800" s="4">
        <f t="shared" ca="1" si="281"/>
        <v>3607270</v>
      </c>
      <c r="M1800" s="4">
        <f t="shared" ca="1" si="282"/>
        <v>82797</v>
      </c>
      <c r="N1800" s="5">
        <f t="shared" ca="1" si="283"/>
        <v>0.48</v>
      </c>
      <c r="O1800" s="8">
        <f t="shared" ca="1" si="284"/>
        <v>865</v>
      </c>
    </row>
    <row r="1801" spans="1:15" x14ac:dyDescent="0.2">
      <c r="A1801">
        <f t="shared" si="285"/>
        <v>1799</v>
      </c>
      <c r="B1801" s="2">
        <f t="shared" ca="1" si="286"/>
        <v>1654823111206</v>
      </c>
      <c r="C1801" s="6">
        <f t="shared" ca="1" si="289"/>
        <v>44885</v>
      </c>
      <c r="D1801">
        <f t="shared" ca="1" si="287"/>
        <v>0</v>
      </c>
      <c r="E1801" t="str">
        <f ca="1">INDEX(Sheet2!$E$2:$E$12,MATCH(D1801,Sheet2!$D$2:$D$12,0),1)</f>
        <v>Daily Exercise</v>
      </c>
      <c r="F1801">
        <f ca="1">INDEX(Sheet2!$F$2:$F$12,MATCH(D1801,Sheet2!$D$2:$D$12,0),1)</f>
        <v>2</v>
      </c>
      <c r="G1801">
        <f t="shared" ca="1" si="288"/>
        <v>22</v>
      </c>
      <c r="H1801" t="str">
        <f ca="1">INDEX(Sheet2!$K$2:$K$26,MATCH(G1801,Sheet2!$I$2:$I$26,0),1)</f>
        <v>Go to salsa class</v>
      </c>
      <c r="I1801" t="str">
        <f ca="1">INDEX(Sheet2!$L$2:$L$26,MATCH(G1801,Sheet2!$I$2:$I$216,0),1)</f>
        <v>Go to salsa class to become a better dancer</v>
      </c>
      <c r="J1801">
        <f t="shared" ca="1" si="280"/>
        <v>2</v>
      </c>
      <c r="K1801" t="str">
        <f ca="1">INDEX(Sheet2!$B$2:$B$10,MATCH(J1801,Sheet2!$A$2:$A$10,0),1)</f>
        <v>Physical Health</v>
      </c>
      <c r="L1801" s="4">
        <f t="shared" ca="1" si="281"/>
        <v>5970876</v>
      </c>
      <c r="M1801" s="4">
        <f t="shared" ca="1" si="282"/>
        <v>97202</v>
      </c>
      <c r="N1801" s="5">
        <f t="shared" ca="1" si="283"/>
        <v>0.76</v>
      </c>
      <c r="O1801" s="8">
        <f t="shared" ca="1" si="284"/>
        <v>104</v>
      </c>
    </row>
    <row r="1802" spans="1:15" x14ac:dyDescent="0.2">
      <c r="A1802">
        <f t="shared" si="285"/>
        <v>1800</v>
      </c>
      <c r="B1802" s="2">
        <f t="shared" ca="1" si="286"/>
        <v>1635511549321</v>
      </c>
      <c r="C1802" s="6">
        <f t="shared" ca="1" si="289"/>
        <v>44514</v>
      </c>
      <c r="D1802">
        <f t="shared" ca="1" si="287"/>
        <v>5</v>
      </c>
      <c r="E1802" t="str">
        <f ca="1">INDEX(Sheet2!$E$2:$E$12,MATCH(D1802,Sheet2!$D$2:$D$12,0),1)</f>
        <v>Weekly Happy Hour</v>
      </c>
      <c r="F1802">
        <f ca="1">INDEX(Sheet2!$F$2:$F$12,MATCH(D1802,Sheet2!$D$2:$D$12,0),1)</f>
        <v>5</v>
      </c>
      <c r="G1802">
        <f t="shared" ca="1" si="288"/>
        <v>8</v>
      </c>
      <c r="H1802" t="str">
        <f ca="1">INDEX(Sheet2!$K$2:$K$26,MATCH(G1802,Sheet2!$I$2:$I$26,0),1)</f>
        <v>Prep For Standup</v>
      </c>
      <c r="I1802" t="str">
        <f ca="1">INDEX(Sheet2!$L$2:$L$26,MATCH(G1802,Sheet2!$I$2:$I$216,0),1)</f>
        <v>Review previous day's accomplishments and daily goals</v>
      </c>
      <c r="J1802">
        <f t="shared" ca="1" si="280"/>
        <v>5</v>
      </c>
      <c r="K1802" t="str">
        <f ca="1">INDEX(Sheet2!$B$2:$B$10,MATCH(J1802,Sheet2!$A$2:$A$10,0),1)</f>
        <v>Friends</v>
      </c>
      <c r="L1802" s="4">
        <f t="shared" ca="1" si="281"/>
        <v>3277928</v>
      </c>
      <c r="M1802" s="4">
        <f t="shared" ca="1" si="282"/>
        <v>57063</v>
      </c>
      <c r="N1802" s="5">
        <f t="shared" ca="1" si="283"/>
        <v>0.72</v>
      </c>
      <c r="O1802" s="8">
        <f t="shared" ca="1" si="284"/>
        <v>475</v>
      </c>
    </row>
    <row r="1803" spans="1:15" x14ac:dyDescent="0.2">
      <c r="A1803">
        <f t="shared" si="285"/>
        <v>1801</v>
      </c>
      <c r="B1803" s="2">
        <f t="shared" ca="1" si="286"/>
        <v>1627595961923</v>
      </c>
      <c r="C1803" s="6">
        <f t="shared" ca="1" si="289"/>
        <v>43484</v>
      </c>
      <c r="D1803">
        <f t="shared" ca="1" si="287"/>
        <v>3</v>
      </c>
      <c r="E1803" t="str">
        <f ca="1">INDEX(Sheet2!$E$2:$E$12,MATCH(D1803,Sheet2!$D$2:$D$12,0),1)</f>
        <v>Daily Standup</v>
      </c>
      <c r="F1803">
        <f ca="1">INDEX(Sheet2!$F$2:$F$12,MATCH(D1803,Sheet2!$D$2:$D$12,0),1)</f>
        <v>1</v>
      </c>
      <c r="G1803">
        <f t="shared" ca="1" si="288"/>
        <v>16</v>
      </c>
      <c r="H1803" t="str">
        <f ca="1">INDEX(Sheet2!$K$2:$K$26,MATCH(G1803,Sheet2!$I$2:$I$26,0),1)</f>
        <v>Find Restaurant</v>
      </c>
      <c r="I1803" t="str">
        <f ca="1">INDEX(Sheet2!$L$2:$L$26,MATCH(G1803,Sheet2!$I$2:$I$216,0),1)</f>
        <v>Find fun new restaurants for dinners with Bae</v>
      </c>
      <c r="J1803">
        <f t="shared" ca="1" si="280"/>
        <v>1</v>
      </c>
      <c r="K1803" t="str">
        <f ca="1">INDEX(Sheet2!$B$2:$B$10,MATCH(J1803,Sheet2!$A$2:$A$10,0),1)</f>
        <v>Work</v>
      </c>
      <c r="L1803" s="4">
        <f t="shared" ca="1" si="281"/>
        <v>969390</v>
      </c>
      <c r="M1803" s="4">
        <f t="shared" ca="1" si="282"/>
        <v>51143</v>
      </c>
      <c r="N1803" s="5">
        <f t="shared" ca="1" si="283"/>
        <v>0.28000000000000003</v>
      </c>
      <c r="O1803" s="8">
        <f t="shared" ca="1" si="284"/>
        <v>1505</v>
      </c>
    </row>
    <row r="1804" spans="1:15" x14ac:dyDescent="0.2">
      <c r="A1804">
        <f t="shared" si="285"/>
        <v>1802</v>
      </c>
      <c r="B1804" s="2">
        <f t="shared" ca="1" si="286"/>
        <v>1594944751024</v>
      </c>
      <c r="C1804" s="6">
        <f t="shared" ca="1" si="289"/>
        <v>44207</v>
      </c>
      <c r="D1804">
        <f t="shared" ca="1" si="287"/>
        <v>3</v>
      </c>
      <c r="E1804" t="str">
        <f ca="1">INDEX(Sheet2!$E$2:$E$12,MATCH(D1804,Sheet2!$D$2:$D$12,0),1)</f>
        <v>Daily Standup</v>
      </c>
      <c r="F1804">
        <f ca="1">INDEX(Sheet2!$F$2:$F$12,MATCH(D1804,Sheet2!$D$2:$D$12,0),1)</f>
        <v>1</v>
      </c>
      <c r="G1804">
        <f t="shared" ca="1" si="288"/>
        <v>4</v>
      </c>
      <c r="H1804" t="str">
        <f ca="1">INDEX(Sheet2!$K$2:$K$26,MATCH(G1804,Sheet2!$I$2:$I$26,0),1)</f>
        <v>Cook Food</v>
      </c>
      <c r="I1804" t="str">
        <f ca="1">INDEX(Sheet2!$L$2:$L$26,MATCH(G1804,Sheet2!$I$2:$I$216,0),1)</f>
        <v>Cook the dinner with prepped items</v>
      </c>
      <c r="J1804">
        <f t="shared" ca="1" si="280"/>
        <v>1</v>
      </c>
      <c r="K1804" t="str">
        <f ca="1">INDEX(Sheet2!$B$2:$B$10,MATCH(J1804,Sheet2!$A$2:$A$10,0),1)</f>
        <v>Work</v>
      </c>
      <c r="L1804" s="4">
        <f t="shared" ca="1" si="281"/>
        <v>4259375</v>
      </c>
      <c r="M1804" s="4">
        <f t="shared" ca="1" si="282"/>
        <v>69751</v>
      </c>
      <c r="N1804" s="5">
        <f t="shared" ca="1" si="283"/>
        <v>0.66</v>
      </c>
      <c r="O1804" s="8">
        <f t="shared" ca="1" si="284"/>
        <v>782</v>
      </c>
    </row>
    <row r="1805" spans="1:15" x14ac:dyDescent="0.2">
      <c r="A1805">
        <f t="shared" si="285"/>
        <v>1803</v>
      </c>
      <c r="B1805" s="2">
        <f t="shared" ca="1" si="286"/>
        <v>1598476832398</v>
      </c>
      <c r="C1805" s="6">
        <f t="shared" ca="1" si="289"/>
        <v>43953</v>
      </c>
      <c r="D1805">
        <f t="shared" ca="1" si="287"/>
        <v>10</v>
      </c>
      <c r="E1805" t="str">
        <f ca="1">INDEX(Sheet2!$E$2:$E$12,MATCH(D1805,Sheet2!$D$2:$D$12,0),1)</f>
        <v>Salsa Dancing</v>
      </c>
      <c r="F1805">
        <f ca="1">INDEX(Sheet2!$F$2:$F$12,MATCH(D1805,Sheet2!$D$2:$D$12,0),1)</f>
        <v>7</v>
      </c>
      <c r="G1805">
        <f t="shared" ca="1" si="288"/>
        <v>2</v>
      </c>
      <c r="H1805" t="str">
        <f ca="1">INDEX(Sheet2!$K$2:$K$26,MATCH(G1805,Sheet2!$I$2:$I$26,0),1)</f>
        <v>Cool Down</v>
      </c>
      <c r="I1805" t="str">
        <f ca="1">INDEX(Sheet2!$L$2:$L$26,MATCH(G1805,Sheet2!$I$2:$I$216,0),1)</f>
        <v>Exercise cool down with stretching and shower</v>
      </c>
      <c r="J1805">
        <f t="shared" ca="1" si="280"/>
        <v>7</v>
      </c>
      <c r="K1805" t="str">
        <f ca="1">INDEX(Sheet2!$B$2:$B$10,MATCH(J1805,Sheet2!$A$2:$A$10,0),1)</f>
        <v>Hobbies</v>
      </c>
      <c r="L1805" s="4">
        <f t="shared" ca="1" si="281"/>
        <v>2453155</v>
      </c>
      <c r="M1805" s="4">
        <f t="shared" ca="1" si="282"/>
        <v>6174</v>
      </c>
      <c r="N1805" s="5">
        <f t="shared" ca="1" si="283"/>
        <v>0.6</v>
      </c>
      <c r="O1805" s="8">
        <f t="shared" ca="1" si="284"/>
        <v>1036</v>
      </c>
    </row>
    <row r="1806" spans="1:15" x14ac:dyDescent="0.2">
      <c r="A1806">
        <f t="shared" si="285"/>
        <v>1804</v>
      </c>
      <c r="B1806" s="2">
        <f t="shared" ca="1" si="286"/>
        <v>1658146147910</v>
      </c>
      <c r="C1806" s="6">
        <f t="shared" ca="1" si="289"/>
        <v>44571</v>
      </c>
      <c r="D1806">
        <f t="shared" ca="1" si="287"/>
        <v>9</v>
      </c>
      <c r="E1806" t="str">
        <f ca="1">INDEX(Sheet2!$E$2:$E$12,MATCH(D1806,Sheet2!$D$2:$D$12,0),1)</f>
        <v>Pilot Lessons</v>
      </c>
      <c r="F1806">
        <f ca="1">INDEX(Sheet2!$F$2:$F$12,MATCH(D1806,Sheet2!$D$2:$D$12,0),1)</f>
        <v>7</v>
      </c>
      <c r="G1806">
        <f t="shared" ca="1" si="288"/>
        <v>14</v>
      </c>
      <c r="H1806" t="str">
        <f ca="1">INDEX(Sheet2!$K$2:$K$26,MATCH(G1806,Sheet2!$I$2:$I$26,0),1)</f>
        <v>Take Classes</v>
      </c>
      <c r="I1806" t="str">
        <f ca="1">INDEX(Sheet2!$L$2:$L$26,MATCH(G1806,Sheet2!$I$2:$I$216,0),1)</f>
        <v>Find time to review online courses</v>
      </c>
      <c r="J1806">
        <f t="shared" ca="1" si="280"/>
        <v>7</v>
      </c>
      <c r="K1806" t="str">
        <f ca="1">INDEX(Sheet2!$B$2:$B$10,MATCH(J1806,Sheet2!$A$2:$A$10,0),1)</f>
        <v>Hobbies</v>
      </c>
      <c r="L1806" s="4">
        <f t="shared" ca="1" si="281"/>
        <v>8097248</v>
      </c>
      <c r="M1806" s="4">
        <f t="shared" ca="1" si="282"/>
        <v>4984</v>
      </c>
      <c r="N1806" s="5">
        <f t="shared" ca="1" si="283"/>
        <v>0.67</v>
      </c>
      <c r="O1806" s="8">
        <f t="shared" ca="1" si="284"/>
        <v>418</v>
      </c>
    </row>
    <row r="1807" spans="1:15" x14ac:dyDescent="0.2">
      <c r="A1807">
        <f t="shared" si="285"/>
        <v>1805</v>
      </c>
      <c r="B1807" s="2">
        <f t="shared" ca="1" si="286"/>
        <v>1643238824936</v>
      </c>
      <c r="C1807" s="6">
        <f t="shared" ca="1" si="289"/>
        <v>44838</v>
      </c>
      <c r="D1807">
        <f t="shared" ca="1" si="287"/>
        <v>9</v>
      </c>
      <c r="E1807" t="str">
        <f ca="1">INDEX(Sheet2!$E$2:$E$12,MATCH(D1807,Sheet2!$D$2:$D$12,0),1)</f>
        <v>Pilot Lessons</v>
      </c>
      <c r="F1807">
        <f ca="1">INDEX(Sheet2!$F$2:$F$12,MATCH(D1807,Sheet2!$D$2:$D$12,0),1)</f>
        <v>7</v>
      </c>
      <c r="G1807">
        <f t="shared" ca="1" si="288"/>
        <v>15</v>
      </c>
      <c r="H1807" t="str">
        <f ca="1">INDEX(Sheet2!$K$2:$K$26,MATCH(G1807,Sheet2!$I$2:$I$26,0),1)</f>
        <v>Do Homework</v>
      </c>
      <c r="I1807" t="str">
        <f ca="1">INDEX(Sheet2!$L$2:$L$26,MATCH(G1807,Sheet2!$I$2:$I$216,0),1)</f>
        <v>Find time to complete hobby assignments</v>
      </c>
      <c r="J1807">
        <f t="shared" ca="1" si="280"/>
        <v>7</v>
      </c>
      <c r="K1807" t="str">
        <f ca="1">INDEX(Sheet2!$B$2:$B$10,MATCH(J1807,Sheet2!$A$2:$A$10,0),1)</f>
        <v>Hobbies</v>
      </c>
      <c r="L1807" s="4">
        <f t="shared" ca="1" si="281"/>
        <v>1869059</v>
      </c>
      <c r="M1807" s="4">
        <f t="shared" ca="1" si="282"/>
        <v>68934</v>
      </c>
      <c r="N1807" s="5">
        <f t="shared" ca="1" si="283"/>
        <v>0.53</v>
      </c>
      <c r="O1807" s="8">
        <f t="shared" ca="1" si="284"/>
        <v>151</v>
      </c>
    </row>
    <row r="1808" spans="1:15" x14ac:dyDescent="0.2">
      <c r="A1808">
        <f t="shared" si="285"/>
        <v>1806</v>
      </c>
      <c r="B1808" s="2">
        <f t="shared" ca="1" si="286"/>
        <v>1656318348887</v>
      </c>
      <c r="C1808" s="6">
        <f t="shared" ca="1" si="289"/>
        <v>43670</v>
      </c>
      <c r="D1808">
        <f t="shared" ca="1" si="287"/>
        <v>5</v>
      </c>
      <c r="E1808" t="str">
        <f ca="1">INDEX(Sheet2!$E$2:$E$12,MATCH(D1808,Sheet2!$D$2:$D$12,0),1)</f>
        <v>Weekly Happy Hour</v>
      </c>
      <c r="F1808">
        <f ca="1">INDEX(Sheet2!$F$2:$F$12,MATCH(D1808,Sheet2!$D$2:$D$12,0),1)</f>
        <v>5</v>
      </c>
      <c r="G1808">
        <f t="shared" ca="1" si="288"/>
        <v>7</v>
      </c>
      <c r="H1808" t="str">
        <f ca="1">INDEX(Sheet2!$K$2:$K$26,MATCH(G1808,Sheet2!$I$2:$I$26,0),1)</f>
        <v>Evening Wind-Down</v>
      </c>
      <c r="I1808" t="str">
        <f ca="1">INDEX(Sheet2!$L$2:$L$26,MATCH(G1808,Sheet2!$I$2:$I$216,0),1)</f>
        <v>Daily Digital Detox pre-bed</v>
      </c>
      <c r="J1808">
        <f t="shared" ca="1" si="280"/>
        <v>5</v>
      </c>
      <c r="K1808" t="str">
        <f ca="1">INDEX(Sheet2!$B$2:$B$10,MATCH(J1808,Sheet2!$A$2:$A$10,0),1)</f>
        <v>Friends</v>
      </c>
      <c r="L1808" s="4">
        <f t="shared" ca="1" si="281"/>
        <v>4023563</v>
      </c>
      <c r="M1808" s="4">
        <f t="shared" ca="1" si="282"/>
        <v>88358</v>
      </c>
      <c r="N1808" s="5">
        <f t="shared" ca="1" si="283"/>
        <v>0.75</v>
      </c>
      <c r="O1808" s="8">
        <f t="shared" ca="1" si="284"/>
        <v>1319</v>
      </c>
    </row>
    <row r="1809" spans="1:15" x14ac:dyDescent="0.2">
      <c r="A1809">
        <f t="shared" si="285"/>
        <v>1807</v>
      </c>
      <c r="B1809" s="2">
        <f t="shared" ca="1" si="286"/>
        <v>1638950517352</v>
      </c>
      <c r="C1809" s="6">
        <f t="shared" ca="1" si="289"/>
        <v>44714</v>
      </c>
      <c r="D1809">
        <f t="shared" ca="1" si="287"/>
        <v>1</v>
      </c>
      <c r="E1809" t="str">
        <f ca="1">INDEX(Sheet2!$E$2:$E$12,MATCH(D1809,Sheet2!$D$2:$D$12,0),1)</f>
        <v>Dinner Prep</v>
      </c>
      <c r="F1809">
        <f ca="1">INDEX(Sheet2!$F$2:$F$12,MATCH(D1809,Sheet2!$D$2:$D$12,0),1)</f>
        <v>6</v>
      </c>
      <c r="G1809">
        <f t="shared" ca="1" si="288"/>
        <v>21</v>
      </c>
      <c r="H1809" t="str">
        <f ca="1">INDEX(Sheet2!$K$2:$K$26,MATCH(G1809,Sheet2!$I$2:$I$26,0),1)</f>
        <v>Flight safety prep</v>
      </c>
      <c r="I1809" t="str">
        <f ca="1">INDEX(Sheet2!$L$2:$L$26,MATCH(G1809,Sheet2!$I$2:$I$216,0),1)</f>
        <v>Review pre-flight safety manual</v>
      </c>
      <c r="J1809">
        <f t="shared" ca="1" si="280"/>
        <v>6</v>
      </c>
      <c r="K1809" t="str">
        <f ca="1">INDEX(Sheet2!$B$2:$B$10,MATCH(J1809,Sheet2!$A$2:$A$10,0),1)</f>
        <v>Family</v>
      </c>
      <c r="L1809" s="4">
        <f t="shared" ca="1" si="281"/>
        <v>2679917</v>
      </c>
      <c r="M1809" s="4">
        <f t="shared" ca="1" si="282"/>
        <v>22679</v>
      </c>
      <c r="N1809" s="5">
        <f t="shared" ca="1" si="283"/>
        <v>0.65</v>
      </c>
      <c r="O1809" s="8">
        <f t="shared" ca="1" si="284"/>
        <v>275</v>
      </c>
    </row>
    <row r="1810" spans="1:15" x14ac:dyDescent="0.2">
      <c r="A1810">
        <f t="shared" si="285"/>
        <v>1808</v>
      </c>
      <c r="B1810" s="2">
        <f t="shared" ca="1" si="286"/>
        <v>1616460357523</v>
      </c>
      <c r="C1810" s="6">
        <f t="shared" ca="1" si="289"/>
        <v>44882</v>
      </c>
      <c r="D1810">
        <f t="shared" ca="1" si="287"/>
        <v>6</v>
      </c>
      <c r="E1810" t="str">
        <f ca="1">INDEX(Sheet2!$E$2:$E$12,MATCH(D1810,Sheet2!$D$2:$D$12,0),1)</f>
        <v>Udemy Classes</v>
      </c>
      <c r="F1810">
        <f ca="1">INDEX(Sheet2!$F$2:$F$12,MATCH(D1810,Sheet2!$D$2:$D$12,0),1)</f>
        <v>8</v>
      </c>
      <c r="G1810">
        <f t="shared" ca="1" si="288"/>
        <v>7</v>
      </c>
      <c r="H1810" t="str">
        <f ca="1">INDEX(Sheet2!$K$2:$K$26,MATCH(G1810,Sheet2!$I$2:$I$26,0),1)</f>
        <v>Evening Wind-Down</v>
      </c>
      <c r="I1810" t="str">
        <f ca="1">INDEX(Sheet2!$L$2:$L$26,MATCH(G1810,Sheet2!$I$2:$I$216,0),1)</f>
        <v>Daily Digital Detox pre-bed</v>
      </c>
      <c r="J1810">
        <f t="shared" ca="1" si="280"/>
        <v>8</v>
      </c>
      <c r="K1810" t="str">
        <f ca="1">INDEX(Sheet2!$B$2:$B$10,MATCH(J1810,Sheet2!$A$2:$A$10,0),1)</f>
        <v>School</v>
      </c>
      <c r="L1810" s="4">
        <f t="shared" ca="1" si="281"/>
        <v>217292</v>
      </c>
      <c r="M1810" s="4">
        <f t="shared" ca="1" si="282"/>
        <v>55527</v>
      </c>
      <c r="N1810" s="5">
        <f t="shared" ca="1" si="283"/>
        <v>0.74</v>
      </c>
      <c r="O1810" s="8">
        <f t="shared" ca="1" si="284"/>
        <v>107</v>
      </c>
    </row>
    <row r="1811" spans="1:15" x14ac:dyDescent="0.2">
      <c r="A1811">
        <f t="shared" si="285"/>
        <v>1809</v>
      </c>
      <c r="B1811" s="2">
        <f t="shared" ca="1" si="286"/>
        <v>1633087186292</v>
      </c>
      <c r="C1811" s="6">
        <f t="shared" ca="1" si="289"/>
        <v>44215</v>
      </c>
      <c r="D1811">
        <f t="shared" ca="1" si="287"/>
        <v>0</v>
      </c>
      <c r="E1811" t="str">
        <f ca="1">INDEX(Sheet2!$E$2:$E$12,MATCH(D1811,Sheet2!$D$2:$D$12,0),1)</f>
        <v>Daily Exercise</v>
      </c>
      <c r="F1811">
        <f ca="1">INDEX(Sheet2!$F$2:$F$12,MATCH(D1811,Sheet2!$D$2:$D$12,0),1)</f>
        <v>2</v>
      </c>
      <c r="G1811">
        <f t="shared" ca="1" si="288"/>
        <v>4</v>
      </c>
      <c r="H1811" t="str">
        <f ca="1">INDEX(Sheet2!$K$2:$K$26,MATCH(G1811,Sheet2!$I$2:$I$26,0),1)</f>
        <v>Cook Food</v>
      </c>
      <c r="I1811" t="str">
        <f ca="1">INDEX(Sheet2!$L$2:$L$26,MATCH(G1811,Sheet2!$I$2:$I$216,0),1)</f>
        <v>Cook the dinner with prepped items</v>
      </c>
      <c r="J1811">
        <f t="shared" ca="1" si="280"/>
        <v>2</v>
      </c>
      <c r="K1811" t="str">
        <f ca="1">INDEX(Sheet2!$B$2:$B$10,MATCH(J1811,Sheet2!$A$2:$A$10,0),1)</f>
        <v>Physical Health</v>
      </c>
      <c r="L1811" s="4">
        <f t="shared" ca="1" si="281"/>
        <v>6783382</v>
      </c>
      <c r="M1811" s="4">
        <f t="shared" ca="1" si="282"/>
        <v>23545</v>
      </c>
      <c r="N1811" s="5">
        <f t="shared" ca="1" si="283"/>
        <v>0.95</v>
      </c>
      <c r="O1811" s="8">
        <f t="shared" ca="1" si="284"/>
        <v>774</v>
      </c>
    </row>
    <row r="1812" spans="1:15" x14ac:dyDescent="0.2">
      <c r="A1812">
        <f t="shared" si="285"/>
        <v>1810</v>
      </c>
      <c r="B1812" s="2">
        <f t="shared" ca="1" si="286"/>
        <v>1661167160071</v>
      </c>
      <c r="C1812" s="6">
        <f t="shared" ca="1" si="289"/>
        <v>43892</v>
      </c>
      <c r="D1812">
        <f t="shared" ca="1" si="287"/>
        <v>1</v>
      </c>
      <c r="E1812" t="str">
        <f ca="1">INDEX(Sheet2!$E$2:$E$12,MATCH(D1812,Sheet2!$D$2:$D$12,0),1)</f>
        <v>Dinner Prep</v>
      </c>
      <c r="F1812">
        <f ca="1">INDEX(Sheet2!$F$2:$F$12,MATCH(D1812,Sheet2!$D$2:$D$12,0),1)</f>
        <v>6</v>
      </c>
      <c r="G1812">
        <f t="shared" ca="1" si="288"/>
        <v>1</v>
      </c>
      <c r="H1812" t="str">
        <f ca="1">INDEX(Sheet2!$K$2:$K$26,MATCH(G1812,Sheet2!$I$2:$I$26,0),1)</f>
        <v>Work Out</v>
      </c>
      <c r="I1812" t="str">
        <f ca="1">INDEX(Sheet2!$L$2:$L$26,MATCH(G1812,Sheet2!$I$2:$I$216,0),1)</f>
        <v>Daily exercise routine with core and body work</v>
      </c>
      <c r="J1812">
        <f t="shared" ca="1" si="280"/>
        <v>6</v>
      </c>
      <c r="K1812" t="str">
        <f ca="1">INDEX(Sheet2!$B$2:$B$10,MATCH(J1812,Sheet2!$A$2:$A$10,0),1)</f>
        <v>Family</v>
      </c>
      <c r="L1812" s="4">
        <f t="shared" ca="1" si="281"/>
        <v>6455364</v>
      </c>
      <c r="M1812" s="4">
        <f t="shared" ca="1" si="282"/>
        <v>6250</v>
      </c>
      <c r="N1812" s="5">
        <f t="shared" ca="1" si="283"/>
        <v>0.68</v>
      </c>
      <c r="O1812" s="8">
        <f t="shared" ca="1" si="284"/>
        <v>1097</v>
      </c>
    </row>
    <row r="1813" spans="1:15" x14ac:dyDescent="0.2">
      <c r="A1813">
        <f t="shared" si="285"/>
        <v>1811</v>
      </c>
      <c r="B1813" s="2">
        <f t="shared" ca="1" si="286"/>
        <v>1662064235193</v>
      </c>
      <c r="C1813" s="6">
        <f t="shared" ca="1" si="289"/>
        <v>44298</v>
      </c>
      <c r="D1813">
        <f t="shared" ca="1" si="287"/>
        <v>7</v>
      </c>
      <c r="E1813" t="str">
        <f ca="1">INDEX(Sheet2!$E$2:$E$12,MATCH(D1813,Sheet2!$D$2:$D$12,0),1)</f>
        <v>Thursday Date Night</v>
      </c>
      <c r="F1813">
        <f ca="1">INDEX(Sheet2!$F$2:$F$12,MATCH(D1813,Sheet2!$D$2:$D$12,0),1)</f>
        <v>4</v>
      </c>
      <c r="G1813">
        <f t="shared" ca="1" si="288"/>
        <v>16</v>
      </c>
      <c r="H1813" t="str">
        <f ca="1">INDEX(Sheet2!$K$2:$K$26,MATCH(G1813,Sheet2!$I$2:$I$26,0),1)</f>
        <v>Find Restaurant</v>
      </c>
      <c r="I1813" t="str">
        <f ca="1">INDEX(Sheet2!$L$2:$L$26,MATCH(G1813,Sheet2!$I$2:$I$216,0),1)</f>
        <v>Find fun new restaurants for dinners with Bae</v>
      </c>
      <c r="J1813">
        <f t="shared" ca="1" si="280"/>
        <v>4</v>
      </c>
      <c r="K1813" t="str">
        <f ca="1">INDEX(Sheet2!$B$2:$B$10,MATCH(J1813,Sheet2!$A$2:$A$10,0),1)</f>
        <v>My Boo</v>
      </c>
      <c r="L1813" s="4">
        <f t="shared" ca="1" si="281"/>
        <v>1752694</v>
      </c>
      <c r="M1813" s="4">
        <f t="shared" ca="1" si="282"/>
        <v>14038</v>
      </c>
      <c r="N1813" s="5">
        <f t="shared" ca="1" si="283"/>
        <v>0.23</v>
      </c>
      <c r="O1813" s="8">
        <f t="shared" ca="1" si="284"/>
        <v>691</v>
      </c>
    </row>
    <row r="1814" spans="1:15" x14ac:dyDescent="0.2">
      <c r="A1814">
        <f t="shared" si="285"/>
        <v>1812</v>
      </c>
      <c r="B1814" s="2">
        <f t="shared" ca="1" si="286"/>
        <v>1672509079060</v>
      </c>
      <c r="C1814" s="6">
        <f t="shared" ca="1" si="289"/>
        <v>44576</v>
      </c>
      <c r="D1814">
        <f t="shared" ca="1" si="287"/>
        <v>9</v>
      </c>
      <c r="E1814" t="str">
        <f ca="1">INDEX(Sheet2!$E$2:$E$12,MATCH(D1814,Sheet2!$D$2:$D$12,0),1)</f>
        <v>Pilot Lessons</v>
      </c>
      <c r="F1814">
        <f ca="1">INDEX(Sheet2!$F$2:$F$12,MATCH(D1814,Sheet2!$D$2:$D$12,0),1)</f>
        <v>7</v>
      </c>
      <c r="G1814">
        <f t="shared" ca="1" si="288"/>
        <v>13</v>
      </c>
      <c r="H1814" t="str">
        <f ca="1">INDEX(Sheet2!$K$2:$K$26,MATCH(G1814,Sheet2!$I$2:$I$26,0),1)</f>
        <v>Have Fun!</v>
      </c>
      <c r="I1814" t="str">
        <f ca="1">INDEX(Sheet2!$L$2:$L$26,MATCH(G1814,Sheet2!$I$2:$I$216,0),1)</f>
        <v>Actually show up to happy hour!</v>
      </c>
      <c r="J1814">
        <f t="shared" ca="1" si="280"/>
        <v>7</v>
      </c>
      <c r="K1814" t="str">
        <f ca="1">INDEX(Sheet2!$B$2:$B$10,MATCH(J1814,Sheet2!$A$2:$A$10,0),1)</f>
        <v>Hobbies</v>
      </c>
      <c r="L1814" s="4">
        <f t="shared" ca="1" si="281"/>
        <v>4448918</v>
      </c>
      <c r="M1814" s="4">
        <f t="shared" ca="1" si="282"/>
        <v>26455</v>
      </c>
      <c r="N1814" s="5">
        <f t="shared" ca="1" si="283"/>
        <v>0.59</v>
      </c>
      <c r="O1814" s="8">
        <f t="shared" ca="1" si="284"/>
        <v>413</v>
      </c>
    </row>
    <row r="1815" spans="1:15" x14ac:dyDescent="0.2">
      <c r="A1815">
        <f t="shared" si="285"/>
        <v>1813</v>
      </c>
      <c r="B1815" s="2">
        <f t="shared" ca="1" si="286"/>
        <v>1636274501948</v>
      </c>
      <c r="C1815" s="6">
        <f t="shared" ca="1" si="289"/>
        <v>44287</v>
      </c>
      <c r="D1815">
        <f t="shared" ca="1" si="287"/>
        <v>4</v>
      </c>
      <c r="E1815" t="str">
        <f ca="1">INDEX(Sheet2!$E$2:$E$12,MATCH(D1815,Sheet2!$D$2:$D$12,0),1)</f>
        <v>EOD Emails</v>
      </c>
      <c r="F1815">
        <f ca="1">INDEX(Sheet2!$F$2:$F$12,MATCH(D1815,Sheet2!$D$2:$D$12,0),1)</f>
        <v>1</v>
      </c>
      <c r="G1815">
        <f t="shared" ca="1" si="288"/>
        <v>2</v>
      </c>
      <c r="H1815" t="str">
        <f ca="1">INDEX(Sheet2!$K$2:$K$26,MATCH(G1815,Sheet2!$I$2:$I$26,0),1)</f>
        <v>Cool Down</v>
      </c>
      <c r="I1815" t="str">
        <f ca="1">INDEX(Sheet2!$L$2:$L$26,MATCH(G1815,Sheet2!$I$2:$I$216,0),1)</f>
        <v>Exercise cool down with stretching and shower</v>
      </c>
      <c r="J1815">
        <f t="shared" ca="1" si="280"/>
        <v>1</v>
      </c>
      <c r="K1815" t="str">
        <f ca="1">INDEX(Sheet2!$B$2:$B$10,MATCH(J1815,Sheet2!$A$2:$A$10,0),1)</f>
        <v>Work</v>
      </c>
      <c r="L1815" s="4">
        <f t="shared" ca="1" si="281"/>
        <v>5687249</v>
      </c>
      <c r="M1815" s="4">
        <f t="shared" ca="1" si="282"/>
        <v>70616</v>
      </c>
      <c r="N1815" s="5">
        <f t="shared" ca="1" si="283"/>
        <v>0.69</v>
      </c>
      <c r="O1815" s="8">
        <f t="shared" ca="1" si="284"/>
        <v>702</v>
      </c>
    </row>
    <row r="1816" spans="1:15" x14ac:dyDescent="0.2">
      <c r="A1816">
        <f t="shared" si="285"/>
        <v>1814</v>
      </c>
      <c r="B1816" s="2">
        <f t="shared" ca="1" si="286"/>
        <v>1620449117103</v>
      </c>
      <c r="C1816" s="6">
        <f t="shared" ca="1" si="289"/>
        <v>44592</v>
      </c>
      <c r="D1816">
        <f t="shared" ca="1" si="287"/>
        <v>1</v>
      </c>
      <c r="E1816" t="str">
        <f ca="1">INDEX(Sheet2!$E$2:$E$12,MATCH(D1816,Sheet2!$D$2:$D$12,0),1)</f>
        <v>Dinner Prep</v>
      </c>
      <c r="F1816">
        <f ca="1">INDEX(Sheet2!$F$2:$F$12,MATCH(D1816,Sheet2!$D$2:$D$12,0),1)</f>
        <v>6</v>
      </c>
      <c r="G1816">
        <f t="shared" ca="1" si="288"/>
        <v>9</v>
      </c>
      <c r="H1816" t="str">
        <f ca="1">INDEX(Sheet2!$K$2:$K$26,MATCH(G1816,Sheet2!$I$2:$I$26,0),1)</f>
        <v>Share Daily Update</v>
      </c>
      <c r="I1816" t="str">
        <f ca="1">INDEX(Sheet2!$L$2:$L$26,MATCH(G1816,Sheet2!$I$2:$I$216,0),1)</f>
        <v>Prep questions for daily standup</v>
      </c>
      <c r="J1816">
        <f t="shared" ca="1" si="280"/>
        <v>6</v>
      </c>
      <c r="K1816" t="str">
        <f ca="1">INDEX(Sheet2!$B$2:$B$10,MATCH(J1816,Sheet2!$A$2:$A$10,0),1)</f>
        <v>Family</v>
      </c>
      <c r="L1816" s="4">
        <f t="shared" ca="1" si="281"/>
        <v>7624387</v>
      </c>
      <c r="M1816" s="4">
        <f t="shared" ca="1" si="282"/>
        <v>22420</v>
      </c>
      <c r="N1816" s="5">
        <f t="shared" ca="1" si="283"/>
        <v>0.74</v>
      </c>
      <c r="O1816" s="8">
        <f t="shared" ca="1" si="284"/>
        <v>397</v>
      </c>
    </row>
    <row r="1817" spans="1:15" x14ac:dyDescent="0.2">
      <c r="A1817">
        <f t="shared" si="285"/>
        <v>1815</v>
      </c>
      <c r="B1817" s="2">
        <f t="shared" ca="1" si="286"/>
        <v>1629196928027</v>
      </c>
      <c r="C1817" s="6">
        <f t="shared" ca="1" si="289"/>
        <v>44445</v>
      </c>
      <c r="D1817">
        <f t="shared" ca="1" si="287"/>
        <v>8</v>
      </c>
      <c r="E1817" t="str">
        <f ca="1">INDEX(Sheet2!$E$2:$E$12,MATCH(D1817,Sheet2!$D$2:$D$12,0),1)</f>
        <v>Laundry</v>
      </c>
      <c r="F1817">
        <f ca="1">INDEX(Sheet2!$F$2:$F$12,MATCH(D1817,Sheet2!$D$2:$D$12,0),1)</f>
        <v>0</v>
      </c>
      <c r="G1817">
        <f t="shared" ca="1" si="288"/>
        <v>21</v>
      </c>
      <c r="H1817" t="str">
        <f ca="1">INDEX(Sheet2!$K$2:$K$26,MATCH(G1817,Sheet2!$I$2:$I$26,0),1)</f>
        <v>Flight safety prep</v>
      </c>
      <c r="I1817" t="str">
        <f ca="1">INDEX(Sheet2!$L$2:$L$26,MATCH(G1817,Sheet2!$I$2:$I$216,0),1)</f>
        <v>Review pre-flight safety manual</v>
      </c>
      <c r="J1817">
        <f t="shared" ca="1" si="280"/>
        <v>0</v>
      </c>
      <c r="K1817" t="str">
        <f ca="1">INDEX(Sheet2!$B$2:$B$10,MATCH(J1817,Sheet2!$A$2:$A$10,0),1)</f>
        <v>General</v>
      </c>
      <c r="L1817" s="4">
        <f t="shared" ca="1" si="281"/>
        <v>3583297</v>
      </c>
      <c r="M1817" s="4">
        <f t="shared" ca="1" si="282"/>
        <v>18133</v>
      </c>
      <c r="N1817" s="5">
        <f t="shared" ca="1" si="283"/>
        <v>0.41</v>
      </c>
      <c r="O1817" s="8">
        <f t="shared" ca="1" si="284"/>
        <v>544</v>
      </c>
    </row>
    <row r="1818" spans="1:15" x14ac:dyDescent="0.2">
      <c r="A1818">
        <f t="shared" si="285"/>
        <v>1816</v>
      </c>
      <c r="B1818" s="2">
        <f t="shared" ca="1" si="286"/>
        <v>1613483038675</v>
      </c>
      <c r="C1818" s="6">
        <f t="shared" ca="1" si="289"/>
        <v>43689</v>
      </c>
      <c r="D1818">
        <f t="shared" ca="1" si="287"/>
        <v>3</v>
      </c>
      <c r="E1818" t="str">
        <f ca="1">INDEX(Sheet2!$E$2:$E$12,MATCH(D1818,Sheet2!$D$2:$D$12,0),1)</f>
        <v>Daily Standup</v>
      </c>
      <c r="F1818">
        <f ca="1">INDEX(Sheet2!$F$2:$F$12,MATCH(D1818,Sheet2!$D$2:$D$12,0),1)</f>
        <v>1</v>
      </c>
      <c r="G1818">
        <f t="shared" ca="1" si="288"/>
        <v>16</v>
      </c>
      <c r="H1818" t="str">
        <f ca="1">INDEX(Sheet2!$K$2:$K$26,MATCH(G1818,Sheet2!$I$2:$I$26,0),1)</f>
        <v>Find Restaurant</v>
      </c>
      <c r="I1818" t="str">
        <f ca="1">INDEX(Sheet2!$L$2:$L$26,MATCH(G1818,Sheet2!$I$2:$I$216,0),1)</f>
        <v>Find fun new restaurants for dinners with Bae</v>
      </c>
      <c r="J1818">
        <f t="shared" ca="1" si="280"/>
        <v>1</v>
      </c>
      <c r="K1818" t="str">
        <f ca="1">INDEX(Sheet2!$B$2:$B$10,MATCH(J1818,Sheet2!$A$2:$A$10,0),1)</f>
        <v>Work</v>
      </c>
      <c r="L1818" s="4">
        <f t="shared" ca="1" si="281"/>
        <v>1209276</v>
      </c>
      <c r="M1818" s="4">
        <f t="shared" ca="1" si="282"/>
        <v>7646</v>
      </c>
      <c r="N1818" s="5">
        <f t="shared" ca="1" si="283"/>
        <v>0.82</v>
      </c>
      <c r="O1818" s="8">
        <f t="shared" ca="1" si="284"/>
        <v>1300</v>
      </c>
    </row>
    <row r="1819" spans="1:15" x14ac:dyDescent="0.2">
      <c r="A1819">
        <f t="shared" si="285"/>
        <v>1817</v>
      </c>
      <c r="B1819" s="2">
        <f t="shared" ca="1" si="286"/>
        <v>1603351710627</v>
      </c>
      <c r="C1819" s="6">
        <f t="shared" ca="1" si="289"/>
        <v>44169</v>
      </c>
      <c r="D1819">
        <f t="shared" ca="1" si="287"/>
        <v>1</v>
      </c>
      <c r="E1819" t="str">
        <f ca="1">INDEX(Sheet2!$E$2:$E$12,MATCH(D1819,Sheet2!$D$2:$D$12,0),1)</f>
        <v>Dinner Prep</v>
      </c>
      <c r="F1819">
        <f ca="1">INDEX(Sheet2!$F$2:$F$12,MATCH(D1819,Sheet2!$D$2:$D$12,0),1)</f>
        <v>6</v>
      </c>
      <c r="G1819">
        <f t="shared" ca="1" si="288"/>
        <v>2</v>
      </c>
      <c r="H1819" t="str">
        <f ca="1">INDEX(Sheet2!$K$2:$K$26,MATCH(G1819,Sheet2!$I$2:$I$26,0),1)</f>
        <v>Cool Down</v>
      </c>
      <c r="I1819" t="str">
        <f ca="1">INDEX(Sheet2!$L$2:$L$26,MATCH(G1819,Sheet2!$I$2:$I$216,0),1)</f>
        <v>Exercise cool down with stretching and shower</v>
      </c>
      <c r="J1819">
        <f t="shared" ca="1" si="280"/>
        <v>6</v>
      </c>
      <c r="K1819" t="str">
        <f ca="1">INDEX(Sheet2!$B$2:$B$10,MATCH(J1819,Sheet2!$A$2:$A$10,0),1)</f>
        <v>Family</v>
      </c>
      <c r="L1819" s="4">
        <f t="shared" ca="1" si="281"/>
        <v>5967615</v>
      </c>
      <c r="M1819" s="4">
        <f t="shared" ca="1" si="282"/>
        <v>36345</v>
      </c>
      <c r="N1819" s="5">
        <f t="shared" ca="1" si="283"/>
        <v>0.54</v>
      </c>
      <c r="O1819" s="8">
        <f t="shared" ca="1" si="284"/>
        <v>820</v>
      </c>
    </row>
    <row r="1820" spans="1:15" x14ac:dyDescent="0.2">
      <c r="A1820">
        <f t="shared" si="285"/>
        <v>1818</v>
      </c>
      <c r="B1820" s="2">
        <f t="shared" ca="1" si="286"/>
        <v>1643142046090</v>
      </c>
      <c r="C1820" s="6">
        <f t="shared" ca="1" si="289"/>
        <v>44402</v>
      </c>
      <c r="D1820">
        <f t="shared" ca="1" si="287"/>
        <v>6</v>
      </c>
      <c r="E1820" t="str">
        <f ca="1">INDEX(Sheet2!$E$2:$E$12,MATCH(D1820,Sheet2!$D$2:$D$12,0),1)</f>
        <v>Udemy Classes</v>
      </c>
      <c r="F1820">
        <f ca="1">INDEX(Sheet2!$F$2:$F$12,MATCH(D1820,Sheet2!$D$2:$D$12,0),1)</f>
        <v>8</v>
      </c>
      <c r="G1820">
        <f t="shared" ca="1" si="288"/>
        <v>5</v>
      </c>
      <c r="H1820" t="str">
        <f ca="1">INDEX(Sheet2!$K$2:$K$26,MATCH(G1820,Sheet2!$I$2:$I$26,0),1)</f>
        <v>Morning Meditation</v>
      </c>
      <c r="I1820" t="str">
        <f ca="1">INDEX(Sheet2!$L$2:$L$26,MATCH(G1820,Sheet2!$I$2:$I$216,0),1)</f>
        <v>Start day with morning mindfulness</v>
      </c>
      <c r="J1820">
        <f t="shared" ca="1" si="280"/>
        <v>8</v>
      </c>
      <c r="K1820" t="str">
        <f ca="1">INDEX(Sheet2!$B$2:$B$10,MATCH(J1820,Sheet2!$A$2:$A$10,0),1)</f>
        <v>School</v>
      </c>
      <c r="L1820" s="4">
        <f t="shared" ca="1" si="281"/>
        <v>7863252</v>
      </c>
      <c r="M1820" s="4">
        <f t="shared" ca="1" si="282"/>
        <v>75896</v>
      </c>
      <c r="N1820" s="5">
        <f t="shared" ca="1" si="283"/>
        <v>0.15</v>
      </c>
      <c r="O1820" s="8">
        <f t="shared" ca="1" si="284"/>
        <v>587</v>
      </c>
    </row>
    <row r="1821" spans="1:15" x14ac:dyDescent="0.2">
      <c r="A1821">
        <f t="shared" si="285"/>
        <v>1819</v>
      </c>
      <c r="B1821" s="2">
        <f t="shared" ca="1" si="286"/>
        <v>1655889993146</v>
      </c>
      <c r="C1821" s="6">
        <f t="shared" ca="1" si="289"/>
        <v>44749</v>
      </c>
      <c r="D1821">
        <f t="shared" ca="1" si="287"/>
        <v>4</v>
      </c>
      <c r="E1821" t="str">
        <f ca="1">INDEX(Sheet2!$E$2:$E$12,MATCH(D1821,Sheet2!$D$2:$D$12,0),1)</f>
        <v>EOD Emails</v>
      </c>
      <c r="F1821">
        <f ca="1">INDEX(Sheet2!$F$2:$F$12,MATCH(D1821,Sheet2!$D$2:$D$12,0),1)</f>
        <v>1</v>
      </c>
      <c r="G1821">
        <f t="shared" ca="1" si="288"/>
        <v>6</v>
      </c>
      <c r="H1821" t="str">
        <f ca="1">INDEX(Sheet2!$K$2:$K$26,MATCH(G1821,Sheet2!$I$2:$I$26,0),1)</f>
        <v>Mid Day Calm</v>
      </c>
      <c r="I1821" t="str">
        <f ca="1">INDEX(Sheet2!$L$2:$L$26,MATCH(G1821,Sheet2!$I$2:$I$216,0),1)</f>
        <v>Take a mid day walk in the park to reset the mind</v>
      </c>
      <c r="J1821">
        <f t="shared" ca="1" si="280"/>
        <v>1</v>
      </c>
      <c r="K1821" t="str">
        <f ca="1">INDEX(Sheet2!$B$2:$B$10,MATCH(J1821,Sheet2!$A$2:$A$10,0),1)</f>
        <v>Work</v>
      </c>
      <c r="L1821" s="4">
        <f t="shared" ca="1" si="281"/>
        <v>8154455</v>
      </c>
      <c r="M1821" s="4">
        <f t="shared" ca="1" si="282"/>
        <v>13139</v>
      </c>
      <c r="N1821" s="5">
        <f t="shared" ca="1" si="283"/>
        <v>0.08</v>
      </c>
      <c r="O1821" s="8">
        <f t="shared" ca="1" si="284"/>
        <v>240</v>
      </c>
    </row>
    <row r="1822" spans="1:15" x14ac:dyDescent="0.2">
      <c r="A1822">
        <f t="shared" si="285"/>
        <v>1820</v>
      </c>
      <c r="B1822" s="2">
        <f t="shared" ca="1" si="286"/>
        <v>1582474989473</v>
      </c>
      <c r="C1822" s="6">
        <f t="shared" ca="1" si="289"/>
        <v>44010</v>
      </c>
      <c r="D1822">
        <f t="shared" ca="1" si="287"/>
        <v>5</v>
      </c>
      <c r="E1822" t="str">
        <f ca="1">INDEX(Sheet2!$E$2:$E$12,MATCH(D1822,Sheet2!$D$2:$D$12,0),1)</f>
        <v>Weekly Happy Hour</v>
      </c>
      <c r="F1822">
        <f ca="1">INDEX(Sheet2!$F$2:$F$12,MATCH(D1822,Sheet2!$D$2:$D$12,0),1)</f>
        <v>5</v>
      </c>
      <c r="G1822">
        <f t="shared" ca="1" si="288"/>
        <v>0</v>
      </c>
      <c r="H1822" t="str">
        <f ca="1">INDEX(Sheet2!$K$2:$K$26,MATCH(G1822,Sheet2!$I$2:$I$26,0),1)</f>
        <v>Warm Up</v>
      </c>
      <c r="I1822" t="str">
        <f ca="1">INDEX(Sheet2!$L$2:$L$26,MATCH(G1822,Sheet2!$I$2:$I$216,0),1)</f>
        <v>Warm up for my daily workout with stretchs</v>
      </c>
      <c r="J1822">
        <f t="shared" ca="1" si="280"/>
        <v>5</v>
      </c>
      <c r="K1822" t="str">
        <f ca="1">INDEX(Sheet2!$B$2:$B$10,MATCH(J1822,Sheet2!$A$2:$A$10,0),1)</f>
        <v>Friends</v>
      </c>
      <c r="L1822" s="4">
        <f t="shared" ca="1" si="281"/>
        <v>7247047</v>
      </c>
      <c r="M1822" s="4">
        <f t="shared" ca="1" si="282"/>
        <v>71843</v>
      </c>
      <c r="N1822" s="5">
        <f t="shared" ca="1" si="283"/>
        <v>0.37</v>
      </c>
      <c r="O1822" s="8">
        <f t="shared" ca="1" si="284"/>
        <v>979</v>
      </c>
    </row>
    <row r="1823" spans="1:15" x14ac:dyDescent="0.2">
      <c r="A1823">
        <f t="shared" si="285"/>
        <v>1821</v>
      </c>
      <c r="B1823" s="2">
        <f t="shared" ca="1" si="286"/>
        <v>1657725534889</v>
      </c>
      <c r="C1823" s="6">
        <f t="shared" ca="1" si="289"/>
        <v>44208</v>
      </c>
      <c r="D1823">
        <f t="shared" ca="1" si="287"/>
        <v>2</v>
      </c>
      <c r="E1823" t="str">
        <f ca="1">INDEX(Sheet2!$E$2:$E$12,MATCH(D1823,Sheet2!$D$2:$D$12,0),1)</f>
        <v>Mindfulness</v>
      </c>
      <c r="F1823">
        <f ca="1">INDEX(Sheet2!$F$2:$F$12,MATCH(D1823,Sheet2!$D$2:$D$12,0),1)</f>
        <v>3</v>
      </c>
      <c r="G1823">
        <f t="shared" ca="1" si="288"/>
        <v>7</v>
      </c>
      <c r="H1823" t="str">
        <f ca="1">INDEX(Sheet2!$K$2:$K$26,MATCH(G1823,Sheet2!$I$2:$I$26,0),1)</f>
        <v>Evening Wind-Down</v>
      </c>
      <c r="I1823" t="str">
        <f ca="1">INDEX(Sheet2!$L$2:$L$26,MATCH(G1823,Sheet2!$I$2:$I$216,0),1)</f>
        <v>Daily Digital Detox pre-bed</v>
      </c>
      <c r="J1823">
        <f t="shared" ca="1" si="280"/>
        <v>3</v>
      </c>
      <c r="K1823" t="str">
        <f ca="1">INDEX(Sheet2!$B$2:$B$10,MATCH(J1823,Sheet2!$A$2:$A$10,0),1)</f>
        <v>Emotional Health</v>
      </c>
      <c r="L1823" s="4">
        <f t="shared" ca="1" si="281"/>
        <v>4076621</v>
      </c>
      <c r="M1823" s="4">
        <f t="shared" ca="1" si="282"/>
        <v>49787</v>
      </c>
      <c r="N1823" s="5">
        <f t="shared" ca="1" si="283"/>
        <v>0.21</v>
      </c>
      <c r="O1823" s="8">
        <f t="shared" ca="1" si="284"/>
        <v>781</v>
      </c>
    </row>
    <row r="1824" spans="1:15" x14ac:dyDescent="0.2">
      <c r="A1824">
        <f t="shared" si="285"/>
        <v>1822</v>
      </c>
      <c r="B1824" s="2">
        <f t="shared" ca="1" si="286"/>
        <v>1592162383673</v>
      </c>
      <c r="C1824" s="6">
        <f t="shared" ca="1" si="289"/>
        <v>44348</v>
      </c>
      <c r="D1824">
        <f t="shared" ca="1" si="287"/>
        <v>6</v>
      </c>
      <c r="E1824" t="str">
        <f ca="1">INDEX(Sheet2!$E$2:$E$12,MATCH(D1824,Sheet2!$D$2:$D$12,0),1)</f>
        <v>Udemy Classes</v>
      </c>
      <c r="F1824">
        <f ca="1">INDEX(Sheet2!$F$2:$F$12,MATCH(D1824,Sheet2!$D$2:$D$12,0),1)</f>
        <v>8</v>
      </c>
      <c r="G1824">
        <f t="shared" ca="1" si="288"/>
        <v>0</v>
      </c>
      <c r="H1824" t="str">
        <f ca="1">INDEX(Sheet2!$K$2:$K$26,MATCH(G1824,Sheet2!$I$2:$I$26,0),1)</f>
        <v>Warm Up</v>
      </c>
      <c r="I1824" t="str">
        <f ca="1">INDEX(Sheet2!$L$2:$L$26,MATCH(G1824,Sheet2!$I$2:$I$216,0),1)</f>
        <v>Warm up for my daily workout with stretchs</v>
      </c>
      <c r="J1824">
        <f t="shared" ca="1" si="280"/>
        <v>8</v>
      </c>
      <c r="K1824" t="str">
        <f ca="1">INDEX(Sheet2!$B$2:$B$10,MATCH(J1824,Sheet2!$A$2:$A$10,0),1)</f>
        <v>School</v>
      </c>
      <c r="L1824" s="4">
        <f t="shared" ca="1" si="281"/>
        <v>2233653</v>
      </c>
      <c r="M1824" s="4">
        <f t="shared" ca="1" si="282"/>
        <v>64788</v>
      </c>
      <c r="N1824" s="5">
        <f t="shared" ca="1" si="283"/>
        <v>0.17</v>
      </c>
      <c r="O1824" s="8">
        <f t="shared" ca="1" si="284"/>
        <v>641</v>
      </c>
    </row>
    <row r="1825" spans="1:15" x14ac:dyDescent="0.2">
      <c r="A1825">
        <f t="shared" si="285"/>
        <v>1823</v>
      </c>
      <c r="B1825" s="2">
        <f t="shared" ca="1" si="286"/>
        <v>1594930766006</v>
      </c>
      <c r="C1825" s="6">
        <f t="shared" ca="1" si="289"/>
        <v>44280</v>
      </c>
      <c r="D1825">
        <f t="shared" ca="1" si="287"/>
        <v>9</v>
      </c>
      <c r="E1825" t="str">
        <f ca="1">INDEX(Sheet2!$E$2:$E$12,MATCH(D1825,Sheet2!$D$2:$D$12,0),1)</f>
        <v>Pilot Lessons</v>
      </c>
      <c r="F1825">
        <f ca="1">INDEX(Sheet2!$F$2:$F$12,MATCH(D1825,Sheet2!$D$2:$D$12,0),1)</f>
        <v>7</v>
      </c>
      <c r="G1825">
        <f t="shared" ca="1" si="288"/>
        <v>5</v>
      </c>
      <c r="H1825" t="str">
        <f ca="1">INDEX(Sheet2!$K$2:$K$26,MATCH(G1825,Sheet2!$I$2:$I$26,0),1)</f>
        <v>Morning Meditation</v>
      </c>
      <c r="I1825" t="str">
        <f ca="1">INDEX(Sheet2!$L$2:$L$26,MATCH(G1825,Sheet2!$I$2:$I$216,0),1)</f>
        <v>Start day with morning mindfulness</v>
      </c>
      <c r="J1825">
        <f t="shared" ca="1" si="280"/>
        <v>7</v>
      </c>
      <c r="K1825" t="str">
        <f ca="1">INDEX(Sheet2!$B$2:$B$10,MATCH(J1825,Sheet2!$A$2:$A$10,0),1)</f>
        <v>Hobbies</v>
      </c>
      <c r="L1825" s="4">
        <f t="shared" ca="1" si="281"/>
        <v>6016083</v>
      </c>
      <c r="M1825" s="4">
        <f t="shared" ca="1" si="282"/>
        <v>95244</v>
      </c>
      <c r="N1825" s="5">
        <f t="shared" ca="1" si="283"/>
        <v>0.56999999999999995</v>
      </c>
      <c r="O1825" s="8">
        <f t="shared" ca="1" si="284"/>
        <v>709</v>
      </c>
    </row>
    <row r="1826" spans="1:15" x14ac:dyDescent="0.2">
      <c r="A1826">
        <f t="shared" si="285"/>
        <v>1824</v>
      </c>
      <c r="B1826" s="2">
        <f t="shared" ca="1" si="286"/>
        <v>1663181937292</v>
      </c>
      <c r="C1826" s="6">
        <f t="shared" ca="1" si="289"/>
        <v>44394</v>
      </c>
      <c r="D1826">
        <f t="shared" ca="1" si="287"/>
        <v>8</v>
      </c>
      <c r="E1826" t="str">
        <f ca="1">INDEX(Sheet2!$E$2:$E$12,MATCH(D1826,Sheet2!$D$2:$D$12,0),1)</f>
        <v>Laundry</v>
      </c>
      <c r="F1826">
        <f ca="1">INDEX(Sheet2!$F$2:$F$12,MATCH(D1826,Sheet2!$D$2:$D$12,0),1)</f>
        <v>0</v>
      </c>
      <c r="G1826">
        <f t="shared" ca="1" si="288"/>
        <v>15</v>
      </c>
      <c r="H1826" t="str">
        <f ca="1">INDEX(Sheet2!$K$2:$K$26,MATCH(G1826,Sheet2!$I$2:$I$26,0),1)</f>
        <v>Do Homework</v>
      </c>
      <c r="I1826" t="str">
        <f ca="1">INDEX(Sheet2!$L$2:$L$26,MATCH(G1826,Sheet2!$I$2:$I$216,0),1)</f>
        <v>Find time to complete hobby assignments</v>
      </c>
      <c r="J1826">
        <f t="shared" ca="1" si="280"/>
        <v>0</v>
      </c>
      <c r="K1826" t="str">
        <f ca="1">INDEX(Sheet2!$B$2:$B$10,MATCH(J1826,Sheet2!$A$2:$A$10,0),1)</f>
        <v>General</v>
      </c>
      <c r="L1826" s="4">
        <f t="shared" ca="1" si="281"/>
        <v>7950300</v>
      </c>
      <c r="M1826" s="4">
        <f t="shared" ca="1" si="282"/>
        <v>58159</v>
      </c>
      <c r="N1826" s="5">
        <f t="shared" ca="1" si="283"/>
        <v>7.0000000000000007E-2</v>
      </c>
      <c r="O1826" s="8">
        <f t="shared" ca="1" si="284"/>
        <v>595</v>
      </c>
    </row>
    <row r="1827" spans="1:15" x14ac:dyDescent="0.2">
      <c r="A1827">
        <f t="shared" si="285"/>
        <v>1825</v>
      </c>
      <c r="B1827" s="2">
        <f t="shared" ca="1" si="286"/>
        <v>1596210097270</v>
      </c>
      <c r="C1827" s="6">
        <f t="shared" ca="1" si="289"/>
        <v>44279</v>
      </c>
      <c r="D1827">
        <f t="shared" ca="1" si="287"/>
        <v>7</v>
      </c>
      <c r="E1827" t="str">
        <f ca="1">INDEX(Sheet2!$E$2:$E$12,MATCH(D1827,Sheet2!$D$2:$D$12,0),1)</f>
        <v>Thursday Date Night</v>
      </c>
      <c r="F1827">
        <f ca="1">INDEX(Sheet2!$F$2:$F$12,MATCH(D1827,Sheet2!$D$2:$D$12,0),1)</f>
        <v>4</v>
      </c>
      <c r="G1827">
        <f t="shared" ca="1" si="288"/>
        <v>18</v>
      </c>
      <c r="H1827" t="str">
        <f ca="1">INDEX(Sheet2!$K$2:$K$26,MATCH(G1827,Sheet2!$I$2:$I$26,0),1)</f>
        <v>Have Fun with Bae!</v>
      </c>
      <c r="I1827" t="str">
        <f ca="1">INDEX(Sheet2!$L$2:$L$26,MATCH(G1827,Sheet2!$I$2:$I$216,0),1)</f>
        <v>Show up and be present with Bae!</v>
      </c>
      <c r="J1827">
        <f t="shared" ca="1" si="280"/>
        <v>4</v>
      </c>
      <c r="K1827" t="str">
        <f ca="1">INDEX(Sheet2!$B$2:$B$10,MATCH(J1827,Sheet2!$A$2:$A$10,0),1)</f>
        <v>My Boo</v>
      </c>
      <c r="L1827" s="4">
        <f t="shared" ca="1" si="281"/>
        <v>7926288</v>
      </c>
      <c r="M1827" s="4">
        <f t="shared" ca="1" si="282"/>
        <v>35318</v>
      </c>
      <c r="N1827" s="5">
        <f t="shared" ca="1" si="283"/>
        <v>0.5</v>
      </c>
      <c r="O1827" s="8">
        <f t="shared" ca="1" si="284"/>
        <v>710</v>
      </c>
    </row>
    <row r="1828" spans="1:15" x14ac:dyDescent="0.2">
      <c r="A1828">
        <f t="shared" si="285"/>
        <v>1826</v>
      </c>
      <c r="B1828" s="2">
        <f t="shared" ca="1" si="286"/>
        <v>1611746882817</v>
      </c>
      <c r="C1828" s="6">
        <f t="shared" ca="1" si="289"/>
        <v>43694</v>
      </c>
      <c r="D1828">
        <f t="shared" ca="1" si="287"/>
        <v>7</v>
      </c>
      <c r="E1828" t="str">
        <f ca="1">INDEX(Sheet2!$E$2:$E$12,MATCH(D1828,Sheet2!$D$2:$D$12,0),1)</f>
        <v>Thursday Date Night</v>
      </c>
      <c r="F1828">
        <f ca="1">INDEX(Sheet2!$F$2:$F$12,MATCH(D1828,Sheet2!$D$2:$D$12,0),1)</f>
        <v>4</v>
      </c>
      <c r="G1828">
        <f t="shared" ca="1" si="288"/>
        <v>6</v>
      </c>
      <c r="H1828" t="str">
        <f ca="1">INDEX(Sheet2!$K$2:$K$26,MATCH(G1828,Sheet2!$I$2:$I$26,0),1)</f>
        <v>Mid Day Calm</v>
      </c>
      <c r="I1828" t="str">
        <f ca="1">INDEX(Sheet2!$L$2:$L$26,MATCH(G1828,Sheet2!$I$2:$I$216,0),1)</f>
        <v>Take a mid day walk in the park to reset the mind</v>
      </c>
      <c r="J1828">
        <f t="shared" ca="1" si="280"/>
        <v>4</v>
      </c>
      <c r="K1828" t="str">
        <f ca="1">INDEX(Sheet2!$B$2:$B$10,MATCH(J1828,Sheet2!$A$2:$A$10,0),1)</f>
        <v>My Boo</v>
      </c>
      <c r="L1828" s="4">
        <f t="shared" ca="1" si="281"/>
        <v>6658232</v>
      </c>
      <c r="M1828" s="4">
        <f t="shared" ca="1" si="282"/>
        <v>74482</v>
      </c>
      <c r="N1828" s="5">
        <f t="shared" ca="1" si="283"/>
        <v>0.15</v>
      </c>
      <c r="O1828" s="8">
        <f t="shared" ca="1" si="284"/>
        <v>1295</v>
      </c>
    </row>
    <row r="1829" spans="1:15" x14ac:dyDescent="0.2">
      <c r="A1829">
        <f t="shared" si="285"/>
        <v>1827</v>
      </c>
      <c r="B1829" s="2">
        <f t="shared" ca="1" si="286"/>
        <v>1616208530977</v>
      </c>
      <c r="C1829" s="6">
        <f t="shared" ca="1" si="289"/>
        <v>44436</v>
      </c>
      <c r="D1829">
        <f t="shared" ca="1" si="287"/>
        <v>8</v>
      </c>
      <c r="E1829" t="str">
        <f ca="1">INDEX(Sheet2!$E$2:$E$12,MATCH(D1829,Sheet2!$D$2:$D$12,0),1)</f>
        <v>Laundry</v>
      </c>
      <c r="F1829">
        <f ca="1">INDEX(Sheet2!$F$2:$F$12,MATCH(D1829,Sheet2!$D$2:$D$12,0),1)</f>
        <v>0</v>
      </c>
      <c r="G1829">
        <f t="shared" ca="1" si="288"/>
        <v>10</v>
      </c>
      <c r="H1829" t="str">
        <f ca="1">INDEX(Sheet2!$K$2:$K$26,MATCH(G1829,Sheet2!$I$2:$I$26,0),1)</f>
        <v>Recap Daily Goals</v>
      </c>
      <c r="I1829" t="str">
        <f ca="1">INDEX(Sheet2!$L$2:$L$26,MATCH(G1829,Sheet2!$I$2:$I$216,0),1)</f>
        <v>Summarize daily accomplishments and asks</v>
      </c>
      <c r="J1829">
        <f t="shared" ca="1" si="280"/>
        <v>0</v>
      </c>
      <c r="K1829" t="str">
        <f ca="1">INDEX(Sheet2!$B$2:$B$10,MATCH(J1829,Sheet2!$A$2:$A$10,0),1)</f>
        <v>General</v>
      </c>
      <c r="L1829" s="4">
        <f t="shared" ca="1" si="281"/>
        <v>6431785</v>
      </c>
      <c r="M1829" s="4">
        <f t="shared" ca="1" si="282"/>
        <v>13581</v>
      </c>
      <c r="N1829" s="5">
        <f t="shared" ca="1" si="283"/>
        <v>0.52</v>
      </c>
      <c r="O1829" s="8">
        <f t="shared" ca="1" si="284"/>
        <v>553</v>
      </c>
    </row>
    <row r="1830" spans="1:15" x14ac:dyDescent="0.2">
      <c r="A1830">
        <f t="shared" si="285"/>
        <v>1828</v>
      </c>
      <c r="B1830" s="2">
        <f t="shared" ca="1" si="286"/>
        <v>1598201527565</v>
      </c>
      <c r="C1830" s="6">
        <f t="shared" ca="1" si="289"/>
        <v>44032</v>
      </c>
      <c r="D1830">
        <f t="shared" ca="1" si="287"/>
        <v>3</v>
      </c>
      <c r="E1830" t="str">
        <f ca="1">INDEX(Sheet2!$E$2:$E$12,MATCH(D1830,Sheet2!$D$2:$D$12,0),1)</f>
        <v>Daily Standup</v>
      </c>
      <c r="F1830">
        <f ca="1">INDEX(Sheet2!$F$2:$F$12,MATCH(D1830,Sheet2!$D$2:$D$12,0),1)</f>
        <v>1</v>
      </c>
      <c r="G1830">
        <f t="shared" ca="1" si="288"/>
        <v>12</v>
      </c>
      <c r="H1830" t="str">
        <f ca="1">INDEX(Sheet2!$K$2:$K$26,MATCH(G1830,Sheet2!$I$2:$I$26,0),1)</f>
        <v>Pick Location</v>
      </c>
      <c r="I1830" t="str">
        <f ca="1">INDEX(Sheet2!$L$2:$L$26,MATCH(G1830,Sheet2!$I$2:$I$216,0),1)</f>
        <v>Find fun new places for drinks with friends</v>
      </c>
      <c r="J1830">
        <f t="shared" ca="1" si="280"/>
        <v>1</v>
      </c>
      <c r="K1830" t="str">
        <f ca="1">INDEX(Sheet2!$B$2:$B$10,MATCH(J1830,Sheet2!$A$2:$A$10,0),1)</f>
        <v>Work</v>
      </c>
      <c r="L1830" s="4">
        <f t="shared" ca="1" si="281"/>
        <v>2945479</v>
      </c>
      <c r="M1830" s="4">
        <f t="shared" ca="1" si="282"/>
        <v>53504</v>
      </c>
      <c r="N1830" s="5">
        <f t="shared" ca="1" si="283"/>
        <v>0.38</v>
      </c>
      <c r="O1830" s="8">
        <f t="shared" ca="1" si="284"/>
        <v>957</v>
      </c>
    </row>
    <row r="1831" spans="1:15" x14ac:dyDescent="0.2">
      <c r="A1831">
        <f t="shared" si="285"/>
        <v>1829</v>
      </c>
      <c r="B1831" s="2">
        <f t="shared" ca="1" si="286"/>
        <v>1649417912518</v>
      </c>
      <c r="C1831" s="6">
        <f t="shared" ca="1" si="289"/>
        <v>44659</v>
      </c>
      <c r="D1831">
        <f t="shared" ca="1" si="287"/>
        <v>5</v>
      </c>
      <c r="E1831" t="str">
        <f ca="1">INDEX(Sheet2!$E$2:$E$12,MATCH(D1831,Sheet2!$D$2:$D$12,0),1)</f>
        <v>Weekly Happy Hour</v>
      </c>
      <c r="F1831">
        <f ca="1">INDEX(Sheet2!$F$2:$F$12,MATCH(D1831,Sheet2!$D$2:$D$12,0),1)</f>
        <v>5</v>
      </c>
      <c r="G1831">
        <f t="shared" ca="1" si="288"/>
        <v>13</v>
      </c>
      <c r="H1831" t="str">
        <f ca="1">INDEX(Sheet2!$K$2:$K$26,MATCH(G1831,Sheet2!$I$2:$I$26,0),1)</f>
        <v>Have Fun!</v>
      </c>
      <c r="I1831" t="str">
        <f ca="1">INDEX(Sheet2!$L$2:$L$26,MATCH(G1831,Sheet2!$I$2:$I$216,0),1)</f>
        <v>Actually show up to happy hour!</v>
      </c>
      <c r="J1831">
        <f t="shared" ca="1" si="280"/>
        <v>5</v>
      </c>
      <c r="K1831" t="str">
        <f ca="1">INDEX(Sheet2!$B$2:$B$10,MATCH(J1831,Sheet2!$A$2:$A$10,0),1)</f>
        <v>Friends</v>
      </c>
      <c r="L1831" s="4">
        <f t="shared" ca="1" si="281"/>
        <v>4952081</v>
      </c>
      <c r="M1831" s="4">
        <f t="shared" ca="1" si="282"/>
        <v>75335</v>
      </c>
      <c r="N1831" s="5">
        <f t="shared" ca="1" si="283"/>
        <v>0.18</v>
      </c>
      <c r="O1831" s="8">
        <f t="shared" ca="1" si="284"/>
        <v>330</v>
      </c>
    </row>
    <row r="1832" spans="1:15" x14ac:dyDescent="0.2">
      <c r="A1832">
        <f t="shared" si="285"/>
        <v>1830</v>
      </c>
      <c r="B1832" s="2">
        <f t="shared" ca="1" si="286"/>
        <v>1617712333625</v>
      </c>
      <c r="C1832" s="6">
        <f t="shared" ca="1" si="289"/>
        <v>44076</v>
      </c>
      <c r="D1832">
        <f t="shared" ca="1" si="287"/>
        <v>0</v>
      </c>
      <c r="E1832" t="str">
        <f ca="1">INDEX(Sheet2!$E$2:$E$12,MATCH(D1832,Sheet2!$D$2:$D$12,0),1)</f>
        <v>Daily Exercise</v>
      </c>
      <c r="F1832">
        <f ca="1">INDEX(Sheet2!$F$2:$F$12,MATCH(D1832,Sheet2!$D$2:$D$12,0),1)</f>
        <v>2</v>
      </c>
      <c r="G1832">
        <f t="shared" ca="1" si="288"/>
        <v>0</v>
      </c>
      <c r="H1832" t="str">
        <f ca="1">INDEX(Sheet2!$K$2:$K$26,MATCH(G1832,Sheet2!$I$2:$I$26,0),1)</f>
        <v>Warm Up</v>
      </c>
      <c r="I1832" t="str">
        <f ca="1">INDEX(Sheet2!$L$2:$L$26,MATCH(G1832,Sheet2!$I$2:$I$216,0),1)</f>
        <v>Warm up for my daily workout with stretchs</v>
      </c>
      <c r="J1832">
        <f t="shared" ca="1" si="280"/>
        <v>2</v>
      </c>
      <c r="K1832" t="str">
        <f ca="1">INDEX(Sheet2!$B$2:$B$10,MATCH(J1832,Sheet2!$A$2:$A$10,0),1)</f>
        <v>Physical Health</v>
      </c>
      <c r="L1832" s="4">
        <f t="shared" ca="1" si="281"/>
        <v>7544179</v>
      </c>
      <c r="M1832" s="4">
        <f t="shared" ca="1" si="282"/>
        <v>90104</v>
      </c>
      <c r="N1832" s="5">
        <f t="shared" ca="1" si="283"/>
        <v>0.35</v>
      </c>
      <c r="O1832" s="8">
        <f t="shared" ca="1" si="284"/>
        <v>913</v>
      </c>
    </row>
    <row r="1833" spans="1:15" x14ac:dyDescent="0.2">
      <c r="A1833">
        <f t="shared" si="285"/>
        <v>1831</v>
      </c>
      <c r="B1833" s="2">
        <f t="shared" ca="1" si="286"/>
        <v>1602361541924</v>
      </c>
      <c r="C1833" s="6">
        <f t="shared" ca="1" si="289"/>
        <v>43482</v>
      </c>
      <c r="D1833">
        <f t="shared" ca="1" si="287"/>
        <v>7</v>
      </c>
      <c r="E1833" t="str">
        <f ca="1">INDEX(Sheet2!$E$2:$E$12,MATCH(D1833,Sheet2!$D$2:$D$12,0),1)</f>
        <v>Thursday Date Night</v>
      </c>
      <c r="F1833">
        <f ca="1">INDEX(Sheet2!$F$2:$F$12,MATCH(D1833,Sheet2!$D$2:$D$12,0),1)</f>
        <v>4</v>
      </c>
      <c r="G1833">
        <f t="shared" ca="1" si="288"/>
        <v>10</v>
      </c>
      <c r="H1833" t="str">
        <f ca="1">INDEX(Sheet2!$K$2:$K$26,MATCH(G1833,Sheet2!$I$2:$I$26,0),1)</f>
        <v>Recap Daily Goals</v>
      </c>
      <c r="I1833" t="str">
        <f ca="1">INDEX(Sheet2!$L$2:$L$26,MATCH(G1833,Sheet2!$I$2:$I$216,0),1)</f>
        <v>Summarize daily accomplishments and asks</v>
      </c>
      <c r="J1833">
        <f t="shared" ca="1" si="280"/>
        <v>4</v>
      </c>
      <c r="K1833" t="str">
        <f ca="1">INDEX(Sheet2!$B$2:$B$10,MATCH(J1833,Sheet2!$A$2:$A$10,0),1)</f>
        <v>My Boo</v>
      </c>
      <c r="L1833" s="4">
        <f t="shared" ca="1" si="281"/>
        <v>2144496</v>
      </c>
      <c r="M1833" s="4">
        <f t="shared" ca="1" si="282"/>
        <v>6727</v>
      </c>
      <c r="N1833" s="5">
        <f t="shared" ca="1" si="283"/>
        <v>0.97</v>
      </c>
      <c r="O1833" s="8">
        <f t="shared" ca="1" si="284"/>
        <v>1507</v>
      </c>
    </row>
    <row r="1834" spans="1:15" x14ac:dyDescent="0.2">
      <c r="A1834">
        <f t="shared" si="285"/>
        <v>1832</v>
      </c>
      <c r="B1834" s="2">
        <f t="shared" ca="1" si="286"/>
        <v>1619787862705</v>
      </c>
      <c r="C1834" s="6">
        <f t="shared" ca="1" si="289"/>
        <v>43658</v>
      </c>
      <c r="D1834">
        <f t="shared" ca="1" si="287"/>
        <v>6</v>
      </c>
      <c r="E1834" t="str">
        <f ca="1">INDEX(Sheet2!$E$2:$E$12,MATCH(D1834,Sheet2!$D$2:$D$12,0),1)</f>
        <v>Udemy Classes</v>
      </c>
      <c r="F1834">
        <f ca="1">INDEX(Sheet2!$F$2:$F$12,MATCH(D1834,Sheet2!$D$2:$D$12,0),1)</f>
        <v>8</v>
      </c>
      <c r="G1834">
        <f t="shared" ca="1" si="288"/>
        <v>6</v>
      </c>
      <c r="H1834" t="str">
        <f ca="1">INDEX(Sheet2!$K$2:$K$26,MATCH(G1834,Sheet2!$I$2:$I$26,0),1)</f>
        <v>Mid Day Calm</v>
      </c>
      <c r="I1834" t="str">
        <f ca="1">INDEX(Sheet2!$L$2:$L$26,MATCH(G1834,Sheet2!$I$2:$I$216,0),1)</f>
        <v>Take a mid day walk in the park to reset the mind</v>
      </c>
      <c r="J1834">
        <f t="shared" ca="1" si="280"/>
        <v>8</v>
      </c>
      <c r="K1834" t="str">
        <f ca="1">INDEX(Sheet2!$B$2:$B$10,MATCH(J1834,Sheet2!$A$2:$A$10,0),1)</f>
        <v>School</v>
      </c>
      <c r="L1834" s="4">
        <f t="shared" ca="1" si="281"/>
        <v>5987102</v>
      </c>
      <c r="M1834" s="4">
        <f t="shared" ca="1" si="282"/>
        <v>41639</v>
      </c>
      <c r="N1834" s="5">
        <f t="shared" ca="1" si="283"/>
        <v>0.81</v>
      </c>
      <c r="O1834" s="8">
        <f t="shared" ca="1" si="284"/>
        <v>1331</v>
      </c>
    </row>
    <row r="1835" spans="1:15" x14ac:dyDescent="0.2">
      <c r="A1835">
        <f t="shared" si="285"/>
        <v>1833</v>
      </c>
      <c r="B1835" s="2">
        <f t="shared" ca="1" si="286"/>
        <v>1597505256869</v>
      </c>
      <c r="C1835" s="6">
        <f t="shared" ca="1" si="289"/>
        <v>43844</v>
      </c>
      <c r="D1835">
        <f t="shared" ca="1" si="287"/>
        <v>3</v>
      </c>
      <c r="E1835" t="str">
        <f ca="1">INDEX(Sheet2!$E$2:$E$12,MATCH(D1835,Sheet2!$D$2:$D$12,0),1)</f>
        <v>Daily Standup</v>
      </c>
      <c r="F1835">
        <f ca="1">INDEX(Sheet2!$F$2:$F$12,MATCH(D1835,Sheet2!$D$2:$D$12,0),1)</f>
        <v>1</v>
      </c>
      <c r="G1835">
        <f t="shared" ca="1" si="288"/>
        <v>1</v>
      </c>
      <c r="H1835" t="str">
        <f ca="1">INDEX(Sheet2!$K$2:$K$26,MATCH(G1835,Sheet2!$I$2:$I$26,0),1)</f>
        <v>Work Out</v>
      </c>
      <c r="I1835" t="str">
        <f ca="1">INDEX(Sheet2!$L$2:$L$26,MATCH(G1835,Sheet2!$I$2:$I$216,0),1)</f>
        <v>Daily exercise routine with core and body work</v>
      </c>
      <c r="J1835">
        <f t="shared" ca="1" si="280"/>
        <v>1</v>
      </c>
      <c r="K1835" t="str">
        <f ca="1">INDEX(Sheet2!$B$2:$B$10,MATCH(J1835,Sheet2!$A$2:$A$10,0),1)</f>
        <v>Work</v>
      </c>
      <c r="L1835" s="4">
        <f t="shared" ca="1" si="281"/>
        <v>8650048</v>
      </c>
      <c r="M1835" s="4">
        <f t="shared" ca="1" si="282"/>
        <v>75743</v>
      </c>
      <c r="N1835" s="5">
        <f t="shared" ca="1" si="283"/>
        <v>0.36</v>
      </c>
      <c r="O1835" s="8">
        <f t="shared" ca="1" si="284"/>
        <v>1145</v>
      </c>
    </row>
    <row r="1836" spans="1:15" x14ac:dyDescent="0.2">
      <c r="A1836">
        <f t="shared" si="285"/>
        <v>1834</v>
      </c>
      <c r="B1836" s="2">
        <f t="shared" ca="1" si="286"/>
        <v>1652888902506</v>
      </c>
      <c r="C1836" s="6">
        <f t="shared" ca="1" si="289"/>
        <v>43494</v>
      </c>
      <c r="D1836">
        <f t="shared" ca="1" si="287"/>
        <v>9</v>
      </c>
      <c r="E1836" t="str">
        <f ca="1">INDEX(Sheet2!$E$2:$E$12,MATCH(D1836,Sheet2!$D$2:$D$12,0),1)</f>
        <v>Pilot Lessons</v>
      </c>
      <c r="F1836">
        <f ca="1">INDEX(Sheet2!$F$2:$F$12,MATCH(D1836,Sheet2!$D$2:$D$12,0),1)</f>
        <v>7</v>
      </c>
      <c r="G1836">
        <f t="shared" ca="1" si="288"/>
        <v>5</v>
      </c>
      <c r="H1836" t="str">
        <f ca="1">INDEX(Sheet2!$K$2:$K$26,MATCH(G1836,Sheet2!$I$2:$I$26,0),1)</f>
        <v>Morning Meditation</v>
      </c>
      <c r="I1836" t="str">
        <f ca="1">INDEX(Sheet2!$L$2:$L$26,MATCH(G1836,Sheet2!$I$2:$I$216,0),1)</f>
        <v>Start day with morning mindfulness</v>
      </c>
      <c r="J1836">
        <f t="shared" ca="1" si="280"/>
        <v>7</v>
      </c>
      <c r="K1836" t="str">
        <f ca="1">INDEX(Sheet2!$B$2:$B$10,MATCH(J1836,Sheet2!$A$2:$A$10,0),1)</f>
        <v>Hobbies</v>
      </c>
      <c r="L1836" s="4">
        <f t="shared" ca="1" si="281"/>
        <v>1480913</v>
      </c>
      <c r="M1836" s="4">
        <f t="shared" ca="1" si="282"/>
        <v>39580</v>
      </c>
      <c r="N1836" s="5">
        <f t="shared" ca="1" si="283"/>
        <v>0.39</v>
      </c>
      <c r="O1836" s="8">
        <f t="shared" ca="1" si="284"/>
        <v>1495</v>
      </c>
    </row>
    <row r="1837" spans="1:15" x14ac:dyDescent="0.2">
      <c r="A1837">
        <f t="shared" si="285"/>
        <v>1835</v>
      </c>
      <c r="B1837" s="2">
        <f t="shared" ca="1" si="286"/>
        <v>1611918961331</v>
      </c>
      <c r="C1837" s="6">
        <f t="shared" ca="1" si="289"/>
        <v>43652</v>
      </c>
      <c r="D1837">
        <f t="shared" ca="1" si="287"/>
        <v>1</v>
      </c>
      <c r="E1837" t="str">
        <f ca="1">INDEX(Sheet2!$E$2:$E$12,MATCH(D1837,Sheet2!$D$2:$D$12,0),1)</f>
        <v>Dinner Prep</v>
      </c>
      <c r="F1837">
        <f ca="1">INDEX(Sheet2!$F$2:$F$12,MATCH(D1837,Sheet2!$D$2:$D$12,0),1)</f>
        <v>6</v>
      </c>
      <c r="G1837">
        <f t="shared" ca="1" si="288"/>
        <v>1</v>
      </c>
      <c r="H1837" t="str">
        <f ca="1">INDEX(Sheet2!$K$2:$K$26,MATCH(G1837,Sheet2!$I$2:$I$26,0),1)</f>
        <v>Work Out</v>
      </c>
      <c r="I1837" t="str">
        <f ca="1">INDEX(Sheet2!$L$2:$L$26,MATCH(G1837,Sheet2!$I$2:$I$216,0),1)</f>
        <v>Daily exercise routine with core and body work</v>
      </c>
      <c r="J1837">
        <f t="shared" ca="1" si="280"/>
        <v>6</v>
      </c>
      <c r="K1837" t="str">
        <f ca="1">INDEX(Sheet2!$B$2:$B$10,MATCH(J1837,Sheet2!$A$2:$A$10,0),1)</f>
        <v>Family</v>
      </c>
      <c r="L1837" s="4">
        <f t="shared" ca="1" si="281"/>
        <v>6167621</v>
      </c>
      <c r="M1837" s="4">
        <f t="shared" ca="1" si="282"/>
        <v>71987</v>
      </c>
      <c r="N1837" s="5">
        <f t="shared" ca="1" si="283"/>
        <v>0.53</v>
      </c>
      <c r="O1837" s="8">
        <f t="shared" ca="1" si="284"/>
        <v>1337</v>
      </c>
    </row>
    <row r="1838" spans="1:15" x14ac:dyDescent="0.2">
      <c r="A1838">
        <f t="shared" si="285"/>
        <v>1836</v>
      </c>
      <c r="B1838" s="2">
        <f t="shared" ca="1" si="286"/>
        <v>1599791479278</v>
      </c>
      <c r="C1838" s="6">
        <f t="shared" ca="1" si="289"/>
        <v>44267</v>
      </c>
      <c r="D1838">
        <f t="shared" ca="1" si="287"/>
        <v>4</v>
      </c>
      <c r="E1838" t="str">
        <f ca="1">INDEX(Sheet2!$E$2:$E$12,MATCH(D1838,Sheet2!$D$2:$D$12,0),1)</f>
        <v>EOD Emails</v>
      </c>
      <c r="F1838">
        <f ca="1">INDEX(Sheet2!$F$2:$F$12,MATCH(D1838,Sheet2!$D$2:$D$12,0),1)</f>
        <v>1</v>
      </c>
      <c r="G1838">
        <f t="shared" ca="1" si="288"/>
        <v>14</v>
      </c>
      <c r="H1838" t="str">
        <f ca="1">INDEX(Sheet2!$K$2:$K$26,MATCH(G1838,Sheet2!$I$2:$I$26,0),1)</f>
        <v>Take Classes</v>
      </c>
      <c r="I1838" t="str">
        <f ca="1">INDEX(Sheet2!$L$2:$L$26,MATCH(G1838,Sheet2!$I$2:$I$216,0),1)</f>
        <v>Find time to review online courses</v>
      </c>
      <c r="J1838">
        <f t="shared" ca="1" si="280"/>
        <v>1</v>
      </c>
      <c r="K1838" t="str">
        <f ca="1">INDEX(Sheet2!$B$2:$B$10,MATCH(J1838,Sheet2!$A$2:$A$10,0),1)</f>
        <v>Work</v>
      </c>
      <c r="L1838" s="4">
        <f t="shared" ca="1" si="281"/>
        <v>8472414</v>
      </c>
      <c r="M1838" s="4">
        <f t="shared" ca="1" si="282"/>
        <v>1407</v>
      </c>
      <c r="N1838" s="5">
        <f t="shared" ca="1" si="283"/>
        <v>0.7</v>
      </c>
      <c r="O1838" s="8">
        <f t="shared" ca="1" si="284"/>
        <v>722</v>
      </c>
    </row>
    <row r="1839" spans="1:15" x14ac:dyDescent="0.2">
      <c r="A1839">
        <f t="shared" si="285"/>
        <v>1837</v>
      </c>
      <c r="B1839" s="2">
        <f t="shared" ca="1" si="286"/>
        <v>1659655892599</v>
      </c>
      <c r="C1839" s="6">
        <f t="shared" ca="1" si="289"/>
        <v>43545</v>
      </c>
      <c r="D1839">
        <f t="shared" ca="1" si="287"/>
        <v>8</v>
      </c>
      <c r="E1839" t="str">
        <f ca="1">INDEX(Sheet2!$E$2:$E$12,MATCH(D1839,Sheet2!$D$2:$D$12,0),1)</f>
        <v>Laundry</v>
      </c>
      <c r="F1839">
        <f ca="1">INDEX(Sheet2!$F$2:$F$12,MATCH(D1839,Sheet2!$D$2:$D$12,0),1)</f>
        <v>0</v>
      </c>
      <c r="G1839">
        <f t="shared" ca="1" si="288"/>
        <v>13</v>
      </c>
      <c r="H1839" t="str">
        <f ca="1">INDEX(Sheet2!$K$2:$K$26,MATCH(G1839,Sheet2!$I$2:$I$26,0),1)</f>
        <v>Have Fun!</v>
      </c>
      <c r="I1839" t="str">
        <f ca="1">INDEX(Sheet2!$L$2:$L$26,MATCH(G1839,Sheet2!$I$2:$I$216,0),1)</f>
        <v>Actually show up to happy hour!</v>
      </c>
      <c r="J1839">
        <f t="shared" ca="1" si="280"/>
        <v>0</v>
      </c>
      <c r="K1839" t="str">
        <f ca="1">INDEX(Sheet2!$B$2:$B$10,MATCH(J1839,Sheet2!$A$2:$A$10,0),1)</f>
        <v>General</v>
      </c>
      <c r="L1839" s="4">
        <f t="shared" ca="1" si="281"/>
        <v>5291657</v>
      </c>
      <c r="M1839" s="4">
        <f t="shared" ca="1" si="282"/>
        <v>68718</v>
      </c>
      <c r="N1839" s="5">
        <f t="shared" ca="1" si="283"/>
        <v>0.97</v>
      </c>
      <c r="O1839" s="8">
        <f t="shared" ca="1" si="284"/>
        <v>1444</v>
      </c>
    </row>
    <row r="1840" spans="1:15" x14ac:dyDescent="0.2">
      <c r="A1840">
        <f t="shared" si="285"/>
        <v>1838</v>
      </c>
      <c r="B1840" s="2">
        <f t="shared" ca="1" si="286"/>
        <v>1592443237407</v>
      </c>
      <c r="C1840" s="6">
        <f t="shared" ca="1" si="289"/>
        <v>43840</v>
      </c>
      <c r="D1840">
        <f t="shared" ca="1" si="287"/>
        <v>4</v>
      </c>
      <c r="E1840" t="str">
        <f ca="1">INDEX(Sheet2!$E$2:$E$12,MATCH(D1840,Sheet2!$D$2:$D$12,0),1)</f>
        <v>EOD Emails</v>
      </c>
      <c r="F1840">
        <f ca="1">INDEX(Sheet2!$F$2:$F$12,MATCH(D1840,Sheet2!$D$2:$D$12,0),1)</f>
        <v>1</v>
      </c>
      <c r="G1840">
        <f t="shared" ca="1" si="288"/>
        <v>15</v>
      </c>
      <c r="H1840" t="str">
        <f ca="1">INDEX(Sheet2!$K$2:$K$26,MATCH(G1840,Sheet2!$I$2:$I$26,0),1)</f>
        <v>Do Homework</v>
      </c>
      <c r="I1840" t="str">
        <f ca="1">INDEX(Sheet2!$L$2:$L$26,MATCH(G1840,Sheet2!$I$2:$I$216,0),1)</f>
        <v>Find time to complete hobby assignments</v>
      </c>
      <c r="J1840">
        <f t="shared" ca="1" si="280"/>
        <v>1</v>
      </c>
      <c r="K1840" t="str">
        <f ca="1">INDEX(Sheet2!$B$2:$B$10,MATCH(J1840,Sheet2!$A$2:$A$10,0),1)</f>
        <v>Work</v>
      </c>
      <c r="L1840" s="4">
        <f t="shared" ca="1" si="281"/>
        <v>8667376</v>
      </c>
      <c r="M1840" s="4">
        <f t="shared" ca="1" si="282"/>
        <v>66205</v>
      </c>
      <c r="N1840" s="5">
        <f t="shared" ca="1" si="283"/>
        <v>0.12</v>
      </c>
      <c r="O1840" s="8">
        <f t="shared" ca="1" si="284"/>
        <v>1149</v>
      </c>
    </row>
    <row r="1841" spans="1:15" x14ac:dyDescent="0.2">
      <c r="A1841">
        <f t="shared" si="285"/>
        <v>1839</v>
      </c>
      <c r="B1841" s="2">
        <f t="shared" ca="1" si="286"/>
        <v>1651688151907</v>
      </c>
      <c r="C1841" s="6">
        <f t="shared" ca="1" si="289"/>
        <v>44677</v>
      </c>
      <c r="D1841">
        <f t="shared" ca="1" si="287"/>
        <v>8</v>
      </c>
      <c r="E1841" t="str">
        <f ca="1">INDEX(Sheet2!$E$2:$E$12,MATCH(D1841,Sheet2!$D$2:$D$12,0),1)</f>
        <v>Laundry</v>
      </c>
      <c r="F1841">
        <f ca="1">INDEX(Sheet2!$F$2:$F$12,MATCH(D1841,Sheet2!$D$2:$D$12,0),1)</f>
        <v>0</v>
      </c>
      <c r="G1841">
        <f t="shared" ca="1" si="288"/>
        <v>6</v>
      </c>
      <c r="H1841" t="str">
        <f ca="1">INDEX(Sheet2!$K$2:$K$26,MATCH(G1841,Sheet2!$I$2:$I$26,0),1)</f>
        <v>Mid Day Calm</v>
      </c>
      <c r="I1841" t="str">
        <f ca="1">INDEX(Sheet2!$L$2:$L$26,MATCH(G1841,Sheet2!$I$2:$I$216,0),1)</f>
        <v>Take a mid day walk in the park to reset the mind</v>
      </c>
      <c r="J1841">
        <f t="shared" ca="1" si="280"/>
        <v>0</v>
      </c>
      <c r="K1841" t="str">
        <f ca="1">INDEX(Sheet2!$B$2:$B$10,MATCH(J1841,Sheet2!$A$2:$A$10,0),1)</f>
        <v>General</v>
      </c>
      <c r="L1841" s="4">
        <f t="shared" ca="1" si="281"/>
        <v>2155190</v>
      </c>
      <c r="M1841" s="4">
        <f t="shared" ca="1" si="282"/>
        <v>84665</v>
      </c>
      <c r="N1841" s="5">
        <f t="shared" ca="1" si="283"/>
        <v>0.21</v>
      </c>
      <c r="O1841" s="8">
        <f t="shared" ca="1" si="284"/>
        <v>312</v>
      </c>
    </row>
    <row r="1842" spans="1:15" x14ac:dyDescent="0.2">
      <c r="A1842">
        <f t="shared" si="285"/>
        <v>1840</v>
      </c>
      <c r="B1842" s="2">
        <f t="shared" ca="1" si="286"/>
        <v>1580087629170</v>
      </c>
      <c r="C1842" s="6">
        <f t="shared" ca="1" si="289"/>
        <v>44212</v>
      </c>
      <c r="D1842">
        <f t="shared" ca="1" si="287"/>
        <v>4</v>
      </c>
      <c r="E1842" t="str">
        <f ca="1">INDEX(Sheet2!$E$2:$E$12,MATCH(D1842,Sheet2!$D$2:$D$12,0),1)</f>
        <v>EOD Emails</v>
      </c>
      <c r="F1842">
        <f ca="1">INDEX(Sheet2!$F$2:$F$12,MATCH(D1842,Sheet2!$D$2:$D$12,0),1)</f>
        <v>1</v>
      </c>
      <c r="G1842">
        <f t="shared" ca="1" si="288"/>
        <v>10</v>
      </c>
      <c r="H1842" t="str">
        <f ca="1">INDEX(Sheet2!$K$2:$K$26,MATCH(G1842,Sheet2!$I$2:$I$26,0),1)</f>
        <v>Recap Daily Goals</v>
      </c>
      <c r="I1842" t="str">
        <f ca="1">INDEX(Sheet2!$L$2:$L$26,MATCH(G1842,Sheet2!$I$2:$I$216,0),1)</f>
        <v>Summarize daily accomplishments and asks</v>
      </c>
      <c r="J1842">
        <f t="shared" ca="1" si="280"/>
        <v>1</v>
      </c>
      <c r="K1842" t="str">
        <f ca="1">INDEX(Sheet2!$B$2:$B$10,MATCH(J1842,Sheet2!$A$2:$A$10,0),1)</f>
        <v>Work</v>
      </c>
      <c r="L1842" s="4">
        <f t="shared" ca="1" si="281"/>
        <v>7438375</v>
      </c>
      <c r="M1842" s="4">
        <f t="shared" ca="1" si="282"/>
        <v>27157</v>
      </c>
      <c r="N1842" s="5">
        <f t="shared" ca="1" si="283"/>
        <v>0.78</v>
      </c>
      <c r="O1842" s="8">
        <f t="shared" ca="1" si="284"/>
        <v>777</v>
      </c>
    </row>
    <row r="1843" spans="1:15" x14ac:dyDescent="0.2">
      <c r="A1843">
        <f t="shared" si="285"/>
        <v>1841</v>
      </c>
      <c r="B1843" s="2">
        <f t="shared" ca="1" si="286"/>
        <v>1661263579923</v>
      </c>
      <c r="C1843" s="6">
        <f t="shared" ca="1" si="289"/>
        <v>44158</v>
      </c>
      <c r="D1843">
        <f t="shared" ca="1" si="287"/>
        <v>5</v>
      </c>
      <c r="E1843" t="str">
        <f ca="1">INDEX(Sheet2!$E$2:$E$12,MATCH(D1843,Sheet2!$D$2:$D$12,0),1)</f>
        <v>Weekly Happy Hour</v>
      </c>
      <c r="F1843">
        <f ca="1">INDEX(Sheet2!$F$2:$F$12,MATCH(D1843,Sheet2!$D$2:$D$12,0),1)</f>
        <v>5</v>
      </c>
      <c r="G1843">
        <f t="shared" ca="1" si="288"/>
        <v>17</v>
      </c>
      <c r="H1843" t="str">
        <f ca="1">INDEX(Sheet2!$K$2:$K$26,MATCH(G1843,Sheet2!$I$2:$I$26,0),1)</f>
        <v>Plan date night</v>
      </c>
      <c r="I1843" t="str">
        <f ca="1">INDEX(Sheet2!$L$2:$L$26,MATCH(G1843,Sheet2!$I$2:$I$216,0),1)</f>
        <v>Plan travel, to and from restruarant, pick dress code, and review menu items</v>
      </c>
      <c r="J1843">
        <f t="shared" ca="1" si="280"/>
        <v>5</v>
      </c>
      <c r="K1843" t="str">
        <f ca="1">INDEX(Sheet2!$B$2:$B$10,MATCH(J1843,Sheet2!$A$2:$A$10,0),1)</f>
        <v>Friends</v>
      </c>
      <c r="L1843" s="4">
        <f t="shared" ca="1" si="281"/>
        <v>186410</v>
      </c>
      <c r="M1843" s="4">
        <f t="shared" ca="1" si="282"/>
        <v>22953</v>
      </c>
      <c r="N1843" s="5">
        <f t="shared" ca="1" si="283"/>
        <v>0.86</v>
      </c>
      <c r="O1843" s="8">
        <f t="shared" ca="1" si="284"/>
        <v>831</v>
      </c>
    </row>
    <row r="1844" spans="1:15" x14ac:dyDescent="0.2">
      <c r="A1844">
        <f t="shared" si="285"/>
        <v>1842</v>
      </c>
      <c r="B1844" s="2">
        <f t="shared" ca="1" si="286"/>
        <v>1587504671340</v>
      </c>
      <c r="C1844" s="6">
        <f t="shared" ca="1" si="289"/>
        <v>43497</v>
      </c>
      <c r="D1844">
        <f t="shared" ca="1" si="287"/>
        <v>2</v>
      </c>
      <c r="E1844" t="str">
        <f ca="1">INDEX(Sheet2!$E$2:$E$12,MATCH(D1844,Sheet2!$D$2:$D$12,0),1)</f>
        <v>Mindfulness</v>
      </c>
      <c r="F1844">
        <f ca="1">INDEX(Sheet2!$F$2:$F$12,MATCH(D1844,Sheet2!$D$2:$D$12,0),1)</f>
        <v>3</v>
      </c>
      <c r="G1844">
        <f t="shared" ca="1" si="288"/>
        <v>5</v>
      </c>
      <c r="H1844" t="str">
        <f ca="1">INDEX(Sheet2!$K$2:$K$26,MATCH(G1844,Sheet2!$I$2:$I$26,0),1)</f>
        <v>Morning Meditation</v>
      </c>
      <c r="I1844" t="str">
        <f ca="1">INDEX(Sheet2!$L$2:$L$26,MATCH(G1844,Sheet2!$I$2:$I$216,0),1)</f>
        <v>Start day with morning mindfulness</v>
      </c>
      <c r="J1844">
        <f t="shared" ca="1" si="280"/>
        <v>3</v>
      </c>
      <c r="K1844" t="str">
        <f ca="1">INDEX(Sheet2!$B$2:$B$10,MATCH(J1844,Sheet2!$A$2:$A$10,0),1)</f>
        <v>Emotional Health</v>
      </c>
      <c r="L1844" s="4">
        <f t="shared" ca="1" si="281"/>
        <v>2517352</v>
      </c>
      <c r="M1844" s="4">
        <f t="shared" ca="1" si="282"/>
        <v>26989</v>
      </c>
      <c r="N1844" s="5">
        <f t="shared" ca="1" si="283"/>
        <v>0.11</v>
      </c>
      <c r="O1844" s="8">
        <f t="shared" ca="1" si="284"/>
        <v>1492</v>
      </c>
    </row>
    <row r="1845" spans="1:15" x14ac:dyDescent="0.2">
      <c r="A1845">
        <f t="shared" si="285"/>
        <v>1843</v>
      </c>
      <c r="B1845" s="2">
        <f t="shared" ca="1" si="286"/>
        <v>1613274576697</v>
      </c>
      <c r="C1845" s="6">
        <f t="shared" ca="1" si="289"/>
        <v>44879</v>
      </c>
      <c r="D1845">
        <f t="shared" ca="1" si="287"/>
        <v>2</v>
      </c>
      <c r="E1845" t="str">
        <f ca="1">INDEX(Sheet2!$E$2:$E$12,MATCH(D1845,Sheet2!$D$2:$D$12,0),1)</f>
        <v>Mindfulness</v>
      </c>
      <c r="F1845">
        <f ca="1">INDEX(Sheet2!$F$2:$F$12,MATCH(D1845,Sheet2!$D$2:$D$12,0),1)</f>
        <v>3</v>
      </c>
      <c r="G1845">
        <f t="shared" ca="1" si="288"/>
        <v>20</v>
      </c>
      <c r="H1845" t="str">
        <f ca="1">INDEX(Sheet2!$K$2:$K$26,MATCH(G1845,Sheet2!$I$2:$I$26,0),1)</f>
        <v>Flight Lessons</v>
      </c>
      <c r="I1845" t="str">
        <f ca="1">INDEX(Sheet2!$L$2:$L$26,MATCH(G1845,Sheet2!$I$2:$I$216,0),1)</f>
        <v>Go to flight School</v>
      </c>
      <c r="J1845">
        <f t="shared" ca="1" si="280"/>
        <v>3</v>
      </c>
      <c r="K1845" t="str">
        <f ca="1">INDEX(Sheet2!$B$2:$B$10,MATCH(J1845,Sheet2!$A$2:$A$10,0),1)</f>
        <v>Emotional Health</v>
      </c>
      <c r="L1845" s="4">
        <f t="shared" ca="1" si="281"/>
        <v>7429741</v>
      </c>
      <c r="M1845" s="4">
        <f t="shared" ca="1" si="282"/>
        <v>54660</v>
      </c>
      <c r="N1845" s="5">
        <f t="shared" ca="1" si="283"/>
        <v>0.25</v>
      </c>
      <c r="O1845" s="8">
        <f t="shared" ca="1" si="284"/>
        <v>110</v>
      </c>
    </row>
    <row r="1846" spans="1:15" x14ac:dyDescent="0.2">
      <c r="A1846">
        <f t="shared" si="285"/>
        <v>1844</v>
      </c>
      <c r="B1846" s="2">
        <f t="shared" ca="1" si="286"/>
        <v>1655892540696</v>
      </c>
      <c r="C1846" s="6">
        <f t="shared" ca="1" si="289"/>
        <v>43799</v>
      </c>
      <c r="D1846">
        <f t="shared" ca="1" si="287"/>
        <v>8</v>
      </c>
      <c r="E1846" t="str">
        <f ca="1">INDEX(Sheet2!$E$2:$E$12,MATCH(D1846,Sheet2!$D$2:$D$12,0),1)</f>
        <v>Laundry</v>
      </c>
      <c r="F1846">
        <f ca="1">INDEX(Sheet2!$F$2:$F$12,MATCH(D1846,Sheet2!$D$2:$D$12,0),1)</f>
        <v>0</v>
      </c>
      <c r="G1846">
        <f t="shared" ca="1" si="288"/>
        <v>16</v>
      </c>
      <c r="H1846" t="str">
        <f ca="1">INDEX(Sheet2!$K$2:$K$26,MATCH(G1846,Sheet2!$I$2:$I$26,0),1)</f>
        <v>Find Restaurant</v>
      </c>
      <c r="I1846" t="str">
        <f ca="1">INDEX(Sheet2!$L$2:$L$26,MATCH(G1846,Sheet2!$I$2:$I$216,0),1)</f>
        <v>Find fun new restaurants for dinners with Bae</v>
      </c>
      <c r="J1846">
        <f t="shared" ref="J1846:J1909" ca="1" si="290">F1846</f>
        <v>0</v>
      </c>
      <c r="K1846" t="str">
        <f ca="1">INDEX(Sheet2!$B$2:$B$10,MATCH(J1846,Sheet2!$A$2:$A$10,0),1)</f>
        <v>General</v>
      </c>
      <c r="L1846" s="4">
        <f t="shared" ref="L1846:L1909" ca="1" si="291">IF(OR(ROW(A1846)=100,ROW(A1846)=200,ROW(A1846)=300,ROW(A1846)=400),RANDBETWEEN(50000000,100000000),RANDBETWEEN(0,10000000))</f>
        <v>8363027</v>
      </c>
      <c r="M1846" s="4">
        <f t="shared" ref="M1846:M1909" ca="1" si="292">IF(OR(ROW(B1846)=100,ROW(B1846)=200,ROW(B1846)=300,ROW(B1846)=400),RANDBETWEEN(5000000,10000000),RANDBETWEEN(0,100000))</f>
        <v>84219</v>
      </c>
      <c r="N1846" s="5">
        <f t="shared" ref="N1846:N1909" ca="1" si="293">IF(OR(ROW(A1846)=100,ROW(A1846)=200,ROW(A1846)=300,ROW(A1846)=400),RANDBETWEEN(-40,0),RANDBETWEEN(0,100))/100</f>
        <v>0.53</v>
      </c>
      <c r="O1846" s="8">
        <f t="shared" ref="O1846:O1909" ca="1" si="294">TODAY()-C1846</f>
        <v>1190</v>
      </c>
    </row>
    <row r="1847" spans="1:15" x14ac:dyDescent="0.2">
      <c r="A1847">
        <f t="shared" si="285"/>
        <v>1845</v>
      </c>
      <c r="B1847" s="2">
        <f t="shared" ca="1" si="286"/>
        <v>1640329734243</v>
      </c>
      <c r="C1847" s="6">
        <f t="shared" ca="1" si="289"/>
        <v>44154</v>
      </c>
      <c r="D1847">
        <f t="shared" ca="1" si="287"/>
        <v>0</v>
      </c>
      <c r="E1847" t="str">
        <f ca="1">INDEX(Sheet2!$E$2:$E$12,MATCH(D1847,Sheet2!$D$2:$D$12,0),1)</f>
        <v>Daily Exercise</v>
      </c>
      <c r="F1847">
        <f ca="1">INDEX(Sheet2!$F$2:$F$12,MATCH(D1847,Sheet2!$D$2:$D$12,0),1)</f>
        <v>2</v>
      </c>
      <c r="G1847">
        <f t="shared" ca="1" si="288"/>
        <v>5</v>
      </c>
      <c r="H1847" t="str">
        <f ca="1">INDEX(Sheet2!$K$2:$K$26,MATCH(G1847,Sheet2!$I$2:$I$26,0),1)</f>
        <v>Morning Meditation</v>
      </c>
      <c r="I1847" t="str">
        <f ca="1">INDEX(Sheet2!$L$2:$L$26,MATCH(G1847,Sheet2!$I$2:$I$216,0),1)</f>
        <v>Start day with morning mindfulness</v>
      </c>
      <c r="J1847">
        <f t="shared" ca="1" si="290"/>
        <v>2</v>
      </c>
      <c r="K1847" t="str">
        <f ca="1">INDEX(Sheet2!$B$2:$B$10,MATCH(J1847,Sheet2!$A$2:$A$10,0),1)</f>
        <v>Physical Health</v>
      </c>
      <c r="L1847" s="4">
        <f t="shared" ca="1" si="291"/>
        <v>5514962</v>
      </c>
      <c r="M1847" s="4">
        <f t="shared" ca="1" si="292"/>
        <v>32954</v>
      </c>
      <c r="N1847" s="5">
        <f t="shared" ca="1" si="293"/>
        <v>0.79</v>
      </c>
      <c r="O1847" s="8">
        <f t="shared" ca="1" si="294"/>
        <v>835</v>
      </c>
    </row>
    <row r="1848" spans="1:15" x14ac:dyDescent="0.2">
      <c r="A1848">
        <f t="shared" si="285"/>
        <v>1846</v>
      </c>
      <c r="B1848" s="2">
        <f t="shared" ca="1" si="286"/>
        <v>1668116576237</v>
      </c>
      <c r="C1848" s="6">
        <f t="shared" ca="1" si="289"/>
        <v>44715</v>
      </c>
      <c r="D1848">
        <f t="shared" ca="1" si="287"/>
        <v>7</v>
      </c>
      <c r="E1848" t="str">
        <f ca="1">INDEX(Sheet2!$E$2:$E$12,MATCH(D1848,Sheet2!$D$2:$D$12,0),1)</f>
        <v>Thursday Date Night</v>
      </c>
      <c r="F1848">
        <f ca="1">INDEX(Sheet2!$F$2:$F$12,MATCH(D1848,Sheet2!$D$2:$D$12,0),1)</f>
        <v>4</v>
      </c>
      <c r="G1848">
        <f t="shared" ca="1" si="288"/>
        <v>22</v>
      </c>
      <c r="H1848" t="str">
        <f ca="1">INDEX(Sheet2!$K$2:$K$26,MATCH(G1848,Sheet2!$I$2:$I$26,0),1)</f>
        <v>Go to salsa class</v>
      </c>
      <c r="I1848" t="str">
        <f ca="1">INDEX(Sheet2!$L$2:$L$26,MATCH(G1848,Sheet2!$I$2:$I$216,0),1)</f>
        <v>Go to salsa class to become a better dancer</v>
      </c>
      <c r="J1848">
        <f t="shared" ca="1" si="290"/>
        <v>4</v>
      </c>
      <c r="K1848" t="str">
        <f ca="1">INDEX(Sheet2!$B$2:$B$10,MATCH(J1848,Sheet2!$A$2:$A$10,0),1)</f>
        <v>My Boo</v>
      </c>
      <c r="L1848" s="4">
        <f t="shared" ca="1" si="291"/>
        <v>1095717</v>
      </c>
      <c r="M1848" s="4">
        <f t="shared" ca="1" si="292"/>
        <v>20857</v>
      </c>
      <c r="N1848" s="5">
        <f t="shared" ca="1" si="293"/>
        <v>0.38</v>
      </c>
      <c r="O1848" s="8">
        <f t="shared" ca="1" si="294"/>
        <v>274</v>
      </c>
    </row>
    <row r="1849" spans="1:15" x14ac:dyDescent="0.2">
      <c r="A1849">
        <f t="shared" si="285"/>
        <v>1847</v>
      </c>
      <c r="B1849" s="2">
        <f t="shared" ca="1" si="286"/>
        <v>1653132808477</v>
      </c>
      <c r="C1849" s="6">
        <f t="shared" ca="1" si="289"/>
        <v>43681</v>
      </c>
      <c r="D1849">
        <f t="shared" ca="1" si="287"/>
        <v>2</v>
      </c>
      <c r="E1849" t="str">
        <f ca="1">INDEX(Sheet2!$E$2:$E$12,MATCH(D1849,Sheet2!$D$2:$D$12,0),1)</f>
        <v>Mindfulness</v>
      </c>
      <c r="F1849">
        <f ca="1">INDEX(Sheet2!$F$2:$F$12,MATCH(D1849,Sheet2!$D$2:$D$12,0),1)</f>
        <v>3</v>
      </c>
      <c r="G1849">
        <f t="shared" ca="1" si="288"/>
        <v>16</v>
      </c>
      <c r="H1849" t="str">
        <f ca="1">INDEX(Sheet2!$K$2:$K$26,MATCH(G1849,Sheet2!$I$2:$I$26,0),1)</f>
        <v>Find Restaurant</v>
      </c>
      <c r="I1849" t="str">
        <f ca="1">INDEX(Sheet2!$L$2:$L$26,MATCH(G1849,Sheet2!$I$2:$I$216,0),1)</f>
        <v>Find fun new restaurants for dinners with Bae</v>
      </c>
      <c r="J1849">
        <f t="shared" ca="1" si="290"/>
        <v>3</v>
      </c>
      <c r="K1849" t="str">
        <f ca="1">INDEX(Sheet2!$B$2:$B$10,MATCH(J1849,Sheet2!$A$2:$A$10,0),1)</f>
        <v>Emotional Health</v>
      </c>
      <c r="L1849" s="4">
        <f t="shared" ca="1" si="291"/>
        <v>9945194</v>
      </c>
      <c r="M1849" s="4">
        <f t="shared" ca="1" si="292"/>
        <v>808</v>
      </c>
      <c r="N1849" s="5">
        <f t="shared" ca="1" si="293"/>
        <v>0.97</v>
      </c>
      <c r="O1849" s="8">
        <f t="shared" ca="1" si="294"/>
        <v>1308</v>
      </c>
    </row>
    <row r="1850" spans="1:15" x14ac:dyDescent="0.2">
      <c r="A1850">
        <f t="shared" si="285"/>
        <v>1848</v>
      </c>
      <c r="B1850" s="2">
        <f t="shared" ca="1" si="286"/>
        <v>1599537157275</v>
      </c>
      <c r="C1850" s="6">
        <f t="shared" ca="1" si="289"/>
        <v>44093</v>
      </c>
      <c r="D1850">
        <f t="shared" ca="1" si="287"/>
        <v>9</v>
      </c>
      <c r="E1850" t="str">
        <f ca="1">INDEX(Sheet2!$E$2:$E$12,MATCH(D1850,Sheet2!$D$2:$D$12,0),1)</f>
        <v>Pilot Lessons</v>
      </c>
      <c r="F1850">
        <f ca="1">INDEX(Sheet2!$F$2:$F$12,MATCH(D1850,Sheet2!$D$2:$D$12,0),1)</f>
        <v>7</v>
      </c>
      <c r="G1850">
        <f t="shared" ca="1" si="288"/>
        <v>5</v>
      </c>
      <c r="H1850" t="str">
        <f ca="1">INDEX(Sheet2!$K$2:$K$26,MATCH(G1850,Sheet2!$I$2:$I$26,0),1)</f>
        <v>Morning Meditation</v>
      </c>
      <c r="I1850" t="str">
        <f ca="1">INDEX(Sheet2!$L$2:$L$26,MATCH(G1850,Sheet2!$I$2:$I$216,0),1)</f>
        <v>Start day with morning mindfulness</v>
      </c>
      <c r="J1850">
        <f t="shared" ca="1" si="290"/>
        <v>7</v>
      </c>
      <c r="K1850" t="str">
        <f ca="1">INDEX(Sheet2!$B$2:$B$10,MATCH(J1850,Sheet2!$A$2:$A$10,0),1)</f>
        <v>Hobbies</v>
      </c>
      <c r="L1850" s="4">
        <f t="shared" ca="1" si="291"/>
        <v>1855344</v>
      </c>
      <c r="M1850" s="4">
        <f t="shared" ca="1" si="292"/>
        <v>29565</v>
      </c>
      <c r="N1850" s="5">
        <f t="shared" ca="1" si="293"/>
        <v>0.41</v>
      </c>
      <c r="O1850" s="8">
        <f t="shared" ca="1" si="294"/>
        <v>896</v>
      </c>
    </row>
    <row r="1851" spans="1:15" x14ac:dyDescent="0.2">
      <c r="A1851">
        <f t="shared" si="285"/>
        <v>1849</v>
      </c>
      <c r="B1851" s="2">
        <f t="shared" ca="1" si="286"/>
        <v>1592216002399</v>
      </c>
      <c r="C1851" s="6">
        <f t="shared" ca="1" si="289"/>
        <v>44296</v>
      </c>
      <c r="D1851">
        <f t="shared" ca="1" si="287"/>
        <v>6</v>
      </c>
      <c r="E1851" t="str">
        <f ca="1">INDEX(Sheet2!$E$2:$E$12,MATCH(D1851,Sheet2!$D$2:$D$12,0),1)</f>
        <v>Udemy Classes</v>
      </c>
      <c r="F1851">
        <f ca="1">INDEX(Sheet2!$F$2:$F$12,MATCH(D1851,Sheet2!$D$2:$D$12,0),1)</f>
        <v>8</v>
      </c>
      <c r="G1851">
        <f t="shared" ca="1" si="288"/>
        <v>10</v>
      </c>
      <c r="H1851" t="str">
        <f ca="1">INDEX(Sheet2!$K$2:$K$26,MATCH(G1851,Sheet2!$I$2:$I$26,0),1)</f>
        <v>Recap Daily Goals</v>
      </c>
      <c r="I1851" t="str">
        <f ca="1">INDEX(Sheet2!$L$2:$L$26,MATCH(G1851,Sheet2!$I$2:$I$216,0),1)</f>
        <v>Summarize daily accomplishments and asks</v>
      </c>
      <c r="J1851">
        <f t="shared" ca="1" si="290"/>
        <v>8</v>
      </c>
      <c r="K1851" t="str">
        <f ca="1">INDEX(Sheet2!$B$2:$B$10,MATCH(J1851,Sheet2!$A$2:$A$10,0),1)</f>
        <v>School</v>
      </c>
      <c r="L1851" s="4">
        <f t="shared" ca="1" si="291"/>
        <v>79686</v>
      </c>
      <c r="M1851" s="4">
        <f t="shared" ca="1" si="292"/>
        <v>55447</v>
      </c>
      <c r="N1851" s="5">
        <f t="shared" ca="1" si="293"/>
        <v>0.74</v>
      </c>
      <c r="O1851" s="8">
        <f t="shared" ca="1" si="294"/>
        <v>693</v>
      </c>
    </row>
    <row r="1852" spans="1:15" x14ac:dyDescent="0.2">
      <c r="A1852">
        <f t="shared" si="285"/>
        <v>1850</v>
      </c>
      <c r="B1852" s="2">
        <f t="shared" ca="1" si="286"/>
        <v>1671698271906</v>
      </c>
      <c r="C1852" s="6">
        <f t="shared" ca="1" si="289"/>
        <v>44455</v>
      </c>
      <c r="D1852">
        <f t="shared" ca="1" si="287"/>
        <v>5</v>
      </c>
      <c r="E1852" t="str">
        <f ca="1">INDEX(Sheet2!$E$2:$E$12,MATCH(D1852,Sheet2!$D$2:$D$12,0),1)</f>
        <v>Weekly Happy Hour</v>
      </c>
      <c r="F1852">
        <f ca="1">INDEX(Sheet2!$F$2:$F$12,MATCH(D1852,Sheet2!$D$2:$D$12,0),1)</f>
        <v>5</v>
      </c>
      <c r="G1852">
        <f t="shared" ca="1" si="288"/>
        <v>22</v>
      </c>
      <c r="H1852" t="str">
        <f ca="1">INDEX(Sheet2!$K$2:$K$26,MATCH(G1852,Sheet2!$I$2:$I$26,0),1)</f>
        <v>Go to salsa class</v>
      </c>
      <c r="I1852" t="str">
        <f ca="1">INDEX(Sheet2!$L$2:$L$26,MATCH(G1852,Sheet2!$I$2:$I$216,0),1)</f>
        <v>Go to salsa class to become a better dancer</v>
      </c>
      <c r="J1852">
        <f t="shared" ca="1" si="290"/>
        <v>5</v>
      </c>
      <c r="K1852" t="str">
        <f ca="1">INDEX(Sheet2!$B$2:$B$10,MATCH(J1852,Sheet2!$A$2:$A$10,0),1)</f>
        <v>Friends</v>
      </c>
      <c r="L1852" s="4">
        <f t="shared" ca="1" si="291"/>
        <v>6837279</v>
      </c>
      <c r="M1852" s="4">
        <f t="shared" ca="1" si="292"/>
        <v>31636</v>
      </c>
      <c r="N1852" s="5">
        <f t="shared" ca="1" si="293"/>
        <v>0.43</v>
      </c>
      <c r="O1852" s="8">
        <f t="shared" ca="1" si="294"/>
        <v>534</v>
      </c>
    </row>
    <row r="1853" spans="1:15" x14ac:dyDescent="0.2">
      <c r="A1853">
        <f t="shared" si="285"/>
        <v>1851</v>
      </c>
      <c r="B1853" s="2">
        <f t="shared" ca="1" si="286"/>
        <v>1600582280554</v>
      </c>
      <c r="C1853" s="6">
        <f t="shared" ca="1" si="289"/>
        <v>43754</v>
      </c>
      <c r="D1853">
        <f t="shared" ca="1" si="287"/>
        <v>5</v>
      </c>
      <c r="E1853" t="str">
        <f ca="1">INDEX(Sheet2!$E$2:$E$12,MATCH(D1853,Sheet2!$D$2:$D$12,0),1)</f>
        <v>Weekly Happy Hour</v>
      </c>
      <c r="F1853">
        <f ca="1">INDEX(Sheet2!$F$2:$F$12,MATCH(D1853,Sheet2!$D$2:$D$12,0),1)</f>
        <v>5</v>
      </c>
      <c r="G1853">
        <f t="shared" ca="1" si="288"/>
        <v>10</v>
      </c>
      <c r="H1853" t="str">
        <f ca="1">INDEX(Sheet2!$K$2:$K$26,MATCH(G1853,Sheet2!$I$2:$I$26,0),1)</f>
        <v>Recap Daily Goals</v>
      </c>
      <c r="I1853" t="str">
        <f ca="1">INDEX(Sheet2!$L$2:$L$26,MATCH(G1853,Sheet2!$I$2:$I$216,0),1)</f>
        <v>Summarize daily accomplishments and asks</v>
      </c>
      <c r="J1853">
        <f t="shared" ca="1" si="290"/>
        <v>5</v>
      </c>
      <c r="K1853" t="str">
        <f ca="1">INDEX(Sheet2!$B$2:$B$10,MATCH(J1853,Sheet2!$A$2:$A$10,0),1)</f>
        <v>Friends</v>
      </c>
      <c r="L1853" s="4">
        <f t="shared" ca="1" si="291"/>
        <v>8358565</v>
      </c>
      <c r="M1853" s="4">
        <f t="shared" ca="1" si="292"/>
        <v>93198</v>
      </c>
      <c r="N1853" s="5">
        <f t="shared" ca="1" si="293"/>
        <v>0.88</v>
      </c>
      <c r="O1853" s="8">
        <f t="shared" ca="1" si="294"/>
        <v>1235</v>
      </c>
    </row>
    <row r="1854" spans="1:15" x14ac:dyDescent="0.2">
      <c r="A1854">
        <f t="shared" si="285"/>
        <v>1852</v>
      </c>
      <c r="B1854" s="2">
        <f t="shared" ca="1" si="286"/>
        <v>1619374880468</v>
      </c>
      <c r="C1854" s="6">
        <f t="shared" ca="1" si="289"/>
        <v>44315</v>
      </c>
      <c r="D1854">
        <f t="shared" ca="1" si="287"/>
        <v>5</v>
      </c>
      <c r="E1854" t="str">
        <f ca="1">INDEX(Sheet2!$E$2:$E$12,MATCH(D1854,Sheet2!$D$2:$D$12,0),1)</f>
        <v>Weekly Happy Hour</v>
      </c>
      <c r="F1854">
        <f ca="1">INDEX(Sheet2!$F$2:$F$12,MATCH(D1854,Sheet2!$D$2:$D$12,0),1)</f>
        <v>5</v>
      </c>
      <c r="G1854">
        <f t="shared" ca="1" si="288"/>
        <v>19</v>
      </c>
      <c r="H1854" t="str">
        <f ca="1">INDEX(Sheet2!$K$2:$K$26,MATCH(G1854,Sheet2!$I$2:$I$26,0),1)</f>
        <v>Do Laundry</v>
      </c>
      <c r="I1854" t="str">
        <f ca="1">INDEX(Sheet2!$L$2:$L$26,MATCH(G1854,Sheet2!$I$2:$I$216,0),1)</f>
        <v>Clean my laundry</v>
      </c>
      <c r="J1854">
        <f t="shared" ca="1" si="290"/>
        <v>5</v>
      </c>
      <c r="K1854" t="str">
        <f ca="1">INDEX(Sheet2!$B$2:$B$10,MATCH(J1854,Sheet2!$A$2:$A$10,0),1)</f>
        <v>Friends</v>
      </c>
      <c r="L1854" s="4">
        <f t="shared" ca="1" si="291"/>
        <v>3061146</v>
      </c>
      <c r="M1854" s="4">
        <f t="shared" ca="1" si="292"/>
        <v>10856</v>
      </c>
      <c r="N1854" s="5">
        <f t="shared" ca="1" si="293"/>
        <v>0.71</v>
      </c>
      <c r="O1854" s="8">
        <f t="shared" ca="1" si="294"/>
        <v>674</v>
      </c>
    </row>
    <row r="1855" spans="1:15" x14ac:dyDescent="0.2">
      <c r="A1855">
        <f t="shared" si="285"/>
        <v>1853</v>
      </c>
      <c r="B1855" s="2">
        <f t="shared" ca="1" si="286"/>
        <v>1662307857769</v>
      </c>
      <c r="C1855" s="6">
        <f t="shared" ca="1" si="289"/>
        <v>44375</v>
      </c>
      <c r="D1855">
        <f t="shared" ca="1" si="287"/>
        <v>8</v>
      </c>
      <c r="E1855" t="str">
        <f ca="1">INDEX(Sheet2!$E$2:$E$12,MATCH(D1855,Sheet2!$D$2:$D$12,0),1)</f>
        <v>Laundry</v>
      </c>
      <c r="F1855">
        <f ca="1">INDEX(Sheet2!$F$2:$F$12,MATCH(D1855,Sheet2!$D$2:$D$12,0),1)</f>
        <v>0</v>
      </c>
      <c r="G1855">
        <f t="shared" ca="1" si="288"/>
        <v>10</v>
      </c>
      <c r="H1855" t="str">
        <f ca="1">INDEX(Sheet2!$K$2:$K$26,MATCH(G1855,Sheet2!$I$2:$I$26,0),1)</f>
        <v>Recap Daily Goals</v>
      </c>
      <c r="I1855" t="str">
        <f ca="1">INDEX(Sheet2!$L$2:$L$26,MATCH(G1855,Sheet2!$I$2:$I$216,0),1)</f>
        <v>Summarize daily accomplishments and asks</v>
      </c>
      <c r="J1855">
        <f t="shared" ca="1" si="290"/>
        <v>0</v>
      </c>
      <c r="K1855" t="str">
        <f ca="1">INDEX(Sheet2!$B$2:$B$10,MATCH(J1855,Sheet2!$A$2:$A$10,0),1)</f>
        <v>General</v>
      </c>
      <c r="L1855" s="4">
        <f t="shared" ca="1" si="291"/>
        <v>1879280</v>
      </c>
      <c r="M1855" s="4">
        <f t="shared" ca="1" si="292"/>
        <v>58443</v>
      </c>
      <c r="N1855" s="5">
        <f t="shared" ca="1" si="293"/>
        <v>0</v>
      </c>
      <c r="O1855" s="8">
        <f t="shared" ca="1" si="294"/>
        <v>614</v>
      </c>
    </row>
    <row r="1856" spans="1:15" x14ac:dyDescent="0.2">
      <c r="A1856">
        <f t="shared" si="285"/>
        <v>1854</v>
      </c>
      <c r="B1856" s="2">
        <f t="shared" ca="1" si="286"/>
        <v>1670705084940</v>
      </c>
      <c r="C1856" s="6">
        <f t="shared" ca="1" si="289"/>
        <v>44894</v>
      </c>
      <c r="D1856">
        <f t="shared" ca="1" si="287"/>
        <v>2</v>
      </c>
      <c r="E1856" t="str">
        <f ca="1">INDEX(Sheet2!$E$2:$E$12,MATCH(D1856,Sheet2!$D$2:$D$12,0),1)</f>
        <v>Mindfulness</v>
      </c>
      <c r="F1856">
        <f ca="1">INDEX(Sheet2!$F$2:$F$12,MATCH(D1856,Sheet2!$D$2:$D$12,0),1)</f>
        <v>3</v>
      </c>
      <c r="G1856">
        <f t="shared" ca="1" si="288"/>
        <v>15</v>
      </c>
      <c r="H1856" t="str">
        <f ca="1">INDEX(Sheet2!$K$2:$K$26,MATCH(G1856,Sheet2!$I$2:$I$26,0),1)</f>
        <v>Do Homework</v>
      </c>
      <c r="I1856" t="str">
        <f ca="1">INDEX(Sheet2!$L$2:$L$26,MATCH(G1856,Sheet2!$I$2:$I$216,0),1)</f>
        <v>Find time to complete hobby assignments</v>
      </c>
      <c r="J1856">
        <f t="shared" ca="1" si="290"/>
        <v>3</v>
      </c>
      <c r="K1856" t="str">
        <f ca="1">INDEX(Sheet2!$B$2:$B$10,MATCH(J1856,Sheet2!$A$2:$A$10,0),1)</f>
        <v>Emotional Health</v>
      </c>
      <c r="L1856" s="4">
        <f t="shared" ca="1" si="291"/>
        <v>412054</v>
      </c>
      <c r="M1856" s="4">
        <f t="shared" ca="1" si="292"/>
        <v>56593</v>
      </c>
      <c r="N1856" s="5">
        <f t="shared" ca="1" si="293"/>
        <v>0.55000000000000004</v>
      </c>
      <c r="O1856" s="8">
        <f t="shared" ca="1" si="294"/>
        <v>95</v>
      </c>
    </row>
    <row r="1857" spans="1:15" x14ac:dyDescent="0.2">
      <c r="A1857">
        <f t="shared" si="285"/>
        <v>1855</v>
      </c>
      <c r="B1857" s="2">
        <f t="shared" ca="1" si="286"/>
        <v>1590417652718</v>
      </c>
      <c r="C1857" s="6">
        <f t="shared" ca="1" si="289"/>
        <v>43693</v>
      </c>
      <c r="D1857">
        <f t="shared" ca="1" si="287"/>
        <v>3</v>
      </c>
      <c r="E1857" t="str">
        <f ca="1">INDEX(Sheet2!$E$2:$E$12,MATCH(D1857,Sheet2!$D$2:$D$12,0),1)</f>
        <v>Daily Standup</v>
      </c>
      <c r="F1857">
        <f ca="1">INDEX(Sheet2!$F$2:$F$12,MATCH(D1857,Sheet2!$D$2:$D$12,0),1)</f>
        <v>1</v>
      </c>
      <c r="G1857">
        <f t="shared" ca="1" si="288"/>
        <v>19</v>
      </c>
      <c r="H1857" t="str">
        <f ca="1">INDEX(Sheet2!$K$2:$K$26,MATCH(G1857,Sheet2!$I$2:$I$26,0),1)</f>
        <v>Do Laundry</v>
      </c>
      <c r="I1857" t="str">
        <f ca="1">INDEX(Sheet2!$L$2:$L$26,MATCH(G1857,Sheet2!$I$2:$I$216,0),1)</f>
        <v>Clean my laundry</v>
      </c>
      <c r="J1857">
        <f t="shared" ca="1" si="290"/>
        <v>1</v>
      </c>
      <c r="K1857" t="str">
        <f ca="1">INDEX(Sheet2!$B$2:$B$10,MATCH(J1857,Sheet2!$A$2:$A$10,0),1)</f>
        <v>Work</v>
      </c>
      <c r="L1857" s="4">
        <f t="shared" ca="1" si="291"/>
        <v>3614961</v>
      </c>
      <c r="M1857" s="4">
        <f t="shared" ca="1" si="292"/>
        <v>71827</v>
      </c>
      <c r="N1857" s="5">
        <f t="shared" ca="1" si="293"/>
        <v>0.15</v>
      </c>
      <c r="O1857" s="8">
        <f t="shared" ca="1" si="294"/>
        <v>1296</v>
      </c>
    </row>
    <row r="1858" spans="1:15" x14ac:dyDescent="0.2">
      <c r="A1858">
        <f t="shared" ref="A1858:A1921" si="295">ROW()-2</f>
        <v>1856</v>
      </c>
      <c r="B1858" s="2">
        <f t="shared" ref="B1858:B1921" ca="1" si="296">RANDBETWEEN(1577854800000,1672549200000)</f>
        <v>1671339930468</v>
      </c>
      <c r="C1858" s="6">
        <f t="shared" ca="1" si="289"/>
        <v>44904</v>
      </c>
      <c r="D1858">
        <f t="shared" ref="D1858:D1921" ca="1" si="297">RANDBETWEEN(0,10)</f>
        <v>6</v>
      </c>
      <c r="E1858" t="str">
        <f ca="1">INDEX(Sheet2!$E$2:$E$12,MATCH(D1858,Sheet2!$D$2:$D$12,0),1)</f>
        <v>Udemy Classes</v>
      </c>
      <c r="F1858">
        <f ca="1">INDEX(Sheet2!$F$2:$F$12,MATCH(D1858,Sheet2!$D$2:$D$12,0),1)</f>
        <v>8</v>
      </c>
      <c r="G1858">
        <f t="shared" ref="G1858:G1921" ca="1" si="298">RANDBETWEEN(0,22)</f>
        <v>2</v>
      </c>
      <c r="H1858" t="str">
        <f ca="1">INDEX(Sheet2!$K$2:$K$26,MATCH(G1858,Sheet2!$I$2:$I$26,0),1)</f>
        <v>Cool Down</v>
      </c>
      <c r="I1858" t="str">
        <f ca="1">INDEX(Sheet2!$L$2:$L$26,MATCH(G1858,Sheet2!$I$2:$I$216,0),1)</f>
        <v>Exercise cool down with stretching and shower</v>
      </c>
      <c r="J1858">
        <f t="shared" ca="1" si="290"/>
        <v>8</v>
      </c>
      <c r="K1858" t="str">
        <f ca="1">INDEX(Sheet2!$B$2:$B$10,MATCH(J1858,Sheet2!$A$2:$A$10,0),1)</f>
        <v>School</v>
      </c>
      <c r="L1858" s="4">
        <f t="shared" ca="1" si="291"/>
        <v>6066532</v>
      </c>
      <c r="M1858" s="4">
        <f t="shared" ca="1" si="292"/>
        <v>25454</v>
      </c>
      <c r="N1858" s="5">
        <f t="shared" ca="1" si="293"/>
        <v>0.26</v>
      </c>
      <c r="O1858" s="8">
        <f t="shared" ca="1" si="294"/>
        <v>85</v>
      </c>
    </row>
    <row r="1859" spans="1:15" x14ac:dyDescent="0.2">
      <c r="A1859">
        <f t="shared" si="295"/>
        <v>1857</v>
      </c>
      <c r="B1859" s="2">
        <f t="shared" ca="1" si="296"/>
        <v>1590005390476</v>
      </c>
      <c r="C1859" s="6">
        <f t="shared" ref="C1859:C1922" ca="1" si="299">$C$2+RANDBETWEEN(0,4*365)</f>
        <v>44462</v>
      </c>
      <c r="D1859">
        <f t="shared" ca="1" si="297"/>
        <v>4</v>
      </c>
      <c r="E1859" t="str">
        <f ca="1">INDEX(Sheet2!$E$2:$E$12,MATCH(D1859,Sheet2!$D$2:$D$12,0),1)</f>
        <v>EOD Emails</v>
      </c>
      <c r="F1859">
        <f ca="1">INDEX(Sheet2!$F$2:$F$12,MATCH(D1859,Sheet2!$D$2:$D$12,0),1)</f>
        <v>1</v>
      </c>
      <c r="G1859">
        <f t="shared" ca="1" si="298"/>
        <v>6</v>
      </c>
      <c r="H1859" t="str">
        <f ca="1">INDEX(Sheet2!$K$2:$K$26,MATCH(G1859,Sheet2!$I$2:$I$26,0),1)</f>
        <v>Mid Day Calm</v>
      </c>
      <c r="I1859" t="str">
        <f ca="1">INDEX(Sheet2!$L$2:$L$26,MATCH(G1859,Sheet2!$I$2:$I$216,0),1)</f>
        <v>Take a mid day walk in the park to reset the mind</v>
      </c>
      <c r="J1859">
        <f t="shared" ca="1" si="290"/>
        <v>1</v>
      </c>
      <c r="K1859" t="str">
        <f ca="1">INDEX(Sheet2!$B$2:$B$10,MATCH(J1859,Sheet2!$A$2:$A$10,0),1)</f>
        <v>Work</v>
      </c>
      <c r="L1859" s="4">
        <f t="shared" ca="1" si="291"/>
        <v>7169055</v>
      </c>
      <c r="M1859" s="4">
        <f t="shared" ca="1" si="292"/>
        <v>11320</v>
      </c>
      <c r="N1859" s="5">
        <f t="shared" ca="1" si="293"/>
        <v>0</v>
      </c>
      <c r="O1859" s="8">
        <f t="shared" ca="1" si="294"/>
        <v>527</v>
      </c>
    </row>
    <row r="1860" spans="1:15" x14ac:dyDescent="0.2">
      <c r="A1860">
        <f t="shared" si="295"/>
        <v>1858</v>
      </c>
      <c r="B1860" s="2">
        <f t="shared" ca="1" si="296"/>
        <v>1647293956846</v>
      </c>
      <c r="C1860" s="6">
        <f t="shared" ca="1" si="299"/>
        <v>44848</v>
      </c>
      <c r="D1860">
        <f t="shared" ca="1" si="297"/>
        <v>0</v>
      </c>
      <c r="E1860" t="str">
        <f ca="1">INDEX(Sheet2!$E$2:$E$12,MATCH(D1860,Sheet2!$D$2:$D$12,0),1)</f>
        <v>Daily Exercise</v>
      </c>
      <c r="F1860">
        <f ca="1">INDEX(Sheet2!$F$2:$F$12,MATCH(D1860,Sheet2!$D$2:$D$12,0),1)</f>
        <v>2</v>
      </c>
      <c r="G1860">
        <f t="shared" ca="1" si="298"/>
        <v>0</v>
      </c>
      <c r="H1860" t="str">
        <f ca="1">INDEX(Sheet2!$K$2:$K$26,MATCH(G1860,Sheet2!$I$2:$I$26,0),1)</f>
        <v>Warm Up</v>
      </c>
      <c r="I1860" t="str">
        <f ca="1">INDEX(Sheet2!$L$2:$L$26,MATCH(G1860,Sheet2!$I$2:$I$216,0),1)</f>
        <v>Warm up for my daily workout with stretchs</v>
      </c>
      <c r="J1860">
        <f t="shared" ca="1" si="290"/>
        <v>2</v>
      </c>
      <c r="K1860" t="str">
        <f ca="1">INDEX(Sheet2!$B$2:$B$10,MATCH(J1860,Sheet2!$A$2:$A$10,0),1)</f>
        <v>Physical Health</v>
      </c>
      <c r="L1860" s="4">
        <f t="shared" ca="1" si="291"/>
        <v>6815346</v>
      </c>
      <c r="M1860" s="4">
        <f t="shared" ca="1" si="292"/>
        <v>24124</v>
      </c>
      <c r="N1860" s="5">
        <f t="shared" ca="1" si="293"/>
        <v>0.67</v>
      </c>
      <c r="O1860" s="8">
        <f t="shared" ca="1" si="294"/>
        <v>141</v>
      </c>
    </row>
    <row r="1861" spans="1:15" x14ac:dyDescent="0.2">
      <c r="A1861">
        <f t="shared" si="295"/>
        <v>1859</v>
      </c>
      <c r="B1861" s="2">
        <f t="shared" ca="1" si="296"/>
        <v>1589888575939</v>
      </c>
      <c r="C1861" s="6">
        <f t="shared" ca="1" si="299"/>
        <v>44599</v>
      </c>
      <c r="D1861">
        <f t="shared" ca="1" si="297"/>
        <v>1</v>
      </c>
      <c r="E1861" t="str">
        <f ca="1">INDEX(Sheet2!$E$2:$E$12,MATCH(D1861,Sheet2!$D$2:$D$12,0),1)</f>
        <v>Dinner Prep</v>
      </c>
      <c r="F1861">
        <f ca="1">INDEX(Sheet2!$F$2:$F$12,MATCH(D1861,Sheet2!$D$2:$D$12,0),1)</f>
        <v>6</v>
      </c>
      <c r="G1861">
        <f t="shared" ca="1" si="298"/>
        <v>6</v>
      </c>
      <c r="H1861" t="str">
        <f ca="1">INDEX(Sheet2!$K$2:$K$26,MATCH(G1861,Sheet2!$I$2:$I$26,0),1)</f>
        <v>Mid Day Calm</v>
      </c>
      <c r="I1861" t="str">
        <f ca="1">INDEX(Sheet2!$L$2:$L$26,MATCH(G1861,Sheet2!$I$2:$I$216,0),1)</f>
        <v>Take a mid day walk in the park to reset the mind</v>
      </c>
      <c r="J1861">
        <f t="shared" ca="1" si="290"/>
        <v>6</v>
      </c>
      <c r="K1861" t="str">
        <f ca="1">INDEX(Sheet2!$B$2:$B$10,MATCH(J1861,Sheet2!$A$2:$A$10,0),1)</f>
        <v>Family</v>
      </c>
      <c r="L1861" s="4">
        <f t="shared" ca="1" si="291"/>
        <v>8291581</v>
      </c>
      <c r="M1861" s="4">
        <f t="shared" ca="1" si="292"/>
        <v>97714</v>
      </c>
      <c r="N1861" s="5">
        <f t="shared" ca="1" si="293"/>
        <v>0.82</v>
      </c>
      <c r="O1861" s="8">
        <f t="shared" ca="1" si="294"/>
        <v>390</v>
      </c>
    </row>
    <row r="1862" spans="1:15" x14ac:dyDescent="0.2">
      <c r="A1862">
        <f t="shared" si="295"/>
        <v>1860</v>
      </c>
      <c r="B1862" s="2">
        <f t="shared" ca="1" si="296"/>
        <v>1645408155402</v>
      </c>
      <c r="C1862" s="6">
        <f t="shared" ca="1" si="299"/>
        <v>44310</v>
      </c>
      <c r="D1862">
        <f t="shared" ca="1" si="297"/>
        <v>6</v>
      </c>
      <c r="E1862" t="str">
        <f ca="1">INDEX(Sheet2!$E$2:$E$12,MATCH(D1862,Sheet2!$D$2:$D$12,0),1)</f>
        <v>Udemy Classes</v>
      </c>
      <c r="F1862">
        <f ca="1">INDEX(Sheet2!$F$2:$F$12,MATCH(D1862,Sheet2!$D$2:$D$12,0),1)</f>
        <v>8</v>
      </c>
      <c r="G1862">
        <f t="shared" ca="1" si="298"/>
        <v>18</v>
      </c>
      <c r="H1862" t="str">
        <f ca="1">INDEX(Sheet2!$K$2:$K$26,MATCH(G1862,Sheet2!$I$2:$I$26,0),1)</f>
        <v>Have Fun with Bae!</v>
      </c>
      <c r="I1862" t="str">
        <f ca="1">INDEX(Sheet2!$L$2:$L$26,MATCH(G1862,Sheet2!$I$2:$I$216,0),1)</f>
        <v>Show up and be present with Bae!</v>
      </c>
      <c r="J1862">
        <f t="shared" ca="1" si="290"/>
        <v>8</v>
      </c>
      <c r="K1862" t="str">
        <f ca="1">INDEX(Sheet2!$B$2:$B$10,MATCH(J1862,Sheet2!$A$2:$A$10,0),1)</f>
        <v>School</v>
      </c>
      <c r="L1862" s="4">
        <f t="shared" ca="1" si="291"/>
        <v>8496547</v>
      </c>
      <c r="M1862" s="4">
        <f t="shared" ca="1" si="292"/>
        <v>42652</v>
      </c>
      <c r="N1862" s="5">
        <f t="shared" ca="1" si="293"/>
        <v>0.33</v>
      </c>
      <c r="O1862" s="8">
        <f t="shared" ca="1" si="294"/>
        <v>679</v>
      </c>
    </row>
    <row r="1863" spans="1:15" x14ac:dyDescent="0.2">
      <c r="A1863">
        <f t="shared" si="295"/>
        <v>1861</v>
      </c>
      <c r="B1863" s="2">
        <f t="shared" ca="1" si="296"/>
        <v>1643212247954</v>
      </c>
      <c r="C1863" s="6">
        <f t="shared" ca="1" si="299"/>
        <v>44918</v>
      </c>
      <c r="D1863">
        <f t="shared" ca="1" si="297"/>
        <v>7</v>
      </c>
      <c r="E1863" t="str">
        <f ca="1">INDEX(Sheet2!$E$2:$E$12,MATCH(D1863,Sheet2!$D$2:$D$12,0),1)</f>
        <v>Thursday Date Night</v>
      </c>
      <c r="F1863">
        <f ca="1">INDEX(Sheet2!$F$2:$F$12,MATCH(D1863,Sheet2!$D$2:$D$12,0),1)</f>
        <v>4</v>
      </c>
      <c r="G1863">
        <f t="shared" ca="1" si="298"/>
        <v>0</v>
      </c>
      <c r="H1863" t="str">
        <f ca="1">INDEX(Sheet2!$K$2:$K$26,MATCH(G1863,Sheet2!$I$2:$I$26,0),1)</f>
        <v>Warm Up</v>
      </c>
      <c r="I1863" t="str">
        <f ca="1">INDEX(Sheet2!$L$2:$L$26,MATCH(G1863,Sheet2!$I$2:$I$216,0),1)</f>
        <v>Warm up for my daily workout with stretchs</v>
      </c>
      <c r="J1863">
        <f t="shared" ca="1" si="290"/>
        <v>4</v>
      </c>
      <c r="K1863" t="str">
        <f ca="1">INDEX(Sheet2!$B$2:$B$10,MATCH(J1863,Sheet2!$A$2:$A$10,0),1)</f>
        <v>My Boo</v>
      </c>
      <c r="L1863" s="4">
        <f t="shared" ca="1" si="291"/>
        <v>736637</v>
      </c>
      <c r="M1863" s="4">
        <f t="shared" ca="1" si="292"/>
        <v>84468</v>
      </c>
      <c r="N1863" s="5">
        <f t="shared" ca="1" si="293"/>
        <v>0.79</v>
      </c>
      <c r="O1863" s="8">
        <f t="shared" ca="1" si="294"/>
        <v>71</v>
      </c>
    </row>
    <row r="1864" spans="1:15" x14ac:dyDescent="0.2">
      <c r="A1864">
        <f t="shared" si="295"/>
        <v>1862</v>
      </c>
      <c r="B1864" s="2">
        <f t="shared" ca="1" si="296"/>
        <v>1654081943699</v>
      </c>
      <c r="C1864" s="6">
        <f t="shared" ca="1" si="299"/>
        <v>43700</v>
      </c>
      <c r="D1864">
        <f t="shared" ca="1" si="297"/>
        <v>6</v>
      </c>
      <c r="E1864" t="str">
        <f ca="1">INDEX(Sheet2!$E$2:$E$12,MATCH(D1864,Sheet2!$D$2:$D$12,0),1)</f>
        <v>Udemy Classes</v>
      </c>
      <c r="F1864">
        <f ca="1">INDEX(Sheet2!$F$2:$F$12,MATCH(D1864,Sheet2!$D$2:$D$12,0),1)</f>
        <v>8</v>
      </c>
      <c r="G1864">
        <f t="shared" ca="1" si="298"/>
        <v>13</v>
      </c>
      <c r="H1864" t="str">
        <f ca="1">INDEX(Sheet2!$K$2:$K$26,MATCH(G1864,Sheet2!$I$2:$I$26,0),1)</f>
        <v>Have Fun!</v>
      </c>
      <c r="I1864" t="str">
        <f ca="1">INDEX(Sheet2!$L$2:$L$26,MATCH(G1864,Sheet2!$I$2:$I$216,0),1)</f>
        <v>Actually show up to happy hour!</v>
      </c>
      <c r="J1864">
        <f t="shared" ca="1" si="290"/>
        <v>8</v>
      </c>
      <c r="K1864" t="str">
        <f ca="1">INDEX(Sheet2!$B$2:$B$10,MATCH(J1864,Sheet2!$A$2:$A$10,0),1)</f>
        <v>School</v>
      </c>
      <c r="L1864" s="4">
        <f t="shared" ca="1" si="291"/>
        <v>9253160</v>
      </c>
      <c r="M1864" s="4">
        <f t="shared" ca="1" si="292"/>
        <v>62548</v>
      </c>
      <c r="N1864" s="5">
        <f t="shared" ca="1" si="293"/>
        <v>0.89</v>
      </c>
      <c r="O1864" s="8">
        <f t="shared" ca="1" si="294"/>
        <v>1289</v>
      </c>
    </row>
    <row r="1865" spans="1:15" x14ac:dyDescent="0.2">
      <c r="A1865">
        <f t="shared" si="295"/>
        <v>1863</v>
      </c>
      <c r="B1865" s="2">
        <f t="shared" ca="1" si="296"/>
        <v>1666089658554</v>
      </c>
      <c r="C1865" s="6">
        <f t="shared" ca="1" si="299"/>
        <v>44219</v>
      </c>
      <c r="D1865">
        <f t="shared" ca="1" si="297"/>
        <v>8</v>
      </c>
      <c r="E1865" t="str">
        <f ca="1">INDEX(Sheet2!$E$2:$E$12,MATCH(D1865,Sheet2!$D$2:$D$12,0),1)</f>
        <v>Laundry</v>
      </c>
      <c r="F1865">
        <f ca="1">INDEX(Sheet2!$F$2:$F$12,MATCH(D1865,Sheet2!$D$2:$D$12,0),1)</f>
        <v>0</v>
      </c>
      <c r="G1865">
        <f t="shared" ca="1" si="298"/>
        <v>13</v>
      </c>
      <c r="H1865" t="str">
        <f ca="1">INDEX(Sheet2!$K$2:$K$26,MATCH(G1865,Sheet2!$I$2:$I$26,0),1)</f>
        <v>Have Fun!</v>
      </c>
      <c r="I1865" t="str">
        <f ca="1">INDEX(Sheet2!$L$2:$L$26,MATCH(G1865,Sheet2!$I$2:$I$216,0),1)</f>
        <v>Actually show up to happy hour!</v>
      </c>
      <c r="J1865">
        <f t="shared" ca="1" si="290"/>
        <v>0</v>
      </c>
      <c r="K1865" t="str">
        <f ca="1">INDEX(Sheet2!$B$2:$B$10,MATCH(J1865,Sheet2!$A$2:$A$10,0),1)</f>
        <v>General</v>
      </c>
      <c r="L1865" s="4">
        <f t="shared" ca="1" si="291"/>
        <v>1482879</v>
      </c>
      <c r="M1865" s="4">
        <f t="shared" ca="1" si="292"/>
        <v>53632</v>
      </c>
      <c r="N1865" s="5">
        <f t="shared" ca="1" si="293"/>
        <v>0.78</v>
      </c>
      <c r="O1865" s="8">
        <f t="shared" ca="1" si="294"/>
        <v>770</v>
      </c>
    </row>
    <row r="1866" spans="1:15" x14ac:dyDescent="0.2">
      <c r="A1866">
        <f t="shared" si="295"/>
        <v>1864</v>
      </c>
      <c r="B1866" s="2">
        <f t="shared" ca="1" si="296"/>
        <v>1594643676942</v>
      </c>
      <c r="C1866" s="6">
        <f t="shared" ca="1" si="299"/>
        <v>43941</v>
      </c>
      <c r="D1866">
        <f t="shared" ca="1" si="297"/>
        <v>6</v>
      </c>
      <c r="E1866" t="str">
        <f ca="1">INDEX(Sheet2!$E$2:$E$12,MATCH(D1866,Sheet2!$D$2:$D$12,0),1)</f>
        <v>Udemy Classes</v>
      </c>
      <c r="F1866">
        <f ca="1">INDEX(Sheet2!$F$2:$F$12,MATCH(D1866,Sheet2!$D$2:$D$12,0),1)</f>
        <v>8</v>
      </c>
      <c r="G1866">
        <f t="shared" ca="1" si="298"/>
        <v>20</v>
      </c>
      <c r="H1866" t="str">
        <f ca="1">INDEX(Sheet2!$K$2:$K$26,MATCH(G1866,Sheet2!$I$2:$I$26,0),1)</f>
        <v>Flight Lessons</v>
      </c>
      <c r="I1866" t="str">
        <f ca="1">INDEX(Sheet2!$L$2:$L$26,MATCH(G1866,Sheet2!$I$2:$I$216,0),1)</f>
        <v>Go to flight School</v>
      </c>
      <c r="J1866">
        <f t="shared" ca="1" si="290"/>
        <v>8</v>
      </c>
      <c r="K1866" t="str">
        <f ca="1">INDEX(Sheet2!$B$2:$B$10,MATCH(J1866,Sheet2!$A$2:$A$10,0),1)</f>
        <v>School</v>
      </c>
      <c r="L1866" s="4">
        <f t="shared" ca="1" si="291"/>
        <v>9931028</v>
      </c>
      <c r="M1866" s="4">
        <f t="shared" ca="1" si="292"/>
        <v>23266</v>
      </c>
      <c r="N1866" s="5">
        <f t="shared" ca="1" si="293"/>
        <v>0.09</v>
      </c>
      <c r="O1866" s="8">
        <f t="shared" ca="1" si="294"/>
        <v>1048</v>
      </c>
    </row>
    <row r="1867" spans="1:15" x14ac:dyDescent="0.2">
      <c r="A1867">
        <f t="shared" si="295"/>
        <v>1865</v>
      </c>
      <c r="B1867" s="2">
        <f t="shared" ca="1" si="296"/>
        <v>1623211841439</v>
      </c>
      <c r="C1867" s="6">
        <f t="shared" ca="1" si="299"/>
        <v>44654</v>
      </c>
      <c r="D1867">
        <f t="shared" ca="1" si="297"/>
        <v>5</v>
      </c>
      <c r="E1867" t="str">
        <f ca="1">INDEX(Sheet2!$E$2:$E$12,MATCH(D1867,Sheet2!$D$2:$D$12,0),1)</f>
        <v>Weekly Happy Hour</v>
      </c>
      <c r="F1867">
        <f ca="1">INDEX(Sheet2!$F$2:$F$12,MATCH(D1867,Sheet2!$D$2:$D$12,0),1)</f>
        <v>5</v>
      </c>
      <c r="G1867">
        <f t="shared" ca="1" si="298"/>
        <v>11</v>
      </c>
      <c r="H1867" t="str">
        <f ca="1">INDEX(Sheet2!$K$2:$K$26,MATCH(G1867,Sheet2!$I$2:$I$26,0),1)</f>
        <v>Send Daily Email</v>
      </c>
      <c r="I1867" t="str">
        <f ca="1">INDEX(Sheet2!$L$2:$L$26,MATCH(G1867,Sheet2!$I$2:$I$216,0),1)</f>
        <v>Share update with the team</v>
      </c>
      <c r="J1867">
        <f t="shared" ca="1" si="290"/>
        <v>5</v>
      </c>
      <c r="K1867" t="str">
        <f ca="1">INDEX(Sheet2!$B$2:$B$10,MATCH(J1867,Sheet2!$A$2:$A$10,0),1)</f>
        <v>Friends</v>
      </c>
      <c r="L1867" s="4">
        <f t="shared" ca="1" si="291"/>
        <v>6483418</v>
      </c>
      <c r="M1867" s="4">
        <f t="shared" ca="1" si="292"/>
        <v>48153</v>
      </c>
      <c r="N1867" s="5">
        <f t="shared" ca="1" si="293"/>
        <v>0</v>
      </c>
      <c r="O1867" s="8">
        <f t="shared" ca="1" si="294"/>
        <v>335</v>
      </c>
    </row>
    <row r="1868" spans="1:15" x14ac:dyDescent="0.2">
      <c r="A1868">
        <f t="shared" si="295"/>
        <v>1866</v>
      </c>
      <c r="B1868" s="2">
        <f t="shared" ca="1" si="296"/>
        <v>1597618345549</v>
      </c>
      <c r="C1868" s="6">
        <f t="shared" ca="1" si="299"/>
        <v>44453</v>
      </c>
      <c r="D1868">
        <f t="shared" ca="1" si="297"/>
        <v>6</v>
      </c>
      <c r="E1868" t="str">
        <f ca="1">INDEX(Sheet2!$E$2:$E$12,MATCH(D1868,Sheet2!$D$2:$D$12,0),1)</f>
        <v>Udemy Classes</v>
      </c>
      <c r="F1868">
        <f ca="1">INDEX(Sheet2!$F$2:$F$12,MATCH(D1868,Sheet2!$D$2:$D$12,0),1)</f>
        <v>8</v>
      </c>
      <c r="G1868">
        <f t="shared" ca="1" si="298"/>
        <v>18</v>
      </c>
      <c r="H1868" t="str">
        <f ca="1">INDEX(Sheet2!$K$2:$K$26,MATCH(G1868,Sheet2!$I$2:$I$26,0),1)</f>
        <v>Have Fun with Bae!</v>
      </c>
      <c r="I1868" t="str">
        <f ca="1">INDEX(Sheet2!$L$2:$L$26,MATCH(G1868,Sheet2!$I$2:$I$216,0),1)</f>
        <v>Show up and be present with Bae!</v>
      </c>
      <c r="J1868">
        <f t="shared" ca="1" si="290"/>
        <v>8</v>
      </c>
      <c r="K1868" t="str">
        <f ca="1">INDEX(Sheet2!$B$2:$B$10,MATCH(J1868,Sheet2!$A$2:$A$10,0),1)</f>
        <v>School</v>
      </c>
      <c r="L1868" s="4">
        <f t="shared" ca="1" si="291"/>
        <v>137291</v>
      </c>
      <c r="M1868" s="4">
        <f t="shared" ca="1" si="292"/>
        <v>74122</v>
      </c>
      <c r="N1868" s="5">
        <f t="shared" ca="1" si="293"/>
        <v>0.38</v>
      </c>
      <c r="O1868" s="8">
        <f t="shared" ca="1" si="294"/>
        <v>536</v>
      </c>
    </row>
    <row r="1869" spans="1:15" x14ac:dyDescent="0.2">
      <c r="A1869">
        <f t="shared" si="295"/>
        <v>1867</v>
      </c>
      <c r="B1869" s="2">
        <f t="shared" ca="1" si="296"/>
        <v>1608200463604</v>
      </c>
      <c r="C1869" s="6">
        <f t="shared" ca="1" si="299"/>
        <v>43685</v>
      </c>
      <c r="D1869">
        <f t="shared" ca="1" si="297"/>
        <v>3</v>
      </c>
      <c r="E1869" t="str">
        <f ca="1">INDEX(Sheet2!$E$2:$E$12,MATCH(D1869,Sheet2!$D$2:$D$12,0),1)</f>
        <v>Daily Standup</v>
      </c>
      <c r="F1869">
        <f ca="1">INDEX(Sheet2!$F$2:$F$12,MATCH(D1869,Sheet2!$D$2:$D$12,0),1)</f>
        <v>1</v>
      </c>
      <c r="G1869">
        <f t="shared" ca="1" si="298"/>
        <v>10</v>
      </c>
      <c r="H1869" t="str">
        <f ca="1">INDEX(Sheet2!$K$2:$K$26,MATCH(G1869,Sheet2!$I$2:$I$26,0),1)</f>
        <v>Recap Daily Goals</v>
      </c>
      <c r="I1869" t="str">
        <f ca="1">INDEX(Sheet2!$L$2:$L$26,MATCH(G1869,Sheet2!$I$2:$I$216,0),1)</f>
        <v>Summarize daily accomplishments and asks</v>
      </c>
      <c r="J1869">
        <f t="shared" ca="1" si="290"/>
        <v>1</v>
      </c>
      <c r="K1869" t="str">
        <f ca="1">INDEX(Sheet2!$B$2:$B$10,MATCH(J1869,Sheet2!$A$2:$A$10,0),1)</f>
        <v>Work</v>
      </c>
      <c r="L1869" s="4">
        <f t="shared" ca="1" si="291"/>
        <v>5112151</v>
      </c>
      <c r="M1869" s="4">
        <f t="shared" ca="1" si="292"/>
        <v>59731</v>
      </c>
      <c r="N1869" s="5">
        <f t="shared" ca="1" si="293"/>
        <v>0.5</v>
      </c>
      <c r="O1869" s="8">
        <f t="shared" ca="1" si="294"/>
        <v>1304</v>
      </c>
    </row>
    <row r="1870" spans="1:15" x14ac:dyDescent="0.2">
      <c r="A1870">
        <f t="shared" si="295"/>
        <v>1868</v>
      </c>
      <c r="B1870" s="2">
        <f t="shared" ca="1" si="296"/>
        <v>1599097950310</v>
      </c>
      <c r="C1870" s="6">
        <f t="shared" ca="1" si="299"/>
        <v>43913</v>
      </c>
      <c r="D1870">
        <f t="shared" ca="1" si="297"/>
        <v>2</v>
      </c>
      <c r="E1870" t="str">
        <f ca="1">INDEX(Sheet2!$E$2:$E$12,MATCH(D1870,Sheet2!$D$2:$D$12,0),1)</f>
        <v>Mindfulness</v>
      </c>
      <c r="F1870">
        <f ca="1">INDEX(Sheet2!$F$2:$F$12,MATCH(D1870,Sheet2!$D$2:$D$12,0),1)</f>
        <v>3</v>
      </c>
      <c r="G1870">
        <f t="shared" ca="1" si="298"/>
        <v>14</v>
      </c>
      <c r="H1870" t="str">
        <f ca="1">INDEX(Sheet2!$K$2:$K$26,MATCH(G1870,Sheet2!$I$2:$I$26,0),1)</f>
        <v>Take Classes</v>
      </c>
      <c r="I1870" t="str">
        <f ca="1">INDEX(Sheet2!$L$2:$L$26,MATCH(G1870,Sheet2!$I$2:$I$216,0),1)</f>
        <v>Find time to review online courses</v>
      </c>
      <c r="J1870">
        <f t="shared" ca="1" si="290"/>
        <v>3</v>
      </c>
      <c r="K1870" t="str">
        <f ca="1">INDEX(Sheet2!$B$2:$B$10,MATCH(J1870,Sheet2!$A$2:$A$10,0),1)</f>
        <v>Emotional Health</v>
      </c>
      <c r="L1870" s="4">
        <f t="shared" ca="1" si="291"/>
        <v>8156271</v>
      </c>
      <c r="M1870" s="4">
        <f t="shared" ca="1" si="292"/>
        <v>18756</v>
      </c>
      <c r="N1870" s="5">
        <f t="shared" ca="1" si="293"/>
        <v>0.82</v>
      </c>
      <c r="O1870" s="8">
        <f t="shared" ca="1" si="294"/>
        <v>1076</v>
      </c>
    </row>
    <row r="1871" spans="1:15" x14ac:dyDescent="0.2">
      <c r="A1871">
        <f t="shared" si="295"/>
        <v>1869</v>
      </c>
      <c r="B1871" s="2">
        <f t="shared" ca="1" si="296"/>
        <v>1666070884882</v>
      </c>
      <c r="C1871" s="6">
        <f t="shared" ca="1" si="299"/>
        <v>44016</v>
      </c>
      <c r="D1871">
        <f t="shared" ca="1" si="297"/>
        <v>0</v>
      </c>
      <c r="E1871" t="str">
        <f ca="1">INDEX(Sheet2!$E$2:$E$12,MATCH(D1871,Sheet2!$D$2:$D$12,0),1)</f>
        <v>Daily Exercise</v>
      </c>
      <c r="F1871">
        <f ca="1">INDEX(Sheet2!$F$2:$F$12,MATCH(D1871,Sheet2!$D$2:$D$12,0),1)</f>
        <v>2</v>
      </c>
      <c r="G1871">
        <f t="shared" ca="1" si="298"/>
        <v>19</v>
      </c>
      <c r="H1871" t="str">
        <f ca="1">INDEX(Sheet2!$K$2:$K$26,MATCH(G1871,Sheet2!$I$2:$I$26,0),1)</f>
        <v>Do Laundry</v>
      </c>
      <c r="I1871" t="str">
        <f ca="1">INDEX(Sheet2!$L$2:$L$26,MATCH(G1871,Sheet2!$I$2:$I$216,0),1)</f>
        <v>Clean my laundry</v>
      </c>
      <c r="J1871">
        <f t="shared" ca="1" si="290"/>
        <v>2</v>
      </c>
      <c r="K1871" t="str">
        <f ca="1">INDEX(Sheet2!$B$2:$B$10,MATCH(J1871,Sheet2!$A$2:$A$10,0),1)</f>
        <v>Physical Health</v>
      </c>
      <c r="L1871" s="4">
        <f t="shared" ca="1" si="291"/>
        <v>794633</v>
      </c>
      <c r="M1871" s="4">
        <f t="shared" ca="1" si="292"/>
        <v>48381</v>
      </c>
      <c r="N1871" s="5">
        <f t="shared" ca="1" si="293"/>
        <v>0.18</v>
      </c>
      <c r="O1871" s="8">
        <f t="shared" ca="1" si="294"/>
        <v>973</v>
      </c>
    </row>
    <row r="1872" spans="1:15" x14ac:dyDescent="0.2">
      <c r="A1872">
        <f t="shared" si="295"/>
        <v>1870</v>
      </c>
      <c r="B1872" s="2">
        <f t="shared" ca="1" si="296"/>
        <v>1610463997368</v>
      </c>
      <c r="C1872" s="6">
        <f t="shared" ca="1" si="299"/>
        <v>44712</v>
      </c>
      <c r="D1872">
        <f t="shared" ca="1" si="297"/>
        <v>1</v>
      </c>
      <c r="E1872" t="str">
        <f ca="1">INDEX(Sheet2!$E$2:$E$12,MATCH(D1872,Sheet2!$D$2:$D$12,0),1)</f>
        <v>Dinner Prep</v>
      </c>
      <c r="F1872">
        <f ca="1">INDEX(Sheet2!$F$2:$F$12,MATCH(D1872,Sheet2!$D$2:$D$12,0),1)</f>
        <v>6</v>
      </c>
      <c r="G1872">
        <f t="shared" ca="1" si="298"/>
        <v>14</v>
      </c>
      <c r="H1872" t="str">
        <f ca="1">INDEX(Sheet2!$K$2:$K$26,MATCH(G1872,Sheet2!$I$2:$I$26,0),1)</f>
        <v>Take Classes</v>
      </c>
      <c r="I1872" t="str">
        <f ca="1">INDEX(Sheet2!$L$2:$L$26,MATCH(G1872,Sheet2!$I$2:$I$216,0),1)</f>
        <v>Find time to review online courses</v>
      </c>
      <c r="J1872">
        <f t="shared" ca="1" si="290"/>
        <v>6</v>
      </c>
      <c r="K1872" t="str">
        <f ca="1">INDEX(Sheet2!$B$2:$B$10,MATCH(J1872,Sheet2!$A$2:$A$10,0),1)</f>
        <v>Family</v>
      </c>
      <c r="L1872" s="4">
        <f t="shared" ca="1" si="291"/>
        <v>193078</v>
      </c>
      <c r="M1872" s="4">
        <f t="shared" ca="1" si="292"/>
        <v>30102</v>
      </c>
      <c r="N1872" s="5">
        <f t="shared" ca="1" si="293"/>
        <v>0.55000000000000004</v>
      </c>
      <c r="O1872" s="8">
        <f t="shared" ca="1" si="294"/>
        <v>277</v>
      </c>
    </row>
    <row r="1873" spans="1:15" x14ac:dyDescent="0.2">
      <c r="A1873">
        <f t="shared" si="295"/>
        <v>1871</v>
      </c>
      <c r="B1873" s="2">
        <f t="shared" ca="1" si="296"/>
        <v>1646194516434</v>
      </c>
      <c r="C1873" s="6">
        <f t="shared" ca="1" si="299"/>
        <v>43598</v>
      </c>
      <c r="D1873">
        <f t="shared" ca="1" si="297"/>
        <v>9</v>
      </c>
      <c r="E1873" t="str">
        <f ca="1">INDEX(Sheet2!$E$2:$E$12,MATCH(D1873,Sheet2!$D$2:$D$12,0),1)</f>
        <v>Pilot Lessons</v>
      </c>
      <c r="F1873">
        <f ca="1">INDEX(Sheet2!$F$2:$F$12,MATCH(D1873,Sheet2!$D$2:$D$12,0),1)</f>
        <v>7</v>
      </c>
      <c r="G1873">
        <f t="shared" ca="1" si="298"/>
        <v>5</v>
      </c>
      <c r="H1873" t="str">
        <f ca="1">INDEX(Sheet2!$K$2:$K$26,MATCH(G1873,Sheet2!$I$2:$I$26,0),1)</f>
        <v>Morning Meditation</v>
      </c>
      <c r="I1873" t="str">
        <f ca="1">INDEX(Sheet2!$L$2:$L$26,MATCH(G1873,Sheet2!$I$2:$I$216,0),1)</f>
        <v>Start day with morning mindfulness</v>
      </c>
      <c r="J1873">
        <f t="shared" ca="1" si="290"/>
        <v>7</v>
      </c>
      <c r="K1873" t="str">
        <f ca="1">INDEX(Sheet2!$B$2:$B$10,MATCH(J1873,Sheet2!$A$2:$A$10,0),1)</f>
        <v>Hobbies</v>
      </c>
      <c r="L1873" s="4">
        <f t="shared" ca="1" si="291"/>
        <v>9597517</v>
      </c>
      <c r="M1873" s="4">
        <f t="shared" ca="1" si="292"/>
        <v>68431</v>
      </c>
      <c r="N1873" s="5">
        <f t="shared" ca="1" si="293"/>
        <v>0.53</v>
      </c>
      <c r="O1873" s="8">
        <f t="shared" ca="1" si="294"/>
        <v>1391</v>
      </c>
    </row>
    <row r="1874" spans="1:15" x14ac:dyDescent="0.2">
      <c r="A1874">
        <f t="shared" si="295"/>
        <v>1872</v>
      </c>
      <c r="B1874" s="2">
        <f t="shared" ca="1" si="296"/>
        <v>1641483019518</v>
      </c>
      <c r="C1874" s="6">
        <f t="shared" ca="1" si="299"/>
        <v>44914</v>
      </c>
      <c r="D1874">
        <f t="shared" ca="1" si="297"/>
        <v>1</v>
      </c>
      <c r="E1874" t="str">
        <f ca="1">INDEX(Sheet2!$E$2:$E$12,MATCH(D1874,Sheet2!$D$2:$D$12,0),1)</f>
        <v>Dinner Prep</v>
      </c>
      <c r="F1874">
        <f ca="1">INDEX(Sheet2!$F$2:$F$12,MATCH(D1874,Sheet2!$D$2:$D$12,0),1)</f>
        <v>6</v>
      </c>
      <c r="G1874">
        <f t="shared" ca="1" si="298"/>
        <v>11</v>
      </c>
      <c r="H1874" t="str">
        <f ca="1">INDEX(Sheet2!$K$2:$K$26,MATCH(G1874,Sheet2!$I$2:$I$26,0),1)</f>
        <v>Send Daily Email</v>
      </c>
      <c r="I1874" t="str">
        <f ca="1">INDEX(Sheet2!$L$2:$L$26,MATCH(G1874,Sheet2!$I$2:$I$216,0),1)</f>
        <v>Share update with the team</v>
      </c>
      <c r="J1874">
        <f t="shared" ca="1" si="290"/>
        <v>6</v>
      </c>
      <c r="K1874" t="str">
        <f ca="1">INDEX(Sheet2!$B$2:$B$10,MATCH(J1874,Sheet2!$A$2:$A$10,0),1)</f>
        <v>Family</v>
      </c>
      <c r="L1874" s="4">
        <f t="shared" ca="1" si="291"/>
        <v>1522220</v>
      </c>
      <c r="M1874" s="4">
        <f t="shared" ca="1" si="292"/>
        <v>32889</v>
      </c>
      <c r="N1874" s="5">
        <f t="shared" ca="1" si="293"/>
        <v>0.74</v>
      </c>
      <c r="O1874" s="8">
        <f t="shared" ca="1" si="294"/>
        <v>75</v>
      </c>
    </row>
    <row r="1875" spans="1:15" x14ac:dyDescent="0.2">
      <c r="A1875">
        <f t="shared" si="295"/>
        <v>1873</v>
      </c>
      <c r="B1875" s="2">
        <f t="shared" ca="1" si="296"/>
        <v>1652604004953</v>
      </c>
      <c r="C1875" s="6">
        <f t="shared" ca="1" si="299"/>
        <v>44749</v>
      </c>
      <c r="D1875">
        <f t="shared" ca="1" si="297"/>
        <v>0</v>
      </c>
      <c r="E1875" t="str">
        <f ca="1">INDEX(Sheet2!$E$2:$E$12,MATCH(D1875,Sheet2!$D$2:$D$12,0),1)</f>
        <v>Daily Exercise</v>
      </c>
      <c r="F1875">
        <f ca="1">INDEX(Sheet2!$F$2:$F$12,MATCH(D1875,Sheet2!$D$2:$D$12,0),1)</f>
        <v>2</v>
      </c>
      <c r="G1875">
        <f t="shared" ca="1" si="298"/>
        <v>4</v>
      </c>
      <c r="H1875" t="str">
        <f ca="1">INDEX(Sheet2!$K$2:$K$26,MATCH(G1875,Sheet2!$I$2:$I$26,0),1)</f>
        <v>Cook Food</v>
      </c>
      <c r="I1875" t="str">
        <f ca="1">INDEX(Sheet2!$L$2:$L$26,MATCH(G1875,Sheet2!$I$2:$I$216,0),1)</f>
        <v>Cook the dinner with prepped items</v>
      </c>
      <c r="J1875">
        <f t="shared" ca="1" si="290"/>
        <v>2</v>
      </c>
      <c r="K1875" t="str">
        <f ca="1">INDEX(Sheet2!$B$2:$B$10,MATCH(J1875,Sheet2!$A$2:$A$10,0),1)</f>
        <v>Physical Health</v>
      </c>
      <c r="L1875" s="4">
        <f t="shared" ca="1" si="291"/>
        <v>6621950</v>
      </c>
      <c r="M1875" s="4">
        <f t="shared" ca="1" si="292"/>
        <v>16778</v>
      </c>
      <c r="N1875" s="5">
        <f t="shared" ca="1" si="293"/>
        <v>0.59</v>
      </c>
      <c r="O1875" s="8">
        <f t="shared" ca="1" si="294"/>
        <v>240</v>
      </c>
    </row>
    <row r="1876" spans="1:15" x14ac:dyDescent="0.2">
      <c r="A1876">
        <f t="shared" si="295"/>
        <v>1874</v>
      </c>
      <c r="B1876" s="2">
        <f t="shared" ca="1" si="296"/>
        <v>1633427549394</v>
      </c>
      <c r="C1876" s="6">
        <f t="shared" ca="1" si="299"/>
        <v>43507</v>
      </c>
      <c r="D1876">
        <f t="shared" ca="1" si="297"/>
        <v>9</v>
      </c>
      <c r="E1876" t="str">
        <f ca="1">INDEX(Sheet2!$E$2:$E$12,MATCH(D1876,Sheet2!$D$2:$D$12,0),1)</f>
        <v>Pilot Lessons</v>
      </c>
      <c r="F1876">
        <f ca="1">INDEX(Sheet2!$F$2:$F$12,MATCH(D1876,Sheet2!$D$2:$D$12,0),1)</f>
        <v>7</v>
      </c>
      <c r="G1876">
        <f t="shared" ca="1" si="298"/>
        <v>3</v>
      </c>
      <c r="H1876" t="str">
        <f ca="1">INDEX(Sheet2!$K$2:$K$26,MATCH(G1876,Sheet2!$I$2:$I$26,0),1)</f>
        <v>Prep Food</v>
      </c>
      <c r="I1876" t="str">
        <f ca="1">INDEX(Sheet2!$L$2:$L$26,MATCH(G1876,Sheet2!$I$2:$I$216,0),1)</f>
        <v>Take items from fridge and prep the meal</v>
      </c>
      <c r="J1876">
        <f t="shared" ca="1" si="290"/>
        <v>7</v>
      </c>
      <c r="K1876" t="str">
        <f ca="1">INDEX(Sheet2!$B$2:$B$10,MATCH(J1876,Sheet2!$A$2:$A$10,0),1)</f>
        <v>Hobbies</v>
      </c>
      <c r="L1876" s="4">
        <f t="shared" ca="1" si="291"/>
        <v>8800093</v>
      </c>
      <c r="M1876" s="4">
        <f t="shared" ca="1" si="292"/>
        <v>49477</v>
      </c>
      <c r="N1876" s="5">
        <f t="shared" ca="1" si="293"/>
        <v>0.63</v>
      </c>
      <c r="O1876" s="8">
        <f t="shared" ca="1" si="294"/>
        <v>1482</v>
      </c>
    </row>
    <row r="1877" spans="1:15" x14ac:dyDescent="0.2">
      <c r="A1877">
        <f t="shared" si="295"/>
        <v>1875</v>
      </c>
      <c r="B1877" s="2">
        <f t="shared" ca="1" si="296"/>
        <v>1669350432754</v>
      </c>
      <c r="C1877" s="6">
        <f t="shared" ca="1" si="299"/>
        <v>43828</v>
      </c>
      <c r="D1877">
        <f t="shared" ca="1" si="297"/>
        <v>9</v>
      </c>
      <c r="E1877" t="str">
        <f ca="1">INDEX(Sheet2!$E$2:$E$12,MATCH(D1877,Sheet2!$D$2:$D$12,0),1)</f>
        <v>Pilot Lessons</v>
      </c>
      <c r="F1877">
        <f ca="1">INDEX(Sheet2!$F$2:$F$12,MATCH(D1877,Sheet2!$D$2:$D$12,0),1)</f>
        <v>7</v>
      </c>
      <c r="G1877">
        <f t="shared" ca="1" si="298"/>
        <v>19</v>
      </c>
      <c r="H1877" t="str">
        <f ca="1">INDEX(Sheet2!$K$2:$K$26,MATCH(G1877,Sheet2!$I$2:$I$26,0),1)</f>
        <v>Do Laundry</v>
      </c>
      <c r="I1877" t="str">
        <f ca="1">INDEX(Sheet2!$L$2:$L$26,MATCH(G1877,Sheet2!$I$2:$I$216,0),1)</f>
        <v>Clean my laundry</v>
      </c>
      <c r="J1877">
        <f t="shared" ca="1" si="290"/>
        <v>7</v>
      </c>
      <c r="K1877" t="str">
        <f ca="1">INDEX(Sheet2!$B$2:$B$10,MATCH(J1877,Sheet2!$A$2:$A$10,0),1)</f>
        <v>Hobbies</v>
      </c>
      <c r="L1877" s="4">
        <f t="shared" ca="1" si="291"/>
        <v>9978597</v>
      </c>
      <c r="M1877" s="4">
        <f t="shared" ca="1" si="292"/>
        <v>8433</v>
      </c>
      <c r="N1877" s="5">
        <f t="shared" ca="1" si="293"/>
        <v>0.67</v>
      </c>
      <c r="O1877" s="8">
        <f t="shared" ca="1" si="294"/>
        <v>1161</v>
      </c>
    </row>
    <row r="1878" spans="1:15" x14ac:dyDescent="0.2">
      <c r="A1878">
        <f t="shared" si="295"/>
        <v>1876</v>
      </c>
      <c r="B1878" s="2">
        <f t="shared" ca="1" si="296"/>
        <v>1581355771918</v>
      </c>
      <c r="C1878" s="6">
        <f t="shared" ca="1" si="299"/>
        <v>44013</v>
      </c>
      <c r="D1878">
        <f t="shared" ca="1" si="297"/>
        <v>10</v>
      </c>
      <c r="E1878" t="str">
        <f ca="1">INDEX(Sheet2!$E$2:$E$12,MATCH(D1878,Sheet2!$D$2:$D$12,0),1)</f>
        <v>Salsa Dancing</v>
      </c>
      <c r="F1878">
        <f ca="1">INDEX(Sheet2!$F$2:$F$12,MATCH(D1878,Sheet2!$D$2:$D$12,0),1)</f>
        <v>7</v>
      </c>
      <c r="G1878">
        <f t="shared" ca="1" si="298"/>
        <v>20</v>
      </c>
      <c r="H1878" t="str">
        <f ca="1">INDEX(Sheet2!$K$2:$K$26,MATCH(G1878,Sheet2!$I$2:$I$26,0),1)</f>
        <v>Flight Lessons</v>
      </c>
      <c r="I1878" t="str">
        <f ca="1">INDEX(Sheet2!$L$2:$L$26,MATCH(G1878,Sheet2!$I$2:$I$216,0),1)</f>
        <v>Go to flight School</v>
      </c>
      <c r="J1878">
        <f t="shared" ca="1" si="290"/>
        <v>7</v>
      </c>
      <c r="K1878" t="str">
        <f ca="1">INDEX(Sheet2!$B$2:$B$10,MATCH(J1878,Sheet2!$A$2:$A$10,0),1)</f>
        <v>Hobbies</v>
      </c>
      <c r="L1878" s="4">
        <f t="shared" ca="1" si="291"/>
        <v>1857400</v>
      </c>
      <c r="M1878" s="4">
        <f t="shared" ca="1" si="292"/>
        <v>66914</v>
      </c>
      <c r="N1878" s="5">
        <f t="shared" ca="1" si="293"/>
        <v>0.43</v>
      </c>
      <c r="O1878" s="8">
        <f t="shared" ca="1" si="294"/>
        <v>976</v>
      </c>
    </row>
    <row r="1879" spans="1:15" x14ac:dyDescent="0.2">
      <c r="A1879">
        <f t="shared" si="295"/>
        <v>1877</v>
      </c>
      <c r="B1879" s="2">
        <f t="shared" ca="1" si="296"/>
        <v>1609038416954</v>
      </c>
      <c r="C1879" s="6">
        <f t="shared" ca="1" si="299"/>
        <v>44859</v>
      </c>
      <c r="D1879">
        <f t="shared" ca="1" si="297"/>
        <v>7</v>
      </c>
      <c r="E1879" t="str">
        <f ca="1">INDEX(Sheet2!$E$2:$E$12,MATCH(D1879,Sheet2!$D$2:$D$12,0),1)</f>
        <v>Thursday Date Night</v>
      </c>
      <c r="F1879">
        <f ca="1">INDEX(Sheet2!$F$2:$F$12,MATCH(D1879,Sheet2!$D$2:$D$12,0),1)</f>
        <v>4</v>
      </c>
      <c r="G1879">
        <f t="shared" ca="1" si="298"/>
        <v>20</v>
      </c>
      <c r="H1879" t="str">
        <f ca="1">INDEX(Sheet2!$K$2:$K$26,MATCH(G1879,Sheet2!$I$2:$I$26,0),1)</f>
        <v>Flight Lessons</v>
      </c>
      <c r="I1879" t="str">
        <f ca="1">INDEX(Sheet2!$L$2:$L$26,MATCH(G1879,Sheet2!$I$2:$I$216,0),1)</f>
        <v>Go to flight School</v>
      </c>
      <c r="J1879">
        <f t="shared" ca="1" si="290"/>
        <v>4</v>
      </c>
      <c r="K1879" t="str">
        <f ca="1">INDEX(Sheet2!$B$2:$B$10,MATCH(J1879,Sheet2!$A$2:$A$10,0),1)</f>
        <v>My Boo</v>
      </c>
      <c r="L1879" s="4">
        <f t="shared" ca="1" si="291"/>
        <v>5637783</v>
      </c>
      <c r="M1879" s="4">
        <f t="shared" ca="1" si="292"/>
        <v>97936</v>
      </c>
      <c r="N1879" s="5">
        <f t="shared" ca="1" si="293"/>
        <v>0.87</v>
      </c>
      <c r="O1879" s="8">
        <f t="shared" ca="1" si="294"/>
        <v>130</v>
      </c>
    </row>
    <row r="1880" spans="1:15" x14ac:dyDescent="0.2">
      <c r="A1880">
        <f t="shared" si="295"/>
        <v>1878</v>
      </c>
      <c r="B1880" s="2">
        <f t="shared" ca="1" si="296"/>
        <v>1651539042556</v>
      </c>
      <c r="C1880" s="6">
        <f t="shared" ca="1" si="299"/>
        <v>43736</v>
      </c>
      <c r="D1880">
        <f t="shared" ca="1" si="297"/>
        <v>10</v>
      </c>
      <c r="E1880" t="str">
        <f ca="1">INDEX(Sheet2!$E$2:$E$12,MATCH(D1880,Sheet2!$D$2:$D$12,0),1)</f>
        <v>Salsa Dancing</v>
      </c>
      <c r="F1880">
        <f ca="1">INDEX(Sheet2!$F$2:$F$12,MATCH(D1880,Sheet2!$D$2:$D$12,0),1)</f>
        <v>7</v>
      </c>
      <c r="G1880">
        <f t="shared" ca="1" si="298"/>
        <v>8</v>
      </c>
      <c r="H1880" t="str">
        <f ca="1">INDEX(Sheet2!$K$2:$K$26,MATCH(G1880,Sheet2!$I$2:$I$26,0),1)</f>
        <v>Prep For Standup</v>
      </c>
      <c r="I1880" t="str">
        <f ca="1">INDEX(Sheet2!$L$2:$L$26,MATCH(G1880,Sheet2!$I$2:$I$216,0),1)</f>
        <v>Review previous day's accomplishments and daily goals</v>
      </c>
      <c r="J1880">
        <f t="shared" ca="1" si="290"/>
        <v>7</v>
      </c>
      <c r="K1880" t="str">
        <f ca="1">INDEX(Sheet2!$B$2:$B$10,MATCH(J1880,Sheet2!$A$2:$A$10,0),1)</f>
        <v>Hobbies</v>
      </c>
      <c r="L1880" s="4">
        <f t="shared" ca="1" si="291"/>
        <v>8138848</v>
      </c>
      <c r="M1880" s="4">
        <f t="shared" ca="1" si="292"/>
        <v>44765</v>
      </c>
      <c r="N1880" s="5">
        <f t="shared" ca="1" si="293"/>
        <v>0.2</v>
      </c>
      <c r="O1880" s="8">
        <f t="shared" ca="1" si="294"/>
        <v>1253</v>
      </c>
    </row>
    <row r="1881" spans="1:15" x14ac:dyDescent="0.2">
      <c r="A1881">
        <f t="shared" si="295"/>
        <v>1879</v>
      </c>
      <c r="B1881" s="2">
        <f t="shared" ca="1" si="296"/>
        <v>1621132284366</v>
      </c>
      <c r="C1881" s="6">
        <f t="shared" ca="1" si="299"/>
        <v>43996</v>
      </c>
      <c r="D1881">
        <f t="shared" ca="1" si="297"/>
        <v>10</v>
      </c>
      <c r="E1881" t="str">
        <f ca="1">INDEX(Sheet2!$E$2:$E$12,MATCH(D1881,Sheet2!$D$2:$D$12,0),1)</f>
        <v>Salsa Dancing</v>
      </c>
      <c r="F1881">
        <f ca="1">INDEX(Sheet2!$F$2:$F$12,MATCH(D1881,Sheet2!$D$2:$D$12,0),1)</f>
        <v>7</v>
      </c>
      <c r="G1881">
        <f t="shared" ca="1" si="298"/>
        <v>11</v>
      </c>
      <c r="H1881" t="str">
        <f ca="1">INDEX(Sheet2!$K$2:$K$26,MATCH(G1881,Sheet2!$I$2:$I$26,0),1)</f>
        <v>Send Daily Email</v>
      </c>
      <c r="I1881" t="str">
        <f ca="1">INDEX(Sheet2!$L$2:$L$26,MATCH(G1881,Sheet2!$I$2:$I$216,0),1)</f>
        <v>Share update with the team</v>
      </c>
      <c r="J1881">
        <f t="shared" ca="1" si="290"/>
        <v>7</v>
      </c>
      <c r="K1881" t="str">
        <f ca="1">INDEX(Sheet2!$B$2:$B$10,MATCH(J1881,Sheet2!$A$2:$A$10,0),1)</f>
        <v>Hobbies</v>
      </c>
      <c r="L1881" s="4">
        <f t="shared" ca="1" si="291"/>
        <v>2059043</v>
      </c>
      <c r="M1881" s="4">
        <f t="shared" ca="1" si="292"/>
        <v>12479</v>
      </c>
      <c r="N1881" s="5">
        <f t="shared" ca="1" si="293"/>
        <v>0.57999999999999996</v>
      </c>
      <c r="O1881" s="8">
        <f t="shared" ca="1" si="294"/>
        <v>993</v>
      </c>
    </row>
    <row r="1882" spans="1:15" x14ac:dyDescent="0.2">
      <c r="A1882">
        <f t="shared" si="295"/>
        <v>1880</v>
      </c>
      <c r="B1882" s="2">
        <f t="shared" ca="1" si="296"/>
        <v>1589718039020</v>
      </c>
      <c r="C1882" s="6">
        <f t="shared" ca="1" si="299"/>
        <v>44766</v>
      </c>
      <c r="D1882">
        <f t="shared" ca="1" si="297"/>
        <v>1</v>
      </c>
      <c r="E1882" t="str">
        <f ca="1">INDEX(Sheet2!$E$2:$E$12,MATCH(D1882,Sheet2!$D$2:$D$12,0),1)</f>
        <v>Dinner Prep</v>
      </c>
      <c r="F1882">
        <f ca="1">INDEX(Sheet2!$F$2:$F$12,MATCH(D1882,Sheet2!$D$2:$D$12,0),1)</f>
        <v>6</v>
      </c>
      <c r="G1882">
        <f t="shared" ca="1" si="298"/>
        <v>3</v>
      </c>
      <c r="H1882" t="str">
        <f ca="1">INDEX(Sheet2!$K$2:$K$26,MATCH(G1882,Sheet2!$I$2:$I$26,0),1)</f>
        <v>Prep Food</v>
      </c>
      <c r="I1882" t="str">
        <f ca="1">INDEX(Sheet2!$L$2:$L$26,MATCH(G1882,Sheet2!$I$2:$I$216,0),1)</f>
        <v>Take items from fridge and prep the meal</v>
      </c>
      <c r="J1882">
        <f t="shared" ca="1" si="290"/>
        <v>6</v>
      </c>
      <c r="K1882" t="str">
        <f ca="1">INDEX(Sheet2!$B$2:$B$10,MATCH(J1882,Sheet2!$A$2:$A$10,0),1)</f>
        <v>Family</v>
      </c>
      <c r="L1882" s="4">
        <f t="shared" ca="1" si="291"/>
        <v>3861845</v>
      </c>
      <c r="M1882" s="4">
        <f t="shared" ca="1" si="292"/>
        <v>48076</v>
      </c>
      <c r="N1882" s="5">
        <f t="shared" ca="1" si="293"/>
        <v>0.36</v>
      </c>
      <c r="O1882" s="8">
        <f t="shared" ca="1" si="294"/>
        <v>223</v>
      </c>
    </row>
    <row r="1883" spans="1:15" x14ac:dyDescent="0.2">
      <c r="A1883">
        <f t="shared" si="295"/>
        <v>1881</v>
      </c>
      <c r="B1883" s="2">
        <f t="shared" ca="1" si="296"/>
        <v>1620450750640</v>
      </c>
      <c r="C1883" s="6">
        <f t="shared" ca="1" si="299"/>
        <v>44830</v>
      </c>
      <c r="D1883">
        <f t="shared" ca="1" si="297"/>
        <v>10</v>
      </c>
      <c r="E1883" t="str">
        <f ca="1">INDEX(Sheet2!$E$2:$E$12,MATCH(D1883,Sheet2!$D$2:$D$12,0),1)</f>
        <v>Salsa Dancing</v>
      </c>
      <c r="F1883">
        <f ca="1">INDEX(Sheet2!$F$2:$F$12,MATCH(D1883,Sheet2!$D$2:$D$12,0),1)</f>
        <v>7</v>
      </c>
      <c r="G1883">
        <f t="shared" ca="1" si="298"/>
        <v>10</v>
      </c>
      <c r="H1883" t="str">
        <f ca="1">INDEX(Sheet2!$K$2:$K$26,MATCH(G1883,Sheet2!$I$2:$I$26,0),1)</f>
        <v>Recap Daily Goals</v>
      </c>
      <c r="I1883" t="str">
        <f ca="1">INDEX(Sheet2!$L$2:$L$26,MATCH(G1883,Sheet2!$I$2:$I$216,0),1)</f>
        <v>Summarize daily accomplishments and asks</v>
      </c>
      <c r="J1883">
        <f t="shared" ca="1" si="290"/>
        <v>7</v>
      </c>
      <c r="K1883" t="str">
        <f ca="1">INDEX(Sheet2!$B$2:$B$10,MATCH(J1883,Sheet2!$A$2:$A$10,0),1)</f>
        <v>Hobbies</v>
      </c>
      <c r="L1883" s="4">
        <f t="shared" ca="1" si="291"/>
        <v>8781382</v>
      </c>
      <c r="M1883" s="4">
        <f t="shared" ca="1" si="292"/>
        <v>68055</v>
      </c>
      <c r="N1883" s="5">
        <f t="shared" ca="1" si="293"/>
        <v>0.66</v>
      </c>
      <c r="O1883" s="8">
        <f t="shared" ca="1" si="294"/>
        <v>159</v>
      </c>
    </row>
    <row r="1884" spans="1:15" x14ac:dyDescent="0.2">
      <c r="A1884">
        <f t="shared" si="295"/>
        <v>1882</v>
      </c>
      <c r="B1884" s="2">
        <f t="shared" ca="1" si="296"/>
        <v>1660180166759</v>
      </c>
      <c r="C1884" s="6">
        <f t="shared" ca="1" si="299"/>
        <v>43990</v>
      </c>
      <c r="D1884">
        <f t="shared" ca="1" si="297"/>
        <v>8</v>
      </c>
      <c r="E1884" t="str">
        <f ca="1">INDEX(Sheet2!$E$2:$E$12,MATCH(D1884,Sheet2!$D$2:$D$12,0),1)</f>
        <v>Laundry</v>
      </c>
      <c r="F1884">
        <f ca="1">INDEX(Sheet2!$F$2:$F$12,MATCH(D1884,Sheet2!$D$2:$D$12,0),1)</f>
        <v>0</v>
      </c>
      <c r="G1884">
        <f t="shared" ca="1" si="298"/>
        <v>17</v>
      </c>
      <c r="H1884" t="str">
        <f ca="1">INDEX(Sheet2!$K$2:$K$26,MATCH(G1884,Sheet2!$I$2:$I$26,0),1)</f>
        <v>Plan date night</v>
      </c>
      <c r="I1884" t="str">
        <f ca="1">INDEX(Sheet2!$L$2:$L$26,MATCH(G1884,Sheet2!$I$2:$I$216,0),1)</f>
        <v>Plan travel, to and from restruarant, pick dress code, and review menu items</v>
      </c>
      <c r="J1884">
        <f t="shared" ca="1" si="290"/>
        <v>0</v>
      </c>
      <c r="K1884" t="str">
        <f ca="1">INDEX(Sheet2!$B$2:$B$10,MATCH(J1884,Sheet2!$A$2:$A$10,0),1)</f>
        <v>General</v>
      </c>
      <c r="L1884" s="4">
        <f t="shared" ca="1" si="291"/>
        <v>8724399</v>
      </c>
      <c r="M1884" s="4">
        <f t="shared" ca="1" si="292"/>
        <v>67281</v>
      </c>
      <c r="N1884" s="5">
        <f t="shared" ca="1" si="293"/>
        <v>0.46</v>
      </c>
      <c r="O1884" s="8">
        <f t="shared" ca="1" si="294"/>
        <v>999</v>
      </c>
    </row>
    <row r="1885" spans="1:15" x14ac:dyDescent="0.2">
      <c r="A1885">
        <f t="shared" si="295"/>
        <v>1883</v>
      </c>
      <c r="B1885" s="2">
        <f t="shared" ca="1" si="296"/>
        <v>1612513206951</v>
      </c>
      <c r="C1885" s="6">
        <f t="shared" ca="1" si="299"/>
        <v>43949</v>
      </c>
      <c r="D1885">
        <f t="shared" ca="1" si="297"/>
        <v>9</v>
      </c>
      <c r="E1885" t="str">
        <f ca="1">INDEX(Sheet2!$E$2:$E$12,MATCH(D1885,Sheet2!$D$2:$D$12,0),1)</f>
        <v>Pilot Lessons</v>
      </c>
      <c r="F1885">
        <f ca="1">INDEX(Sheet2!$F$2:$F$12,MATCH(D1885,Sheet2!$D$2:$D$12,0),1)</f>
        <v>7</v>
      </c>
      <c r="G1885">
        <f t="shared" ca="1" si="298"/>
        <v>13</v>
      </c>
      <c r="H1885" t="str">
        <f ca="1">INDEX(Sheet2!$K$2:$K$26,MATCH(G1885,Sheet2!$I$2:$I$26,0),1)</f>
        <v>Have Fun!</v>
      </c>
      <c r="I1885" t="str">
        <f ca="1">INDEX(Sheet2!$L$2:$L$26,MATCH(G1885,Sheet2!$I$2:$I$216,0),1)</f>
        <v>Actually show up to happy hour!</v>
      </c>
      <c r="J1885">
        <f t="shared" ca="1" si="290"/>
        <v>7</v>
      </c>
      <c r="K1885" t="str">
        <f ca="1">INDEX(Sheet2!$B$2:$B$10,MATCH(J1885,Sheet2!$A$2:$A$10,0),1)</f>
        <v>Hobbies</v>
      </c>
      <c r="L1885" s="4">
        <f t="shared" ca="1" si="291"/>
        <v>3708216</v>
      </c>
      <c r="M1885" s="4">
        <f t="shared" ca="1" si="292"/>
        <v>67885</v>
      </c>
      <c r="N1885" s="5">
        <f t="shared" ca="1" si="293"/>
        <v>0.61</v>
      </c>
      <c r="O1885" s="8">
        <f t="shared" ca="1" si="294"/>
        <v>1040</v>
      </c>
    </row>
    <row r="1886" spans="1:15" x14ac:dyDescent="0.2">
      <c r="A1886">
        <f t="shared" si="295"/>
        <v>1884</v>
      </c>
      <c r="B1886" s="2">
        <f t="shared" ca="1" si="296"/>
        <v>1598917201791</v>
      </c>
      <c r="C1886" s="6">
        <f t="shared" ca="1" si="299"/>
        <v>44478</v>
      </c>
      <c r="D1886">
        <f t="shared" ca="1" si="297"/>
        <v>3</v>
      </c>
      <c r="E1886" t="str">
        <f ca="1">INDEX(Sheet2!$E$2:$E$12,MATCH(D1886,Sheet2!$D$2:$D$12,0),1)</f>
        <v>Daily Standup</v>
      </c>
      <c r="F1886">
        <f ca="1">INDEX(Sheet2!$F$2:$F$12,MATCH(D1886,Sheet2!$D$2:$D$12,0),1)</f>
        <v>1</v>
      </c>
      <c r="G1886">
        <f t="shared" ca="1" si="298"/>
        <v>21</v>
      </c>
      <c r="H1886" t="str">
        <f ca="1">INDEX(Sheet2!$K$2:$K$26,MATCH(G1886,Sheet2!$I$2:$I$26,0),1)</f>
        <v>Flight safety prep</v>
      </c>
      <c r="I1886" t="str">
        <f ca="1">INDEX(Sheet2!$L$2:$L$26,MATCH(G1886,Sheet2!$I$2:$I$216,0),1)</f>
        <v>Review pre-flight safety manual</v>
      </c>
      <c r="J1886">
        <f t="shared" ca="1" si="290"/>
        <v>1</v>
      </c>
      <c r="K1886" t="str">
        <f ca="1">INDEX(Sheet2!$B$2:$B$10,MATCH(J1886,Sheet2!$A$2:$A$10,0),1)</f>
        <v>Work</v>
      </c>
      <c r="L1886" s="4">
        <f t="shared" ca="1" si="291"/>
        <v>241155</v>
      </c>
      <c r="M1886" s="4">
        <f t="shared" ca="1" si="292"/>
        <v>81945</v>
      </c>
      <c r="N1886" s="5">
        <f t="shared" ca="1" si="293"/>
        <v>0.66</v>
      </c>
      <c r="O1886" s="8">
        <f t="shared" ca="1" si="294"/>
        <v>511</v>
      </c>
    </row>
    <row r="1887" spans="1:15" x14ac:dyDescent="0.2">
      <c r="A1887">
        <f t="shared" si="295"/>
        <v>1885</v>
      </c>
      <c r="B1887" s="2">
        <f t="shared" ca="1" si="296"/>
        <v>1655173181582</v>
      </c>
      <c r="C1887" s="6">
        <f t="shared" ca="1" si="299"/>
        <v>44648</v>
      </c>
      <c r="D1887">
        <f t="shared" ca="1" si="297"/>
        <v>2</v>
      </c>
      <c r="E1887" t="str">
        <f ca="1">INDEX(Sheet2!$E$2:$E$12,MATCH(D1887,Sheet2!$D$2:$D$12,0),1)</f>
        <v>Mindfulness</v>
      </c>
      <c r="F1887">
        <f ca="1">INDEX(Sheet2!$F$2:$F$12,MATCH(D1887,Sheet2!$D$2:$D$12,0),1)</f>
        <v>3</v>
      </c>
      <c r="G1887">
        <f t="shared" ca="1" si="298"/>
        <v>3</v>
      </c>
      <c r="H1887" t="str">
        <f ca="1">INDEX(Sheet2!$K$2:$K$26,MATCH(G1887,Sheet2!$I$2:$I$26,0),1)</f>
        <v>Prep Food</v>
      </c>
      <c r="I1887" t="str">
        <f ca="1">INDEX(Sheet2!$L$2:$L$26,MATCH(G1887,Sheet2!$I$2:$I$216,0),1)</f>
        <v>Take items from fridge and prep the meal</v>
      </c>
      <c r="J1887">
        <f t="shared" ca="1" si="290"/>
        <v>3</v>
      </c>
      <c r="K1887" t="str">
        <f ca="1">INDEX(Sheet2!$B$2:$B$10,MATCH(J1887,Sheet2!$A$2:$A$10,0),1)</f>
        <v>Emotional Health</v>
      </c>
      <c r="L1887" s="4">
        <f t="shared" ca="1" si="291"/>
        <v>6783190</v>
      </c>
      <c r="M1887" s="4">
        <f t="shared" ca="1" si="292"/>
        <v>30452</v>
      </c>
      <c r="N1887" s="5">
        <f t="shared" ca="1" si="293"/>
        <v>0.24</v>
      </c>
      <c r="O1887" s="8">
        <f t="shared" ca="1" si="294"/>
        <v>341</v>
      </c>
    </row>
    <row r="1888" spans="1:15" x14ac:dyDescent="0.2">
      <c r="A1888">
        <f t="shared" si="295"/>
        <v>1886</v>
      </c>
      <c r="B1888" s="2">
        <f t="shared" ca="1" si="296"/>
        <v>1582961739501</v>
      </c>
      <c r="C1888" s="6">
        <f t="shared" ca="1" si="299"/>
        <v>43579</v>
      </c>
      <c r="D1888">
        <f t="shared" ca="1" si="297"/>
        <v>2</v>
      </c>
      <c r="E1888" t="str">
        <f ca="1">INDEX(Sheet2!$E$2:$E$12,MATCH(D1888,Sheet2!$D$2:$D$12,0),1)</f>
        <v>Mindfulness</v>
      </c>
      <c r="F1888">
        <f ca="1">INDEX(Sheet2!$F$2:$F$12,MATCH(D1888,Sheet2!$D$2:$D$12,0),1)</f>
        <v>3</v>
      </c>
      <c r="G1888">
        <f t="shared" ca="1" si="298"/>
        <v>1</v>
      </c>
      <c r="H1888" t="str">
        <f ca="1">INDEX(Sheet2!$K$2:$K$26,MATCH(G1888,Sheet2!$I$2:$I$26,0),1)</f>
        <v>Work Out</v>
      </c>
      <c r="I1888" t="str">
        <f ca="1">INDEX(Sheet2!$L$2:$L$26,MATCH(G1888,Sheet2!$I$2:$I$216,0),1)</f>
        <v>Daily exercise routine with core and body work</v>
      </c>
      <c r="J1888">
        <f t="shared" ca="1" si="290"/>
        <v>3</v>
      </c>
      <c r="K1888" t="str">
        <f ca="1">INDEX(Sheet2!$B$2:$B$10,MATCH(J1888,Sheet2!$A$2:$A$10,0),1)</f>
        <v>Emotional Health</v>
      </c>
      <c r="L1888" s="4">
        <f t="shared" ca="1" si="291"/>
        <v>2402458</v>
      </c>
      <c r="M1888" s="4">
        <f t="shared" ca="1" si="292"/>
        <v>40840</v>
      </c>
      <c r="N1888" s="5">
        <f t="shared" ca="1" si="293"/>
        <v>0.7</v>
      </c>
      <c r="O1888" s="8">
        <f t="shared" ca="1" si="294"/>
        <v>1410</v>
      </c>
    </row>
    <row r="1889" spans="1:15" x14ac:dyDescent="0.2">
      <c r="A1889">
        <f t="shared" si="295"/>
        <v>1887</v>
      </c>
      <c r="B1889" s="2">
        <f t="shared" ca="1" si="296"/>
        <v>1641068790535</v>
      </c>
      <c r="C1889" s="6">
        <f t="shared" ca="1" si="299"/>
        <v>43663</v>
      </c>
      <c r="D1889">
        <f t="shared" ca="1" si="297"/>
        <v>2</v>
      </c>
      <c r="E1889" t="str">
        <f ca="1">INDEX(Sheet2!$E$2:$E$12,MATCH(D1889,Sheet2!$D$2:$D$12,0),1)</f>
        <v>Mindfulness</v>
      </c>
      <c r="F1889">
        <f ca="1">INDEX(Sheet2!$F$2:$F$12,MATCH(D1889,Sheet2!$D$2:$D$12,0),1)</f>
        <v>3</v>
      </c>
      <c r="G1889">
        <f t="shared" ca="1" si="298"/>
        <v>6</v>
      </c>
      <c r="H1889" t="str">
        <f ca="1">INDEX(Sheet2!$K$2:$K$26,MATCH(G1889,Sheet2!$I$2:$I$26,0),1)</f>
        <v>Mid Day Calm</v>
      </c>
      <c r="I1889" t="str">
        <f ca="1">INDEX(Sheet2!$L$2:$L$26,MATCH(G1889,Sheet2!$I$2:$I$216,0),1)</f>
        <v>Take a mid day walk in the park to reset the mind</v>
      </c>
      <c r="J1889">
        <f t="shared" ca="1" si="290"/>
        <v>3</v>
      </c>
      <c r="K1889" t="str">
        <f ca="1">INDEX(Sheet2!$B$2:$B$10,MATCH(J1889,Sheet2!$A$2:$A$10,0),1)</f>
        <v>Emotional Health</v>
      </c>
      <c r="L1889" s="4">
        <f t="shared" ca="1" si="291"/>
        <v>5033229</v>
      </c>
      <c r="M1889" s="4">
        <f t="shared" ca="1" si="292"/>
        <v>77426</v>
      </c>
      <c r="N1889" s="5">
        <f t="shared" ca="1" si="293"/>
        <v>0.14000000000000001</v>
      </c>
      <c r="O1889" s="8">
        <f t="shared" ca="1" si="294"/>
        <v>1326</v>
      </c>
    </row>
    <row r="1890" spans="1:15" x14ac:dyDescent="0.2">
      <c r="A1890">
        <f t="shared" si="295"/>
        <v>1888</v>
      </c>
      <c r="B1890" s="2">
        <f t="shared" ca="1" si="296"/>
        <v>1621842852368</v>
      </c>
      <c r="C1890" s="6">
        <f t="shared" ca="1" si="299"/>
        <v>44866</v>
      </c>
      <c r="D1890">
        <f t="shared" ca="1" si="297"/>
        <v>3</v>
      </c>
      <c r="E1890" t="str">
        <f ca="1">INDEX(Sheet2!$E$2:$E$12,MATCH(D1890,Sheet2!$D$2:$D$12,0),1)</f>
        <v>Daily Standup</v>
      </c>
      <c r="F1890">
        <f ca="1">INDEX(Sheet2!$F$2:$F$12,MATCH(D1890,Sheet2!$D$2:$D$12,0),1)</f>
        <v>1</v>
      </c>
      <c r="G1890">
        <f t="shared" ca="1" si="298"/>
        <v>0</v>
      </c>
      <c r="H1890" t="str">
        <f ca="1">INDEX(Sheet2!$K$2:$K$26,MATCH(G1890,Sheet2!$I$2:$I$26,0),1)</f>
        <v>Warm Up</v>
      </c>
      <c r="I1890" t="str">
        <f ca="1">INDEX(Sheet2!$L$2:$L$26,MATCH(G1890,Sheet2!$I$2:$I$216,0),1)</f>
        <v>Warm up for my daily workout with stretchs</v>
      </c>
      <c r="J1890">
        <f t="shared" ca="1" si="290"/>
        <v>1</v>
      </c>
      <c r="K1890" t="str">
        <f ca="1">INDEX(Sheet2!$B$2:$B$10,MATCH(J1890,Sheet2!$A$2:$A$10,0),1)</f>
        <v>Work</v>
      </c>
      <c r="L1890" s="4">
        <f t="shared" ca="1" si="291"/>
        <v>6516532</v>
      </c>
      <c r="M1890" s="4">
        <f t="shared" ca="1" si="292"/>
        <v>5450</v>
      </c>
      <c r="N1890" s="5">
        <f t="shared" ca="1" si="293"/>
        <v>0.26</v>
      </c>
      <c r="O1890" s="8">
        <f t="shared" ca="1" si="294"/>
        <v>123</v>
      </c>
    </row>
    <row r="1891" spans="1:15" x14ac:dyDescent="0.2">
      <c r="A1891">
        <f t="shared" si="295"/>
        <v>1889</v>
      </c>
      <c r="B1891" s="2">
        <f t="shared" ca="1" si="296"/>
        <v>1577902429025</v>
      </c>
      <c r="C1891" s="6">
        <f t="shared" ca="1" si="299"/>
        <v>43542</v>
      </c>
      <c r="D1891">
        <f t="shared" ca="1" si="297"/>
        <v>4</v>
      </c>
      <c r="E1891" t="str">
        <f ca="1">INDEX(Sheet2!$E$2:$E$12,MATCH(D1891,Sheet2!$D$2:$D$12,0),1)</f>
        <v>EOD Emails</v>
      </c>
      <c r="F1891">
        <f ca="1">INDEX(Sheet2!$F$2:$F$12,MATCH(D1891,Sheet2!$D$2:$D$12,0),1)</f>
        <v>1</v>
      </c>
      <c r="G1891">
        <f t="shared" ca="1" si="298"/>
        <v>1</v>
      </c>
      <c r="H1891" t="str">
        <f ca="1">INDEX(Sheet2!$K$2:$K$26,MATCH(G1891,Sheet2!$I$2:$I$26,0),1)</f>
        <v>Work Out</v>
      </c>
      <c r="I1891" t="str">
        <f ca="1">INDEX(Sheet2!$L$2:$L$26,MATCH(G1891,Sheet2!$I$2:$I$216,0),1)</f>
        <v>Daily exercise routine with core and body work</v>
      </c>
      <c r="J1891">
        <f t="shared" ca="1" si="290"/>
        <v>1</v>
      </c>
      <c r="K1891" t="str">
        <f ca="1">INDEX(Sheet2!$B$2:$B$10,MATCH(J1891,Sheet2!$A$2:$A$10,0),1)</f>
        <v>Work</v>
      </c>
      <c r="L1891" s="4">
        <f t="shared" ca="1" si="291"/>
        <v>4960833</v>
      </c>
      <c r="M1891" s="4">
        <f t="shared" ca="1" si="292"/>
        <v>83475</v>
      </c>
      <c r="N1891" s="5">
        <f t="shared" ca="1" si="293"/>
        <v>0.38</v>
      </c>
      <c r="O1891" s="8">
        <f t="shared" ca="1" si="294"/>
        <v>1447</v>
      </c>
    </row>
    <row r="1892" spans="1:15" x14ac:dyDescent="0.2">
      <c r="A1892">
        <f t="shared" si="295"/>
        <v>1890</v>
      </c>
      <c r="B1892" s="2">
        <f t="shared" ca="1" si="296"/>
        <v>1618675128116</v>
      </c>
      <c r="C1892" s="6">
        <f t="shared" ca="1" si="299"/>
        <v>43539</v>
      </c>
      <c r="D1892">
        <f t="shared" ca="1" si="297"/>
        <v>1</v>
      </c>
      <c r="E1892" t="str">
        <f ca="1">INDEX(Sheet2!$E$2:$E$12,MATCH(D1892,Sheet2!$D$2:$D$12,0),1)</f>
        <v>Dinner Prep</v>
      </c>
      <c r="F1892">
        <f ca="1">INDEX(Sheet2!$F$2:$F$12,MATCH(D1892,Sheet2!$D$2:$D$12,0),1)</f>
        <v>6</v>
      </c>
      <c r="G1892">
        <f t="shared" ca="1" si="298"/>
        <v>20</v>
      </c>
      <c r="H1892" t="str">
        <f ca="1">INDEX(Sheet2!$K$2:$K$26,MATCH(G1892,Sheet2!$I$2:$I$26,0),1)</f>
        <v>Flight Lessons</v>
      </c>
      <c r="I1892" t="str">
        <f ca="1">INDEX(Sheet2!$L$2:$L$26,MATCH(G1892,Sheet2!$I$2:$I$216,0),1)</f>
        <v>Go to flight School</v>
      </c>
      <c r="J1892">
        <f t="shared" ca="1" si="290"/>
        <v>6</v>
      </c>
      <c r="K1892" t="str">
        <f ca="1">INDEX(Sheet2!$B$2:$B$10,MATCH(J1892,Sheet2!$A$2:$A$10,0),1)</f>
        <v>Family</v>
      </c>
      <c r="L1892" s="4">
        <f t="shared" ca="1" si="291"/>
        <v>4662711</v>
      </c>
      <c r="M1892" s="4">
        <f t="shared" ca="1" si="292"/>
        <v>19328</v>
      </c>
      <c r="N1892" s="5">
        <f t="shared" ca="1" si="293"/>
        <v>0.41</v>
      </c>
      <c r="O1892" s="8">
        <f t="shared" ca="1" si="294"/>
        <v>1450</v>
      </c>
    </row>
    <row r="1893" spans="1:15" x14ac:dyDescent="0.2">
      <c r="A1893">
        <f t="shared" si="295"/>
        <v>1891</v>
      </c>
      <c r="B1893" s="2">
        <f t="shared" ca="1" si="296"/>
        <v>1612538371073</v>
      </c>
      <c r="C1893" s="6">
        <f t="shared" ca="1" si="299"/>
        <v>44840</v>
      </c>
      <c r="D1893">
        <f t="shared" ca="1" si="297"/>
        <v>7</v>
      </c>
      <c r="E1893" t="str">
        <f ca="1">INDEX(Sheet2!$E$2:$E$12,MATCH(D1893,Sheet2!$D$2:$D$12,0),1)</f>
        <v>Thursday Date Night</v>
      </c>
      <c r="F1893">
        <f ca="1">INDEX(Sheet2!$F$2:$F$12,MATCH(D1893,Sheet2!$D$2:$D$12,0),1)</f>
        <v>4</v>
      </c>
      <c r="G1893">
        <f t="shared" ca="1" si="298"/>
        <v>22</v>
      </c>
      <c r="H1893" t="str">
        <f ca="1">INDEX(Sheet2!$K$2:$K$26,MATCH(G1893,Sheet2!$I$2:$I$26,0),1)</f>
        <v>Go to salsa class</v>
      </c>
      <c r="I1893" t="str">
        <f ca="1">INDEX(Sheet2!$L$2:$L$26,MATCH(G1893,Sheet2!$I$2:$I$216,0),1)</f>
        <v>Go to salsa class to become a better dancer</v>
      </c>
      <c r="J1893">
        <f t="shared" ca="1" si="290"/>
        <v>4</v>
      </c>
      <c r="K1893" t="str">
        <f ca="1">INDEX(Sheet2!$B$2:$B$10,MATCH(J1893,Sheet2!$A$2:$A$10,0),1)</f>
        <v>My Boo</v>
      </c>
      <c r="L1893" s="4">
        <f t="shared" ca="1" si="291"/>
        <v>4126692</v>
      </c>
      <c r="M1893" s="4">
        <f t="shared" ca="1" si="292"/>
        <v>32403</v>
      </c>
      <c r="N1893" s="5">
        <f t="shared" ca="1" si="293"/>
        <v>0.34</v>
      </c>
      <c r="O1893" s="8">
        <f t="shared" ca="1" si="294"/>
        <v>149</v>
      </c>
    </row>
    <row r="1894" spans="1:15" x14ac:dyDescent="0.2">
      <c r="A1894">
        <f t="shared" si="295"/>
        <v>1892</v>
      </c>
      <c r="B1894" s="2">
        <f t="shared" ca="1" si="296"/>
        <v>1637954062599</v>
      </c>
      <c r="C1894" s="6">
        <f t="shared" ca="1" si="299"/>
        <v>44147</v>
      </c>
      <c r="D1894">
        <f t="shared" ca="1" si="297"/>
        <v>5</v>
      </c>
      <c r="E1894" t="str">
        <f ca="1">INDEX(Sheet2!$E$2:$E$12,MATCH(D1894,Sheet2!$D$2:$D$12,0),1)</f>
        <v>Weekly Happy Hour</v>
      </c>
      <c r="F1894">
        <f ca="1">INDEX(Sheet2!$F$2:$F$12,MATCH(D1894,Sheet2!$D$2:$D$12,0),1)</f>
        <v>5</v>
      </c>
      <c r="G1894">
        <f t="shared" ca="1" si="298"/>
        <v>21</v>
      </c>
      <c r="H1894" t="str">
        <f ca="1">INDEX(Sheet2!$K$2:$K$26,MATCH(G1894,Sheet2!$I$2:$I$26,0),1)</f>
        <v>Flight safety prep</v>
      </c>
      <c r="I1894" t="str">
        <f ca="1">INDEX(Sheet2!$L$2:$L$26,MATCH(G1894,Sheet2!$I$2:$I$216,0),1)</f>
        <v>Review pre-flight safety manual</v>
      </c>
      <c r="J1894">
        <f t="shared" ca="1" si="290"/>
        <v>5</v>
      </c>
      <c r="K1894" t="str">
        <f ca="1">INDEX(Sheet2!$B$2:$B$10,MATCH(J1894,Sheet2!$A$2:$A$10,0),1)</f>
        <v>Friends</v>
      </c>
      <c r="L1894" s="4">
        <f t="shared" ca="1" si="291"/>
        <v>1061235</v>
      </c>
      <c r="M1894" s="4">
        <f t="shared" ca="1" si="292"/>
        <v>55306</v>
      </c>
      <c r="N1894" s="5">
        <f t="shared" ca="1" si="293"/>
        <v>0.69</v>
      </c>
      <c r="O1894" s="8">
        <f t="shared" ca="1" si="294"/>
        <v>842</v>
      </c>
    </row>
    <row r="1895" spans="1:15" x14ac:dyDescent="0.2">
      <c r="A1895">
        <f t="shared" si="295"/>
        <v>1893</v>
      </c>
      <c r="B1895" s="2">
        <f t="shared" ca="1" si="296"/>
        <v>1638954057631</v>
      </c>
      <c r="C1895" s="6">
        <f t="shared" ca="1" si="299"/>
        <v>44342</v>
      </c>
      <c r="D1895">
        <f t="shared" ca="1" si="297"/>
        <v>1</v>
      </c>
      <c r="E1895" t="str">
        <f ca="1">INDEX(Sheet2!$E$2:$E$12,MATCH(D1895,Sheet2!$D$2:$D$12,0),1)</f>
        <v>Dinner Prep</v>
      </c>
      <c r="F1895">
        <f ca="1">INDEX(Sheet2!$F$2:$F$12,MATCH(D1895,Sheet2!$D$2:$D$12,0),1)</f>
        <v>6</v>
      </c>
      <c r="G1895">
        <f t="shared" ca="1" si="298"/>
        <v>2</v>
      </c>
      <c r="H1895" t="str">
        <f ca="1">INDEX(Sheet2!$K$2:$K$26,MATCH(G1895,Sheet2!$I$2:$I$26,0),1)</f>
        <v>Cool Down</v>
      </c>
      <c r="I1895" t="str">
        <f ca="1">INDEX(Sheet2!$L$2:$L$26,MATCH(G1895,Sheet2!$I$2:$I$216,0),1)</f>
        <v>Exercise cool down with stretching and shower</v>
      </c>
      <c r="J1895">
        <f t="shared" ca="1" si="290"/>
        <v>6</v>
      </c>
      <c r="K1895" t="str">
        <f ca="1">INDEX(Sheet2!$B$2:$B$10,MATCH(J1895,Sheet2!$A$2:$A$10,0),1)</f>
        <v>Family</v>
      </c>
      <c r="L1895" s="4">
        <f t="shared" ca="1" si="291"/>
        <v>2066675</v>
      </c>
      <c r="M1895" s="4">
        <f t="shared" ca="1" si="292"/>
        <v>6657</v>
      </c>
      <c r="N1895" s="5">
        <f t="shared" ca="1" si="293"/>
        <v>0.06</v>
      </c>
      <c r="O1895" s="8">
        <f t="shared" ca="1" si="294"/>
        <v>647</v>
      </c>
    </row>
    <row r="1896" spans="1:15" x14ac:dyDescent="0.2">
      <c r="A1896">
        <f t="shared" si="295"/>
        <v>1894</v>
      </c>
      <c r="B1896" s="2">
        <f t="shared" ca="1" si="296"/>
        <v>1582786594139</v>
      </c>
      <c r="C1896" s="6">
        <f t="shared" ca="1" si="299"/>
        <v>44857</v>
      </c>
      <c r="D1896">
        <f t="shared" ca="1" si="297"/>
        <v>7</v>
      </c>
      <c r="E1896" t="str">
        <f ca="1">INDEX(Sheet2!$E$2:$E$12,MATCH(D1896,Sheet2!$D$2:$D$12,0),1)</f>
        <v>Thursday Date Night</v>
      </c>
      <c r="F1896">
        <f ca="1">INDEX(Sheet2!$F$2:$F$12,MATCH(D1896,Sheet2!$D$2:$D$12,0),1)</f>
        <v>4</v>
      </c>
      <c r="G1896">
        <f t="shared" ca="1" si="298"/>
        <v>3</v>
      </c>
      <c r="H1896" t="str">
        <f ca="1">INDEX(Sheet2!$K$2:$K$26,MATCH(G1896,Sheet2!$I$2:$I$26,0),1)</f>
        <v>Prep Food</v>
      </c>
      <c r="I1896" t="str">
        <f ca="1">INDEX(Sheet2!$L$2:$L$26,MATCH(G1896,Sheet2!$I$2:$I$216,0),1)</f>
        <v>Take items from fridge and prep the meal</v>
      </c>
      <c r="J1896">
        <f t="shared" ca="1" si="290"/>
        <v>4</v>
      </c>
      <c r="K1896" t="str">
        <f ca="1">INDEX(Sheet2!$B$2:$B$10,MATCH(J1896,Sheet2!$A$2:$A$10,0),1)</f>
        <v>My Boo</v>
      </c>
      <c r="L1896" s="4">
        <f t="shared" ca="1" si="291"/>
        <v>9222092</v>
      </c>
      <c r="M1896" s="4">
        <f t="shared" ca="1" si="292"/>
        <v>71146</v>
      </c>
      <c r="N1896" s="5">
        <f t="shared" ca="1" si="293"/>
        <v>0.76</v>
      </c>
      <c r="O1896" s="8">
        <f t="shared" ca="1" si="294"/>
        <v>132</v>
      </c>
    </row>
    <row r="1897" spans="1:15" x14ac:dyDescent="0.2">
      <c r="A1897">
        <f t="shared" si="295"/>
        <v>1895</v>
      </c>
      <c r="B1897" s="2">
        <f t="shared" ca="1" si="296"/>
        <v>1624923226160</v>
      </c>
      <c r="C1897" s="6">
        <f t="shared" ca="1" si="299"/>
        <v>44752</v>
      </c>
      <c r="D1897">
        <f t="shared" ca="1" si="297"/>
        <v>10</v>
      </c>
      <c r="E1897" t="str">
        <f ca="1">INDEX(Sheet2!$E$2:$E$12,MATCH(D1897,Sheet2!$D$2:$D$12,0),1)</f>
        <v>Salsa Dancing</v>
      </c>
      <c r="F1897">
        <f ca="1">INDEX(Sheet2!$F$2:$F$12,MATCH(D1897,Sheet2!$D$2:$D$12,0),1)</f>
        <v>7</v>
      </c>
      <c r="G1897">
        <f t="shared" ca="1" si="298"/>
        <v>1</v>
      </c>
      <c r="H1897" t="str">
        <f ca="1">INDEX(Sheet2!$K$2:$K$26,MATCH(G1897,Sheet2!$I$2:$I$26,0),1)</f>
        <v>Work Out</v>
      </c>
      <c r="I1897" t="str">
        <f ca="1">INDEX(Sheet2!$L$2:$L$26,MATCH(G1897,Sheet2!$I$2:$I$216,0),1)</f>
        <v>Daily exercise routine with core and body work</v>
      </c>
      <c r="J1897">
        <f t="shared" ca="1" si="290"/>
        <v>7</v>
      </c>
      <c r="K1897" t="str">
        <f ca="1">INDEX(Sheet2!$B$2:$B$10,MATCH(J1897,Sheet2!$A$2:$A$10,0),1)</f>
        <v>Hobbies</v>
      </c>
      <c r="L1897" s="4">
        <f t="shared" ca="1" si="291"/>
        <v>8789198</v>
      </c>
      <c r="M1897" s="4">
        <f t="shared" ca="1" si="292"/>
        <v>10334</v>
      </c>
      <c r="N1897" s="5">
        <f t="shared" ca="1" si="293"/>
        <v>0.19</v>
      </c>
      <c r="O1897" s="8">
        <f t="shared" ca="1" si="294"/>
        <v>237</v>
      </c>
    </row>
    <row r="1898" spans="1:15" x14ac:dyDescent="0.2">
      <c r="A1898">
        <f t="shared" si="295"/>
        <v>1896</v>
      </c>
      <c r="B1898" s="2">
        <f t="shared" ca="1" si="296"/>
        <v>1595241701923</v>
      </c>
      <c r="C1898" s="6">
        <f t="shared" ca="1" si="299"/>
        <v>44215</v>
      </c>
      <c r="D1898">
        <f t="shared" ca="1" si="297"/>
        <v>0</v>
      </c>
      <c r="E1898" t="str">
        <f ca="1">INDEX(Sheet2!$E$2:$E$12,MATCH(D1898,Sheet2!$D$2:$D$12,0),1)</f>
        <v>Daily Exercise</v>
      </c>
      <c r="F1898">
        <f ca="1">INDEX(Sheet2!$F$2:$F$12,MATCH(D1898,Sheet2!$D$2:$D$12,0),1)</f>
        <v>2</v>
      </c>
      <c r="G1898">
        <f t="shared" ca="1" si="298"/>
        <v>5</v>
      </c>
      <c r="H1898" t="str">
        <f ca="1">INDEX(Sheet2!$K$2:$K$26,MATCH(G1898,Sheet2!$I$2:$I$26,0),1)</f>
        <v>Morning Meditation</v>
      </c>
      <c r="I1898" t="str">
        <f ca="1">INDEX(Sheet2!$L$2:$L$26,MATCH(G1898,Sheet2!$I$2:$I$216,0),1)</f>
        <v>Start day with morning mindfulness</v>
      </c>
      <c r="J1898">
        <f t="shared" ca="1" si="290"/>
        <v>2</v>
      </c>
      <c r="K1898" t="str">
        <f ca="1">INDEX(Sheet2!$B$2:$B$10,MATCH(J1898,Sheet2!$A$2:$A$10,0),1)</f>
        <v>Physical Health</v>
      </c>
      <c r="L1898" s="4">
        <f t="shared" ca="1" si="291"/>
        <v>6318509</v>
      </c>
      <c r="M1898" s="4">
        <f t="shared" ca="1" si="292"/>
        <v>65519</v>
      </c>
      <c r="N1898" s="5">
        <f t="shared" ca="1" si="293"/>
        <v>0.01</v>
      </c>
      <c r="O1898" s="8">
        <f t="shared" ca="1" si="294"/>
        <v>774</v>
      </c>
    </row>
    <row r="1899" spans="1:15" x14ac:dyDescent="0.2">
      <c r="A1899">
        <f t="shared" si="295"/>
        <v>1897</v>
      </c>
      <c r="B1899" s="2">
        <f t="shared" ca="1" si="296"/>
        <v>1669536666628</v>
      </c>
      <c r="C1899" s="6">
        <f t="shared" ca="1" si="299"/>
        <v>44774</v>
      </c>
      <c r="D1899">
        <f t="shared" ca="1" si="297"/>
        <v>10</v>
      </c>
      <c r="E1899" t="str">
        <f ca="1">INDEX(Sheet2!$E$2:$E$12,MATCH(D1899,Sheet2!$D$2:$D$12,0),1)</f>
        <v>Salsa Dancing</v>
      </c>
      <c r="F1899">
        <f ca="1">INDEX(Sheet2!$F$2:$F$12,MATCH(D1899,Sheet2!$D$2:$D$12,0),1)</f>
        <v>7</v>
      </c>
      <c r="G1899">
        <f t="shared" ca="1" si="298"/>
        <v>22</v>
      </c>
      <c r="H1899" t="str">
        <f ca="1">INDEX(Sheet2!$K$2:$K$26,MATCH(G1899,Sheet2!$I$2:$I$26,0),1)</f>
        <v>Go to salsa class</v>
      </c>
      <c r="I1899" t="str">
        <f ca="1">INDEX(Sheet2!$L$2:$L$26,MATCH(G1899,Sheet2!$I$2:$I$216,0),1)</f>
        <v>Go to salsa class to become a better dancer</v>
      </c>
      <c r="J1899">
        <f t="shared" ca="1" si="290"/>
        <v>7</v>
      </c>
      <c r="K1899" t="str">
        <f ca="1">INDEX(Sheet2!$B$2:$B$10,MATCH(J1899,Sheet2!$A$2:$A$10,0),1)</f>
        <v>Hobbies</v>
      </c>
      <c r="L1899" s="4">
        <f t="shared" ca="1" si="291"/>
        <v>4722389</v>
      </c>
      <c r="M1899" s="4">
        <f t="shared" ca="1" si="292"/>
        <v>21594</v>
      </c>
      <c r="N1899" s="5">
        <f t="shared" ca="1" si="293"/>
        <v>0.66</v>
      </c>
      <c r="O1899" s="8">
        <f t="shared" ca="1" si="294"/>
        <v>215</v>
      </c>
    </row>
    <row r="1900" spans="1:15" x14ac:dyDescent="0.2">
      <c r="A1900">
        <f t="shared" si="295"/>
        <v>1898</v>
      </c>
      <c r="B1900" s="2">
        <f t="shared" ca="1" si="296"/>
        <v>1644254004239</v>
      </c>
      <c r="C1900" s="6">
        <f t="shared" ca="1" si="299"/>
        <v>43511</v>
      </c>
      <c r="D1900">
        <f t="shared" ca="1" si="297"/>
        <v>2</v>
      </c>
      <c r="E1900" t="str">
        <f ca="1">INDEX(Sheet2!$E$2:$E$12,MATCH(D1900,Sheet2!$D$2:$D$12,0),1)</f>
        <v>Mindfulness</v>
      </c>
      <c r="F1900">
        <f ca="1">INDEX(Sheet2!$F$2:$F$12,MATCH(D1900,Sheet2!$D$2:$D$12,0),1)</f>
        <v>3</v>
      </c>
      <c r="G1900">
        <f t="shared" ca="1" si="298"/>
        <v>9</v>
      </c>
      <c r="H1900" t="str">
        <f ca="1">INDEX(Sheet2!$K$2:$K$26,MATCH(G1900,Sheet2!$I$2:$I$26,0),1)</f>
        <v>Share Daily Update</v>
      </c>
      <c r="I1900" t="str">
        <f ca="1">INDEX(Sheet2!$L$2:$L$26,MATCH(G1900,Sheet2!$I$2:$I$216,0),1)</f>
        <v>Prep questions for daily standup</v>
      </c>
      <c r="J1900">
        <f t="shared" ca="1" si="290"/>
        <v>3</v>
      </c>
      <c r="K1900" t="str">
        <f ca="1">INDEX(Sheet2!$B$2:$B$10,MATCH(J1900,Sheet2!$A$2:$A$10,0),1)</f>
        <v>Emotional Health</v>
      </c>
      <c r="L1900" s="4">
        <f t="shared" ca="1" si="291"/>
        <v>8885904</v>
      </c>
      <c r="M1900" s="4">
        <f t="shared" ca="1" si="292"/>
        <v>80589</v>
      </c>
      <c r="N1900" s="5">
        <f t="shared" ca="1" si="293"/>
        <v>0.96</v>
      </c>
      <c r="O1900" s="8">
        <f t="shared" ca="1" si="294"/>
        <v>1478</v>
      </c>
    </row>
    <row r="1901" spans="1:15" x14ac:dyDescent="0.2">
      <c r="A1901">
        <f t="shared" si="295"/>
        <v>1899</v>
      </c>
      <c r="B1901" s="2">
        <f t="shared" ca="1" si="296"/>
        <v>1596993056618</v>
      </c>
      <c r="C1901" s="6">
        <f t="shared" ca="1" si="299"/>
        <v>44664</v>
      </c>
      <c r="D1901">
        <f t="shared" ca="1" si="297"/>
        <v>9</v>
      </c>
      <c r="E1901" t="str">
        <f ca="1">INDEX(Sheet2!$E$2:$E$12,MATCH(D1901,Sheet2!$D$2:$D$12,0),1)</f>
        <v>Pilot Lessons</v>
      </c>
      <c r="F1901">
        <f ca="1">INDEX(Sheet2!$F$2:$F$12,MATCH(D1901,Sheet2!$D$2:$D$12,0),1)</f>
        <v>7</v>
      </c>
      <c r="G1901">
        <f t="shared" ca="1" si="298"/>
        <v>11</v>
      </c>
      <c r="H1901" t="str">
        <f ca="1">INDEX(Sheet2!$K$2:$K$26,MATCH(G1901,Sheet2!$I$2:$I$26,0),1)</f>
        <v>Send Daily Email</v>
      </c>
      <c r="I1901" t="str">
        <f ca="1">INDEX(Sheet2!$L$2:$L$26,MATCH(G1901,Sheet2!$I$2:$I$216,0),1)</f>
        <v>Share update with the team</v>
      </c>
      <c r="J1901">
        <f t="shared" ca="1" si="290"/>
        <v>7</v>
      </c>
      <c r="K1901" t="str">
        <f ca="1">INDEX(Sheet2!$B$2:$B$10,MATCH(J1901,Sheet2!$A$2:$A$10,0),1)</f>
        <v>Hobbies</v>
      </c>
      <c r="L1901" s="4">
        <f t="shared" ca="1" si="291"/>
        <v>2418318</v>
      </c>
      <c r="M1901" s="4">
        <f t="shared" ca="1" si="292"/>
        <v>96684</v>
      </c>
      <c r="N1901" s="5">
        <f t="shared" ca="1" si="293"/>
        <v>0.53</v>
      </c>
      <c r="O1901" s="8">
        <f t="shared" ca="1" si="294"/>
        <v>325</v>
      </c>
    </row>
    <row r="1902" spans="1:15" x14ac:dyDescent="0.2">
      <c r="A1902">
        <f t="shared" si="295"/>
        <v>1900</v>
      </c>
      <c r="B1902" s="2">
        <f t="shared" ca="1" si="296"/>
        <v>1627782091515</v>
      </c>
      <c r="C1902" s="6">
        <f t="shared" ca="1" si="299"/>
        <v>43595</v>
      </c>
      <c r="D1902">
        <f t="shared" ca="1" si="297"/>
        <v>5</v>
      </c>
      <c r="E1902" t="str">
        <f ca="1">INDEX(Sheet2!$E$2:$E$12,MATCH(D1902,Sheet2!$D$2:$D$12,0),1)</f>
        <v>Weekly Happy Hour</v>
      </c>
      <c r="F1902">
        <f ca="1">INDEX(Sheet2!$F$2:$F$12,MATCH(D1902,Sheet2!$D$2:$D$12,0),1)</f>
        <v>5</v>
      </c>
      <c r="G1902">
        <f t="shared" ca="1" si="298"/>
        <v>19</v>
      </c>
      <c r="H1902" t="str">
        <f ca="1">INDEX(Sheet2!$K$2:$K$26,MATCH(G1902,Sheet2!$I$2:$I$26,0),1)</f>
        <v>Do Laundry</v>
      </c>
      <c r="I1902" t="str">
        <f ca="1">INDEX(Sheet2!$L$2:$L$26,MATCH(G1902,Sheet2!$I$2:$I$216,0),1)</f>
        <v>Clean my laundry</v>
      </c>
      <c r="J1902">
        <f t="shared" ca="1" si="290"/>
        <v>5</v>
      </c>
      <c r="K1902" t="str">
        <f ca="1">INDEX(Sheet2!$B$2:$B$10,MATCH(J1902,Sheet2!$A$2:$A$10,0),1)</f>
        <v>Friends</v>
      </c>
      <c r="L1902" s="4">
        <f t="shared" ca="1" si="291"/>
        <v>8484316</v>
      </c>
      <c r="M1902" s="4">
        <f t="shared" ca="1" si="292"/>
        <v>76209</v>
      </c>
      <c r="N1902" s="5">
        <f t="shared" ca="1" si="293"/>
        <v>0.99</v>
      </c>
      <c r="O1902" s="8">
        <f t="shared" ca="1" si="294"/>
        <v>1394</v>
      </c>
    </row>
    <row r="1903" spans="1:15" x14ac:dyDescent="0.2">
      <c r="A1903">
        <f t="shared" si="295"/>
        <v>1901</v>
      </c>
      <c r="B1903" s="2">
        <f t="shared" ca="1" si="296"/>
        <v>1611644487090</v>
      </c>
      <c r="C1903" s="6">
        <f t="shared" ca="1" si="299"/>
        <v>43652</v>
      </c>
      <c r="D1903">
        <f t="shared" ca="1" si="297"/>
        <v>6</v>
      </c>
      <c r="E1903" t="str">
        <f ca="1">INDEX(Sheet2!$E$2:$E$12,MATCH(D1903,Sheet2!$D$2:$D$12,0),1)</f>
        <v>Udemy Classes</v>
      </c>
      <c r="F1903">
        <f ca="1">INDEX(Sheet2!$F$2:$F$12,MATCH(D1903,Sheet2!$D$2:$D$12,0),1)</f>
        <v>8</v>
      </c>
      <c r="G1903">
        <f t="shared" ca="1" si="298"/>
        <v>18</v>
      </c>
      <c r="H1903" t="str">
        <f ca="1">INDEX(Sheet2!$K$2:$K$26,MATCH(G1903,Sheet2!$I$2:$I$26,0),1)</f>
        <v>Have Fun with Bae!</v>
      </c>
      <c r="I1903" t="str">
        <f ca="1">INDEX(Sheet2!$L$2:$L$26,MATCH(G1903,Sheet2!$I$2:$I$216,0),1)</f>
        <v>Show up and be present with Bae!</v>
      </c>
      <c r="J1903">
        <f t="shared" ca="1" si="290"/>
        <v>8</v>
      </c>
      <c r="K1903" t="str">
        <f ca="1">INDEX(Sheet2!$B$2:$B$10,MATCH(J1903,Sheet2!$A$2:$A$10,0),1)</f>
        <v>School</v>
      </c>
      <c r="L1903" s="4">
        <f t="shared" ca="1" si="291"/>
        <v>402790</v>
      </c>
      <c r="M1903" s="4">
        <f t="shared" ca="1" si="292"/>
        <v>73664</v>
      </c>
      <c r="N1903" s="5">
        <f t="shared" ca="1" si="293"/>
        <v>0.56000000000000005</v>
      </c>
      <c r="O1903" s="8">
        <f t="shared" ca="1" si="294"/>
        <v>1337</v>
      </c>
    </row>
    <row r="1904" spans="1:15" x14ac:dyDescent="0.2">
      <c r="A1904">
        <f t="shared" si="295"/>
        <v>1902</v>
      </c>
      <c r="B1904" s="2">
        <f t="shared" ca="1" si="296"/>
        <v>1632343983702</v>
      </c>
      <c r="C1904" s="6">
        <f t="shared" ca="1" si="299"/>
        <v>43470</v>
      </c>
      <c r="D1904">
        <f t="shared" ca="1" si="297"/>
        <v>9</v>
      </c>
      <c r="E1904" t="str">
        <f ca="1">INDEX(Sheet2!$E$2:$E$12,MATCH(D1904,Sheet2!$D$2:$D$12,0),1)</f>
        <v>Pilot Lessons</v>
      </c>
      <c r="F1904">
        <f ca="1">INDEX(Sheet2!$F$2:$F$12,MATCH(D1904,Sheet2!$D$2:$D$12,0),1)</f>
        <v>7</v>
      </c>
      <c r="G1904">
        <f t="shared" ca="1" si="298"/>
        <v>14</v>
      </c>
      <c r="H1904" t="str">
        <f ca="1">INDEX(Sheet2!$K$2:$K$26,MATCH(G1904,Sheet2!$I$2:$I$26,0),1)</f>
        <v>Take Classes</v>
      </c>
      <c r="I1904" t="str">
        <f ca="1">INDEX(Sheet2!$L$2:$L$26,MATCH(G1904,Sheet2!$I$2:$I$216,0),1)</f>
        <v>Find time to review online courses</v>
      </c>
      <c r="J1904">
        <f t="shared" ca="1" si="290"/>
        <v>7</v>
      </c>
      <c r="K1904" t="str">
        <f ca="1">INDEX(Sheet2!$B$2:$B$10,MATCH(J1904,Sheet2!$A$2:$A$10,0),1)</f>
        <v>Hobbies</v>
      </c>
      <c r="L1904" s="4">
        <f t="shared" ca="1" si="291"/>
        <v>9625812</v>
      </c>
      <c r="M1904" s="4">
        <f t="shared" ca="1" si="292"/>
        <v>84509</v>
      </c>
      <c r="N1904" s="5">
        <f t="shared" ca="1" si="293"/>
        <v>0.82</v>
      </c>
      <c r="O1904" s="8">
        <f t="shared" ca="1" si="294"/>
        <v>1519</v>
      </c>
    </row>
    <row r="1905" spans="1:15" x14ac:dyDescent="0.2">
      <c r="A1905">
        <f t="shared" si="295"/>
        <v>1903</v>
      </c>
      <c r="B1905" s="2">
        <f t="shared" ca="1" si="296"/>
        <v>1627112206639</v>
      </c>
      <c r="C1905" s="6">
        <f t="shared" ca="1" si="299"/>
        <v>44805</v>
      </c>
      <c r="D1905">
        <f t="shared" ca="1" si="297"/>
        <v>1</v>
      </c>
      <c r="E1905" t="str">
        <f ca="1">INDEX(Sheet2!$E$2:$E$12,MATCH(D1905,Sheet2!$D$2:$D$12,0),1)</f>
        <v>Dinner Prep</v>
      </c>
      <c r="F1905">
        <f ca="1">INDEX(Sheet2!$F$2:$F$12,MATCH(D1905,Sheet2!$D$2:$D$12,0),1)</f>
        <v>6</v>
      </c>
      <c r="G1905">
        <f t="shared" ca="1" si="298"/>
        <v>7</v>
      </c>
      <c r="H1905" t="str">
        <f ca="1">INDEX(Sheet2!$K$2:$K$26,MATCH(G1905,Sheet2!$I$2:$I$26,0),1)</f>
        <v>Evening Wind-Down</v>
      </c>
      <c r="I1905" t="str">
        <f ca="1">INDEX(Sheet2!$L$2:$L$26,MATCH(G1905,Sheet2!$I$2:$I$216,0),1)</f>
        <v>Daily Digital Detox pre-bed</v>
      </c>
      <c r="J1905">
        <f t="shared" ca="1" si="290"/>
        <v>6</v>
      </c>
      <c r="K1905" t="str">
        <f ca="1">INDEX(Sheet2!$B$2:$B$10,MATCH(J1905,Sheet2!$A$2:$A$10,0),1)</f>
        <v>Family</v>
      </c>
      <c r="L1905" s="4">
        <f t="shared" ca="1" si="291"/>
        <v>1911969</v>
      </c>
      <c r="M1905" s="4">
        <f t="shared" ca="1" si="292"/>
        <v>97286</v>
      </c>
      <c r="N1905" s="5">
        <f t="shared" ca="1" si="293"/>
        <v>0.36</v>
      </c>
      <c r="O1905" s="8">
        <f t="shared" ca="1" si="294"/>
        <v>184</v>
      </c>
    </row>
    <row r="1906" spans="1:15" x14ac:dyDescent="0.2">
      <c r="A1906">
        <f t="shared" si="295"/>
        <v>1904</v>
      </c>
      <c r="B1906" s="2">
        <f t="shared" ca="1" si="296"/>
        <v>1641362867869</v>
      </c>
      <c r="C1906" s="6">
        <f t="shared" ca="1" si="299"/>
        <v>44313</v>
      </c>
      <c r="D1906">
        <f t="shared" ca="1" si="297"/>
        <v>6</v>
      </c>
      <c r="E1906" t="str">
        <f ca="1">INDEX(Sheet2!$E$2:$E$12,MATCH(D1906,Sheet2!$D$2:$D$12,0),1)</f>
        <v>Udemy Classes</v>
      </c>
      <c r="F1906">
        <f ca="1">INDEX(Sheet2!$F$2:$F$12,MATCH(D1906,Sheet2!$D$2:$D$12,0),1)</f>
        <v>8</v>
      </c>
      <c r="G1906">
        <f t="shared" ca="1" si="298"/>
        <v>1</v>
      </c>
      <c r="H1906" t="str">
        <f ca="1">INDEX(Sheet2!$K$2:$K$26,MATCH(G1906,Sheet2!$I$2:$I$26,0),1)</f>
        <v>Work Out</v>
      </c>
      <c r="I1906" t="str">
        <f ca="1">INDEX(Sheet2!$L$2:$L$26,MATCH(G1906,Sheet2!$I$2:$I$216,0),1)</f>
        <v>Daily exercise routine with core and body work</v>
      </c>
      <c r="J1906">
        <f t="shared" ca="1" si="290"/>
        <v>8</v>
      </c>
      <c r="K1906" t="str">
        <f ca="1">INDEX(Sheet2!$B$2:$B$10,MATCH(J1906,Sheet2!$A$2:$A$10,0),1)</f>
        <v>School</v>
      </c>
      <c r="L1906" s="4">
        <f t="shared" ca="1" si="291"/>
        <v>5004514</v>
      </c>
      <c r="M1906" s="4">
        <f t="shared" ca="1" si="292"/>
        <v>23717</v>
      </c>
      <c r="N1906" s="5">
        <f t="shared" ca="1" si="293"/>
        <v>0.96</v>
      </c>
      <c r="O1906" s="8">
        <f t="shared" ca="1" si="294"/>
        <v>676</v>
      </c>
    </row>
    <row r="1907" spans="1:15" x14ac:dyDescent="0.2">
      <c r="A1907">
        <f t="shared" si="295"/>
        <v>1905</v>
      </c>
      <c r="B1907" s="2">
        <f t="shared" ca="1" si="296"/>
        <v>1608358058669</v>
      </c>
      <c r="C1907" s="6">
        <f t="shared" ca="1" si="299"/>
        <v>44466</v>
      </c>
      <c r="D1907">
        <f t="shared" ca="1" si="297"/>
        <v>9</v>
      </c>
      <c r="E1907" t="str">
        <f ca="1">INDEX(Sheet2!$E$2:$E$12,MATCH(D1907,Sheet2!$D$2:$D$12,0),1)</f>
        <v>Pilot Lessons</v>
      </c>
      <c r="F1907">
        <f ca="1">INDEX(Sheet2!$F$2:$F$12,MATCH(D1907,Sheet2!$D$2:$D$12,0),1)</f>
        <v>7</v>
      </c>
      <c r="G1907">
        <f t="shared" ca="1" si="298"/>
        <v>21</v>
      </c>
      <c r="H1907" t="str">
        <f ca="1">INDEX(Sheet2!$K$2:$K$26,MATCH(G1907,Sheet2!$I$2:$I$26,0),1)</f>
        <v>Flight safety prep</v>
      </c>
      <c r="I1907" t="str">
        <f ca="1">INDEX(Sheet2!$L$2:$L$26,MATCH(G1907,Sheet2!$I$2:$I$216,0),1)</f>
        <v>Review pre-flight safety manual</v>
      </c>
      <c r="J1907">
        <f t="shared" ca="1" si="290"/>
        <v>7</v>
      </c>
      <c r="K1907" t="str">
        <f ca="1">INDEX(Sheet2!$B$2:$B$10,MATCH(J1907,Sheet2!$A$2:$A$10,0),1)</f>
        <v>Hobbies</v>
      </c>
      <c r="L1907" s="4">
        <f t="shared" ca="1" si="291"/>
        <v>2877468</v>
      </c>
      <c r="M1907" s="4">
        <f t="shared" ca="1" si="292"/>
        <v>89088</v>
      </c>
      <c r="N1907" s="5">
        <f t="shared" ca="1" si="293"/>
        <v>0.51</v>
      </c>
      <c r="O1907" s="8">
        <f t="shared" ca="1" si="294"/>
        <v>523</v>
      </c>
    </row>
    <row r="1908" spans="1:15" x14ac:dyDescent="0.2">
      <c r="A1908">
        <f t="shared" si="295"/>
        <v>1906</v>
      </c>
      <c r="B1908" s="2">
        <f t="shared" ca="1" si="296"/>
        <v>1659215286640</v>
      </c>
      <c r="C1908" s="6">
        <f t="shared" ca="1" si="299"/>
        <v>44061</v>
      </c>
      <c r="D1908">
        <f t="shared" ca="1" si="297"/>
        <v>8</v>
      </c>
      <c r="E1908" t="str">
        <f ca="1">INDEX(Sheet2!$E$2:$E$12,MATCH(D1908,Sheet2!$D$2:$D$12,0),1)</f>
        <v>Laundry</v>
      </c>
      <c r="F1908">
        <f ca="1">INDEX(Sheet2!$F$2:$F$12,MATCH(D1908,Sheet2!$D$2:$D$12,0),1)</f>
        <v>0</v>
      </c>
      <c r="G1908">
        <f t="shared" ca="1" si="298"/>
        <v>3</v>
      </c>
      <c r="H1908" t="str">
        <f ca="1">INDEX(Sheet2!$K$2:$K$26,MATCH(G1908,Sheet2!$I$2:$I$26,0),1)</f>
        <v>Prep Food</v>
      </c>
      <c r="I1908" t="str">
        <f ca="1">INDEX(Sheet2!$L$2:$L$26,MATCH(G1908,Sheet2!$I$2:$I$216,0),1)</f>
        <v>Take items from fridge and prep the meal</v>
      </c>
      <c r="J1908">
        <f t="shared" ca="1" si="290"/>
        <v>0</v>
      </c>
      <c r="K1908" t="str">
        <f ca="1">INDEX(Sheet2!$B$2:$B$10,MATCH(J1908,Sheet2!$A$2:$A$10,0),1)</f>
        <v>General</v>
      </c>
      <c r="L1908" s="4">
        <f t="shared" ca="1" si="291"/>
        <v>7306177</v>
      </c>
      <c r="M1908" s="4">
        <f t="shared" ca="1" si="292"/>
        <v>46761</v>
      </c>
      <c r="N1908" s="5">
        <f t="shared" ca="1" si="293"/>
        <v>0</v>
      </c>
      <c r="O1908" s="8">
        <f t="shared" ca="1" si="294"/>
        <v>928</v>
      </c>
    </row>
    <row r="1909" spans="1:15" x14ac:dyDescent="0.2">
      <c r="A1909">
        <f t="shared" si="295"/>
        <v>1907</v>
      </c>
      <c r="B1909" s="2">
        <f t="shared" ca="1" si="296"/>
        <v>1628604917171</v>
      </c>
      <c r="C1909" s="6">
        <f t="shared" ca="1" si="299"/>
        <v>44373</v>
      </c>
      <c r="D1909">
        <f t="shared" ca="1" si="297"/>
        <v>6</v>
      </c>
      <c r="E1909" t="str">
        <f ca="1">INDEX(Sheet2!$E$2:$E$12,MATCH(D1909,Sheet2!$D$2:$D$12,0),1)</f>
        <v>Udemy Classes</v>
      </c>
      <c r="F1909">
        <f ca="1">INDEX(Sheet2!$F$2:$F$12,MATCH(D1909,Sheet2!$D$2:$D$12,0),1)</f>
        <v>8</v>
      </c>
      <c r="G1909">
        <f t="shared" ca="1" si="298"/>
        <v>3</v>
      </c>
      <c r="H1909" t="str">
        <f ca="1">INDEX(Sheet2!$K$2:$K$26,MATCH(G1909,Sheet2!$I$2:$I$26,0),1)</f>
        <v>Prep Food</v>
      </c>
      <c r="I1909" t="str">
        <f ca="1">INDEX(Sheet2!$L$2:$L$26,MATCH(G1909,Sheet2!$I$2:$I$216,0),1)</f>
        <v>Take items from fridge and prep the meal</v>
      </c>
      <c r="J1909">
        <f t="shared" ca="1" si="290"/>
        <v>8</v>
      </c>
      <c r="K1909" t="str">
        <f ca="1">INDEX(Sheet2!$B$2:$B$10,MATCH(J1909,Sheet2!$A$2:$A$10,0),1)</f>
        <v>School</v>
      </c>
      <c r="L1909" s="4">
        <f t="shared" ca="1" si="291"/>
        <v>3553918</v>
      </c>
      <c r="M1909" s="4">
        <f t="shared" ca="1" si="292"/>
        <v>29751</v>
      </c>
      <c r="N1909" s="5">
        <f t="shared" ca="1" si="293"/>
        <v>0.35</v>
      </c>
      <c r="O1909" s="8">
        <f t="shared" ca="1" si="294"/>
        <v>616</v>
      </c>
    </row>
    <row r="1910" spans="1:15" x14ac:dyDescent="0.2">
      <c r="A1910">
        <f t="shared" si="295"/>
        <v>1908</v>
      </c>
      <c r="B1910" s="2">
        <f t="shared" ca="1" si="296"/>
        <v>1604917765149</v>
      </c>
      <c r="C1910" s="6">
        <f t="shared" ca="1" si="299"/>
        <v>43961</v>
      </c>
      <c r="D1910">
        <f t="shared" ca="1" si="297"/>
        <v>7</v>
      </c>
      <c r="E1910" t="str">
        <f ca="1">INDEX(Sheet2!$E$2:$E$12,MATCH(D1910,Sheet2!$D$2:$D$12,0),1)</f>
        <v>Thursday Date Night</v>
      </c>
      <c r="F1910">
        <f ca="1">INDEX(Sheet2!$F$2:$F$12,MATCH(D1910,Sheet2!$D$2:$D$12,0),1)</f>
        <v>4</v>
      </c>
      <c r="G1910">
        <f t="shared" ca="1" si="298"/>
        <v>8</v>
      </c>
      <c r="H1910" t="str">
        <f ca="1">INDEX(Sheet2!$K$2:$K$26,MATCH(G1910,Sheet2!$I$2:$I$26,0),1)</f>
        <v>Prep For Standup</v>
      </c>
      <c r="I1910" t="str">
        <f ca="1">INDEX(Sheet2!$L$2:$L$26,MATCH(G1910,Sheet2!$I$2:$I$216,0),1)</f>
        <v>Review previous day's accomplishments and daily goals</v>
      </c>
      <c r="J1910">
        <f t="shared" ref="J1910:J1973" ca="1" si="300">F1910</f>
        <v>4</v>
      </c>
      <c r="K1910" t="str">
        <f ca="1">INDEX(Sheet2!$B$2:$B$10,MATCH(J1910,Sheet2!$A$2:$A$10,0),1)</f>
        <v>My Boo</v>
      </c>
      <c r="L1910" s="4">
        <f t="shared" ref="L1910:L1973" ca="1" si="301">IF(OR(ROW(A1910)=100,ROW(A1910)=200,ROW(A1910)=300,ROW(A1910)=400),RANDBETWEEN(50000000,100000000),RANDBETWEEN(0,10000000))</f>
        <v>4505470</v>
      </c>
      <c r="M1910" s="4">
        <f t="shared" ref="M1910:M1973" ca="1" si="302">IF(OR(ROW(B1910)=100,ROW(B1910)=200,ROW(B1910)=300,ROW(B1910)=400),RANDBETWEEN(5000000,10000000),RANDBETWEEN(0,100000))</f>
        <v>84847</v>
      </c>
      <c r="N1910" s="5">
        <f t="shared" ref="N1910:N1973" ca="1" si="303">IF(OR(ROW(A1910)=100,ROW(A1910)=200,ROW(A1910)=300,ROW(A1910)=400),RANDBETWEEN(-40,0),RANDBETWEEN(0,100))/100</f>
        <v>0.28999999999999998</v>
      </c>
      <c r="O1910" s="8">
        <f t="shared" ref="O1910:O1973" ca="1" si="304">TODAY()-C1910</f>
        <v>1028</v>
      </c>
    </row>
    <row r="1911" spans="1:15" x14ac:dyDescent="0.2">
      <c r="A1911">
        <f t="shared" si="295"/>
        <v>1909</v>
      </c>
      <c r="B1911" s="2">
        <f t="shared" ca="1" si="296"/>
        <v>1667038208555</v>
      </c>
      <c r="C1911" s="6">
        <f t="shared" ca="1" si="299"/>
        <v>43822</v>
      </c>
      <c r="D1911">
        <f t="shared" ca="1" si="297"/>
        <v>8</v>
      </c>
      <c r="E1911" t="str">
        <f ca="1">INDEX(Sheet2!$E$2:$E$12,MATCH(D1911,Sheet2!$D$2:$D$12,0),1)</f>
        <v>Laundry</v>
      </c>
      <c r="F1911">
        <f ca="1">INDEX(Sheet2!$F$2:$F$12,MATCH(D1911,Sheet2!$D$2:$D$12,0),1)</f>
        <v>0</v>
      </c>
      <c r="G1911">
        <f t="shared" ca="1" si="298"/>
        <v>7</v>
      </c>
      <c r="H1911" t="str">
        <f ca="1">INDEX(Sheet2!$K$2:$K$26,MATCH(G1911,Sheet2!$I$2:$I$26,0),1)</f>
        <v>Evening Wind-Down</v>
      </c>
      <c r="I1911" t="str">
        <f ca="1">INDEX(Sheet2!$L$2:$L$26,MATCH(G1911,Sheet2!$I$2:$I$216,0),1)</f>
        <v>Daily Digital Detox pre-bed</v>
      </c>
      <c r="J1911">
        <f t="shared" ca="1" si="300"/>
        <v>0</v>
      </c>
      <c r="K1911" t="str">
        <f ca="1">INDEX(Sheet2!$B$2:$B$10,MATCH(J1911,Sheet2!$A$2:$A$10,0),1)</f>
        <v>General</v>
      </c>
      <c r="L1911" s="4">
        <f t="shared" ca="1" si="301"/>
        <v>879408</v>
      </c>
      <c r="M1911" s="4">
        <f t="shared" ca="1" si="302"/>
        <v>28661</v>
      </c>
      <c r="N1911" s="5">
        <f t="shared" ca="1" si="303"/>
        <v>0.1</v>
      </c>
      <c r="O1911" s="8">
        <f t="shared" ca="1" si="304"/>
        <v>1167</v>
      </c>
    </row>
    <row r="1912" spans="1:15" x14ac:dyDescent="0.2">
      <c r="A1912">
        <f t="shared" si="295"/>
        <v>1910</v>
      </c>
      <c r="B1912" s="2">
        <f t="shared" ca="1" si="296"/>
        <v>1593383359939</v>
      </c>
      <c r="C1912" s="6">
        <f t="shared" ca="1" si="299"/>
        <v>44780</v>
      </c>
      <c r="D1912">
        <f t="shared" ca="1" si="297"/>
        <v>2</v>
      </c>
      <c r="E1912" t="str">
        <f ca="1">INDEX(Sheet2!$E$2:$E$12,MATCH(D1912,Sheet2!$D$2:$D$12,0),1)</f>
        <v>Mindfulness</v>
      </c>
      <c r="F1912">
        <f ca="1">INDEX(Sheet2!$F$2:$F$12,MATCH(D1912,Sheet2!$D$2:$D$12,0),1)</f>
        <v>3</v>
      </c>
      <c r="G1912">
        <f t="shared" ca="1" si="298"/>
        <v>16</v>
      </c>
      <c r="H1912" t="str">
        <f ca="1">INDEX(Sheet2!$K$2:$K$26,MATCH(G1912,Sheet2!$I$2:$I$26,0),1)</f>
        <v>Find Restaurant</v>
      </c>
      <c r="I1912" t="str">
        <f ca="1">INDEX(Sheet2!$L$2:$L$26,MATCH(G1912,Sheet2!$I$2:$I$216,0),1)</f>
        <v>Find fun new restaurants for dinners with Bae</v>
      </c>
      <c r="J1912">
        <f t="shared" ca="1" si="300"/>
        <v>3</v>
      </c>
      <c r="K1912" t="str">
        <f ca="1">INDEX(Sheet2!$B$2:$B$10,MATCH(J1912,Sheet2!$A$2:$A$10,0),1)</f>
        <v>Emotional Health</v>
      </c>
      <c r="L1912" s="4">
        <f t="shared" ca="1" si="301"/>
        <v>7952495</v>
      </c>
      <c r="M1912" s="4">
        <f t="shared" ca="1" si="302"/>
        <v>83469</v>
      </c>
      <c r="N1912" s="5">
        <f t="shared" ca="1" si="303"/>
        <v>0.76</v>
      </c>
      <c r="O1912" s="8">
        <f t="shared" ca="1" si="304"/>
        <v>209</v>
      </c>
    </row>
    <row r="1913" spans="1:15" x14ac:dyDescent="0.2">
      <c r="A1913">
        <f t="shared" si="295"/>
        <v>1911</v>
      </c>
      <c r="B1913" s="2">
        <f t="shared" ca="1" si="296"/>
        <v>1659879561671</v>
      </c>
      <c r="C1913" s="6">
        <f t="shared" ca="1" si="299"/>
        <v>43775</v>
      </c>
      <c r="D1913">
        <f t="shared" ca="1" si="297"/>
        <v>6</v>
      </c>
      <c r="E1913" t="str">
        <f ca="1">INDEX(Sheet2!$E$2:$E$12,MATCH(D1913,Sheet2!$D$2:$D$12,0),1)</f>
        <v>Udemy Classes</v>
      </c>
      <c r="F1913">
        <f ca="1">INDEX(Sheet2!$F$2:$F$12,MATCH(D1913,Sheet2!$D$2:$D$12,0),1)</f>
        <v>8</v>
      </c>
      <c r="G1913">
        <f t="shared" ca="1" si="298"/>
        <v>1</v>
      </c>
      <c r="H1913" t="str">
        <f ca="1">INDEX(Sheet2!$K$2:$K$26,MATCH(G1913,Sheet2!$I$2:$I$26,0),1)</f>
        <v>Work Out</v>
      </c>
      <c r="I1913" t="str">
        <f ca="1">INDEX(Sheet2!$L$2:$L$26,MATCH(G1913,Sheet2!$I$2:$I$216,0),1)</f>
        <v>Daily exercise routine with core and body work</v>
      </c>
      <c r="J1913">
        <f t="shared" ca="1" si="300"/>
        <v>8</v>
      </c>
      <c r="K1913" t="str">
        <f ca="1">INDEX(Sheet2!$B$2:$B$10,MATCH(J1913,Sheet2!$A$2:$A$10,0),1)</f>
        <v>School</v>
      </c>
      <c r="L1913" s="4">
        <f t="shared" ca="1" si="301"/>
        <v>4879306</v>
      </c>
      <c r="M1913" s="4">
        <f t="shared" ca="1" si="302"/>
        <v>31792</v>
      </c>
      <c r="N1913" s="5">
        <f t="shared" ca="1" si="303"/>
        <v>0.64</v>
      </c>
      <c r="O1913" s="8">
        <f t="shared" ca="1" si="304"/>
        <v>1214</v>
      </c>
    </row>
    <row r="1914" spans="1:15" x14ac:dyDescent="0.2">
      <c r="A1914">
        <f t="shared" si="295"/>
        <v>1912</v>
      </c>
      <c r="B1914" s="2">
        <f t="shared" ca="1" si="296"/>
        <v>1601804357181</v>
      </c>
      <c r="C1914" s="6">
        <f t="shared" ca="1" si="299"/>
        <v>44560</v>
      </c>
      <c r="D1914">
        <f t="shared" ca="1" si="297"/>
        <v>3</v>
      </c>
      <c r="E1914" t="str">
        <f ca="1">INDEX(Sheet2!$E$2:$E$12,MATCH(D1914,Sheet2!$D$2:$D$12,0),1)</f>
        <v>Daily Standup</v>
      </c>
      <c r="F1914">
        <f ca="1">INDEX(Sheet2!$F$2:$F$12,MATCH(D1914,Sheet2!$D$2:$D$12,0),1)</f>
        <v>1</v>
      </c>
      <c r="G1914">
        <f t="shared" ca="1" si="298"/>
        <v>19</v>
      </c>
      <c r="H1914" t="str">
        <f ca="1">INDEX(Sheet2!$K$2:$K$26,MATCH(G1914,Sheet2!$I$2:$I$26,0),1)</f>
        <v>Do Laundry</v>
      </c>
      <c r="I1914" t="str">
        <f ca="1">INDEX(Sheet2!$L$2:$L$26,MATCH(G1914,Sheet2!$I$2:$I$216,0),1)</f>
        <v>Clean my laundry</v>
      </c>
      <c r="J1914">
        <f t="shared" ca="1" si="300"/>
        <v>1</v>
      </c>
      <c r="K1914" t="str">
        <f ca="1">INDEX(Sheet2!$B$2:$B$10,MATCH(J1914,Sheet2!$A$2:$A$10,0),1)</f>
        <v>Work</v>
      </c>
      <c r="L1914" s="4">
        <f t="shared" ca="1" si="301"/>
        <v>4231342</v>
      </c>
      <c r="M1914" s="4">
        <f t="shared" ca="1" si="302"/>
        <v>82535</v>
      </c>
      <c r="N1914" s="5">
        <f t="shared" ca="1" si="303"/>
        <v>0.27</v>
      </c>
      <c r="O1914" s="8">
        <f t="shared" ca="1" si="304"/>
        <v>429</v>
      </c>
    </row>
    <row r="1915" spans="1:15" x14ac:dyDescent="0.2">
      <c r="A1915">
        <f t="shared" si="295"/>
        <v>1913</v>
      </c>
      <c r="B1915" s="2">
        <f t="shared" ca="1" si="296"/>
        <v>1610951020650</v>
      </c>
      <c r="C1915" s="6">
        <f t="shared" ca="1" si="299"/>
        <v>44453</v>
      </c>
      <c r="D1915">
        <f t="shared" ca="1" si="297"/>
        <v>9</v>
      </c>
      <c r="E1915" t="str">
        <f ca="1">INDEX(Sheet2!$E$2:$E$12,MATCH(D1915,Sheet2!$D$2:$D$12,0),1)</f>
        <v>Pilot Lessons</v>
      </c>
      <c r="F1915">
        <f ca="1">INDEX(Sheet2!$F$2:$F$12,MATCH(D1915,Sheet2!$D$2:$D$12,0),1)</f>
        <v>7</v>
      </c>
      <c r="G1915">
        <f t="shared" ca="1" si="298"/>
        <v>0</v>
      </c>
      <c r="H1915" t="str">
        <f ca="1">INDEX(Sheet2!$K$2:$K$26,MATCH(G1915,Sheet2!$I$2:$I$26,0),1)</f>
        <v>Warm Up</v>
      </c>
      <c r="I1915" t="str">
        <f ca="1">INDEX(Sheet2!$L$2:$L$26,MATCH(G1915,Sheet2!$I$2:$I$216,0),1)</f>
        <v>Warm up for my daily workout with stretchs</v>
      </c>
      <c r="J1915">
        <f t="shared" ca="1" si="300"/>
        <v>7</v>
      </c>
      <c r="K1915" t="str">
        <f ca="1">INDEX(Sheet2!$B$2:$B$10,MATCH(J1915,Sheet2!$A$2:$A$10,0),1)</f>
        <v>Hobbies</v>
      </c>
      <c r="L1915" s="4">
        <f t="shared" ca="1" si="301"/>
        <v>8418675</v>
      </c>
      <c r="M1915" s="4">
        <f t="shared" ca="1" si="302"/>
        <v>83652</v>
      </c>
      <c r="N1915" s="5">
        <f t="shared" ca="1" si="303"/>
        <v>0.88</v>
      </c>
      <c r="O1915" s="8">
        <f t="shared" ca="1" si="304"/>
        <v>536</v>
      </c>
    </row>
    <row r="1916" spans="1:15" x14ac:dyDescent="0.2">
      <c r="A1916">
        <f t="shared" si="295"/>
        <v>1914</v>
      </c>
      <c r="B1916" s="2">
        <f t="shared" ca="1" si="296"/>
        <v>1589982672073</v>
      </c>
      <c r="C1916" s="6">
        <f t="shared" ca="1" si="299"/>
        <v>44174</v>
      </c>
      <c r="D1916">
        <f t="shared" ca="1" si="297"/>
        <v>10</v>
      </c>
      <c r="E1916" t="str">
        <f ca="1">INDEX(Sheet2!$E$2:$E$12,MATCH(D1916,Sheet2!$D$2:$D$12,0),1)</f>
        <v>Salsa Dancing</v>
      </c>
      <c r="F1916">
        <f ca="1">INDEX(Sheet2!$F$2:$F$12,MATCH(D1916,Sheet2!$D$2:$D$12,0),1)</f>
        <v>7</v>
      </c>
      <c r="G1916">
        <f t="shared" ca="1" si="298"/>
        <v>13</v>
      </c>
      <c r="H1916" t="str">
        <f ca="1">INDEX(Sheet2!$K$2:$K$26,MATCH(G1916,Sheet2!$I$2:$I$26,0),1)</f>
        <v>Have Fun!</v>
      </c>
      <c r="I1916" t="str">
        <f ca="1">INDEX(Sheet2!$L$2:$L$26,MATCH(G1916,Sheet2!$I$2:$I$216,0),1)</f>
        <v>Actually show up to happy hour!</v>
      </c>
      <c r="J1916">
        <f t="shared" ca="1" si="300"/>
        <v>7</v>
      </c>
      <c r="K1916" t="str">
        <f ca="1">INDEX(Sheet2!$B$2:$B$10,MATCH(J1916,Sheet2!$A$2:$A$10,0),1)</f>
        <v>Hobbies</v>
      </c>
      <c r="L1916" s="4">
        <f t="shared" ca="1" si="301"/>
        <v>4140014</v>
      </c>
      <c r="M1916" s="4">
        <f t="shared" ca="1" si="302"/>
        <v>31180</v>
      </c>
      <c r="N1916" s="5">
        <f t="shared" ca="1" si="303"/>
        <v>0.28999999999999998</v>
      </c>
      <c r="O1916" s="8">
        <f t="shared" ca="1" si="304"/>
        <v>815</v>
      </c>
    </row>
    <row r="1917" spans="1:15" x14ac:dyDescent="0.2">
      <c r="A1917">
        <f t="shared" si="295"/>
        <v>1915</v>
      </c>
      <c r="B1917" s="2">
        <f t="shared" ca="1" si="296"/>
        <v>1624105184237</v>
      </c>
      <c r="C1917" s="6">
        <f t="shared" ca="1" si="299"/>
        <v>43799</v>
      </c>
      <c r="D1917">
        <f t="shared" ca="1" si="297"/>
        <v>1</v>
      </c>
      <c r="E1917" t="str">
        <f ca="1">INDEX(Sheet2!$E$2:$E$12,MATCH(D1917,Sheet2!$D$2:$D$12,0),1)</f>
        <v>Dinner Prep</v>
      </c>
      <c r="F1917">
        <f ca="1">INDEX(Sheet2!$F$2:$F$12,MATCH(D1917,Sheet2!$D$2:$D$12,0),1)</f>
        <v>6</v>
      </c>
      <c r="G1917">
        <f t="shared" ca="1" si="298"/>
        <v>0</v>
      </c>
      <c r="H1917" t="str">
        <f ca="1">INDEX(Sheet2!$K$2:$K$26,MATCH(G1917,Sheet2!$I$2:$I$26,0),1)</f>
        <v>Warm Up</v>
      </c>
      <c r="I1917" t="str">
        <f ca="1">INDEX(Sheet2!$L$2:$L$26,MATCH(G1917,Sheet2!$I$2:$I$216,0),1)</f>
        <v>Warm up for my daily workout with stretchs</v>
      </c>
      <c r="J1917">
        <f t="shared" ca="1" si="300"/>
        <v>6</v>
      </c>
      <c r="K1917" t="str">
        <f ca="1">INDEX(Sheet2!$B$2:$B$10,MATCH(J1917,Sheet2!$A$2:$A$10,0),1)</f>
        <v>Family</v>
      </c>
      <c r="L1917" s="4">
        <f t="shared" ca="1" si="301"/>
        <v>6466264</v>
      </c>
      <c r="M1917" s="4">
        <f t="shared" ca="1" si="302"/>
        <v>31752</v>
      </c>
      <c r="N1917" s="5">
        <f t="shared" ca="1" si="303"/>
        <v>0.31</v>
      </c>
      <c r="O1917" s="8">
        <f t="shared" ca="1" si="304"/>
        <v>1190</v>
      </c>
    </row>
    <row r="1918" spans="1:15" x14ac:dyDescent="0.2">
      <c r="A1918">
        <f t="shared" si="295"/>
        <v>1916</v>
      </c>
      <c r="B1918" s="2">
        <f t="shared" ca="1" si="296"/>
        <v>1613053387139</v>
      </c>
      <c r="C1918" s="6">
        <f t="shared" ca="1" si="299"/>
        <v>44759</v>
      </c>
      <c r="D1918">
        <f t="shared" ca="1" si="297"/>
        <v>4</v>
      </c>
      <c r="E1918" t="str">
        <f ca="1">INDEX(Sheet2!$E$2:$E$12,MATCH(D1918,Sheet2!$D$2:$D$12,0),1)</f>
        <v>EOD Emails</v>
      </c>
      <c r="F1918">
        <f ca="1">INDEX(Sheet2!$F$2:$F$12,MATCH(D1918,Sheet2!$D$2:$D$12,0),1)</f>
        <v>1</v>
      </c>
      <c r="G1918">
        <f t="shared" ca="1" si="298"/>
        <v>6</v>
      </c>
      <c r="H1918" t="str">
        <f ca="1">INDEX(Sheet2!$K$2:$K$26,MATCH(G1918,Sheet2!$I$2:$I$26,0),1)</f>
        <v>Mid Day Calm</v>
      </c>
      <c r="I1918" t="str">
        <f ca="1">INDEX(Sheet2!$L$2:$L$26,MATCH(G1918,Sheet2!$I$2:$I$216,0),1)</f>
        <v>Take a mid day walk in the park to reset the mind</v>
      </c>
      <c r="J1918">
        <f t="shared" ca="1" si="300"/>
        <v>1</v>
      </c>
      <c r="K1918" t="str">
        <f ca="1">INDEX(Sheet2!$B$2:$B$10,MATCH(J1918,Sheet2!$A$2:$A$10,0),1)</f>
        <v>Work</v>
      </c>
      <c r="L1918" s="4">
        <f t="shared" ca="1" si="301"/>
        <v>9183498</v>
      </c>
      <c r="M1918" s="4">
        <f t="shared" ca="1" si="302"/>
        <v>16700</v>
      </c>
      <c r="N1918" s="5">
        <f t="shared" ca="1" si="303"/>
        <v>0.05</v>
      </c>
      <c r="O1918" s="8">
        <f t="shared" ca="1" si="304"/>
        <v>230</v>
      </c>
    </row>
    <row r="1919" spans="1:15" x14ac:dyDescent="0.2">
      <c r="A1919">
        <f t="shared" si="295"/>
        <v>1917</v>
      </c>
      <c r="B1919" s="2">
        <f t="shared" ca="1" si="296"/>
        <v>1613693735536</v>
      </c>
      <c r="C1919" s="6">
        <f t="shared" ca="1" si="299"/>
        <v>43654</v>
      </c>
      <c r="D1919">
        <f t="shared" ca="1" si="297"/>
        <v>0</v>
      </c>
      <c r="E1919" t="str">
        <f ca="1">INDEX(Sheet2!$E$2:$E$12,MATCH(D1919,Sheet2!$D$2:$D$12,0),1)</f>
        <v>Daily Exercise</v>
      </c>
      <c r="F1919">
        <f ca="1">INDEX(Sheet2!$F$2:$F$12,MATCH(D1919,Sheet2!$D$2:$D$12,0),1)</f>
        <v>2</v>
      </c>
      <c r="G1919">
        <f t="shared" ca="1" si="298"/>
        <v>3</v>
      </c>
      <c r="H1919" t="str">
        <f ca="1">INDEX(Sheet2!$K$2:$K$26,MATCH(G1919,Sheet2!$I$2:$I$26,0),1)</f>
        <v>Prep Food</v>
      </c>
      <c r="I1919" t="str">
        <f ca="1">INDEX(Sheet2!$L$2:$L$26,MATCH(G1919,Sheet2!$I$2:$I$216,0),1)</f>
        <v>Take items from fridge and prep the meal</v>
      </c>
      <c r="J1919">
        <f t="shared" ca="1" si="300"/>
        <v>2</v>
      </c>
      <c r="K1919" t="str">
        <f ca="1">INDEX(Sheet2!$B$2:$B$10,MATCH(J1919,Sheet2!$A$2:$A$10,0),1)</f>
        <v>Physical Health</v>
      </c>
      <c r="L1919" s="4">
        <f t="shared" ca="1" si="301"/>
        <v>8734072</v>
      </c>
      <c r="M1919" s="4">
        <f t="shared" ca="1" si="302"/>
        <v>79542</v>
      </c>
      <c r="N1919" s="5">
        <f t="shared" ca="1" si="303"/>
        <v>0.04</v>
      </c>
      <c r="O1919" s="8">
        <f t="shared" ca="1" si="304"/>
        <v>1335</v>
      </c>
    </row>
    <row r="1920" spans="1:15" x14ac:dyDescent="0.2">
      <c r="A1920">
        <f t="shared" si="295"/>
        <v>1918</v>
      </c>
      <c r="B1920" s="2">
        <f t="shared" ca="1" si="296"/>
        <v>1646799364973</v>
      </c>
      <c r="C1920" s="6">
        <f t="shared" ca="1" si="299"/>
        <v>44849</v>
      </c>
      <c r="D1920">
        <f t="shared" ca="1" si="297"/>
        <v>5</v>
      </c>
      <c r="E1920" t="str">
        <f ca="1">INDEX(Sheet2!$E$2:$E$12,MATCH(D1920,Sheet2!$D$2:$D$12,0),1)</f>
        <v>Weekly Happy Hour</v>
      </c>
      <c r="F1920">
        <f ca="1">INDEX(Sheet2!$F$2:$F$12,MATCH(D1920,Sheet2!$D$2:$D$12,0),1)</f>
        <v>5</v>
      </c>
      <c r="G1920">
        <f t="shared" ca="1" si="298"/>
        <v>20</v>
      </c>
      <c r="H1920" t="str">
        <f ca="1">INDEX(Sheet2!$K$2:$K$26,MATCH(G1920,Sheet2!$I$2:$I$26,0),1)</f>
        <v>Flight Lessons</v>
      </c>
      <c r="I1920" t="str">
        <f ca="1">INDEX(Sheet2!$L$2:$L$26,MATCH(G1920,Sheet2!$I$2:$I$216,0),1)</f>
        <v>Go to flight School</v>
      </c>
      <c r="J1920">
        <f t="shared" ca="1" si="300"/>
        <v>5</v>
      </c>
      <c r="K1920" t="str">
        <f ca="1">INDEX(Sheet2!$B$2:$B$10,MATCH(J1920,Sheet2!$A$2:$A$10,0),1)</f>
        <v>Friends</v>
      </c>
      <c r="L1920" s="4">
        <f t="shared" ca="1" si="301"/>
        <v>2325259</v>
      </c>
      <c r="M1920" s="4">
        <f t="shared" ca="1" si="302"/>
        <v>63170</v>
      </c>
      <c r="N1920" s="5">
        <f t="shared" ca="1" si="303"/>
        <v>0.72</v>
      </c>
      <c r="O1920" s="8">
        <f t="shared" ca="1" si="304"/>
        <v>140</v>
      </c>
    </row>
    <row r="1921" spans="1:15" x14ac:dyDescent="0.2">
      <c r="A1921">
        <f t="shared" si="295"/>
        <v>1919</v>
      </c>
      <c r="B1921" s="2">
        <f t="shared" ca="1" si="296"/>
        <v>1616026755050</v>
      </c>
      <c r="C1921" s="6">
        <f t="shared" ca="1" si="299"/>
        <v>43602</v>
      </c>
      <c r="D1921">
        <f t="shared" ca="1" si="297"/>
        <v>6</v>
      </c>
      <c r="E1921" t="str">
        <f ca="1">INDEX(Sheet2!$E$2:$E$12,MATCH(D1921,Sheet2!$D$2:$D$12,0),1)</f>
        <v>Udemy Classes</v>
      </c>
      <c r="F1921">
        <f ca="1">INDEX(Sheet2!$F$2:$F$12,MATCH(D1921,Sheet2!$D$2:$D$12,0),1)</f>
        <v>8</v>
      </c>
      <c r="G1921">
        <f t="shared" ca="1" si="298"/>
        <v>0</v>
      </c>
      <c r="H1921" t="str">
        <f ca="1">INDEX(Sheet2!$K$2:$K$26,MATCH(G1921,Sheet2!$I$2:$I$26,0),1)</f>
        <v>Warm Up</v>
      </c>
      <c r="I1921" t="str">
        <f ca="1">INDEX(Sheet2!$L$2:$L$26,MATCH(G1921,Sheet2!$I$2:$I$216,0),1)</f>
        <v>Warm up for my daily workout with stretchs</v>
      </c>
      <c r="J1921">
        <f t="shared" ca="1" si="300"/>
        <v>8</v>
      </c>
      <c r="K1921" t="str">
        <f ca="1">INDEX(Sheet2!$B$2:$B$10,MATCH(J1921,Sheet2!$A$2:$A$10,0),1)</f>
        <v>School</v>
      </c>
      <c r="L1921" s="4">
        <f t="shared" ca="1" si="301"/>
        <v>852666</v>
      </c>
      <c r="M1921" s="4">
        <f t="shared" ca="1" si="302"/>
        <v>44203</v>
      </c>
      <c r="N1921" s="5">
        <f t="shared" ca="1" si="303"/>
        <v>0.47</v>
      </c>
      <c r="O1921" s="8">
        <f t="shared" ca="1" si="304"/>
        <v>1387</v>
      </c>
    </row>
    <row r="1922" spans="1:15" x14ac:dyDescent="0.2">
      <c r="A1922">
        <f t="shared" ref="A1922:A1985" si="305">ROW()-2</f>
        <v>1920</v>
      </c>
      <c r="B1922" s="2">
        <f t="shared" ref="B1922:B1985" ca="1" si="306">RANDBETWEEN(1577854800000,1672549200000)</f>
        <v>1620444156719</v>
      </c>
      <c r="C1922" s="6">
        <f t="shared" ca="1" si="299"/>
        <v>44501</v>
      </c>
      <c r="D1922">
        <f t="shared" ref="D1922:D1985" ca="1" si="307">RANDBETWEEN(0,10)</f>
        <v>10</v>
      </c>
      <c r="E1922" t="str">
        <f ca="1">INDEX(Sheet2!$E$2:$E$12,MATCH(D1922,Sheet2!$D$2:$D$12,0),1)</f>
        <v>Salsa Dancing</v>
      </c>
      <c r="F1922">
        <f ca="1">INDEX(Sheet2!$F$2:$F$12,MATCH(D1922,Sheet2!$D$2:$D$12,0),1)</f>
        <v>7</v>
      </c>
      <c r="G1922">
        <f t="shared" ref="G1922:G1985" ca="1" si="308">RANDBETWEEN(0,22)</f>
        <v>1</v>
      </c>
      <c r="H1922" t="str">
        <f ca="1">INDEX(Sheet2!$K$2:$K$26,MATCH(G1922,Sheet2!$I$2:$I$26,0),1)</f>
        <v>Work Out</v>
      </c>
      <c r="I1922" t="str">
        <f ca="1">INDEX(Sheet2!$L$2:$L$26,MATCH(G1922,Sheet2!$I$2:$I$216,0),1)</f>
        <v>Daily exercise routine with core and body work</v>
      </c>
      <c r="J1922">
        <f t="shared" ca="1" si="300"/>
        <v>7</v>
      </c>
      <c r="K1922" t="str">
        <f ca="1">INDEX(Sheet2!$B$2:$B$10,MATCH(J1922,Sheet2!$A$2:$A$10,0),1)</f>
        <v>Hobbies</v>
      </c>
      <c r="L1922" s="4">
        <f t="shared" ca="1" si="301"/>
        <v>6132671</v>
      </c>
      <c r="M1922" s="4">
        <f t="shared" ca="1" si="302"/>
        <v>80597</v>
      </c>
      <c r="N1922" s="5">
        <f t="shared" ca="1" si="303"/>
        <v>0.87</v>
      </c>
      <c r="O1922" s="8">
        <f t="shared" ca="1" si="304"/>
        <v>488</v>
      </c>
    </row>
    <row r="1923" spans="1:15" x14ac:dyDescent="0.2">
      <c r="A1923">
        <f t="shared" si="305"/>
        <v>1921</v>
      </c>
      <c r="B1923" s="2">
        <f t="shared" ca="1" si="306"/>
        <v>1601866930929</v>
      </c>
      <c r="C1923" s="6">
        <f t="shared" ref="C1923:C1986" ca="1" si="309">$C$2+RANDBETWEEN(0,4*365)</f>
        <v>43612</v>
      </c>
      <c r="D1923">
        <f t="shared" ca="1" si="307"/>
        <v>9</v>
      </c>
      <c r="E1923" t="str">
        <f ca="1">INDEX(Sheet2!$E$2:$E$12,MATCH(D1923,Sheet2!$D$2:$D$12,0),1)</f>
        <v>Pilot Lessons</v>
      </c>
      <c r="F1923">
        <f ca="1">INDEX(Sheet2!$F$2:$F$12,MATCH(D1923,Sheet2!$D$2:$D$12,0),1)</f>
        <v>7</v>
      </c>
      <c r="G1923">
        <f t="shared" ca="1" si="308"/>
        <v>9</v>
      </c>
      <c r="H1923" t="str">
        <f ca="1">INDEX(Sheet2!$K$2:$K$26,MATCH(G1923,Sheet2!$I$2:$I$26,0),1)</f>
        <v>Share Daily Update</v>
      </c>
      <c r="I1923" t="str">
        <f ca="1">INDEX(Sheet2!$L$2:$L$26,MATCH(G1923,Sheet2!$I$2:$I$216,0),1)</f>
        <v>Prep questions for daily standup</v>
      </c>
      <c r="J1923">
        <f t="shared" ca="1" si="300"/>
        <v>7</v>
      </c>
      <c r="K1923" t="str">
        <f ca="1">INDEX(Sheet2!$B$2:$B$10,MATCH(J1923,Sheet2!$A$2:$A$10,0),1)</f>
        <v>Hobbies</v>
      </c>
      <c r="L1923" s="4">
        <f t="shared" ca="1" si="301"/>
        <v>7971814</v>
      </c>
      <c r="M1923" s="4">
        <f t="shared" ca="1" si="302"/>
        <v>92829</v>
      </c>
      <c r="N1923" s="5">
        <f t="shared" ca="1" si="303"/>
        <v>0.33</v>
      </c>
      <c r="O1923" s="8">
        <f t="shared" ca="1" si="304"/>
        <v>1377</v>
      </c>
    </row>
    <row r="1924" spans="1:15" x14ac:dyDescent="0.2">
      <c r="A1924">
        <f t="shared" si="305"/>
        <v>1922</v>
      </c>
      <c r="B1924" s="2">
        <f t="shared" ca="1" si="306"/>
        <v>1667199366302</v>
      </c>
      <c r="C1924" s="6">
        <f t="shared" ca="1" si="309"/>
        <v>44533</v>
      </c>
      <c r="D1924">
        <f t="shared" ca="1" si="307"/>
        <v>4</v>
      </c>
      <c r="E1924" t="str">
        <f ca="1">INDEX(Sheet2!$E$2:$E$12,MATCH(D1924,Sheet2!$D$2:$D$12,0),1)</f>
        <v>EOD Emails</v>
      </c>
      <c r="F1924">
        <f ca="1">INDEX(Sheet2!$F$2:$F$12,MATCH(D1924,Sheet2!$D$2:$D$12,0),1)</f>
        <v>1</v>
      </c>
      <c r="G1924">
        <f t="shared" ca="1" si="308"/>
        <v>8</v>
      </c>
      <c r="H1924" t="str">
        <f ca="1">INDEX(Sheet2!$K$2:$K$26,MATCH(G1924,Sheet2!$I$2:$I$26,0),1)</f>
        <v>Prep For Standup</v>
      </c>
      <c r="I1924" t="str">
        <f ca="1">INDEX(Sheet2!$L$2:$L$26,MATCH(G1924,Sheet2!$I$2:$I$216,0),1)</f>
        <v>Review previous day's accomplishments and daily goals</v>
      </c>
      <c r="J1924">
        <f t="shared" ca="1" si="300"/>
        <v>1</v>
      </c>
      <c r="K1924" t="str">
        <f ca="1">INDEX(Sheet2!$B$2:$B$10,MATCH(J1924,Sheet2!$A$2:$A$10,0),1)</f>
        <v>Work</v>
      </c>
      <c r="L1924" s="4">
        <f t="shared" ca="1" si="301"/>
        <v>1922652</v>
      </c>
      <c r="M1924" s="4">
        <f t="shared" ca="1" si="302"/>
        <v>7809</v>
      </c>
      <c r="N1924" s="5">
        <f t="shared" ca="1" si="303"/>
        <v>0.48</v>
      </c>
      <c r="O1924" s="8">
        <f t="shared" ca="1" si="304"/>
        <v>456</v>
      </c>
    </row>
    <row r="1925" spans="1:15" x14ac:dyDescent="0.2">
      <c r="A1925">
        <f t="shared" si="305"/>
        <v>1923</v>
      </c>
      <c r="B1925" s="2">
        <f t="shared" ca="1" si="306"/>
        <v>1607713885013</v>
      </c>
      <c r="C1925" s="6">
        <f t="shared" ca="1" si="309"/>
        <v>43581</v>
      </c>
      <c r="D1925">
        <f t="shared" ca="1" si="307"/>
        <v>1</v>
      </c>
      <c r="E1925" t="str">
        <f ca="1">INDEX(Sheet2!$E$2:$E$12,MATCH(D1925,Sheet2!$D$2:$D$12,0),1)</f>
        <v>Dinner Prep</v>
      </c>
      <c r="F1925">
        <f ca="1">INDEX(Sheet2!$F$2:$F$12,MATCH(D1925,Sheet2!$D$2:$D$12,0),1)</f>
        <v>6</v>
      </c>
      <c r="G1925">
        <f t="shared" ca="1" si="308"/>
        <v>4</v>
      </c>
      <c r="H1925" t="str">
        <f ca="1">INDEX(Sheet2!$K$2:$K$26,MATCH(G1925,Sheet2!$I$2:$I$26,0),1)</f>
        <v>Cook Food</v>
      </c>
      <c r="I1925" t="str">
        <f ca="1">INDEX(Sheet2!$L$2:$L$26,MATCH(G1925,Sheet2!$I$2:$I$216,0),1)</f>
        <v>Cook the dinner with prepped items</v>
      </c>
      <c r="J1925">
        <f t="shared" ca="1" si="300"/>
        <v>6</v>
      </c>
      <c r="K1925" t="str">
        <f ca="1">INDEX(Sheet2!$B$2:$B$10,MATCH(J1925,Sheet2!$A$2:$A$10,0),1)</f>
        <v>Family</v>
      </c>
      <c r="L1925" s="4">
        <f t="shared" ca="1" si="301"/>
        <v>346364</v>
      </c>
      <c r="M1925" s="4">
        <f t="shared" ca="1" si="302"/>
        <v>81344</v>
      </c>
      <c r="N1925" s="5">
        <f t="shared" ca="1" si="303"/>
        <v>0.01</v>
      </c>
      <c r="O1925" s="8">
        <f t="shared" ca="1" si="304"/>
        <v>1408</v>
      </c>
    </row>
    <row r="1926" spans="1:15" x14ac:dyDescent="0.2">
      <c r="A1926">
        <f t="shared" si="305"/>
        <v>1924</v>
      </c>
      <c r="B1926" s="2">
        <f t="shared" ca="1" si="306"/>
        <v>1630531223129</v>
      </c>
      <c r="C1926" s="6">
        <f t="shared" ca="1" si="309"/>
        <v>44881</v>
      </c>
      <c r="D1926">
        <f t="shared" ca="1" si="307"/>
        <v>7</v>
      </c>
      <c r="E1926" t="str">
        <f ca="1">INDEX(Sheet2!$E$2:$E$12,MATCH(D1926,Sheet2!$D$2:$D$12,0),1)</f>
        <v>Thursday Date Night</v>
      </c>
      <c r="F1926">
        <f ca="1">INDEX(Sheet2!$F$2:$F$12,MATCH(D1926,Sheet2!$D$2:$D$12,0),1)</f>
        <v>4</v>
      </c>
      <c r="G1926">
        <f t="shared" ca="1" si="308"/>
        <v>8</v>
      </c>
      <c r="H1926" t="str">
        <f ca="1">INDEX(Sheet2!$K$2:$K$26,MATCH(G1926,Sheet2!$I$2:$I$26,0),1)</f>
        <v>Prep For Standup</v>
      </c>
      <c r="I1926" t="str">
        <f ca="1">INDEX(Sheet2!$L$2:$L$26,MATCH(G1926,Sheet2!$I$2:$I$216,0),1)</f>
        <v>Review previous day's accomplishments and daily goals</v>
      </c>
      <c r="J1926">
        <f t="shared" ca="1" si="300"/>
        <v>4</v>
      </c>
      <c r="K1926" t="str">
        <f ca="1">INDEX(Sheet2!$B$2:$B$10,MATCH(J1926,Sheet2!$A$2:$A$10,0),1)</f>
        <v>My Boo</v>
      </c>
      <c r="L1926" s="4">
        <f t="shared" ca="1" si="301"/>
        <v>4666828</v>
      </c>
      <c r="M1926" s="4">
        <f t="shared" ca="1" si="302"/>
        <v>86038</v>
      </c>
      <c r="N1926" s="5">
        <f t="shared" ca="1" si="303"/>
        <v>0.54</v>
      </c>
      <c r="O1926" s="8">
        <f t="shared" ca="1" si="304"/>
        <v>108</v>
      </c>
    </row>
    <row r="1927" spans="1:15" x14ac:dyDescent="0.2">
      <c r="A1927">
        <f t="shared" si="305"/>
        <v>1925</v>
      </c>
      <c r="B1927" s="2">
        <f t="shared" ca="1" si="306"/>
        <v>1583008617250</v>
      </c>
      <c r="C1927" s="6">
        <f t="shared" ca="1" si="309"/>
        <v>43956</v>
      </c>
      <c r="D1927">
        <f t="shared" ca="1" si="307"/>
        <v>6</v>
      </c>
      <c r="E1927" t="str">
        <f ca="1">INDEX(Sheet2!$E$2:$E$12,MATCH(D1927,Sheet2!$D$2:$D$12,0),1)</f>
        <v>Udemy Classes</v>
      </c>
      <c r="F1927">
        <f ca="1">INDEX(Sheet2!$F$2:$F$12,MATCH(D1927,Sheet2!$D$2:$D$12,0),1)</f>
        <v>8</v>
      </c>
      <c r="G1927">
        <f t="shared" ca="1" si="308"/>
        <v>8</v>
      </c>
      <c r="H1927" t="str">
        <f ca="1">INDEX(Sheet2!$K$2:$K$26,MATCH(G1927,Sheet2!$I$2:$I$26,0),1)</f>
        <v>Prep For Standup</v>
      </c>
      <c r="I1927" t="str">
        <f ca="1">INDEX(Sheet2!$L$2:$L$26,MATCH(G1927,Sheet2!$I$2:$I$216,0),1)</f>
        <v>Review previous day's accomplishments and daily goals</v>
      </c>
      <c r="J1927">
        <f t="shared" ca="1" si="300"/>
        <v>8</v>
      </c>
      <c r="K1927" t="str">
        <f ca="1">INDEX(Sheet2!$B$2:$B$10,MATCH(J1927,Sheet2!$A$2:$A$10,0),1)</f>
        <v>School</v>
      </c>
      <c r="L1927" s="4">
        <f t="shared" ca="1" si="301"/>
        <v>9059779</v>
      </c>
      <c r="M1927" s="4">
        <f t="shared" ca="1" si="302"/>
        <v>76904</v>
      </c>
      <c r="N1927" s="5">
        <f t="shared" ca="1" si="303"/>
        <v>0.87</v>
      </c>
      <c r="O1927" s="8">
        <f t="shared" ca="1" si="304"/>
        <v>1033</v>
      </c>
    </row>
    <row r="1928" spans="1:15" x14ac:dyDescent="0.2">
      <c r="A1928">
        <f t="shared" si="305"/>
        <v>1926</v>
      </c>
      <c r="B1928" s="2">
        <f t="shared" ca="1" si="306"/>
        <v>1626666327320</v>
      </c>
      <c r="C1928" s="6">
        <f t="shared" ca="1" si="309"/>
        <v>44673</v>
      </c>
      <c r="D1928">
        <f t="shared" ca="1" si="307"/>
        <v>3</v>
      </c>
      <c r="E1928" t="str">
        <f ca="1">INDEX(Sheet2!$E$2:$E$12,MATCH(D1928,Sheet2!$D$2:$D$12,0),1)</f>
        <v>Daily Standup</v>
      </c>
      <c r="F1928">
        <f ca="1">INDEX(Sheet2!$F$2:$F$12,MATCH(D1928,Sheet2!$D$2:$D$12,0),1)</f>
        <v>1</v>
      </c>
      <c r="G1928">
        <f t="shared" ca="1" si="308"/>
        <v>11</v>
      </c>
      <c r="H1928" t="str">
        <f ca="1">INDEX(Sheet2!$K$2:$K$26,MATCH(G1928,Sheet2!$I$2:$I$26,0),1)</f>
        <v>Send Daily Email</v>
      </c>
      <c r="I1928" t="str">
        <f ca="1">INDEX(Sheet2!$L$2:$L$26,MATCH(G1928,Sheet2!$I$2:$I$216,0),1)</f>
        <v>Share update with the team</v>
      </c>
      <c r="J1928">
        <f t="shared" ca="1" si="300"/>
        <v>1</v>
      </c>
      <c r="K1928" t="str">
        <f ca="1">INDEX(Sheet2!$B$2:$B$10,MATCH(J1928,Sheet2!$A$2:$A$10,0),1)</f>
        <v>Work</v>
      </c>
      <c r="L1928" s="4">
        <f t="shared" ca="1" si="301"/>
        <v>3000533</v>
      </c>
      <c r="M1928" s="4">
        <f t="shared" ca="1" si="302"/>
        <v>26641</v>
      </c>
      <c r="N1928" s="5">
        <f t="shared" ca="1" si="303"/>
        <v>0.16</v>
      </c>
      <c r="O1928" s="8">
        <f t="shared" ca="1" si="304"/>
        <v>316</v>
      </c>
    </row>
    <row r="1929" spans="1:15" x14ac:dyDescent="0.2">
      <c r="A1929">
        <f t="shared" si="305"/>
        <v>1927</v>
      </c>
      <c r="B1929" s="2">
        <f t="shared" ca="1" si="306"/>
        <v>1624592797917</v>
      </c>
      <c r="C1929" s="6">
        <f t="shared" ca="1" si="309"/>
        <v>44609</v>
      </c>
      <c r="D1929">
        <f t="shared" ca="1" si="307"/>
        <v>9</v>
      </c>
      <c r="E1929" t="str">
        <f ca="1">INDEX(Sheet2!$E$2:$E$12,MATCH(D1929,Sheet2!$D$2:$D$12,0),1)</f>
        <v>Pilot Lessons</v>
      </c>
      <c r="F1929">
        <f ca="1">INDEX(Sheet2!$F$2:$F$12,MATCH(D1929,Sheet2!$D$2:$D$12,0),1)</f>
        <v>7</v>
      </c>
      <c r="G1929">
        <f t="shared" ca="1" si="308"/>
        <v>19</v>
      </c>
      <c r="H1929" t="str">
        <f ca="1">INDEX(Sheet2!$K$2:$K$26,MATCH(G1929,Sheet2!$I$2:$I$26,0),1)</f>
        <v>Do Laundry</v>
      </c>
      <c r="I1929" t="str">
        <f ca="1">INDEX(Sheet2!$L$2:$L$26,MATCH(G1929,Sheet2!$I$2:$I$216,0),1)</f>
        <v>Clean my laundry</v>
      </c>
      <c r="J1929">
        <f t="shared" ca="1" si="300"/>
        <v>7</v>
      </c>
      <c r="K1929" t="str">
        <f ca="1">INDEX(Sheet2!$B$2:$B$10,MATCH(J1929,Sheet2!$A$2:$A$10,0),1)</f>
        <v>Hobbies</v>
      </c>
      <c r="L1929" s="4">
        <f t="shared" ca="1" si="301"/>
        <v>2288861</v>
      </c>
      <c r="M1929" s="4">
        <f t="shared" ca="1" si="302"/>
        <v>77443</v>
      </c>
      <c r="N1929" s="5">
        <f t="shared" ca="1" si="303"/>
        <v>0.71</v>
      </c>
      <c r="O1929" s="8">
        <f t="shared" ca="1" si="304"/>
        <v>380</v>
      </c>
    </row>
    <row r="1930" spans="1:15" x14ac:dyDescent="0.2">
      <c r="A1930">
        <f t="shared" si="305"/>
        <v>1928</v>
      </c>
      <c r="B1930" s="2">
        <f t="shared" ca="1" si="306"/>
        <v>1627462334547</v>
      </c>
      <c r="C1930" s="6">
        <f t="shared" ca="1" si="309"/>
        <v>43780</v>
      </c>
      <c r="D1930">
        <f t="shared" ca="1" si="307"/>
        <v>10</v>
      </c>
      <c r="E1930" t="str">
        <f ca="1">INDEX(Sheet2!$E$2:$E$12,MATCH(D1930,Sheet2!$D$2:$D$12,0),1)</f>
        <v>Salsa Dancing</v>
      </c>
      <c r="F1930">
        <f ca="1">INDEX(Sheet2!$F$2:$F$12,MATCH(D1930,Sheet2!$D$2:$D$12,0),1)</f>
        <v>7</v>
      </c>
      <c r="G1930">
        <f t="shared" ca="1" si="308"/>
        <v>4</v>
      </c>
      <c r="H1930" t="str">
        <f ca="1">INDEX(Sheet2!$K$2:$K$26,MATCH(G1930,Sheet2!$I$2:$I$26,0),1)</f>
        <v>Cook Food</v>
      </c>
      <c r="I1930" t="str">
        <f ca="1">INDEX(Sheet2!$L$2:$L$26,MATCH(G1930,Sheet2!$I$2:$I$216,0),1)</f>
        <v>Cook the dinner with prepped items</v>
      </c>
      <c r="J1930">
        <f t="shared" ca="1" si="300"/>
        <v>7</v>
      </c>
      <c r="K1930" t="str">
        <f ca="1">INDEX(Sheet2!$B$2:$B$10,MATCH(J1930,Sheet2!$A$2:$A$10,0),1)</f>
        <v>Hobbies</v>
      </c>
      <c r="L1930" s="4">
        <f t="shared" ca="1" si="301"/>
        <v>4797684</v>
      </c>
      <c r="M1930" s="4">
        <f t="shared" ca="1" si="302"/>
        <v>65608</v>
      </c>
      <c r="N1930" s="5">
        <f t="shared" ca="1" si="303"/>
        <v>0.03</v>
      </c>
      <c r="O1930" s="8">
        <f t="shared" ca="1" si="304"/>
        <v>1209</v>
      </c>
    </row>
    <row r="1931" spans="1:15" x14ac:dyDescent="0.2">
      <c r="A1931">
        <f t="shared" si="305"/>
        <v>1929</v>
      </c>
      <c r="B1931" s="2">
        <f t="shared" ca="1" si="306"/>
        <v>1650919818146</v>
      </c>
      <c r="C1931" s="6">
        <f t="shared" ca="1" si="309"/>
        <v>43901</v>
      </c>
      <c r="D1931">
        <f t="shared" ca="1" si="307"/>
        <v>6</v>
      </c>
      <c r="E1931" t="str">
        <f ca="1">INDEX(Sheet2!$E$2:$E$12,MATCH(D1931,Sheet2!$D$2:$D$12,0),1)</f>
        <v>Udemy Classes</v>
      </c>
      <c r="F1931">
        <f ca="1">INDEX(Sheet2!$F$2:$F$12,MATCH(D1931,Sheet2!$D$2:$D$12,0),1)</f>
        <v>8</v>
      </c>
      <c r="G1931">
        <f t="shared" ca="1" si="308"/>
        <v>5</v>
      </c>
      <c r="H1931" t="str">
        <f ca="1">INDEX(Sheet2!$K$2:$K$26,MATCH(G1931,Sheet2!$I$2:$I$26,0),1)</f>
        <v>Morning Meditation</v>
      </c>
      <c r="I1931" t="str">
        <f ca="1">INDEX(Sheet2!$L$2:$L$26,MATCH(G1931,Sheet2!$I$2:$I$216,0),1)</f>
        <v>Start day with morning mindfulness</v>
      </c>
      <c r="J1931">
        <f t="shared" ca="1" si="300"/>
        <v>8</v>
      </c>
      <c r="K1931" t="str">
        <f ca="1">INDEX(Sheet2!$B$2:$B$10,MATCH(J1931,Sheet2!$A$2:$A$10,0),1)</f>
        <v>School</v>
      </c>
      <c r="L1931" s="4">
        <f t="shared" ca="1" si="301"/>
        <v>2629397</v>
      </c>
      <c r="M1931" s="4">
        <f t="shared" ca="1" si="302"/>
        <v>27093</v>
      </c>
      <c r="N1931" s="5">
        <f t="shared" ca="1" si="303"/>
        <v>0.63</v>
      </c>
      <c r="O1931" s="8">
        <f t="shared" ca="1" si="304"/>
        <v>1088</v>
      </c>
    </row>
    <row r="1932" spans="1:15" x14ac:dyDescent="0.2">
      <c r="A1932">
        <f t="shared" si="305"/>
        <v>1930</v>
      </c>
      <c r="B1932" s="2">
        <f t="shared" ca="1" si="306"/>
        <v>1671366879678</v>
      </c>
      <c r="C1932" s="6">
        <f t="shared" ca="1" si="309"/>
        <v>43928</v>
      </c>
      <c r="D1932">
        <f t="shared" ca="1" si="307"/>
        <v>5</v>
      </c>
      <c r="E1932" t="str">
        <f ca="1">INDEX(Sheet2!$E$2:$E$12,MATCH(D1932,Sheet2!$D$2:$D$12,0),1)</f>
        <v>Weekly Happy Hour</v>
      </c>
      <c r="F1932">
        <f ca="1">INDEX(Sheet2!$F$2:$F$12,MATCH(D1932,Sheet2!$D$2:$D$12,0),1)</f>
        <v>5</v>
      </c>
      <c r="G1932">
        <f t="shared" ca="1" si="308"/>
        <v>3</v>
      </c>
      <c r="H1932" t="str">
        <f ca="1">INDEX(Sheet2!$K$2:$K$26,MATCH(G1932,Sheet2!$I$2:$I$26,0),1)</f>
        <v>Prep Food</v>
      </c>
      <c r="I1932" t="str">
        <f ca="1">INDEX(Sheet2!$L$2:$L$26,MATCH(G1932,Sheet2!$I$2:$I$216,0),1)</f>
        <v>Take items from fridge and prep the meal</v>
      </c>
      <c r="J1932">
        <f t="shared" ca="1" si="300"/>
        <v>5</v>
      </c>
      <c r="K1932" t="str">
        <f ca="1">INDEX(Sheet2!$B$2:$B$10,MATCH(J1932,Sheet2!$A$2:$A$10,0),1)</f>
        <v>Friends</v>
      </c>
      <c r="L1932" s="4">
        <f t="shared" ca="1" si="301"/>
        <v>9268937</v>
      </c>
      <c r="M1932" s="4">
        <f t="shared" ca="1" si="302"/>
        <v>56304</v>
      </c>
      <c r="N1932" s="5">
        <f t="shared" ca="1" si="303"/>
        <v>0.34</v>
      </c>
      <c r="O1932" s="8">
        <f t="shared" ca="1" si="304"/>
        <v>1061</v>
      </c>
    </row>
    <row r="1933" spans="1:15" x14ac:dyDescent="0.2">
      <c r="A1933">
        <f t="shared" si="305"/>
        <v>1931</v>
      </c>
      <c r="B1933" s="2">
        <f t="shared" ca="1" si="306"/>
        <v>1616940831480</v>
      </c>
      <c r="C1933" s="6">
        <f t="shared" ca="1" si="309"/>
        <v>44153</v>
      </c>
      <c r="D1933">
        <f t="shared" ca="1" si="307"/>
        <v>0</v>
      </c>
      <c r="E1933" t="str">
        <f ca="1">INDEX(Sheet2!$E$2:$E$12,MATCH(D1933,Sheet2!$D$2:$D$12,0),1)</f>
        <v>Daily Exercise</v>
      </c>
      <c r="F1933">
        <f ca="1">INDEX(Sheet2!$F$2:$F$12,MATCH(D1933,Sheet2!$D$2:$D$12,0),1)</f>
        <v>2</v>
      </c>
      <c r="G1933">
        <f t="shared" ca="1" si="308"/>
        <v>10</v>
      </c>
      <c r="H1933" t="str">
        <f ca="1">INDEX(Sheet2!$K$2:$K$26,MATCH(G1933,Sheet2!$I$2:$I$26,0),1)</f>
        <v>Recap Daily Goals</v>
      </c>
      <c r="I1933" t="str">
        <f ca="1">INDEX(Sheet2!$L$2:$L$26,MATCH(G1933,Sheet2!$I$2:$I$216,0),1)</f>
        <v>Summarize daily accomplishments and asks</v>
      </c>
      <c r="J1933">
        <f t="shared" ca="1" si="300"/>
        <v>2</v>
      </c>
      <c r="K1933" t="str">
        <f ca="1">INDEX(Sheet2!$B$2:$B$10,MATCH(J1933,Sheet2!$A$2:$A$10,0),1)</f>
        <v>Physical Health</v>
      </c>
      <c r="L1933" s="4">
        <f t="shared" ca="1" si="301"/>
        <v>1724601</v>
      </c>
      <c r="M1933" s="4">
        <f t="shared" ca="1" si="302"/>
        <v>94215</v>
      </c>
      <c r="N1933" s="5">
        <f t="shared" ca="1" si="303"/>
        <v>0.73</v>
      </c>
      <c r="O1933" s="8">
        <f t="shared" ca="1" si="304"/>
        <v>836</v>
      </c>
    </row>
    <row r="1934" spans="1:15" x14ac:dyDescent="0.2">
      <c r="A1934">
        <f t="shared" si="305"/>
        <v>1932</v>
      </c>
      <c r="B1934" s="2">
        <f t="shared" ca="1" si="306"/>
        <v>1578517200102</v>
      </c>
      <c r="C1934" s="6">
        <f t="shared" ca="1" si="309"/>
        <v>43673</v>
      </c>
      <c r="D1934">
        <f t="shared" ca="1" si="307"/>
        <v>5</v>
      </c>
      <c r="E1934" t="str">
        <f ca="1">INDEX(Sheet2!$E$2:$E$12,MATCH(D1934,Sheet2!$D$2:$D$12,0),1)</f>
        <v>Weekly Happy Hour</v>
      </c>
      <c r="F1934">
        <f ca="1">INDEX(Sheet2!$F$2:$F$12,MATCH(D1934,Sheet2!$D$2:$D$12,0),1)</f>
        <v>5</v>
      </c>
      <c r="G1934">
        <f t="shared" ca="1" si="308"/>
        <v>2</v>
      </c>
      <c r="H1934" t="str">
        <f ca="1">INDEX(Sheet2!$K$2:$K$26,MATCH(G1934,Sheet2!$I$2:$I$26,0),1)</f>
        <v>Cool Down</v>
      </c>
      <c r="I1934" t="str">
        <f ca="1">INDEX(Sheet2!$L$2:$L$26,MATCH(G1934,Sheet2!$I$2:$I$216,0),1)</f>
        <v>Exercise cool down with stretching and shower</v>
      </c>
      <c r="J1934">
        <f t="shared" ca="1" si="300"/>
        <v>5</v>
      </c>
      <c r="K1934" t="str">
        <f ca="1">INDEX(Sheet2!$B$2:$B$10,MATCH(J1934,Sheet2!$A$2:$A$10,0),1)</f>
        <v>Friends</v>
      </c>
      <c r="L1934" s="4">
        <f t="shared" ca="1" si="301"/>
        <v>6872223</v>
      </c>
      <c r="M1934" s="4">
        <f t="shared" ca="1" si="302"/>
        <v>63442</v>
      </c>
      <c r="N1934" s="5">
        <f t="shared" ca="1" si="303"/>
        <v>0.59</v>
      </c>
      <c r="O1934" s="8">
        <f t="shared" ca="1" si="304"/>
        <v>1316</v>
      </c>
    </row>
    <row r="1935" spans="1:15" x14ac:dyDescent="0.2">
      <c r="A1935">
        <f t="shared" si="305"/>
        <v>1933</v>
      </c>
      <c r="B1935" s="2">
        <f t="shared" ca="1" si="306"/>
        <v>1631144620711</v>
      </c>
      <c r="C1935" s="6">
        <f t="shared" ca="1" si="309"/>
        <v>43500</v>
      </c>
      <c r="D1935">
        <f t="shared" ca="1" si="307"/>
        <v>0</v>
      </c>
      <c r="E1935" t="str">
        <f ca="1">INDEX(Sheet2!$E$2:$E$12,MATCH(D1935,Sheet2!$D$2:$D$12,0),1)</f>
        <v>Daily Exercise</v>
      </c>
      <c r="F1935">
        <f ca="1">INDEX(Sheet2!$F$2:$F$12,MATCH(D1935,Sheet2!$D$2:$D$12,0),1)</f>
        <v>2</v>
      </c>
      <c r="G1935">
        <f t="shared" ca="1" si="308"/>
        <v>1</v>
      </c>
      <c r="H1935" t="str">
        <f ca="1">INDEX(Sheet2!$K$2:$K$26,MATCH(G1935,Sheet2!$I$2:$I$26,0),1)</f>
        <v>Work Out</v>
      </c>
      <c r="I1935" t="str">
        <f ca="1">INDEX(Sheet2!$L$2:$L$26,MATCH(G1935,Sheet2!$I$2:$I$216,0),1)</f>
        <v>Daily exercise routine with core and body work</v>
      </c>
      <c r="J1935">
        <f t="shared" ca="1" si="300"/>
        <v>2</v>
      </c>
      <c r="K1935" t="str">
        <f ca="1">INDEX(Sheet2!$B$2:$B$10,MATCH(J1935,Sheet2!$A$2:$A$10,0),1)</f>
        <v>Physical Health</v>
      </c>
      <c r="L1935" s="4">
        <f t="shared" ca="1" si="301"/>
        <v>558712</v>
      </c>
      <c r="M1935" s="4">
        <f t="shared" ca="1" si="302"/>
        <v>30440</v>
      </c>
      <c r="N1935" s="5">
        <f t="shared" ca="1" si="303"/>
        <v>0.18</v>
      </c>
      <c r="O1935" s="8">
        <f t="shared" ca="1" si="304"/>
        <v>1489</v>
      </c>
    </row>
    <row r="1936" spans="1:15" x14ac:dyDescent="0.2">
      <c r="A1936">
        <f t="shared" si="305"/>
        <v>1934</v>
      </c>
      <c r="B1936" s="2">
        <f t="shared" ca="1" si="306"/>
        <v>1643853613907</v>
      </c>
      <c r="C1936" s="6">
        <f t="shared" ca="1" si="309"/>
        <v>44131</v>
      </c>
      <c r="D1936">
        <f t="shared" ca="1" si="307"/>
        <v>3</v>
      </c>
      <c r="E1936" t="str">
        <f ca="1">INDEX(Sheet2!$E$2:$E$12,MATCH(D1936,Sheet2!$D$2:$D$12,0),1)</f>
        <v>Daily Standup</v>
      </c>
      <c r="F1936">
        <f ca="1">INDEX(Sheet2!$F$2:$F$12,MATCH(D1936,Sheet2!$D$2:$D$12,0),1)</f>
        <v>1</v>
      </c>
      <c r="G1936">
        <f t="shared" ca="1" si="308"/>
        <v>8</v>
      </c>
      <c r="H1936" t="str">
        <f ca="1">INDEX(Sheet2!$K$2:$K$26,MATCH(G1936,Sheet2!$I$2:$I$26,0),1)</f>
        <v>Prep For Standup</v>
      </c>
      <c r="I1936" t="str">
        <f ca="1">INDEX(Sheet2!$L$2:$L$26,MATCH(G1936,Sheet2!$I$2:$I$216,0),1)</f>
        <v>Review previous day's accomplishments and daily goals</v>
      </c>
      <c r="J1936">
        <f t="shared" ca="1" si="300"/>
        <v>1</v>
      </c>
      <c r="K1936" t="str">
        <f ca="1">INDEX(Sheet2!$B$2:$B$10,MATCH(J1936,Sheet2!$A$2:$A$10,0),1)</f>
        <v>Work</v>
      </c>
      <c r="L1936" s="4">
        <f t="shared" ca="1" si="301"/>
        <v>8398026</v>
      </c>
      <c r="M1936" s="4">
        <f t="shared" ca="1" si="302"/>
        <v>37355</v>
      </c>
      <c r="N1936" s="5">
        <f t="shared" ca="1" si="303"/>
        <v>0.54</v>
      </c>
      <c r="O1936" s="8">
        <f t="shared" ca="1" si="304"/>
        <v>858</v>
      </c>
    </row>
    <row r="1937" spans="1:15" x14ac:dyDescent="0.2">
      <c r="A1937">
        <f t="shared" si="305"/>
        <v>1935</v>
      </c>
      <c r="B1937" s="2">
        <f t="shared" ca="1" si="306"/>
        <v>1607360321783</v>
      </c>
      <c r="C1937" s="6">
        <f t="shared" ca="1" si="309"/>
        <v>44614</v>
      </c>
      <c r="D1937">
        <f t="shared" ca="1" si="307"/>
        <v>3</v>
      </c>
      <c r="E1937" t="str">
        <f ca="1">INDEX(Sheet2!$E$2:$E$12,MATCH(D1937,Sheet2!$D$2:$D$12,0),1)</f>
        <v>Daily Standup</v>
      </c>
      <c r="F1937">
        <f ca="1">INDEX(Sheet2!$F$2:$F$12,MATCH(D1937,Sheet2!$D$2:$D$12,0),1)</f>
        <v>1</v>
      </c>
      <c r="G1937">
        <f t="shared" ca="1" si="308"/>
        <v>15</v>
      </c>
      <c r="H1937" t="str">
        <f ca="1">INDEX(Sheet2!$K$2:$K$26,MATCH(G1937,Sheet2!$I$2:$I$26,0),1)</f>
        <v>Do Homework</v>
      </c>
      <c r="I1937" t="str">
        <f ca="1">INDEX(Sheet2!$L$2:$L$26,MATCH(G1937,Sheet2!$I$2:$I$216,0),1)</f>
        <v>Find time to complete hobby assignments</v>
      </c>
      <c r="J1937">
        <f t="shared" ca="1" si="300"/>
        <v>1</v>
      </c>
      <c r="K1937" t="str">
        <f ca="1">INDEX(Sheet2!$B$2:$B$10,MATCH(J1937,Sheet2!$A$2:$A$10,0),1)</f>
        <v>Work</v>
      </c>
      <c r="L1937" s="4">
        <f t="shared" ca="1" si="301"/>
        <v>6644478</v>
      </c>
      <c r="M1937" s="4">
        <f t="shared" ca="1" si="302"/>
        <v>29994</v>
      </c>
      <c r="N1937" s="5">
        <f t="shared" ca="1" si="303"/>
        <v>0.09</v>
      </c>
      <c r="O1937" s="8">
        <f t="shared" ca="1" si="304"/>
        <v>375</v>
      </c>
    </row>
    <row r="1938" spans="1:15" x14ac:dyDescent="0.2">
      <c r="A1938">
        <f t="shared" si="305"/>
        <v>1936</v>
      </c>
      <c r="B1938" s="2">
        <f t="shared" ca="1" si="306"/>
        <v>1629975719251</v>
      </c>
      <c r="C1938" s="6">
        <f t="shared" ca="1" si="309"/>
        <v>44644</v>
      </c>
      <c r="D1938">
        <f t="shared" ca="1" si="307"/>
        <v>0</v>
      </c>
      <c r="E1938" t="str">
        <f ca="1">INDEX(Sheet2!$E$2:$E$12,MATCH(D1938,Sheet2!$D$2:$D$12,0),1)</f>
        <v>Daily Exercise</v>
      </c>
      <c r="F1938">
        <f ca="1">INDEX(Sheet2!$F$2:$F$12,MATCH(D1938,Sheet2!$D$2:$D$12,0),1)</f>
        <v>2</v>
      </c>
      <c r="G1938">
        <f t="shared" ca="1" si="308"/>
        <v>7</v>
      </c>
      <c r="H1938" t="str">
        <f ca="1">INDEX(Sheet2!$K$2:$K$26,MATCH(G1938,Sheet2!$I$2:$I$26,0),1)</f>
        <v>Evening Wind-Down</v>
      </c>
      <c r="I1938" t="str">
        <f ca="1">INDEX(Sheet2!$L$2:$L$26,MATCH(G1938,Sheet2!$I$2:$I$216,0),1)</f>
        <v>Daily Digital Detox pre-bed</v>
      </c>
      <c r="J1938">
        <f t="shared" ca="1" si="300"/>
        <v>2</v>
      </c>
      <c r="K1938" t="str">
        <f ca="1">INDEX(Sheet2!$B$2:$B$10,MATCH(J1938,Sheet2!$A$2:$A$10,0),1)</f>
        <v>Physical Health</v>
      </c>
      <c r="L1938" s="4">
        <f t="shared" ca="1" si="301"/>
        <v>9349295</v>
      </c>
      <c r="M1938" s="4">
        <f t="shared" ca="1" si="302"/>
        <v>33628</v>
      </c>
      <c r="N1938" s="5">
        <f t="shared" ca="1" si="303"/>
        <v>0.84</v>
      </c>
      <c r="O1938" s="8">
        <f t="shared" ca="1" si="304"/>
        <v>345</v>
      </c>
    </row>
    <row r="1939" spans="1:15" x14ac:dyDescent="0.2">
      <c r="A1939">
        <f t="shared" si="305"/>
        <v>1937</v>
      </c>
      <c r="B1939" s="2">
        <f t="shared" ca="1" si="306"/>
        <v>1585704488321</v>
      </c>
      <c r="C1939" s="6">
        <f t="shared" ca="1" si="309"/>
        <v>43495</v>
      </c>
      <c r="D1939">
        <f t="shared" ca="1" si="307"/>
        <v>7</v>
      </c>
      <c r="E1939" t="str">
        <f ca="1">INDEX(Sheet2!$E$2:$E$12,MATCH(D1939,Sheet2!$D$2:$D$12,0),1)</f>
        <v>Thursday Date Night</v>
      </c>
      <c r="F1939">
        <f ca="1">INDEX(Sheet2!$F$2:$F$12,MATCH(D1939,Sheet2!$D$2:$D$12,0),1)</f>
        <v>4</v>
      </c>
      <c r="G1939">
        <f t="shared" ca="1" si="308"/>
        <v>20</v>
      </c>
      <c r="H1939" t="str">
        <f ca="1">INDEX(Sheet2!$K$2:$K$26,MATCH(G1939,Sheet2!$I$2:$I$26,0),1)</f>
        <v>Flight Lessons</v>
      </c>
      <c r="I1939" t="str">
        <f ca="1">INDEX(Sheet2!$L$2:$L$26,MATCH(G1939,Sheet2!$I$2:$I$216,0),1)</f>
        <v>Go to flight School</v>
      </c>
      <c r="J1939">
        <f t="shared" ca="1" si="300"/>
        <v>4</v>
      </c>
      <c r="K1939" t="str">
        <f ca="1">INDEX(Sheet2!$B$2:$B$10,MATCH(J1939,Sheet2!$A$2:$A$10,0),1)</f>
        <v>My Boo</v>
      </c>
      <c r="L1939" s="4">
        <f t="shared" ca="1" si="301"/>
        <v>4541470</v>
      </c>
      <c r="M1939" s="4">
        <f t="shared" ca="1" si="302"/>
        <v>27119</v>
      </c>
      <c r="N1939" s="5">
        <f t="shared" ca="1" si="303"/>
        <v>0.64</v>
      </c>
      <c r="O1939" s="8">
        <f t="shared" ca="1" si="304"/>
        <v>1494</v>
      </c>
    </row>
    <row r="1940" spans="1:15" x14ac:dyDescent="0.2">
      <c r="A1940">
        <f t="shared" si="305"/>
        <v>1938</v>
      </c>
      <c r="B1940" s="2">
        <f t="shared" ca="1" si="306"/>
        <v>1640907186218</v>
      </c>
      <c r="C1940" s="6">
        <f t="shared" ca="1" si="309"/>
        <v>44107</v>
      </c>
      <c r="D1940">
        <f t="shared" ca="1" si="307"/>
        <v>3</v>
      </c>
      <c r="E1940" t="str">
        <f ca="1">INDEX(Sheet2!$E$2:$E$12,MATCH(D1940,Sheet2!$D$2:$D$12,0),1)</f>
        <v>Daily Standup</v>
      </c>
      <c r="F1940">
        <f ca="1">INDEX(Sheet2!$F$2:$F$12,MATCH(D1940,Sheet2!$D$2:$D$12,0),1)</f>
        <v>1</v>
      </c>
      <c r="G1940">
        <f t="shared" ca="1" si="308"/>
        <v>14</v>
      </c>
      <c r="H1940" t="str">
        <f ca="1">INDEX(Sheet2!$K$2:$K$26,MATCH(G1940,Sheet2!$I$2:$I$26,0),1)</f>
        <v>Take Classes</v>
      </c>
      <c r="I1940" t="str">
        <f ca="1">INDEX(Sheet2!$L$2:$L$26,MATCH(G1940,Sheet2!$I$2:$I$216,0),1)</f>
        <v>Find time to review online courses</v>
      </c>
      <c r="J1940">
        <f t="shared" ca="1" si="300"/>
        <v>1</v>
      </c>
      <c r="K1940" t="str">
        <f ca="1">INDEX(Sheet2!$B$2:$B$10,MATCH(J1940,Sheet2!$A$2:$A$10,0),1)</f>
        <v>Work</v>
      </c>
      <c r="L1940" s="4">
        <f t="shared" ca="1" si="301"/>
        <v>1342868</v>
      </c>
      <c r="M1940" s="4">
        <f t="shared" ca="1" si="302"/>
        <v>36755</v>
      </c>
      <c r="N1940" s="5">
        <f t="shared" ca="1" si="303"/>
        <v>0.91</v>
      </c>
      <c r="O1940" s="8">
        <f t="shared" ca="1" si="304"/>
        <v>882</v>
      </c>
    </row>
    <row r="1941" spans="1:15" x14ac:dyDescent="0.2">
      <c r="A1941">
        <f t="shared" si="305"/>
        <v>1939</v>
      </c>
      <c r="B1941" s="2">
        <f t="shared" ca="1" si="306"/>
        <v>1611960213188</v>
      </c>
      <c r="C1941" s="6">
        <f t="shared" ca="1" si="309"/>
        <v>44047</v>
      </c>
      <c r="D1941">
        <f t="shared" ca="1" si="307"/>
        <v>8</v>
      </c>
      <c r="E1941" t="str">
        <f ca="1">INDEX(Sheet2!$E$2:$E$12,MATCH(D1941,Sheet2!$D$2:$D$12,0),1)</f>
        <v>Laundry</v>
      </c>
      <c r="F1941">
        <f ca="1">INDEX(Sheet2!$F$2:$F$12,MATCH(D1941,Sheet2!$D$2:$D$12,0),1)</f>
        <v>0</v>
      </c>
      <c r="G1941">
        <f t="shared" ca="1" si="308"/>
        <v>22</v>
      </c>
      <c r="H1941" t="str">
        <f ca="1">INDEX(Sheet2!$K$2:$K$26,MATCH(G1941,Sheet2!$I$2:$I$26,0),1)</f>
        <v>Go to salsa class</v>
      </c>
      <c r="I1941" t="str">
        <f ca="1">INDEX(Sheet2!$L$2:$L$26,MATCH(G1941,Sheet2!$I$2:$I$216,0),1)</f>
        <v>Go to salsa class to become a better dancer</v>
      </c>
      <c r="J1941">
        <f t="shared" ca="1" si="300"/>
        <v>0</v>
      </c>
      <c r="K1941" t="str">
        <f ca="1">INDEX(Sheet2!$B$2:$B$10,MATCH(J1941,Sheet2!$A$2:$A$10,0),1)</f>
        <v>General</v>
      </c>
      <c r="L1941" s="4">
        <f t="shared" ca="1" si="301"/>
        <v>9352710</v>
      </c>
      <c r="M1941" s="4">
        <f t="shared" ca="1" si="302"/>
        <v>56193</v>
      </c>
      <c r="N1941" s="5">
        <f t="shared" ca="1" si="303"/>
        <v>0.26</v>
      </c>
      <c r="O1941" s="8">
        <f t="shared" ca="1" si="304"/>
        <v>942</v>
      </c>
    </row>
    <row r="1942" spans="1:15" x14ac:dyDescent="0.2">
      <c r="A1942">
        <f t="shared" si="305"/>
        <v>1940</v>
      </c>
      <c r="B1942" s="2">
        <f t="shared" ca="1" si="306"/>
        <v>1616018179954</v>
      </c>
      <c r="C1942" s="6">
        <f t="shared" ca="1" si="309"/>
        <v>43880</v>
      </c>
      <c r="D1942">
        <f t="shared" ca="1" si="307"/>
        <v>3</v>
      </c>
      <c r="E1942" t="str">
        <f ca="1">INDEX(Sheet2!$E$2:$E$12,MATCH(D1942,Sheet2!$D$2:$D$12,0),1)</f>
        <v>Daily Standup</v>
      </c>
      <c r="F1942">
        <f ca="1">INDEX(Sheet2!$F$2:$F$12,MATCH(D1942,Sheet2!$D$2:$D$12,0),1)</f>
        <v>1</v>
      </c>
      <c r="G1942">
        <f t="shared" ca="1" si="308"/>
        <v>16</v>
      </c>
      <c r="H1942" t="str">
        <f ca="1">INDEX(Sheet2!$K$2:$K$26,MATCH(G1942,Sheet2!$I$2:$I$26,0),1)</f>
        <v>Find Restaurant</v>
      </c>
      <c r="I1942" t="str">
        <f ca="1">INDEX(Sheet2!$L$2:$L$26,MATCH(G1942,Sheet2!$I$2:$I$216,0),1)</f>
        <v>Find fun new restaurants for dinners with Bae</v>
      </c>
      <c r="J1942">
        <f t="shared" ca="1" si="300"/>
        <v>1</v>
      </c>
      <c r="K1942" t="str">
        <f ca="1">INDEX(Sheet2!$B$2:$B$10,MATCH(J1942,Sheet2!$A$2:$A$10,0),1)</f>
        <v>Work</v>
      </c>
      <c r="L1942" s="4">
        <f t="shared" ca="1" si="301"/>
        <v>8579090</v>
      </c>
      <c r="M1942" s="4">
        <f t="shared" ca="1" si="302"/>
        <v>57119</v>
      </c>
      <c r="N1942" s="5">
        <f t="shared" ca="1" si="303"/>
        <v>0.28999999999999998</v>
      </c>
      <c r="O1942" s="8">
        <f t="shared" ca="1" si="304"/>
        <v>1109</v>
      </c>
    </row>
    <row r="1943" spans="1:15" x14ac:dyDescent="0.2">
      <c r="A1943">
        <f t="shared" si="305"/>
        <v>1941</v>
      </c>
      <c r="B1943" s="2">
        <f t="shared" ca="1" si="306"/>
        <v>1606628155751</v>
      </c>
      <c r="C1943" s="6">
        <f t="shared" ca="1" si="309"/>
        <v>44221</v>
      </c>
      <c r="D1943">
        <f t="shared" ca="1" si="307"/>
        <v>6</v>
      </c>
      <c r="E1943" t="str">
        <f ca="1">INDEX(Sheet2!$E$2:$E$12,MATCH(D1943,Sheet2!$D$2:$D$12,0),1)</f>
        <v>Udemy Classes</v>
      </c>
      <c r="F1943">
        <f ca="1">INDEX(Sheet2!$F$2:$F$12,MATCH(D1943,Sheet2!$D$2:$D$12,0),1)</f>
        <v>8</v>
      </c>
      <c r="G1943">
        <f t="shared" ca="1" si="308"/>
        <v>15</v>
      </c>
      <c r="H1943" t="str">
        <f ca="1">INDEX(Sheet2!$K$2:$K$26,MATCH(G1943,Sheet2!$I$2:$I$26,0),1)</f>
        <v>Do Homework</v>
      </c>
      <c r="I1943" t="str">
        <f ca="1">INDEX(Sheet2!$L$2:$L$26,MATCH(G1943,Sheet2!$I$2:$I$216,0),1)</f>
        <v>Find time to complete hobby assignments</v>
      </c>
      <c r="J1943">
        <f t="shared" ca="1" si="300"/>
        <v>8</v>
      </c>
      <c r="K1943" t="str">
        <f ca="1">INDEX(Sheet2!$B$2:$B$10,MATCH(J1943,Sheet2!$A$2:$A$10,0),1)</f>
        <v>School</v>
      </c>
      <c r="L1943" s="4">
        <f t="shared" ca="1" si="301"/>
        <v>666293</v>
      </c>
      <c r="M1943" s="4">
        <f t="shared" ca="1" si="302"/>
        <v>48609</v>
      </c>
      <c r="N1943" s="5">
        <f t="shared" ca="1" si="303"/>
        <v>0.12</v>
      </c>
      <c r="O1943" s="8">
        <f t="shared" ca="1" si="304"/>
        <v>768</v>
      </c>
    </row>
    <row r="1944" spans="1:15" x14ac:dyDescent="0.2">
      <c r="A1944">
        <f t="shared" si="305"/>
        <v>1942</v>
      </c>
      <c r="B1944" s="2">
        <f t="shared" ca="1" si="306"/>
        <v>1650894489276</v>
      </c>
      <c r="C1944" s="6">
        <f t="shared" ca="1" si="309"/>
        <v>44583</v>
      </c>
      <c r="D1944">
        <f t="shared" ca="1" si="307"/>
        <v>7</v>
      </c>
      <c r="E1944" t="str">
        <f ca="1">INDEX(Sheet2!$E$2:$E$12,MATCH(D1944,Sheet2!$D$2:$D$12,0),1)</f>
        <v>Thursday Date Night</v>
      </c>
      <c r="F1944">
        <f ca="1">INDEX(Sheet2!$F$2:$F$12,MATCH(D1944,Sheet2!$D$2:$D$12,0),1)</f>
        <v>4</v>
      </c>
      <c r="G1944">
        <f t="shared" ca="1" si="308"/>
        <v>7</v>
      </c>
      <c r="H1944" t="str">
        <f ca="1">INDEX(Sheet2!$K$2:$K$26,MATCH(G1944,Sheet2!$I$2:$I$26,0),1)</f>
        <v>Evening Wind-Down</v>
      </c>
      <c r="I1944" t="str">
        <f ca="1">INDEX(Sheet2!$L$2:$L$26,MATCH(G1944,Sheet2!$I$2:$I$216,0),1)</f>
        <v>Daily Digital Detox pre-bed</v>
      </c>
      <c r="J1944">
        <f t="shared" ca="1" si="300"/>
        <v>4</v>
      </c>
      <c r="K1944" t="str">
        <f ca="1">INDEX(Sheet2!$B$2:$B$10,MATCH(J1944,Sheet2!$A$2:$A$10,0),1)</f>
        <v>My Boo</v>
      </c>
      <c r="L1944" s="4">
        <f t="shared" ca="1" si="301"/>
        <v>968474</v>
      </c>
      <c r="M1944" s="4">
        <f t="shared" ca="1" si="302"/>
        <v>21931</v>
      </c>
      <c r="N1944" s="5">
        <f t="shared" ca="1" si="303"/>
        <v>0.82</v>
      </c>
      <c r="O1944" s="8">
        <f t="shared" ca="1" si="304"/>
        <v>406</v>
      </c>
    </row>
    <row r="1945" spans="1:15" x14ac:dyDescent="0.2">
      <c r="A1945">
        <f t="shared" si="305"/>
        <v>1943</v>
      </c>
      <c r="B1945" s="2">
        <f t="shared" ca="1" si="306"/>
        <v>1622483469493</v>
      </c>
      <c r="C1945" s="6">
        <f t="shared" ca="1" si="309"/>
        <v>44347</v>
      </c>
      <c r="D1945">
        <f t="shared" ca="1" si="307"/>
        <v>4</v>
      </c>
      <c r="E1945" t="str">
        <f ca="1">INDEX(Sheet2!$E$2:$E$12,MATCH(D1945,Sheet2!$D$2:$D$12,0),1)</f>
        <v>EOD Emails</v>
      </c>
      <c r="F1945">
        <f ca="1">INDEX(Sheet2!$F$2:$F$12,MATCH(D1945,Sheet2!$D$2:$D$12,0),1)</f>
        <v>1</v>
      </c>
      <c r="G1945">
        <f t="shared" ca="1" si="308"/>
        <v>6</v>
      </c>
      <c r="H1945" t="str">
        <f ca="1">INDEX(Sheet2!$K$2:$K$26,MATCH(G1945,Sheet2!$I$2:$I$26,0),1)</f>
        <v>Mid Day Calm</v>
      </c>
      <c r="I1945" t="str">
        <f ca="1">INDEX(Sheet2!$L$2:$L$26,MATCH(G1945,Sheet2!$I$2:$I$216,0),1)</f>
        <v>Take a mid day walk in the park to reset the mind</v>
      </c>
      <c r="J1945">
        <f t="shared" ca="1" si="300"/>
        <v>1</v>
      </c>
      <c r="K1945" t="str">
        <f ca="1">INDEX(Sheet2!$B$2:$B$10,MATCH(J1945,Sheet2!$A$2:$A$10,0),1)</f>
        <v>Work</v>
      </c>
      <c r="L1945" s="4">
        <f t="shared" ca="1" si="301"/>
        <v>3586149</v>
      </c>
      <c r="M1945" s="4">
        <f t="shared" ca="1" si="302"/>
        <v>83960</v>
      </c>
      <c r="N1945" s="5">
        <f t="shared" ca="1" si="303"/>
        <v>0.78</v>
      </c>
      <c r="O1945" s="8">
        <f t="shared" ca="1" si="304"/>
        <v>642</v>
      </c>
    </row>
    <row r="1946" spans="1:15" x14ac:dyDescent="0.2">
      <c r="A1946">
        <f t="shared" si="305"/>
        <v>1944</v>
      </c>
      <c r="B1946" s="2">
        <f t="shared" ca="1" si="306"/>
        <v>1598174545341</v>
      </c>
      <c r="C1946" s="6">
        <f t="shared" ca="1" si="309"/>
        <v>43927</v>
      </c>
      <c r="D1946">
        <f t="shared" ca="1" si="307"/>
        <v>0</v>
      </c>
      <c r="E1946" t="str">
        <f ca="1">INDEX(Sheet2!$E$2:$E$12,MATCH(D1946,Sheet2!$D$2:$D$12,0),1)</f>
        <v>Daily Exercise</v>
      </c>
      <c r="F1946">
        <f ca="1">INDEX(Sheet2!$F$2:$F$12,MATCH(D1946,Sheet2!$D$2:$D$12,0),1)</f>
        <v>2</v>
      </c>
      <c r="G1946">
        <f t="shared" ca="1" si="308"/>
        <v>7</v>
      </c>
      <c r="H1946" t="str">
        <f ca="1">INDEX(Sheet2!$K$2:$K$26,MATCH(G1946,Sheet2!$I$2:$I$26,0),1)</f>
        <v>Evening Wind-Down</v>
      </c>
      <c r="I1946" t="str">
        <f ca="1">INDEX(Sheet2!$L$2:$L$26,MATCH(G1946,Sheet2!$I$2:$I$216,0),1)</f>
        <v>Daily Digital Detox pre-bed</v>
      </c>
      <c r="J1946">
        <f t="shared" ca="1" si="300"/>
        <v>2</v>
      </c>
      <c r="K1946" t="str">
        <f ca="1">INDEX(Sheet2!$B$2:$B$10,MATCH(J1946,Sheet2!$A$2:$A$10,0),1)</f>
        <v>Physical Health</v>
      </c>
      <c r="L1946" s="4">
        <f t="shared" ca="1" si="301"/>
        <v>4443411</v>
      </c>
      <c r="M1946" s="4">
        <f t="shared" ca="1" si="302"/>
        <v>44809</v>
      </c>
      <c r="N1946" s="5">
        <f t="shared" ca="1" si="303"/>
        <v>0.97</v>
      </c>
      <c r="O1946" s="8">
        <f t="shared" ca="1" si="304"/>
        <v>1062</v>
      </c>
    </row>
    <row r="1947" spans="1:15" x14ac:dyDescent="0.2">
      <c r="A1947">
        <f t="shared" si="305"/>
        <v>1945</v>
      </c>
      <c r="B1947" s="2">
        <f t="shared" ca="1" si="306"/>
        <v>1586584566087</v>
      </c>
      <c r="C1947" s="6">
        <f t="shared" ca="1" si="309"/>
        <v>44810</v>
      </c>
      <c r="D1947">
        <f t="shared" ca="1" si="307"/>
        <v>3</v>
      </c>
      <c r="E1947" t="str">
        <f ca="1">INDEX(Sheet2!$E$2:$E$12,MATCH(D1947,Sheet2!$D$2:$D$12,0),1)</f>
        <v>Daily Standup</v>
      </c>
      <c r="F1947">
        <f ca="1">INDEX(Sheet2!$F$2:$F$12,MATCH(D1947,Sheet2!$D$2:$D$12,0),1)</f>
        <v>1</v>
      </c>
      <c r="G1947">
        <f t="shared" ca="1" si="308"/>
        <v>14</v>
      </c>
      <c r="H1947" t="str">
        <f ca="1">INDEX(Sheet2!$K$2:$K$26,MATCH(G1947,Sheet2!$I$2:$I$26,0),1)</f>
        <v>Take Classes</v>
      </c>
      <c r="I1947" t="str">
        <f ca="1">INDEX(Sheet2!$L$2:$L$26,MATCH(G1947,Sheet2!$I$2:$I$216,0),1)</f>
        <v>Find time to review online courses</v>
      </c>
      <c r="J1947">
        <f t="shared" ca="1" si="300"/>
        <v>1</v>
      </c>
      <c r="K1947" t="str">
        <f ca="1">INDEX(Sheet2!$B$2:$B$10,MATCH(J1947,Sheet2!$A$2:$A$10,0),1)</f>
        <v>Work</v>
      </c>
      <c r="L1947" s="4">
        <f t="shared" ca="1" si="301"/>
        <v>9560890</v>
      </c>
      <c r="M1947" s="4">
        <f t="shared" ca="1" si="302"/>
        <v>6200</v>
      </c>
      <c r="N1947" s="5">
        <f t="shared" ca="1" si="303"/>
        <v>0.15</v>
      </c>
      <c r="O1947" s="8">
        <f t="shared" ca="1" si="304"/>
        <v>179</v>
      </c>
    </row>
    <row r="1948" spans="1:15" x14ac:dyDescent="0.2">
      <c r="A1948">
        <f t="shared" si="305"/>
        <v>1946</v>
      </c>
      <c r="B1948" s="2">
        <f t="shared" ca="1" si="306"/>
        <v>1633621574835</v>
      </c>
      <c r="C1948" s="6">
        <f t="shared" ca="1" si="309"/>
        <v>44039</v>
      </c>
      <c r="D1948">
        <f t="shared" ca="1" si="307"/>
        <v>3</v>
      </c>
      <c r="E1948" t="str">
        <f ca="1">INDEX(Sheet2!$E$2:$E$12,MATCH(D1948,Sheet2!$D$2:$D$12,0),1)</f>
        <v>Daily Standup</v>
      </c>
      <c r="F1948">
        <f ca="1">INDEX(Sheet2!$F$2:$F$12,MATCH(D1948,Sheet2!$D$2:$D$12,0),1)</f>
        <v>1</v>
      </c>
      <c r="G1948">
        <f t="shared" ca="1" si="308"/>
        <v>16</v>
      </c>
      <c r="H1948" t="str">
        <f ca="1">INDEX(Sheet2!$K$2:$K$26,MATCH(G1948,Sheet2!$I$2:$I$26,0),1)</f>
        <v>Find Restaurant</v>
      </c>
      <c r="I1948" t="str">
        <f ca="1">INDEX(Sheet2!$L$2:$L$26,MATCH(G1948,Sheet2!$I$2:$I$216,0),1)</f>
        <v>Find fun new restaurants for dinners with Bae</v>
      </c>
      <c r="J1948">
        <f t="shared" ca="1" si="300"/>
        <v>1</v>
      </c>
      <c r="K1948" t="str">
        <f ca="1">INDEX(Sheet2!$B$2:$B$10,MATCH(J1948,Sheet2!$A$2:$A$10,0),1)</f>
        <v>Work</v>
      </c>
      <c r="L1948" s="4">
        <f t="shared" ca="1" si="301"/>
        <v>6506585</v>
      </c>
      <c r="M1948" s="4">
        <f t="shared" ca="1" si="302"/>
        <v>97562</v>
      </c>
      <c r="N1948" s="5">
        <f t="shared" ca="1" si="303"/>
        <v>0.28000000000000003</v>
      </c>
      <c r="O1948" s="8">
        <f t="shared" ca="1" si="304"/>
        <v>950</v>
      </c>
    </row>
    <row r="1949" spans="1:15" x14ac:dyDescent="0.2">
      <c r="A1949">
        <f t="shared" si="305"/>
        <v>1947</v>
      </c>
      <c r="B1949" s="2">
        <f t="shared" ca="1" si="306"/>
        <v>1628601005852</v>
      </c>
      <c r="C1949" s="6">
        <f t="shared" ca="1" si="309"/>
        <v>44062</v>
      </c>
      <c r="D1949">
        <f t="shared" ca="1" si="307"/>
        <v>10</v>
      </c>
      <c r="E1949" t="str">
        <f ca="1">INDEX(Sheet2!$E$2:$E$12,MATCH(D1949,Sheet2!$D$2:$D$12,0),1)</f>
        <v>Salsa Dancing</v>
      </c>
      <c r="F1949">
        <f ca="1">INDEX(Sheet2!$F$2:$F$12,MATCH(D1949,Sheet2!$D$2:$D$12,0),1)</f>
        <v>7</v>
      </c>
      <c r="G1949">
        <f t="shared" ca="1" si="308"/>
        <v>8</v>
      </c>
      <c r="H1949" t="str">
        <f ca="1">INDEX(Sheet2!$K$2:$K$26,MATCH(G1949,Sheet2!$I$2:$I$26,0),1)</f>
        <v>Prep For Standup</v>
      </c>
      <c r="I1949" t="str">
        <f ca="1">INDEX(Sheet2!$L$2:$L$26,MATCH(G1949,Sheet2!$I$2:$I$216,0),1)</f>
        <v>Review previous day's accomplishments and daily goals</v>
      </c>
      <c r="J1949">
        <f t="shared" ca="1" si="300"/>
        <v>7</v>
      </c>
      <c r="K1949" t="str">
        <f ca="1">INDEX(Sheet2!$B$2:$B$10,MATCH(J1949,Sheet2!$A$2:$A$10,0),1)</f>
        <v>Hobbies</v>
      </c>
      <c r="L1949" s="4">
        <f t="shared" ca="1" si="301"/>
        <v>5341138</v>
      </c>
      <c r="M1949" s="4">
        <f t="shared" ca="1" si="302"/>
        <v>4630</v>
      </c>
      <c r="N1949" s="5">
        <f t="shared" ca="1" si="303"/>
        <v>0.23</v>
      </c>
      <c r="O1949" s="8">
        <f t="shared" ca="1" si="304"/>
        <v>927</v>
      </c>
    </row>
    <row r="1950" spans="1:15" x14ac:dyDescent="0.2">
      <c r="A1950">
        <f t="shared" si="305"/>
        <v>1948</v>
      </c>
      <c r="B1950" s="2">
        <f t="shared" ca="1" si="306"/>
        <v>1603706104664</v>
      </c>
      <c r="C1950" s="6">
        <f t="shared" ca="1" si="309"/>
        <v>43916</v>
      </c>
      <c r="D1950">
        <f t="shared" ca="1" si="307"/>
        <v>3</v>
      </c>
      <c r="E1950" t="str">
        <f ca="1">INDEX(Sheet2!$E$2:$E$12,MATCH(D1950,Sheet2!$D$2:$D$12,0),1)</f>
        <v>Daily Standup</v>
      </c>
      <c r="F1950">
        <f ca="1">INDEX(Sheet2!$F$2:$F$12,MATCH(D1950,Sheet2!$D$2:$D$12,0),1)</f>
        <v>1</v>
      </c>
      <c r="G1950">
        <f t="shared" ca="1" si="308"/>
        <v>8</v>
      </c>
      <c r="H1950" t="str">
        <f ca="1">INDEX(Sheet2!$K$2:$K$26,MATCH(G1950,Sheet2!$I$2:$I$26,0),1)</f>
        <v>Prep For Standup</v>
      </c>
      <c r="I1950" t="str">
        <f ca="1">INDEX(Sheet2!$L$2:$L$26,MATCH(G1950,Sheet2!$I$2:$I$216,0),1)</f>
        <v>Review previous day's accomplishments and daily goals</v>
      </c>
      <c r="J1950">
        <f t="shared" ca="1" si="300"/>
        <v>1</v>
      </c>
      <c r="K1950" t="str">
        <f ca="1">INDEX(Sheet2!$B$2:$B$10,MATCH(J1950,Sheet2!$A$2:$A$10,0),1)</f>
        <v>Work</v>
      </c>
      <c r="L1950" s="4">
        <f t="shared" ca="1" si="301"/>
        <v>2756622</v>
      </c>
      <c r="M1950" s="4">
        <f t="shared" ca="1" si="302"/>
        <v>72332</v>
      </c>
      <c r="N1950" s="5">
        <f t="shared" ca="1" si="303"/>
        <v>0.31</v>
      </c>
      <c r="O1950" s="8">
        <f t="shared" ca="1" si="304"/>
        <v>1073</v>
      </c>
    </row>
    <row r="1951" spans="1:15" x14ac:dyDescent="0.2">
      <c r="A1951">
        <f t="shared" si="305"/>
        <v>1949</v>
      </c>
      <c r="B1951" s="2">
        <f t="shared" ca="1" si="306"/>
        <v>1630357903920</v>
      </c>
      <c r="C1951" s="6">
        <f t="shared" ca="1" si="309"/>
        <v>43823</v>
      </c>
      <c r="D1951">
        <f t="shared" ca="1" si="307"/>
        <v>7</v>
      </c>
      <c r="E1951" t="str">
        <f ca="1">INDEX(Sheet2!$E$2:$E$12,MATCH(D1951,Sheet2!$D$2:$D$12,0),1)</f>
        <v>Thursday Date Night</v>
      </c>
      <c r="F1951">
        <f ca="1">INDEX(Sheet2!$F$2:$F$12,MATCH(D1951,Sheet2!$D$2:$D$12,0),1)</f>
        <v>4</v>
      </c>
      <c r="G1951">
        <f t="shared" ca="1" si="308"/>
        <v>9</v>
      </c>
      <c r="H1951" t="str">
        <f ca="1">INDEX(Sheet2!$K$2:$K$26,MATCH(G1951,Sheet2!$I$2:$I$26,0),1)</f>
        <v>Share Daily Update</v>
      </c>
      <c r="I1951" t="str">
        <f ca="1">INDEX(Sheet2!$L$2:$L$26,MATCH(G1951,Sheet2!$I$2:$I$216,0),1)</f>
        <v>Prep questions for daily standup</v>
      </c>
      <c r="J1951">
        <f t="shared" ca="1" si="300"/>
        <v>4</v>
      </c>
      <c r="K1951" t="str">
        <f ca="1">INDEX(Sheet2!$B$2:$B$10,MATCH(J1951,Sheet2!$A$2:$A$10,0),1)</f>
        <v>My Boo</v>
      </c>
      <c r="L1951" s="4">
        <f t="shared" ca="1" si="301"/>
        <v>8397308</v>
      </c>
      <c r="M1951" s="4">
        <f t="shared" ca="1" si="302"/>
        <v>65130</v>
      </c>
      <c r="N1951" s="5">
        <f t="shared" ca="1" si="303"/>
        <v>0.1</v>
      </c>
      <c r="O1951" s="8">
        <f t="shared" ca="1" si="304"/>
        <v>1166</v>
      </c>
    </row>
    <row r="1952" spans="1:15" x14ac:dyDescent="0.2">
      <c r="A1952">
        <f t="shared" si="305"/>
        <v>1950</v>
      </c>
      <c r="B1952" s="2">
        <f t="shared" ca="1" si="306"/>
        <v>1633576887014</v>
      </c>
      <c r="C1952" s="6">
        <f t="shared" ca="1" si="309"/>
        <v>43763</v>
      </c>
      <c r="D1952">
        <f t="shared" ca="1" si="307"/>
        <v>1</v>
      </c>
      <c r="E1952" t="str">
        <f ca="1">INDEX(Sheet2!$E$2:$E$12,MATCH(D1952,Sheet2!$D$2:$D$12,0),1)</f>
        <v>Dinner Prep</v>
      </c>
      <c r="F1952">
        <f ca="1">INDEX(Sheet2!$F$2:$F$12,MATCH(D1952,Sheet2!$D$2:$D$12,0),1)</f>
        <v>6</v>
      </c>
      <c r="G1952">
        <f t="shared" ca="1" si="308"/>
        <v>18</v>
      </c>
      <c r="H1952" t="str">
        <f ca="1">INDEX(Sheet2!$K$2:$K$26,MATCH(G1952,Sheet2!$I$2:$I$26,0),1)</f>
        <v>Have Fun with Bae!</v>
      </c>
      <c r="I1952" t="str">
        <f ca="1">INDEX(Sheet2!$L$2:$L$26,MATCH(G1952,Sheet2!$I$2:$I$216,0),1)</f>
        <v>Show up and be present with Bae!</v>
      </c>
      <c r="J1952">
        <f t="shared" ca="1" si="300"/>
        <v>6</v>
      </c>
      <c r="K1952" t="str">
        <f ca="1">INDEX(Sheet2!$B$2:$B$10,MATCH(J1952,Sheet2!$A$2:$A$10,0),1)</f>
        <v>Family</v>
      </c>
      <c r="L1952" s="4">
        <f t="shared" ca="1" si="301"/>
        <v>7188895</v>
      </c>
      <c r="M1952" s="4">
        <f t="shared" ca="1" si="302"/>
        <v>22755</v>
      </c>
      <c r="N1952" s="5">
        <f t="shared" ca="1" si="303"/>
        <v>0.59</v>
      </c>
      <c r="O1952" s="8">
        <f t="shared" ca="1" si="304"/>
        <v>1226</v>
      </c>
    </row>
    <row r="1953" spans="1:15" x14ac:dyDescent="0.2">
      <c r="A1953">
        <f t="shared" si="305"/>
        <v>1951</v>
      </c>
      <c r="B1953" s="2">
        <f t="shared" ca="1" si="306"/>
        <v>1666381913127</v>
      </c>
      <c r="C1953" s="6">
        <f t="shared" ca="1" si="309"/>
        <v>44234</v>
      </c>
      <c r="D1953">
        <f t="shared" ca="1" si="307"/>
        <v>9</v>
      </c>
      <c r="E1953" t="str">
        <f ca="1">INDEX(Sheet2!$E$2:$E$12,MATCH(D1953,Sheet2!$D$2:$D$12,0),1)</f>
        <v>Pilot Lessons</v>
      </c>
      <c r="F1953">
        <f ca="1">INDEX(Sheet2!$F$2:$F$12,MATCH(D1953,Sheet2!$D$2:$D$12,0),1)</f>
        <v>7</v>
      </c>
      <c r="G1953">
        <f t="shared" ca="1" si="308"/>
        <v>8</v>
      </c>
      <c r="H1953" t="str">
        <f ca="1">INDEX(Sheet2!$K$2:$K$26,MATCH(G1953,Sheet2!$I$2:$I$26,0),1)</f>
        <v>Prep For Standup</v>
      </c>
      <c r="I1953" t="str">
        <f ca="1">INDEX(Sheet2!$L$2:$L$26,MATCH(G1953,Sheet2!$I$2:$I$216,0),1)</f>
        <v>Review previous day's accomplishments and daily goals</v>
      </c>
      <c r="J1953">
        <f t="shared" ca="1" si="300"/>
        <v>7</v>
      </c>
      <c r="K1953" t="str">
        <f ca="1">INDEX(Sheet2!$B$2:$B$10,MATCH(J1953,Sheet2!$A$2:$A$10,0),1)</f>
        <v>Hobbies</v>
      </c>
      <c r="L1953" s="4">
        <f t="shared" ca="1" si="301"/>
        <v>734519</v>
      </c>
      <c r="M1953" s="4">
        <f t="shared" ca="1" si="302"/>
        <v>77600</v>
      </c>
      <c r="N1953" s="5">
        <f t="shared" ca="1" si="303"/>
        <v>0.01</v>
      </c>
      <c r="O1953" s="8">
        <f t="shared" ca="1" si="304"/>
        <v>755</v>
      </c>
    </row>
    <row r="1954" spans="1:15" x14ac:dyDescent="0.2">
      <c r="A1954">
        <f t="shared" si="305"/>
        <v>1952</v>
      </c>
      <c r="B1954" s="2">
        <f t="shared" ca="1" si="306"/>
        <v>1647127669999</v>
      </c>
      <c r="C1954" s="6">
        <f t="shared" ca="1" si="309"/>
        <v>43609</v>
      </c>
      <c r="D1954">
        <f t="shared" ca="1" si="307"/>
        <v>4</v>
      </c>
      <c r="E1954" t="str">
        <f ca="1">INDEX(Sheet2!$E$2:$E$12,MATCH(D1954,Sheet2!$D$2:$D$12,0),1)</f>
        <v>EOD Emails</v>
      </c>
      <c r="F1954">
        <f ca="1">INDEX(Sheet2!$F$2:$F$12,MATCH(D1954,Sheet2!$D$2:$D$12,0),1)</f>
        <v>1</v>
      </c>
      <c r="G1954">
        <f t="shared" ca="1" si="308"/>
        <v>22</v>
      </c>
      <c r="H1954" t="str">
        <f ca="1">INDEX(Sheet2!$K$2:$K$26,MATCH(G1954,Sheet2!$I$2:$I$26,0),1)</f>
        <v>Go to salsa class</v>
      </c>
      <c r="I1954" t="str">
        <f ca="1">INDEX(Sheet2!$L$2:$L$26,MATCH(G1954,Sheet2!$I$2:$I$216,0),1)</f>
        <v>Go to salsa class to become a better dancer</v>
      </c>
      <c r="J1954">
        <f t="shared" ca="1" si="300"/>
        <v>1</v>
      </c>
      <c r="K1954" t="str">
        <f ca="1">INDEX(Sheet2!$B$2:$B$10,MATCH(J1954,Sheet2!$A$2:$A$10,0),1)</f>
        <v>Work</v>
      </c>
      <c r="L1954" s="4">
        <f t="shared" ca="1" si="301"/>
        <v>3287729</v>
      </c>
      <c r="M1954" s="4">
        <f t="shared" ca="1" si="302"/>
        <v>26350</v>
      </c>
      <c r="N1954" s="5">
        <f t="shared" ca="1" si="303"/>
        <v>0.04</v>
      </c>
      <c r="O1954" s="8">
        <f t="shared" ca="1" si="304"/>
        <v>1380</v>
      </c>
    </row>
    <row r="1955" spans="1:15" x14ac:dyDescent="0.2">
      <c r="A1955">
        <f t="shared" si="305"/>
        <v>1953</v>
      </c>
      <c r="B1955" s="2">
        <f t="shared" ca="1" si="306"/>
        <v>1661375148615</v>
      </c>
      <c r="C1955" s="6">
        <f t="shared" ca="1" si="309"/>
        <v>43877</v>
      </c>
      <c r="D1955">
        <f t="shared" ca="1" si="307"/>
        <v>3</v>
      </c>
      <c r="E1955" t="str">
        <f ca="1">INDEX(Sheet2!$E$2:$E$12,MATCH(D1955,Sheet2!$D$2:$D$12,0),1)</f>
        <v>Daily Standup</v>
      </c>
      <c r="F1955">
        <f ca="1">INDEX(Sheet2!$F$2:$F$12,MATCH(D1955,Sheet2!$D$2:$D$12,0),1)</f>
        <v>1</v>
      </c>
      <c r="G1955">
        <f t="shared" ca="1" si="308"/>
        <v>1</v>
      </c>
      <c r="H1955" t="str">
        <f ca="1">INDEX(Sheet2!$K$2:$K$26,MATCH(G1955,Sheet2!$I$2:$I$26,0),1)</f>
        <v>Work Out</v>
      </c>
      <c r="I1955" t="str">
        <f ca="1">INDEX(Sheet2!$L$2:$L$26,MATCH(G1955,Sheet2!$I$2:$I$216,0),1)</f>
        <v>Daily exercise routine with core and body work</v>
      </c>
      <c r="J1955">
        <f t="shared" ca="1" si="300"/>
        <v>1</v>
      </c>
      <c r="K1955" t="str">
        <f ca="1">INDEX(Sheet2!$B$2:$B$10,MATCH(J1955,Sheet2!$A$2:$A$10,0),1)</f>
        <v>Work</v>
      </c>
      <c r="L1955" s="4">
        <f t="shared" ca="1" si="301"/>
        <v>8384555</v>
      </c>
      <c r="M1955" s="4">
        <f t="shared" ca="1" si="302"/>
        <v>74634</v>
      </c>
      <c r="N1955" s="5">
        <f t="shared" ca="1" si="303"/>
        <v>0.64</v>
      </c>
      <c r="O1955" s="8">
        <f t="shared" ca="1" si="304"/>
        <v>1112</v>
      </c>
    </row>
    <row r="1956" spans="1:15" x14ac:dyDescent="0.2">
      <c r="A1956">
        <f t="shared" si="305"/>
        <v>1954</v>
      </c>
      <c r="B1956" s="2">
        <f t="shared" ca="1" si="306"/>
        <v>1603100250389</v>
      </c>
      <c r="C1956" s="6">
        <f t="shared" ca="1" si="309"/>
        <v>44623</v>
      </c>
      <c r="D1956">
        <f t="shared" ca="1" si="307"/>
        <v>3</v>
      </c>
      <c r="E1956" t="str">
        <f ca="1">INDEX(Sheet2!$E$2:$E$12,MATCH(D1956,Sheet2!$D$2:$D$12,0),1)</f>
        <v>Daily Standup</v>
      </c>
      <c r="F1956">
        <f ca="1">INDEX(Sheet2!$F$2:$F$12,MATCH(D1956,Sheet2!$D$2:$D$12,0),1)</f>
        <v>1</v>
      </c>
      <c r="G1956">
        <f t="shared" ca="1" si="308"/>
        <v>0</v>
      </c>
      <c r="H1956" t="str">
        <f ca="1">INDEX(Sheet2!$K$2:$K$26,MATCH(G1956,Sheet2!$I$2:$I$26,0),1)</f>
        <v>Warm Up</v>
      </c>
      <c r="I1956" t="str">
        <f ca="1">INDEX(Sheet2!$L$2:$L$26,MATCH(G1956,Sheet2!$I$2:$I$216,0),1)</f>
        <v>Warm up for my daily workout with stretchs</v>
      </c>
      <c r="J1956">
        <f t="shared" ca="1" si="300"/>
        <v>1</v>
      </c>
      <c r="K1956" t="str">
        <f ca="1">INDEX(Sheet2!$B$2:$B$10,MATCH(J1956,Sheet2!$A$2:$A$10,0),1)</f>
        <v>Work</v>
      </c>
      <c r="L1956" s="4">
        <f t="shared" ca="1" si="301"/>
        <v>3398758</v>
      </c>
      <c r="M1956" s="4">
        <f t="shared" ca="1" si="302"/>
        <v>45255</v>
      </c>
      <c r="N1956" s="5">
        <f t="shared" ca="1" si="303"/>
        <v>0.3</v>
      </c>
      <c r="O1956" s="8">
        <f t="shared" ca="1" si="304"/>
        <v>366</v>
      </c>
    </row>
    <row r="1957" spans="1:15" x14ac:dyDescent="0.2">
      <c r="A1957">
        <f t="shared" si="305"/>
        <v>1955</v>
      </c>
      <c r="B1957" s="2">
        <f t="shared" ca="1" si="306"/>
        <v>1671094869348</v>
      </c>
      <c r="C1957" s="6">
        <f t="shared" ca="1" si="309"/>
        <v>44128</v>
      </c>
      <c r="D1957">
        <f t="shared" ca="1" si="307"/>
        <v>9</v>
      </c>
      <c r="E1957" t="str">
        <f ca="1">INDEX(Sheet2!$E$2:$E$12,MATCH(D1957,Sheet2!$D$2:$D$12,0),1)</f>
        <v>Pilot Lessons</v>
      </c>
      <c r="F1957">
        <f ca="1">INDEX(Sheet2!$F$2:$F$12,MATCH(D1957,Sheet2!$D$2:$D$12,0),1)</f>
        <v>7</v>
      </c>
      <c r="G1957">
        <f t="shared" ca="1" si="308"/>
        <v>18</v>
      </c>
      <c r="H1957" t="str">
        <f ca="1">INDEX(Sheet2!$K$2:$K$26,MATCH(G1957,Sheet2!$I$2:$I$26,0),1)</f>
        <v>Have Fun with Bae!</v>
      </c>
      <c r="I1957" t="str">
        <f ca="1">INDEX(Sheet2!$L$2:$L$26,MATCH(G1957,Sheet2!$I$2:$I$216,0),1)</f>
        <v>Show up and be present with Bae!</v>
      </c>
      <c r="J1957">
        <f t="shared" ca="1" si="300"/>
        <v>7</v>
      </c>
      <c r="K1957" t="str">
        <f ca="1">INDEX(Sheet2!$B$2:$B$10,MATCH(J1957,Sheet2!$A$2:$A$10,0),1)</f>
        <v>Hobbies</v>
      </c>
      <c r="L1957" s="4">
        <f t="shared" ca="1" si="301"/>
        <v>2629849</v>
      </c>
      <c r="M1957" s="4">
        <f t="shared" ca="1" si="302"/>
        <v>77019</v>
      </c>
      <c r="N1957" s="5">
        <f t="shared" ca="1" si="303"/>
        <v>0.79</v>
      </c>
      <c r="O1957" s="8">
        <f t="shared" ca="1" si="304"/>
        <v>861</v>
      </c>
    </row>
    <row r="1958" spans="1:15" x14ac:dyDescent="0.2">
      <c r="A1958">
        <f t="shared" si="305"/>
        <v>1956</v>
      </c>
      <c r="B1958" s="2">
        <f t="shared" ca="1" si="306"/>
        <v>1644776799475</v>
      </c>
      <c r="C1958" s="6">
        <f t="shared" ca="1" si="309"/>
        <v>44100</v>
      </c>
      <c r="D1958">
        <f t="shared" ca="1" si="307"/>
        <v>7</v>
      </c>
      <c r="E1958" t="str">
        <f ca="1">INDEX(Sheet2!$E$2:$E$12,MATCH(D1958,Sheet2!$D$2:$D$12,0),1)</f>
        <v>Thursday Date Night</v>
      </c>
      <c r="F1958">
        <f ca="1">INDEX(Sheet2!$F$2:$F$12,MATCH(D1958,Sheet2!$D$2:$D$12,0),1)</f>
        <v>4</v>
      </c>
      <c r="G1958">
        <f t="shared" ca="1" si="308"/>
        <v>20</v>
      </c>
      <c r="H1958" t="str">
        <f ca="1">INDEX(Sheet2!$K$2:$K$26,MATCH(G1958,Sheet2!$I$2:$I$26,0),1)</f>
        <v>Flight Lessons</v>
      </c>
      <c r="I1958" t="str">
        <f ca="1">INDEX(Sheet2!$L$2:$L$26,MATCH(G1958,Sheet2!$I$2:$I$216,0),1)</f>
        <v>Go to flight School</v>
      </c>
      <c r="J1958">
        <f t="shared" ca="1" si="300"/>
        <v>4</v>
      </c>
      <c r="K1958" t="str">
        <f ca="1">INDEX(Sheet2!$B$2:$B$10,MATCH(J1958,Sheet2!$A$2:$A$10,0),1)</f>
        <v>My Boo</v>
      </c>
      <c r="L1958" s="4">
        <f t="shared" ca="1" si="301"/>
        <v>8182060</v>
      </c>
      <c r="M1958" s="4">
        <f t="shared" ca="1" si="302"/>
        <v>14677</v>
      </c>
      <c r="N1958" s="5">
        <f t="shared" ca="1" si="303"/>
        <v>0.39</v>
      </c>
      <c r="O1958" s="8">
        <f t="shared" ca="1" si="304"/>
        <v>889</v>
      </c>
    </row>
    <row r="1959" spans="1:15" x14ac:dyDescent="0.2">
      <c r="A1959">
        <f t="shared" si="305"/>
        <v>1957</v>
      </c>
      <c r="B1959" s="2">
        <f t="shared" ca="1" si="306"/>
        <v>1650302198326</v>
      </c>
      <c r="C1959" s="6">
        <f t="shared" ca="1" si="309"/>
        <v>44197</v>
      </c>
      <c r="D1959">
        <f t="shared" ca="1" si="307"/>
        <v>1</v>
      </c>
      <c r="E1959" t="str">
        <f ca="1">INDEX(Sheet2!$E$2:$E$12,MATCH(D1959,Sheet2!$D$2:$D$12,0),1)</f>
        <v>Dinner Prep</v>
      </c>
      <c r="F1959">
        <f ca="1">INDEX(Sheet2!$F$2:$F$12,MATCH(D1959,Sheet2!$D$2:$D$12,0),1)</f>
        <v>6</v>
      </c>
      <c r="G1959">
        <f t="shared" ca="1" si="308"/>
        <v>3</v>
      </c>
      <c r="H1959" t="str">
        <f ca="1">INDEX(Sheet2!$K$2:$K$26,MATCH(G1959,Sheet2!$I$2:$I$26,0),1)</f>
        <v>Prep Food</v>
      </c>
      <c r="I1959" t="str">
        <f ca="1">INDEX(Sheet2!$L$2:$L$26,MATCH(G1959,Sheet2!$I$2:$I$216,0),1)</f>
        <v>Take items from fridge and prep the meal</v>
      </c>
      <c r="J1959">
        <f t="shared" ca="1" si="300"/>
        <v>6</v>
      </c>
      <c r="K1959" t="str">
        <f ca="1">INDEX(Sheet2!$B$2:$B$10,MATCH(J1959,Sheet2!$A$2:$A$10,0),1)</f>
        <v>Family</v>
      </c>
      <c r="L1959" s="4">
        <f t="shared" ca="1" si="301"/>
        <v>8631949</v>
      </c>
      <c r="M1959" s="4">
        <f t="shared" ca="1" si="302"/>
        <v>50763</v>
      </c>
      <c r="N1959" s="5">
        <f t="shared" ca="1" si="303"/>
        <v>0.49</v>
      </c>
      <c r="O1959" s="8">
        <f t="shared" ca="1" si="304"/>
        <v>792</v>
      </c>
    </row>
    <row r="1960" spans="1:15" x14ac:dyDescent="0.2">
      <c r="A1960">
        <f t="shared" si="305"/>
        <v>1958</v>
      </c>
      <c r="B1960" s="2">
        <f t="shared" ca="1" si="306"/>
        <v>1602499951961</v>
      </c>
      <c r="C1960" s="6">
        <f t="shared" ca="1" si="309"/>
        <v>44441</v>
      </c>
      <c r="D1960">
        <f t="shared" ca="1" si="307"/>
        <v>4</v>
      </c>
      <c r="E1960" t="str">
        <f ca="1">INDEX(Sheet2!$E$2:$E$12,MATCH(D1960,Sheet2!$D$2:$D$12,0),1)</f>
        <v>EOD Emails</v>
      </c>
      <c r="F1960">
        <f ca="1">INDEX(Sheet2!$F$2:$F$12,MATCH(D1960,Sheet2!$D$2:$D$12,0),1)</f>
        <v>1</v>
      </c>
      <c r="G1960">
        <f t="shared" ca="1" si="308"/>
        <v>0</v>
      </c>
      <c r="H1960" t="str">
        <f ca="1">INDEX(Sheet2!$K$2:$K$26,MATCH(G1960,Sheet2!$I$2:$I$26,0),1)</f>
        <v>Warm Up</v>
      </c>
      <c r="I1960" t="str">
        <f ca="1">INDEX(Sheet2!$L$2:$L$26,MATCH(G1960,Sheet2!$I$2:$I$216,0),1)</f>
        <v>Warm up for my daily workout with stretchs</v>
      </c>
      <c r="J1960">
        <f t="shared" ca="1" si="300"/>
        <v>1</v>
      </c>
      <c r="K1960" t="str">
        <f ca="1">INDEX(Sheet2!$B$2:$B$10,MATCH(J1960,Sheet2!$A$2:$A$10,0),1)</f>
        <v>Work</v>
      </c>
      <c r="L1960" s="4">
        <f t="shared" ca="1" si="301"/>
        <v>2193614</v>
      </c>
      <c r="M1960" s="4">
        <f t="shared" ca="1" si="302"/>
        <v>54455</v>
      </c>
      <c r="N1960" s="5">
        <f t="shared" ca="1" si="303"/>
        <v>0.61</v>
      </c>
      <c r="O1960" s="8">
        <f t="shared" ca="1" si="304"/>
        <v>548</v>
      </c>
    </row>
    <row r="1961" spans="1:15" x14ac:dyDescent="0.2">
      <c r="A1961">
        <f t="shared" si="305"/>
        <v>1959</v>
      </c>
      <c r="B1961" s="2">
        <f t="shared" ca="1" si="306"/>
        <v>1644455621302</v>
      </c>
      <c r="C1961" s="6">
        <f t="shared" ca="1" si="309"/>
        <v>44902</v>
      </c>
      <c r="D1961">
        <f t="shared" ca="1" si="307"/>
        <v>6</v>
      </c>
      <c r="E1961" t="str">
        <f ca="1">INDEX(Sheet2!$E$2:$E$12,MATCH(D1961,Sheet2!$D$2:$D$12,0),1)</f>
        <v>Udemy Classes</v>
      </c>
      <c r="F1961">
        <f ca="1">INDEX(Sheet2!$F$2:$F$12,MATCH(D1961,Sheet2!$D$2:$D$12,0),1)</f>
        <v>8</v>
      </c>
      <c r="G1961">
        <f t="shared" ca="1" si="308"/>
        <v>15</v>
      </c>
      <c r="H1961" t="str">
        <f ca="1">INDEX(Sheet2!$K$2:$K$26,MATCH(G1961,Sheet2!$I$2:$I$26,0),1)</f>
        <v>Do Homework</v>
      </c>
      <c r="I1961" t="str">
        <f ca="1">INDEX(Sheet2!$L$2:$L$26,MATCH(G1961,Sheet2!$I$2:$I$216,0),1)</f>
        <v>Find time to complete hobby assignments</v>
      </c>
      <c r="J1961">
        <f t="shared" ca="1" si="300"/>
        <v>8</v>
      </c>
      <c r="K1961" t="str">
        <f ca="1">INDEX(Sheet2!$B$2:$B$10,MATCH(J1961,Sheet2!$A$2:$A$10,0),1)</f>
        <v>School</v>
      </c>
      <c r="L1961" s="4">
        <f t="shared" ca="1" si="301"/>
        <v>6693237</v>
      </c>
      <c r="M1961" s="4">
        <f t="shared" ca="1" si="302"/>
        <v>62163</v>
      </c>
      <c r="N1961" s="5">
        <f t="shared" ca="1" si="303"/>
        <v>0.28999999999999998</v>
      </c>
      <c r="O1961" s="8">
        <f t="shared" ca="1" si="304"/>
        <v>87</v>
      </c>
    </row>
    <row r="1962" spans="1:15" x14ac:dyDescent="0.2">
      <c r="A1962">
        <f t="shared" si="305"/>
        <v>1960</v>
      </c>
      <c r="B1962" s="2">
        <f t="shared" ca="1" si="306"/>
        <v>1649564651775</v>
      </c>
      <c r="C1962" s="6">
        <f t="shared" ca="1" si="309"/>
        <v>44121</v>
      </c>
      <c r="D1962">
        <f t="shared" ca="1" si="307"/>
        <v>1</v>
      </c>
      <c r="E1962" t="str">
        <f ca="1">INDEX(Sheet2!$E$2:$E$12,MATCH(D1962,Sheet2!$D$2:$D$12,0),1)</f>
        <v>Dinner Prep</v>
      </c>
      <c r="F1962">
        <f ca="1">INDEX(Sheet2!$F$2:$F$12,MATCH(D1962,Sheet2!$D$2:$D$12,0),1)</f>
        <v>6</v>
      </c>
      <c r="G1962">
        <f t="shared" ca="1" si="308"/>
        <v>14</v>
      </c>
      <c r="H1962" t="str">
        <f ca="1">INDEX(Sheet2!$K$2:$K$26,MATCH(G1962,Sheet2!$I$2:$I$26,0),1)</f>
        <v>Take Classes</v>
      </c>
      <c r="I1962" t="str">
        <f ca="1">INDEX(Sheet2!$L$2:$L$26,MATCH(G1962,Sheet2!$I$2:$I$216,0),1)</f>
        <v>Find time to review online courses</v>
      </c>
      <c r="J1962">
        <f t="shared" ca="1" si="300"/>
        <v>6</v>
      </c>
      <c r="K1962" t="str">
        <f ca="1">INDEX(Sheet2!$B$2:$B$10,MATCH(J1962,Sheet2!$A$2:$A$10,0),1)</f>
        <v>Family</v>
      </c>
      <c r="L1962" s="4">
        <f t="shared" ca="1" si="301"/>
        <v>1810141</v>
      </c>
      <c r="M1962" s="4">
        <f t="shared" ca="1" si="302"/>
        <v>64386</v>
      </c>
      <c r="N1962" s="5">
        <f t="shared" ca="1" si="303"/>
        <v>0.61</v>
      </c>
      <c r="O1962" s="8">
        <f t="shared" ca="1" si="304"/>
        <v>868</v>
      </c>
    </row>
    <row r="1963" spans="1:15" x14ac:dyDescent="0.2">
      <c r="A1963">
        <f t="shared" si="305"/>
        <v>1961</v>
      </c>
      <c r="B1963" s="2">
        <f t="shared" ca="1" si="306"/>
        <v>1628674353985</v>
      </c>
      <c r="C1963" s="6">
        <f t="shared" ca="1" si="309"/>
        <v>43599</v>
      </c>
      <c r="D1963">
        <f t="shared" ca="1" si="307"/>
        <v>10</v>
      </c>
      <c r="E1963" t="str">
        <f ca="1">INDEX(Sheet2!$E$2:$E$12,MATCH(D1963,Sheet2!$D$2:$D$12,0),1)</f>
        <v>Salsa Dancing</v>
      </c>
      <c r="F1963">
        <f ca="1">INDEX(Sheet2!$F$2:$F$12,MATCH(D1963,Sheet2!$D$2:$D$12,0),1)</f>
        <v>7</v>
      </c>
      <c r="G1963">
        <f t="shared" ca="1" si="308"/>
        <v>13</v>
      </c>
      <c r="H1963" t="str">
        <f ca="1">INDEX(Sheet2!$K$2:$K$26,MATCH(G1963,Sheet2!$I$2:$I$26,0),1)</f>
        <v>Have Fun!</v>
      </c>
      <c r="I1963" t="str">
        <f ca="1">INDEX(Sheet2!$L$2:$L$26,MATCH(G1963,Sheet2!$I$2:$I$216,0),1)</f>
        <v>Actually show up to happy hour!</v>
      </c>
      <c r="J1963">
        <f t="shared" ca="1" si="300"/>
        <v>7</v>
      </c>
      <c r="K1963" t="str">
        <f ca="1">INDEX(Sheet2!$B$2:$B$10,MATCH(J1963,Sheet2!$A$2:$A$10,0),1)</f>
        <v>Hobbies</v>
      </c>
      <c r="L1963" s="4">
        <f t="shared" ca="1" si="301"/>
        <v>6652369</v>
      </c>
      <c r="M1963" s="4">
        <f t="shared" ca="1" si="302"/>
        <v>44766</v>
      </c>
      <c r="N1963" s="5">
        <f t="shared" ca="1" si="303"/>
        <v>0.13</v>
      </c>
      <c r="O1963" s="8">
        <f t="shared" ca="1" si="304"/>
        <v>1390</v>
      </c>
    </row>
    <row r="1964" spans="1:15" x14ac:dyDescent="0.2">
      <c r="A1964">
        <f t="shared" si="305"/>
        <v>1962</v>
      </c>
      <c r="B1964" s="2">
        <f t="shared" ca="1" si="306"/>
        <v>1625628444192</v>
      </c>
      <c r="C1964" s="6">
        <f t="shared" ca="1" si="309"/>
        <v>44416</v>
      </c>
      <c r="D1964">
        <f t="shared" ca="1" si="307"/>
        <v>8</v>
      </c>
      <c r="E1964" t="str">
        <f ca="1">INDEX(Sheet2!$E$2:$E$12,MATCH(D1964,Sheet2!$D$2:$D$12,0),1)</f>
        <v>Laundry</v>
      </c>
      <c r="F1964">
        <f ca="1">INDEX(Sheet2!$F$2:$F$12,MATCH(D1964,Sheet2!$D$2:$D$12,0),1)</f>
        <v>0</v>
      </c>
      <c r="G1964">
        <f t="shared" ca="1" si="308"/>
        <v>14</v>
      </c>
      <c r="H1964" t="str">
        <f ca="1">INDEX(Sheet2!$K$2:$K$26,MATCH(G1964,Sheet2!$I$2:$I$26,0),1)</f>
        <v>Take Classes</v>
      </c>
      <c r="I1964" t="str">
        <f ca="1">INDEX(Sheet2!$L$2:$L$26,MATCH(G1964,Sheet2!$I$2:$I$216,0),1)</f>
        <v>Find time to review online courses</v>
      </c>
      <c r="J1964">
        <f t="shared" ca="1" si="300"/>
        <v>0</v>
      </c>
      <c r="K1964" t="str">
        <f ca="1">INDEX(Sheet2!$B$2:$B$10,MATCH(J1964,Sheet2!$A$2:$A$10,0),1)</f>
        <v>General</v>
      </c>
      <c r="L1964" s="4">
        <f t="shared" ca="1" si="301"/>
        <v>2654506</v>
      </c>
      <c r="M1964" s="4">
        <f t="shared" ca="1" si="302"/>
        <v>70109</v>
      </c>
      <c r="N1964" s="5">
        <f t="shared" ca="1" si="303"/>
        <v>0.41</v>
      </c>
      <c r="O1964" s="8">
        <f t="shared" ca="1" si="304"/>
        <v>573</v>
      </c>
    </row>
    <row r="1965" spans="1:15" x14ac:dyDescent="0.2">
      <c r="A1965">
        <f t="shared" si="305"/>
        <v>1963</v>
      </c>
      <c r="B1965" s="2">
        <f t="shared" ca="1" si="306"/>
        <v>1633336670652</v>
      </c>
      <c r="C1965" s="6">
        <f t="shared" ca="1" si="309"/>
        <v>44259</v>
      </c>
      <c r="D1965">
        <f t="shared" ca="1" si="307"/>
        <v>9</v>
      </c>
      <c r="E1965" t="str">
        <f ca="1">INDEX(Sheet2!$E$2:$E$12,MATCH(D1965,Sheet2!$D$2:$D$12,0),1)</f>
        <v>Pilot Lessons</v>
      </c>
      <c r="F1965">
        <f ca="1">INDEX(Sheet2!$F$2:$F$12,MATCH(D1965,Sheet2!$D$2:$D$12,0),1)</f>
        <v>7</v>
      </c>
      <c r="G1965">
        <f t="shared" ca="1" si="308"/>
        <v>22</v>
      </c>
      <c r="H1965" t="str">
        <f ca="1">INDEX(Sheet2!$K$2:$K$26,MATCH(G1965,Sheet2!$I$2:$I$26,0),1)</f>
        <v>Go to salsa class</v>
      </c>
      <c r="I1965" t="str">
        <f ca="1">INDEX(Sheet2!$L$2:$L$26,MATCH(G1965,Sheet2!$I$2:$I$216,0),1)</f>
        <v>Go to salsa class to become a better dancer</v>
      </c>
      <c r="J1965">
        <f t="shared" ca="1" si="300"/>
        <v>7</v>
      </c>
      <c r="K1965" t="str">
        <f ca="1">INDEX(Sheet2!$B$2:$B$10,MATCH(J1965,Sheet2!$A$2:$A$10,0),1)</f>
        <v>Hobbies</v>
      </c>
      <c r="L1965" s="4">
        <f t="shared" ca="1" si="301"/>
        <v>4004368</v>
      </c>
      <c r="M1965" s="4">
        <f t="shared" ca="1" si="302"/>
        <v>44140</v>
      </c>
      <c r="N1965" s="5">
        <f t="shared" ca="1" si="303"/>
        <v>0.43</v>
      </c>
      <c r="O1965" s="8">
        <f t="shared" ca="1" si="304"/>
        <v>730</v>
      </c>
    </row>
    <row r="1966" spans="1:15" x14ac:dyDescent="0.2">
      <c r="A1966">
        <f t="shared" si="305"/>
        <v>1964</v>
      </c>
      <c r="B1966" s="2">
        <f t="shared" ca="1" si="306"/>
        <v>1642249683970</v>
      </c>
      <c r="C1966" s="6">
        <f t="shared" ca="1" si="309"/>
        <v>43662</v>
      </c>
      <c r="D1966">
        <f t="shared" ca="1" si="307"/>
        <v>10</v>
      </c>
      <c r="E1966" t="str">
        <f ca="1">INDEX(Sheet2!$E$2:$E$12,MATCH(D1966,Sheet2!$D$2:$D$12,0),1)</f>
        <v>Salsa Dancing</v>
      </c>
      <c r="F1966">
        <f ca="1">INDEX(Sheet2!$F$2:$F$12,MATCH(D1966,Sheet2!$D$2:$D$12,0),1)</f>
        <v>7</v>
      </c>
      <c r="G1966">
        <f t="shared" ca="1" si="308"/>
        <v>13</v>
      </c>
      <c r="H1966" t="str">
        <f ca="1">INDEX(Sheet2!$K$2:$K$26,MATCH(G1966,Sheet2!$I$2:$I$26,0),1)</f>
        <v>Have Fun!</v>
      </c>
      <c r="I1966" t="str">
        <f ca="1">INDEX(Sheet2!$L$2:$L$26,MATCH(G1966,Sheet2!$I$2:$I$216,0),1)</f>
        <v>Actually show up to happy hour!</v>
      </c>
      <c r="J1966">
        <f t="shared" ca="1" si="300"/>
        <v>7</v>
      </c>
      <c r="K1966" t="str">
        <f ca="1">INDEX(Sheet2!$B$2:$B$10,MATCH(J1966,Sheet2!$A$2:$A$10,0),1)</f>
        <v>Hobbies</v>
      </c>
      <c r="L1966" s="4">
        <f t="shared" ca="1" si="301"/>
        <v>1130667</v>
      </c>
      <c r="M1966" s="4">
        <f t="shared" ca="1" si="302"/>
        <v>51863</v>
      </c>
      <c r="N1966" s="5">
        <f t="shared" ca="1" si="303"/>
        <v>0.94</v>
      </c>
      <c r="O1966" s="8">
        <f t="shared" ca="1" si="304"/>
        <v>1327</v>
      </c>
    </row>
    <row r="1967" spans="1:15" x14ac:dyDescent="0.2">
      <c r="A1967">
        <f t="shared" si="305"/>
        <v>1965</v>
      </c>
      <c r="B1967" s="2">
        <f t="shared" ca="1" si="306"/>
        <v>1632315726699</v>
      </c>
      <c r="C1967" s="6">
        <f t="shared" ca="1" si="309"/>
        <v>43670</v>
      </c>
      <c r="D1967">
        <f t="shared" ca="1" si="307"/>
        <v>1</v>
      </c>
      <c r="E1967" t="str">
        <f ca="1">INDEX(Sheet2!$E$2:$E$12,MATCH(D1967,Sheet2!$D$2:$D$12,0),1)</f>
        <v>Dinner Prep</v>
      </c>
      <c r="F1967">
        <f ca="1">INDEX(Sheet2!$F$2:$F$12,MATCH(D1967,Sheet2!$D$2:$D$12,0),1)</f>
        <v>6</v>
      </c>
      <c r="G1967">
        <f t="shared" ca="1" si="308"/>
        <v>11</v>
      </c>
      <c r="H1967" t="str">
        <f ca="1">INDEX(Sheet2!$K$2:$K$26,MATCH(G1967,Sheet2!$I$2:$I$26,0),1)</f>
        <v>Send Daily Email</v>
      </c>
      <c r="I1967" t="str">
        <f ca="1">INDEX(Sheet2!$L$2:$L$26,MATCH(G1967,Sheet2!$I$2:$I$216,0),1)</f>
        <v>Share update with the team</v>
      </c>
      <c r="J1967">
        <f t="shared" ca="1" si="300"/>
        <v>6</v>
      </c>
      <c r="K1967" t="str">
        <f ca="1">INDEX(Sheet2!$B$2:$B$10,MATCH(J1967,Sheet2!$A$2:$A$10,0),1)</f>
        <v>Family</v>
      </c>
      <c r="L1967" s="4">
        <f t="shared" ca="1" si="301"/>
        <v>3112185</v>
      </c>
      <c r="M1967" s="4">
        <f t="shared" ca="1" si="302"/>
        <v>32239</v>
      </c>
      <c r="N1967" s="5">
        <f t="shared" ca="1" si="303"/>
        <v>0.23</v>
      </c>
      <c r="O1967" s="8">
        <f t="shared" ca="1" si="304"/>
        <v>1319</v>
      </c>
    </row>
    <row r="1968" spans="1:15" x14ac:dyDescent="0.2">
      <c r="A1968">
        <f t="shared" si="305"/>
        <v>1966</v>
      </c>
      <c r="B1968" s="2">
        <f t="shared" ca="1" si="306"/>
        <v>1627779514461</v>
      </c>
      <c r="C1968" s="6">
        <f t="shared" ca="1" si="309"/>
        <v>43810</v>
      </c>
      <c r="D1968">
        <f t="shared" ca="1" si="307"/>
        <v>5</v>
      </c>
      <c r="E1968" t="str">
        <f ca="1">INDEX(Sheet2!$E$2:$E$12,MATCH(D1968,Sheet2!$D$2:$D$12,0),1)</f>
        <v>Weekly Happy Hour</v>
      </c>
      <c r="F1968">
        <f ca="1">INDEX(Sheet2!$F$2:$F$12,MATCH(D1968,Sheet2!$D$2:$D$12,0),1)</f>
        <v>5</v>
      </c>
      <c r="G1968">
        <f t="shared" ca="1" si="308"/>
        <v>15</v>
      </c>
      <c r="H1968" t="str">
        <f ca="1">INDEX(Sheet2!$K$2:$K$26,MATCH(G1968,Sheet2!$I$2:$I$26,0),1)</f>
        <v>Do Homework</v>
      </c>
      <c r="I1968" t="str">
        <f ca="1">INDEX(Sheet2!$L$2:$L$26,MATCH(G1968,Sheet2!$I$2:$I$216,0),1)</f>
        <v>Find time to complete hobby assignments</v>
      </c>
      <c r="J1968">
        <f t="shared" ca="1" si="300"/>
        <v>5</v>
      </c>
      <c r="K1968" t="str">
        <f ca="1">INDEX(Sheet2!$B$2:$B$10,MATCH(J1968,Sheet2!$A$2:$A$10,0),1)</f>
        <v>Friends</v>
      </c>
      <c r="L1968" s="4">
        <f t="shared" ca="1" si="301"/>
        <v>7706025</v>
      </c>
      <c r="M1968" s="4">
        <f t="shared" ca="1" si="302"/>
        <v>75140</v>
      </c>
      <c r="N1968" s="5">
        <f t="shared" ca="1" si="303"/>
        <v>0.2</v>
      </c>
      <c r="O1968" s="8">
        <f t="shared" ca="1" si="304"/>
        <v>1179</v>
      </c>
    </row>
    <row r="1969" spans="1:15" x14ac:dyDescent="0.2">
      <c r="A1969">
        <f t="shared" si="305"/>
        <v>1967</v>
      </c>
      <c r="B1969" s="2">
        <f t="shared" ca="1" si="306"/>
        <v>1659126882622</v>
      </c>
      <c r="C1969" s="6">
        <f t="shared" ca="1" si="309"/>
        <v>43959</v>
      </c>
      <c r="D1969">
        <f t="shared" ca="1" si="307"/>
        <v>7</v>
      </c>
      <c r="E1969" t="str">
        <f ca="1">INDEX(Sheet2!$E$2:$E$12,MATCH(D1969,Sheet2!$D$2:$D$12,0),1)</f>
        <v>Thursday Date Night</v>
      </c>
      <c r="F1969">
        <f ca="1">INDEX(Sheet2!$F$2:$F$12,MATCH(D1969,Sheet2!$D$2:$D$12,0),1)</f>
        <v>4</v>
      </c>
      <c r="G1969">
        <f t="shared" ca="1" si="308"/>
        <v>20</v>
      </c>
      <c r="H1969" t="str">
        <f ca="1">INDEX(Sheet2!$K$2:$K$26,MATCH(G1969,Sheet2!$I$2:$I$26,0),1)</f>
        <v>Flight Lessons</v>
      </c>
      <c r="I1969" t="str">
        <f ca="1">INDEX(Sheet2!$L$2:$L$26,MATCH(G1969,Sheet2!$I$2:$I$216,0),1)</f>
        <v>Go to flight School</v>
      </c>
      <c r="J1969">
        <f t="shared" ca="1" si="300"/>
        <v>4</v>
      </c>
      <c r="K1969" t="str">
        <f ca="1">INDEX(Sheet2!$B$2:$B$10,MATCH(J1969,Sheet2!$A$2:$A$10,0),1)</f>
        <v>My Boo</v>
      </c>
      <c r="L1969" s="4">
        <f t="shared" ca="1" si="301"/>
        <v>6094478</v>
      </c>
      <c r="M1969" s="4">
        <f t="shared" ca="1" si="302"/>
        <v>52062</v>
      </c>
      <c r="N1969" s="5">
        <f t="shared" ca="1" si="303"/>
        <v>0.42</v>
      </c>
      <c r="O1969" s="8">
        <f t="shared" ca="1" si="304"/>
        <v>1030</v>
      </c>
    </row>
    <row r="1970" spans="1:15" x14ac:dyDescent="0.2">
      <c r="A1970">
        <f t="shared" si="305"/>
        <v>1968</v>
      </c>
      <c r="B1970" s="2">
        <f t="shared" ca="1" si="306"/>
        <v>1612101224796</v>
      </c>
      <c r="C1970" s="6">
        <f t="shared" ca="1" si="309"/>
        <v>44536</v>
      </c>
      <c r="D1970">
        <f t="shared" ca="1" si="307"/>
        <v>4</v>
      </c>
      <c r="E1970" t="str">
        <f ca="1">INDEX(Sheet2!$E$2:$E$12,MATCH(D1970,Sheet2!$D$2:$D$12,0),1)</f>
        <v>EOD Emails</v>
      </c>
      <c r="F1970">
        <f ca="1">INDEX(Sheet2!$F$2:$F$12,MATCH(D1970,Sheet2!$D$2:$D$12,0),1)</f>
        <v>1</v>
      </c>
      <c r="G1970">
        <f t="shared" ca="1" si="308"/>
        <v>12</v>
      </c>
      <c r="H1970" t="str">
        <f ca="1">INDEX(Sheet2!$K$2:$K$26,MATCH(G1970,Sheet2!$I$2:$I$26,0),1)</f>
        <v>Pick Location</v>
      </c>
      <c r="I1970" t="str">
        <f ca="1">INDEX(Sheet2!$L$2:$L$26,MATCH(G1970,Sheet2!$I$2:$I$216,0),1)</f>
        <v>Find fun new places for drinks with friends</v>
      </c>
      <c r="J1970">
        <f t="shared" ca="1" si="300"/>
        <v>1</v>
      </c>
      <c r="K1970" t="str">
        <f ca="1">INDEX(Sheet2!$B$2:$B$10,MATCH(J1970,Sheet2!$A$2:$A$10,0),1)</f>
        <v>Work</v>
      </c>
      <c r="L1970" s="4">
        <f t="shared" ca="1" si="301"/>
        <v>9639401</v>
      </c>
      <c r="M1970" s="4">
        <f t="shared" ca="1" si="302"/>
        <v>83623</v>
      </c>
      <c r="N1970" s="5">
        <f t="shared" ca="1" si="303"/>
        <v>0.09</v>
      </c>
      <c r="O1970" s="8">
        <f t="shared" ca="1" si="304"/>
        <v>453</v>
      </c>
    </row>
    <row r="1971" spans="1:15" x14ac:dyDescent="0.2">
      <c r="A1971">
        <f t="shared" si="305"/>
        <v>1969</v>
      </c>
      <c r="B1971" s="2">
        <f t="shared" ca="1" si="306"/>
        <v>1599984786473</v>
      </c>
      <c r="C1971" s="6">
        <f t="shared" ca="1" si="309"/>
        <v>44263</v>
      </c>
      <c r="D1971">
        <f t="shared" ca="1" si="307"/>
        <v>8</v>
      </c>
      <c r="E1971" t="str">
        <f ca="1">INDEX(Sheet2!$E$2:$E$12,MATCH(D1971,Sheet2!$D$2:$D$12,0),1)</f>
        <v>Laundry</v>
      </c>
      <c r="F1971">
        <f ca="1">INDEX(Sheet2!$F$2:$F$12,MATCH(D1971,Sheet2!$D$2:$D$12,0),1)</f>
        <v>0</v>
      </c>
      <c r="G1971">
        <f t="shared" ca="1" si="308"/>
        <v>1</v>
      </c>
      <c r="H1971" t="str">
        <f ca="1">INDEX(Sheet2!$K$2:$K$26,MATCH(G1971,Sheet2!$I$2:$I$26,0),1)</f>
        <v>Work Out</v>
      </c>
      <c r="I1971" t="str">
        <f ca="1">INDEX(Sheet2!$L$2:$L$26,MATCH(G1971,Sheet2!$I$2:$I$216,0),1)</f>
        <v>Daily exercise routine with core and body work</v>
      </c>
      <c r="J1971">
        <f t="shared" ca="1" si="300"/>
        <v>0</v>
      </c>
      <c r="K1971" t="str">
        <f ca="1">INDEX(Sheet2!$B$2:$B$10,MATCH(J1971,Sheet2!$A$2:$A$10,0),1)</f>
        <v>General</v>
      </c>
      <c r="L1971" s="4">
        <f t="shared" ca="1" si="301"/>
        <v>4642016</v>
      </c>
      <c r="M1971" s="4">
        <f t="shared" ca="1" si="302"/>
        <v>60295</v>
      </c>
      <c r="N1971" s="5">
        <f t="shared" ca="1" si="303"/>
        <v>0.31</v>
      </c>
      <c r="O1971" s="8">
        <f t="shared" ca="1" si="304"/>
        <v>726</v>
      </c>
    </row>
    <row r="1972" spans="1:15" x14ac:dyDescent="0.2">
      <c r="A1972">
        <f t="shared" si="305"/>
        <v>1970</v>
      </c>
      <c r="B1972" s="2">
        <f t="shared" ca="1" si="306"/>
        <v>1628487528969</v>
      </c>
      <c r="C1972" s="6">
        <f t="shared" ca="1" si="309"/>
        <v>44813</v>
      </c>
      <c r="D1972">
        <f t="shared" ca="1" si="307"/>
        <v>2</v>
      </c>
      <c r="E1972" t="str">
        <f ca="1">INDEX(Sheet2!$E$2:$E$12,MATCH(D1972,Sheet2!$D$2:$D$12,0),1)</f>
        <v>Mindfulness</v>
      </c>
      <c r="F1972">
        <f ca="1">INDEX(Sheet2!$F$2:$F$12,MATCH(D1972,Sheet2!$D$2:$D$12,0),1)</f>
        <v>3</v>
      </c>
      <c r="G1972">
        <f t="shared" ca="1" si="308"/>
        <v>21</v>
      </c>
      <c r="H1972" t="str">
        <f ca="1">INDEX(Sheet2!$K$2:$K$26,MATCH(G1972,Sheet2!$I$2:$I$26,0),1)</f>
        <v>Flight safety prep</v>
      </c>
      <c r="I1972" t="str">
        <f ca="1">INDEX(Sheet2!$L$2:$L$26,MATCH(G1972,Sheet2!$I$2:$I$216,0),1)</f>
        <v>Review pre-flight safety manual</v>
      </c>
      <c r="J1972">
        <f t="shared" ca="1" si="300"/>
        <v>3</v>
      </c>
      <c r="K1972" t="str">
        <f ca="1">INDEX(Sheet2!$B$2:$B$10,MATCH(J1972,Sheet2!$A$2:$A$10,0),1)</f>
        <v>Emotional Health</v>
      </c>
      <c r="L1972" s="4">
        <f t="shared" ca="1" si="301"/>
        <v>8201529</v>
      </c>
      <c r="M1972" s="4">
        <f t="shared" ca="1" si="302"/>
        <v>72047</v>
      </c>
      <c r="N1972" s="5">
        <f t="shared" ca="1" si="303"/>
        <v>0.23</v>
      </c>
      <c r="O1972" s="8">
        <f t="shared" ca="1" si="304"/>
        <v>176</v>
      </c>
    </row>
    <row r="1973" spans="1:15" x14ac:dyDescent="0.2">
      <c r="A1973">
        <f t="shared" si="305"/>
        <v>1971</v>
      </c>
      <c r="B1973" s="2">
        <f t="shared" ca="1" si="306"/>
        <v>1605732410624</v>
      </c>
      <c r="C1973" s="6">
        <f t="shared" ca="1" si="309"/>
        <v>44429</v>
      </c>
      <c r="D1973">
        <f t="shared" ca="1" si="307"/>
        <v>4</v>
      </c>
      <c r="E1973" t="str">
        <f ca="1">INDEX(Sheet2!$E$2:$E$12,MATCH(D1973,Sheet2!$D$2:$D$12,0),1)</f>
        <v>EOD Emails</v>
      </c>
      <c r="F1973">
        <f ca="1">INDEX(Sheet2!$F$2:$F$12,MATCH(D1973,Sheet2!$D$2:$D$12,0),1)</f>
        <v>1</v>
      </c>
      <c r="G1973">
        <f t="shared" ca="1" si="308"/>
        <v>4</v>
      </c>
      <c r="H1973" t="str">
        <f ca="1">INDEX(Sheet2!$K$2:$K$26,MATCH(G1973,Sheet2!$I$2:$I$26,0),1)</f>
        <v>Cook Food</v>
      </c>
      <c r="I1973" t="str">
        <f ca="1">INDEX(Sheet2!$L$2:$L$26,MATCH(G1973,Sheet2!$I$2:$I$216,0),1)</f>
        <v>Cook the dinner with prepped items</v>
      </c>
      <c r="J1973">
        <f t="shared" ca="1" si="300"/>
        <v>1</v>
      </c>
      <c r="K1973" t="str">
        <f ca="1">INDEX(Sheet2!$B$2:$B$10,MATCH(J1973,Sheet2!$A$2:$A$10,0),1)</f>
        <v>Work</v>
      </c>
      <c r="L1973" s="4">
        <f t="shared" ca="1" si="301"/>
        <v>2466001</v>
      </c>
      <c r="M1973" s="4">
        <f t="shared" ca="1" si="302"/>
        <v>60759</v>
      </c>
      <c r="N1973" s="5">
        <f t="shared" ca="1" si="303"/>
        <v>0</v>
      </c>
      <c r="O1973" s="8">
        <f t="shared" ca="1" si="304"/>
        <v>560</v>
      </c>
    </row>
    <row r="1974" spans="1:15" x14ac:dyDescent="0.2">
      <c r="A1974">
        <f t="shared" si="305"/>
        <v>1972</v>
      </c>
      <c r="B1974" s="2">
        <f t="shared" ca="1" si="306"/>
        <v>1645649124326</v>
      </c>
      <c r="C1974" s="6">
        <f t="shared" ca="1" si="309"/>
        <v>44484</v>
      </c>
      <c r="D1974">
        <f t="shared" ca="1" si="307"/>
        <v>0</v>
      </c>
      <c r="E1974" t="str">
        <f ca="1">INDEX(Sheet2!$E$2:$E$12,MATCH(D1974,Sheet2!$D$2:$D$12,0),1)</f>
        <v>Daily Exercise</v>
      </c>
      <c r="F1974">
        <f ca="1">INDEX(Sheet2!$F$2:$F$12,MATCH(D1974,Sheet2!$D$2:$D$12,0),1)</f>
        <v>2</v>
      </c>
      <c r="G1974">
        <f t="shared" ca="1" si="308"/>
        <v>1</v>
      </c>
      <c r="H1974" t="str">
        <f ca="1">INDEX(Sheet2!$K$2:$K$26,MATCH(G1974,Sheet2!$I$2:$I$26,0),1)</f>
        <v>Work Out</v>
      </c>
      <c r="I1974" t="str">
        <f ca="1">INDEX(Sheet2!$L$2:$L$26,MATCH(G1974,Sheet2!$I$2:$I$216,0),1)</f>
        <v>Daily exercise routine with core and body work</v>
      </c>
      <c r="J1974">
        <f t="shared" ref="J1974:J2037" ca="1" si="310">F1974</f>
        <v>2</v>
      </c>
      <c r="K1974" t="str">
        <f ca="1">INDEX(Sheet2!$B$2:$B$10,MATCH(J1974,Sheet2!$A$2:$A$10,0),1)</f>
        <v>Physical Health</v>
      </c>
      <c r="L1974" s="4">
        <f t="shared" ref="L1974:L2037" ca="1" si="311">IF(OR(ROW(A1974)=100,ROW(A1974)=200,ROW(A1974)=300,ROW(A1974)=400),RANDBETWEEN(50000000,100000000),RANDBETWEEN(0,10000000))</f>
        <v>5461551</v>
      </c>
      <c r="M1974" s="4">
        <f t="shared" ref="M1974:M2037" ca="1" si="312">IF(OR(ROW(B1974)=100,ROW(B1974)=200,ROW(B1974)=300,ROW(B1974)=400),RANDBETWEEN(5000000,10000000),RANDBETWEEN(0,100000))</f>
        <v>82864</v>
      </c>
      <c r="N1974" s="5">
        <f t="shared" ref="N1974:N2037" ca="1" si="313">IF(OR(ROW(A1974)=100,ROW(A1974)=200,ROW(A1974)=300,ROW(A1974)=400),RANDBETWEEN(-40,0),RANDBETWEEN(0,100))/100</f>
        <v>0.57999999999999996</v>
      </c>
      <c r="O1974" s="8">
        <f t="shared" ref="O1974:O2037" ca="1" si="314">TODAY()-C1974</f>
        <v>505</v>
      </c>
    </row>
    <row r="1975" spans="1:15" x14ac:dyDescent="0.2">
      <c r="A1975">
        <f t="shared" si="305"/>
        <v>1973</v>
      </c>
      <c r="B1975" s="2">
        <f t="shared" ca="1" si="306"/>
        <v>1617115036983</v>
      </c>
      <c r="C1975" s="6">
        <f t="shared" ca="1" si="309"/>
        <v>44075</v>
      </c>
      <c r="D1975">
        <f t="shared" ca="1" si="307"/>
        <v>5</v>
      </c>
      <c r="E1975" t="str">
        <f ca="1">INDEX(Sheet2!$E$2:$E$12,MATCH(D1975,Sheet2!$D$2:$D$12,0),1)</f>
        <v>Weekly Happy Hour</v>
      </c>
      <c r="F1975">
        <f ca="1">INDEX(Sheet2!$F$2:$F$12,MATCH(D1975,Sheet2!$D$2:$D$12,0),1)</f>
        <v>5</v>
      </c>
      <c r="G1975">
        <f t="shared" ca="1" si="308"/>
        <v>22</v>
      </c>
      <c r="H1975" t="str">
        <f ca="1">INDEX(Sheet2!$K$2:$K$26,MATCH(G1975,Sheet2!$I$2:$I$26,0),1)</f>
        <v>Go to salsa class</v>
      </c>
      <c r="I1975" t="str">
        <f ca="1">INDEX(Sheet2!$L$2:$L$26,MATCH(G1975,Sheet2!$I$2:$I$216,0),1)</f>
        <v>Go to salsa class to become a better dancer</v>
      </c>
      <c r="J1975">
        <f t="shared" ca="1" si="310"/>
        <v>5</v>
      </c>
      <c r="K1975" t="str">
        <f ca="1">INDEX(Sheet2!$B$2:$B$10,MATCH(J1975,Sheet2!$A$2:$A$10,0),1)</f>
        <v>Friends</v>
      </c>
      <c r="L1975" s="4">
        <f t="shared" ca="1" si="311"/>
        <v>6863357</v>
      </c>
      <c r="M1975" s="4">
        <f t="shared" ca="1" si="312"/>
        <v>6869</v>
      </c>
      <c r="N1975" s="5">
        <f t="shared" ca="1" si="313"/>
        <v>0.24</v>
      </c>
      <c r="O1975" s="8">
        <f t="shared" ca="1" si="314"/>
        <v>914</v>
      </c>
    </row>
    <row r="1976" spans="1:15" x14ac:dyDescent="0.2">
      <c r="A1976">
        <f t="shared" si="305"/>
        <v>1974</v>
      </c>
      <c r="B1976" s="2">
        <f t="shared" ca="1" si="306"/>
        <v>1658612656178</v>
      </c>
      <c r="C1976" s="6">
        <f t="shared" ca="1" si="309"/>
        <v>44653</v>
      </c>
      <c r="D1976">
        <f t="shared" ca="1" si="307"/>
        <v>10</v>
      </c>
      <c r="E1976" t="str">
        <f ca="1">INDEX(Sheet2!$E$2:$E$12,MATCH(D1976,Sheet2!$D$2:$D$12,0),1)</f>
        <v>Salsa Dancing</v>
      </c>
      <c r="F1976">
        <f ca="1">INDEX(Sheet2!$F$2:$F$12,MATCH(D1976,Sheet2!$D$2:$D$12,0),1)</f>
        <v>7</v>
      </c>
      <c r="G1976">
        <f t="shared" ca="1" si="308"/>
        <v>5</v>
      </c>
      <c r="H1976" t="str">
        <f ca="1">INDEX(Sheet2!$K$2:$K$26,MATCH(G1976,Sheet2!$I$2:$I$26,0),1)</f>
        <v>Morning Meditation</v>
      </c>
      <c r="I1976" t="str">
        <f ca="1">INDEX(Sheet2!$L$2:$L$26,MATCH(G1976,Sheet2!$I$2:$I$216,0),1)</f>
        <v>Start day with morning mindfulness</v>
      </c>
      <c r="J1976">
        <f t="shared" ca="1" si="310"/>
        <v>7</v>
      </c>
      <c r="K1976" t="str">
        <f ca="1">INDEX(Sheet2!$B$2:$B$10,MATCH(J1976,Sheet2!$A$2:$A$10,0),1)</f>
        <v>Hobbies</v>
      </c>
      <c r="L1976" s="4">
        <f t="shared" ca="1" si="311"/>
        <v>889581</v>
      </c>
      <c r="M1976" s="4">
        <f t="shared" ca="1" si="312"/>
        <v>65426</v>
      </c>
      <c r="N1976" s="5">
        <f t="shared" ca="1" si="313"/>
        <v>0.68</v>
      </c>
      <c r="O1976" s="8">
        <f t="shared" ca="1" si="314"/>
        <v>336</v>
      </c>
    </row>
    <row r="1977" spans="1:15" x14ac:dyDescent="0.2">
      <c r="A1977">
        <f t="shared" si="305"/>
        <v>1975</v>
      </c>
      <c r="B1977" s="2">
        <f t="shared" ca="1" si="306"/>
        <v>1625478792170</v>
      </c>
      <c r="C1977" s="6">
        <f t="shared" ca="1" si="309"/>
        <v>44238</v>
      </c>
      <c r="D1977">
        <f t="shared" ca="1" si="307"/>
        <v>7</v>
      </c>
      <c r="E1977" t="str">
        <f ca="1">INDEX(Sheet2!$E$2:$E$12,MATCH(D1977,Sheet2!$D$2:$D$12,0),1)</f>
        <v>Thursday Date Night</v>
      </c>
      <c r="F1977">
        <f ca="1">INDEX(Sheet2!$F$2:$F$12,MATCH(D1977,Sheet2!$D$2:$D$12,0),1)</f>
        <v>4</v>
      </c>
      <c r="G1977">
        <f t="shared" ca="1" si="308"/>
        <v>3</v>
      </c>
      <c r="H1977" t="str">
        <f ca="1">INDEX(Sheet2!$K$2:$K$26,MATCH(G1977,Sheet2!$I$2:$I$26,0),1)</f>
        <v>Prep Food</v>
      </c>
      <c r="I1977" t="str">
        <f ca="1">INDEX(Sheet2!$L$2:$L$26,MATCH(G1977,Sheet2!$I$2:$I$216,0),1)</f>
        <v>Take items from fridge and prep the meal</v>
      </c>
      <c r="J1977">
        <f t="shared" ca="1" si="310"/>
        <v>4</v>
      </c>
      <c r="K1977" t="str">
        <f ca="1">INDEX(Sheet2!$B$2:$B$10,MATCH(J1977,Sheet2!$A$2:$A$10,0),1)</f>
        <v>My Boo</v>
      </c>
      <c r="L1977" s="4">
        <f t="shared" ca="1" si="311"/>
        <v>7892550</v>
      </c>
      <c r="M1977" s="4">
        <f t="shared" ca="1" si="312"/>
        <v>41036</v>
      </c>
      <c r="N1977" s="5">
        <f t="shared" ca="1" si="313"/>
        <v>0.16</v>
      </c>
      <c r="O1977" s="8">
        <f t="shared" ca="1" si="314"/>
        <v>751</v>
      </c>
    </row>
    <row r="1978" spans="1:15" x14ac:dyDescent="0.2">
      <c r="A1978">
        <f t="shared" si="305"/>
        <v>1976</v>
      </c>
      <c r="B1978" s="2">
        <f t="shared" ca="1" si="306"/>
        <v>1628708858240</v>
      </c>
      <c r="C1978" s="6">
        <f t="shared" ca="1" si="309"/>
        <v>44511</v>
      </c>
      <c r="D1978">
        <f t="shared" ca="1" si="307"/>
        <v>4</v>
      </c>
      <c r="E1978" t="str">
        <f ca="1">INDEX(Sheet2!$E$2:$E$12,MATCH(D1978,Sheet2!$D$2:$D$12,0),1)</f>
        <v>EOD Emails</v>
      </c>
      <c r="F1978">
        <f ca="1">INDEX(Sheet2!$F$2:$F$12,MATCH(D1978,Sheet2!$D$2:$D$12,0),1)</f>
        <v>1</v>
      </c>
      <c r="G1978">
        <f t="shared" ca="1" si="308"/>
        <v>18</v>
      </c>
      <c r="H1978" t="str">
        <f ca="1">INDEX(Sheet2!$K$2:$K$26,MATCH(G1978,Sheet2!$I$2:$I$26,0),1)</f>
        <v>Have Fun with Bae!</v>
      </c>
      <c r="I1978" t="str">
        <f ca="1">INDEX(Sheet2!$L$2:$L$26,MATCH(G1978,Sheet2!$I$2:$I$216,0),1)</f>
        <v>Show up and be present with Bae!</v>
      </c>
      <c r="J1978">
        <f t="shared" ca="1" si="310"/>
        <v>1</v>
      </c>
      <c r="K1978" t="str">
        <f ca="1">INDEX(Sheet2!$B$2:$B$10,MATCH(J1978,Sheet2!$A$2:$A$10,0),1)</f>
        <v>Work</v>
      </c>
      <c r="L1978" s="4">
        <f t="shared" ca="1" si="311"/>
        <v>2920520</v>
      </c>
      <c r="M1978" s="4">
        <f t="shared" ca="1" si="312"/>
        <v>62337</v>
      </c>
      <c r="N1978" s="5">
        <f t="shared" ca="1" si="313"/>
        <v>1</v>
      </c>
      <c r="O1978" s="8">
        <f t="shared" ca="1" si="314"/>
        <v>478</v>
      </c>
    </row>
    <row r="1979" spans="1:15" x14ac:dyDescent="0.2">
      <c r="A1979">
        <f t="shared" si="305"/>
        <v>1977</v>
      </c>
      <c r="B1979" s="2">
        <f t="shared" ca="1" si="306"/>
        <v>1598243917851</v>
      </c>
      <c r="C1979" s="6">
        <f t="shared" ca="1" si="309"/>
        <v>43762</v>
      </c>
      <c r="D1979">
        <f t="shared" ca="1" si="307"/>
        <v>4</v>
      </c>
      <c r="E1979" t="str">
        <f ca="1">INDEX(Sheet2!$E$2:$E$12,MATCH(D1979,Sheet2!$D$2:$D$12,0),1)</f>
        <v>EOD Emails</v>
      </c>
      <c r="F1979">
        <f ca="1">INDEX(Sheet2!$F$2:$F$12,MATCH(D1979,Sheet2!$D$2:$D$12,0),1)</f>
        <v>1</v>
      </c>
      <c r="G1979">
        <f t="shared" ca="1" si="308"/>
        <v>10</v>
      </c>
      <c r="H1979" t="str">
        <f ca="1">INDEX(Sheet2!$K$2:$K$26,MATCH(G1979,Sheet2!$I$2:$I$26,0),1)</f>
        <v>Recap Daily Goals</v>
      </c>
      <c r="I1979" t="str">
        <f ca="1">INDEX(Sheet2!$L$2:$L$26,MATCH(G1979,Sheet2!$I$2:$I$216,0),1)</f>
        <v>Summarize daily accomplishments and asks</v>
      </c>
      <c r="J1979">
        <f t="shared" ca="1" si="310"/>
        <v>1</v>
      </c>
      <c r="K1979" t="str">
        <f ca="1">INDEX(Sheet2!$B$2:$B$10,MATCH(J1979,Sheet2!$A$2:$A$10,0),1)</f>
        <v>Work</v>
      </c>
      <c r="L1979" s="4">
        <f t="shared" ca="1" si="311"/>
        <v>6077474</v>
      </c>
      <c r="M1979" s="4">
        <f t="shared" ca="1" si="312"/>
        <v>14266</v>
      </c>
      <c r="N1979" s="5">
        <f t="shared" ca="1" si="313"/>
        <v>0.25</v>
      </c>
      <c r="O1979" s="8">
        <f t="shared" ca="1" si="314"/>
        <v>1227</v>
      </c>
    </row>
    <row r="1980" spans="1:15" x14ac:dyDescent="0.2">
      <c r="A1980">
        <f t="shared" si="305"/>
        <v>1978</v>
      </c>
      <c r="B1980" s="2">
        <f t="shared" ca="1" si="306"/>
        <v>1587928541250</v>
      </c>
      <c r="C1980" s="6">
        <f t="shared" ca="1" si="309"/>
        <v>44352</v>
      </c>
      <c r="D1980">
        <f t="shared" ca="1" si="307"/>
        <v>8</v>
      </c>
      <c r="E1980" t="str">
        <f ca="1">INDEX(Sheet2!$E$2:$E$12,MATCH(D1980,Sheet2!$D$2:$D$12,0),1)</f>
        <v>Laundry</v>
      </c>
      <c r="F1980">
        <f ca="1">INDEX(Sheet2!$F$2:$F$12,MATCH(D1980,Sheet2!$D$2:$D$12,0),1)</f>
        <v>0</v>
      </c>
      <c r="G1980">
        <f t="shared" ca="1" si="308"/>
        <v>20</v>
      </c>
      <c r="H1980" t="str">
        <f ca="1">INDEX(Sheet2!$K$2:$K$26,MATCH(G1980,Sheet2!$I$2:$I$26,0),1)</f>
        <v>Flight Lessons</v>
      </c>
      <c r="I1980" t="str">
        <f ca="1">INDEX(Sheet2!$L$2:$L$26,MATCH(G1980,Sheet2!$I$2:$I$216,0),1)</f>
        <v>Go to flight School</v>
      </c>
      <c r="J1980">
        <f t="shared" ca="1" si="310"/>
        <v>0</v>
      </c>
      <c r="K1980" t="str">
        <f ca="1">INDEX(Sheet2!$B$2:$B$10,MATCH(J1980,Sheet2!$A$2:$A$10,0),1)</f>
        <v>General</v>
      </c>
      <c r="L1980" s="4">
        <f t="shared" ca="1" si="311"/>
        <v>6776192</v>
      </c>
      <c r="M1980" s="4">
        <f t="shared" ca="1" si="312"/>
        <v>55834</v>
      </c>
      <c r="N1980" s="5">
        <f t="shared" ca="1" si="313"/>
        <v>0.37</v>
      </c>
      <c r="O1980" s="8">
        <f t="shared" ca="1" si="314"/>
        <v>637</v>
      </c>
    </row>
    <row r="1981" spans="1:15" x14ac:dyDescent="0.2">
      <c r="A1981">
        <f t="shared" si="305"/>
        <v>1979</v>
      </c>
      <c r="B1981" s="2">
        <f t="shared" ca="1" si="306"/>
        <v>1615318133970</v>
      </c>
      <c r="C1981" s="6">
        <f t="shared" ca="1" si="309"/>
        <v>44724</v>
      </c>
      <c r="D1981">
        <f t="shared" ca="1" si="307"/>
        <v>2</v>
      </c>
      <c r="E1981" t="str">
        <f ca="1">INDEX(Sheet2!$E$2:$E$12,MATCH(D1981,Sheet2!$D$2:$D$12,0),1)</f>
        <v>Mindfulness</v>
      </c>
      <c r="F1981">
        <f ca="1">INDEX(Sheet2!$F$2:$F$12,MATCH(D1981,Sheet2!$D$2:$D$12,0),1)</f>
        <v>3</v>
      </c>
      <c r="G1981">
        <f t="shared" ca="1" si="308"/>
        <v>12</v>
      </c>
      <c r="H1981" t="str">
        <f ca="1">INDEX(Sheet2!$K$2:$K$26,MATCH(G1981,Sheet2!$I$2:$I$26,0),1)</f>
        <v>Pick Location</v>
      </c>
      <c r="I1981" t="str">
        <f ca="1">INDEX(Sheet2!$L$2:$L$26,MATCH(G1981,Sheet2!$I$2:$I$216,0),1)</f>
        <v>Find fun new places for drinks with friends</v>
      </c>
      <c r="J1981">
        <f t="shared" ca="1" si="310"/>
        <v>3</v>
      </c>
      <c r="K1981" t="str">
        <f ca="1">INDEX(Sheet2!$B$2:$B$10,MATCH(J1981,Sheet2!$A$2:$A$10,0),1)</f>
        <v>Emotional Health</v>
      </c>
      <c r="L1981" s="4">
        <f t="shared" ca="1" si="311"/>
        <v>1694657</v>
      </c>
      <c r="M1981" s="4">
        <f t="shared" ca="1" si="312"/>
        <v>49123</v>
      </c>
      <c r="N1981" s="5">
        <f t="shared" ca="1" si="313"/>
        <v>0.31</v>
      </c>
      <c r="O1981" s="8">
        <f t="shared" ca="1" si="314"/>
        <v>265</v>
      </c>
    </row>
    <row r="1982" spans="1:15" x14ac:dyDescent="0.2">
      <c r="A1982">
        <f t="shared" si="305"/>
        <v>1980</v>
      </c>
      <c r="B1982" s="2">
        <f t="shared" ca="1" si="306"/>
        <v>1589025445857</v>
      </c>
      <c r="C1982" s="6">
        <f t="shared" ca="1" si="309"/>
        <v>44635</v>
      </c>
      <c r="D1982">
        <f t="shared" ca="1" si="307"/>
        <v>9</v>
      </c>
      <c r="E1982" t="str">
        <f ca="1">INDEX(Sheet2!$E$2:$E$12,MATCH(D1982,Sheet2!$D$2:$D$12,0),1)</f>
        <v>Pilot Lessons</v>
      </c>
      <c r="F1982">
        <f ca="1">INDEX(Sheet2!$F$2:$F$12,MATCH(D1982,Sheet2!$D$2:$D$12,0),1)</f>
        <v>7</v>
      </c>
      <c r="G1982">
        <f t="shared" ca="1" si="308"/>
        <v>20</v>
      </c>
      <c r="H1982" t="str">
        <f ca="1">INDEX(Sheet2!$K$2:$K$26,MATCH(G1982,Sheet2!$I$2:$I$26,0),1)</f>
        <v>Flight Lessons</v>
      </c>
      <c r="I1982" t="str">
        <f ca="1">INDEX(Sheet2!$L$2:$L$26,MATCH(G1982,Sheet2!$I$2:$I$216,0),1)</f>
        <v>Go to flight School</v>
      </c>
      <c r="J1982">
        <f t="shared" ca="1" si="310"/>
        <v>7</v>
      </c>
      <c r="K1982" t="str">
        <f ca="1">INDEX(Sheet2!$B$2:$B$10,MATCH(J1982,Sheet2!$A$2:$A$10,0),1)</f>
        <v>Hobbies</v>
      </c>
      <c r="L1982" s="4">
        <f t="shared" ca="1" si="311"/>
        <v>3790019</v>
      </c>
      <c r="M1982" s="4">
        <f t="shared" ca="1" si="312"/>
        <v>13951</v>
      </c>
      <c r="N1982" s="5">
        <f t="shared" ca="1" si="313"/>
        <v>0.72</v>
      </c>
      <c r="O1982" s="8">
        <f t="shared" ca="1" si="314"/>
        <v>354</v>
      </c>
    </row>
    <row r="1983" spans="1:15" x14ac:dyDescent="0.2">
      <c r="A1983">
        <f t="shared" si="305"/>
        <v>1981</v>
      </c>
      <c r="B1983" s="2">
        <f t="shared" ca="1" si="306"/>
        <v>1627687410275</v>
      </c>
      <c r="C1983" s="6">
        <f t="shared" ca="1" si="309"/>
        <v>44457</v>
      </c>
      <c r="D1983">
        <f t="shared" ca="1" si="307"/>
        <v>3</v>
      </c>
      <c r="E1983" t="str">
        <f ca="1">INDEX(Sheet2!$E$2:$E$12,MATCH(D1983,Sheet2!$D$2:$D$12,0),1)</f>
        <v>Daily Standup</v>
      </c>
      <c r="F1983">
        <f ca="1">INDEX(Sheet2!$F$2:$F$12,MATCH(D1983,Sheet2!$D$2:$D$12,0),1)</f>
        <v>1</v>
      </c>
      <c r="G1983">
        <f t="shared" ca="1" si="308"/>
        <v>11</v>
      </c>
      <c r="H1983" t="str">
        <f ca="1">INDEX(Sheet2!$K$2:$K$26,MATCH(G1983,Sheet2!$I$2:$I$26,0),1)</f>
        <v>Send Daily Email</v>
      </c>
      <c r="I1983" t="str">
        <f ca="1">INDEX(Sheet2!$L$2:$L$26,MATCH(G1983,Sheet2!$I$2:$I$216,0),1)</f>
        <v>Share update with the team</v>
      </c>
      <c r="J1983">
        <f t="shared" ca="1" si="310"/>
        <v>1</v>
      </c>
      <c r="K1983" t="str">
        <f ca="1">INDEX(Sheet2!$B$2:$B$10,MATCH(J1983,Sheet2!$A$2:$A$10,0),1)</f>
        <v>Work</v>
      </c>
      <c r="L1983" s="4">
        <f t="shared" ca="1" si="311"/>
        <v>9860719</v>
      </c>
      <c r="M1983" s="4">
        <f t="shared" ca="1" si="312"/>
        <v>49373</v>
      </c>
      <c r="N1983" s="5">
        <f t="shared" ca="1" si="313"/>
        <v>0.71</v>
      </c>
      <c r="O1983" s="8">
        <f t="shared" ca="1" si="314"/>
        <v>532</v>
      </c>
    </row>
    <row r="1984" spans="1:15" x14ac:dyDescent="0.2">
      <c r="A1984">
        <f t="shared" si="305"/>
        <v>1982</v>
      </c>
      <c r="B1984" s="2">
        <f t="shared" ca="1" si="306"/>
        <v>1583990257386</v>
      </c>
      <c r="C1984" s="6">
        <f t="shared" ca="1" si="309"/>
        <v>43819</v>
      </c>
      <c r="D1984">
        <f t="shared" ca="1" si="307"/>
        <v>3</v>
      </c>
      <c r="E1984" t="str">
        <f ca="1">INDEX(Sheet2!$E$2:$E$12,MATCH(D1984,Sheet2!$D$2:$D$12,0),1)</f>
        <v>Daily Standup</v>
      </c>
      <c r="F1984">
        <f ca="1">INDEX(Sheet2!$F$2:$F$12,MATCH(D1984,Sheet2!$D$2:$D$12,0),1)</f>
        <v>1</v>
      </c>
      <c r="G1984">
        <f t="shared" ca="1" si="308"/>
        <v>8</v>
      </c>
      <c r="H1984" t="str">
        <f ca="1">INDEX(Sheet2!$K$2:$K$26,MATCH(G1984,Sheet2!$I$2:$I$26,0),1)</f>
        <v>Prep For Standup</v>
      </c>
      <c r="I1984" t="str">
        <f ca="1">INDEX(Sheet2!$L$2:$L$26,MATCH(G1984,Sheet2!$I$2:$I$216,0),1)</f>
        <v>Review previous day's accomplishments and daily goals</v>
      </c>
      <c r="J1984">
        <f t="shared" ca="1" si="310"/>
        <v>1</v>
      </c>
      <c r="K1984" t="str">
        <f ca="1">INDEX(Sheet2!$B$2:$B$10,MATCH(J1984,Sheet2!$A$2:$A$10,0),1)</f>
        <v>Work</v>
      </c>
      <c r="L1984" s="4">
        <f t="shared" ca="1" si="311"/>
        <v>225607</v>
      </c>
      <c r="M1984" s="4">
        <f t="shared" ca="1" si="312"/>
        <v>98582</v>
      </c>
      <c r="N1984" s="5">
        <f t="shared" ca="1" si="313"/>
        <v>0.49</v>
      </c>
      <c r="O1984" s="8">
        <f t="shared" ca="1" si="314"/>
        <v>1170</v>
      </c>
    </row>
    <row r="1985" spans="1:15" x14ac:dyDescent="0.2">
      <c r="A1985">
        <f t="shared" si="305"/>
        <v>1983</v>
      </c>
      <c r="B1985" s="2">
        <f t="shared" ca="1" si="306"/>
        <v>1621907278224</v>
      </c>
      <c r="C1985" s="6">
        <f t="shared" ca="1" si="309"/>
        <v>44601</v>
      </c>
      <c r="D1985">
        <f t="shared" ca="1" si="307"/>
        <v>1</v>
      </c>
      <c r="E1985" t="str">
        <f ca="1">INDEX(Sheet2!$E$2:$E$12,MATCH(D1985,Sheet2!$D$2:$D$12,0),1)</f>
        <v>Dinner Prep</v>
      </c>
      <c r="F1985">
        <f ca="1">INDEX(Sheet2!$F$2:$F$12,MATCH(D1985,Sheet2!$D$2:$D$12,0),1)</f>
        <v>6</v>
      </c>
      <c r="G1985">
        <f t="shared" ca="1" si="308"/>
        <v>11</v>
      </c>
      <c r="H1985" t="str">
        <f ca="1">INDEX(Sheet2!$K$2:$K$26,MATCH(G1985,Sheet2!$I$2:$I$26,0),1)</f>
        <v>Send Daily Email</v>
      </c>
      <c r="I1985" t="str">
        <f ca="1">INDEX(Sheet2!$L$2:$L$26,MATCH(G1985,Sheet2!$I$2:$I$216,0),1)</f>
        <v>Share update with the team</v>
      </c>
      <c r="J1985">
        <f t="shared" ca="1" si="310"/>
        <v>6</v>
      </c>
      <c r="K1985" t="str">
        <f ca="1">INDEX(Sheet2!$B$2:$B$10,MATCH(J1985,Sheet2!$A$2:$A$10,0),1)</f>
        <v>Family</v>
      </c>
      <c r="L1985" s="4">
        <f t="shared" ca="1" si="311"/>
        <v>8039237</v>
      </c>
      <c r="M1985" s="4">
        <f t="shared" ca="1" si="312"/>
        <v>99263</v>
      </c>
      <c r="N1985" s="5">
        <f t="shared" ca="1" si="313"/>
        <v>0.59</v>
      </c>
      <c r="O1985" s="8">
        <f t="shared" ca="1" si="314"/>
        <v>388</v>
      </c>
    </row>
    <row r="1986" spans="1:15" x14ac:dyDescent="0.2">
      <c r="A1986">
        <f t="shared" ref="A1986:A2049" si="315">ROW()-2</f>
        <v>1984</v>
      </c>
      <c r="B1986" s="2">
        <f t="shared" ref="B1986:B2049" ca="1" si="316">RANDBETWEEN(1577854800000,1672549200000)</f>
        <v>1630796143539</v>
      </c>
      <c r="C1986" s="6">
        <f t="shared" ca="1" si="309"/>
        <v>44413</v>
      </c>
      <c r="D1986">
        <f t="shared" ref="D1986:D2049" ca="1" si="317">RANDBETWEEN(0,10)</f>
        <v>4</v>
      </c>
      <c r="E1986" t="str">
        <f ca="1">INDEX(Sheet2!$E$2:$E$12,MATCH(D1986,Sheet2!$D$2:$D$12,0),1)</f>
        <v>EOD Emails</v>
      </c>
      <c r="F1986">
        <f ca="1">INDEX(Sheet2!$F$2:$F$12,MATCH(D1986,Sheet2!$D$2:$D$12,0),1)</f>
        <v>1</v>
      </c>
      <c r="G1986">
        <f t="shared" ref="G1986:G2049" ca="1" si="318">RANDBETWEEN(0,22)</f>
        <v>8</v>
      </c>
      <c r="H1986" t="str">
        <f ca="1">INDEX(Sheet2!$K$2:$K$26,MATCH(G1986,Sheet2!$I$2:$I$26,0),1)</f>
        <v>Prep For Standup</v>
      </c>
      <c r="I1986" t="str">
        <f ca="1">INDEX(Sheet2!$L$2:$L$26,MATCH(G1986,Sheet2!$I$2:$I$216,0),1)</f>
        <v>Review previous day's accomplishments and daily goals</v>
      </c>
      <c r="J1986">
        <f t="shared" ca="1" si="310"/>
        <v>1</v>
      </c>
      <c r="K1986" t="str">
        <f ca="1">INDEX(Sheet2!$B$2:$B$10,MATCH(J1986,Sheet2!$A$2:$A$10,0),1)</f>
        <v>Work</v>
      </c>
      <c r="L1986" s="4">
        <f t="shared" ca="1" si="311"/>
        <v>3475563</v>
      </c>
      <c r="M1986" s="4">
        <f t="shared" ca="1" si="312"/>
        <v>36568</v>
      </c>
      <c r="N1986" s="5">
        <f t="shared" ca="1" si="313"/>
        <v>0.67</v>
      </c>
      <c r="O1986" s="8">
        <f t="shared" ca="1" si="314"/>
        <v>576</v>
      </c>
    </row>
    <row r="1987" spans="1:15" x14ac:dyDescent="0.2">
      <c r="A1987">
        <f t="shared" si="315"/>
        <v>1985</v>
      </c>
      <c r="B1987" s="2">
        <f t="shared" ca="1" si="316"/>
        <v>1646516074352</v>
      </c>
      <c r="C1987" s="6">
        <f t="shared" ref="C1987:C2050" ca="1" si="319">$C$2+RANDBETWEEN(0,4*365)</f>
        <v>44235</v>
      </c>
      <c r="D1987">
        <f t="shared" ca="1" si="317"/>
        <v>10</v>
      </c>
      <c r="E1987" t="str">
        <f ca="1">INDEX(Sheet2!$E$2:$E$12,MATCH(D1987,Sheet2!$D$2:$D$12,0),1)</f>
        <v>Salsa Dancing</v>
      </c>
      <c r="F1987">
        <f ca="1">INDEX(Sheet2!$F$2:$F$12,MATCH(D1987,Sheet2!$D$2:$D$12,0),1)</f>
        <v>7</v>
      </c>
      <c r="G1987">
        <f t="shared" ca="1" si="318"/>
        <v>18</v>
      </c>
      <c r="H1987" t="str">
        <f ca="1">INDEX(Sheet2!$K$2:$K$26,MATCH(G1987,Sheet2!$I$2:$I$26,0),1)</f>
        <v>Have Fun with Bae!</v>
      </c>
      <c r="I1987" t="str">
        <f ca="1">INDEX(Sheet2!$L$2:$L$26,MATCH(G1987,Sheet2!$I$2:$I$216,0),1)</f>
        <v>Show up and be present with Bae!</v>
      </c>
      <c r="J1987">
        <f t="shared" ca="1" si="310"/>
        <v>7</v>
      </c>
      <c r="K1987" t="str">
        <f ca="1">INDEX(Sheet2!$B$2:$B$10,MATCH(J1987,Sheet2!$A$2:$A$10,0),1)</f>
        <v>Hobbies</v>
      </c>
      <c r="L1987" s="4">
        <f t="shared" ca="1" si="311"/>
        <v>5620517</v>
      </c>
      <c r="M1987" s="4">
        <f t="shared" ca="1" si="312"/>
        <v>19777</v>
      </c>
      <c r="N1987" s="5">
        <f t="shared" ca="1" si="313"/>
        <v>0.42</v>
      </c>
      <c r="O1987" s="8">
        <f t="shared" ca="1" si="314"/>
        <v>754</v>
      </c>
    </row>
    <row r="1988" spans="1:15" x14ac:dyDescent="0.2">
      <c r="A1988">
        <f t="shared" si="315"/>
        <v>1986</v>
      </c>
      <c r="B1988" s="2">
        <f t="shared" ca="1" si="316"/>
        <v>1654395154620</v>
      </c>
      <c r="C1988" s="6">
        <f t="shared" ca="1" si="319"/>
        <v>43550</v>
      </c>
      <c r="D1988">
        <f t="shared" ca="1" si="317"/>
        <v>0</v>
      </c>
      <c r="E1988" t="str">
        <f ca="1">INDEX(Sheet2!$E$2:$E$12,MATCH(D1988,Sheet2!$D$2:$D$12,0),1)</f>
        <v>Daily Exercise</v>
      </c>
      <c r="F1988">
        <f ca="1">INDEX(Sheet2!$F$2:$F$12,MATCH(D1988,Sheet2!$D$2:$D$12,0),1)</f>
        <v>2</v>
      </c>
      <c r="G1988">
        <f t="shared" ca="1" si="318"/>
        <v>13</v>
      </c>
      <c r="H1988" t="str">
        <f ca="1">INDEX(Sheet2!$K$2:$K$26,MATCH(G1988,Sheet2!$I$2:$I$26,0),1)</f>
        <v>Have Fun!</v>
      </c>
      <c r="I1988" t="str">
        <f ca="1">INDEX(Sheet2!$L$2:$L$26,MATCH(G1988,Sheet2!$I$2:$I$216,0),1)</f>
        <v>Actually show up to happy hour!</v>
      </c>
      <c r="J1988">
        <f t="shared" ca="1" si="310"/>
        <v>2</v>
      </c>
      <c r="K1988" t="str">
        <f ca="1">INDEX(Sheet2!$B$2:$B$10,MATCH(J1988,Sheet2!$A$2:$A$10,0),1)</f>
        <v>Physical Health</v>
      </c>
      <c r="L1988" s="4">
        <f t="shared" ca="1" si="311"/>
        <v>313115</v>
      </c>
      <c r="M1988" s="4">
        <f t="shared" ca="1" si="312"/>
        <v>66663</v>
      </c>
      <c r="N1988" s="5">
        <f t="shared" ca="1" si="313"/>
        <v>0.42</v>
      </c>
      <c r="O1988" s="8">
        <f t="shared" ca="1" si="314"/>
        <v>1439</v>
      </c>
    </row>
    <row r="1989" spans="1:15" x14ac:dyDescent="0.2">
      <c r="A1989">
        <f t="shared" si="315"/>
        <v>1987</v>
      </c>
      <c r="B1989" s="2">
        <f t="shared" ca="1" si="316"/>
        <v>1645987164379</v>
      </c>
      <c r="C1989" s="6">
        <f t="shared" ca="1" si="319"/>
        <v>43911</v>
      </c>
      <c r="D1989">
        <f t="shared" ca="1" si="317"/>
        <v>9</v>
      </c>
      <c r="E1989" t="str">
        <f ca="1">INDEX(Sheet2!$E$2:$E$12,MATCH(D1989,Sheet2!$D$2:$D$12,0),1)</f>
        <v>Pilot Lessons</v>
      </c>
      <c r="F1989">
        <f ca="1">INDEX(Sheet2!$F$2:$F$12,MATCH(D1989,Sheet2!$D$2:$D$12,0),1)</f>
        <v>7</v>
      </c>
      <c r="G1989">
        <f t="shared" ca="1" si="318"/>
        <v>0</v>
      </c>
      <c r="H1989" t="str">
        <f ca="1">INDEX(Sheet2!$K$2:$K$26,MATCH(G1989,Sheet2!$I$2:$I$26,0),1)</f>
        <v>Warm Up</v>
      </c>
      <c r="I1989" t="str">
        <f ca="1">INDEX(Sheet2!$L$2:$L$26,MATCH(G1989,Sheet2!$I$2:$I$216,0),1)</f>
        <v>Warm up for my daily workout with stretchs</v>
      </c>
      <c r="J1989">
        <f t="shared" ca="1" si="310"/>
        <v>7</v>
      </c>
      <c r="K1989" t="str">
        <f ca="1">INDEX(Sheet2!$B$2:$B$10,MATCH(J1989,Sheet2!$A$2:$A$10,0),1)</f>
        <v>Hobbies</v>
      </c>
      <c r="L1989" s="4">
        <f t="shared" ca="1" si="311"/>
        <v>3151590</v>
      </c>
      <c r="M1989" s="4">
        <f t="shared" ca="1" si="312"/>
        <v>44452</v>
      </c>
      <c r="N1989" s="5">
        <f t="shared" ca="1" si="313"/>
        <v>0.37</v>
      </c>
      <c r="O1989" s="8">
        <f t="shared" ca="1" si="314"/>
        <v>1078</v>
      </c>
    </row>
    <row r="1990" spans="1:15" x14ac:dyDescent="0.2">
      <c r="A1990">
        <f t="shared" si="315"/>
        <v>1988</v>
      </c>
      <c r="B1990" s="2">
        <f t="shared" ca="1" si="316"/>
        <v>1621628501652</v>
      </c>
      <c r="C1990" s="6">
        <f t="shared" ca="1" si="319"/>
        <v>44592</v>
      </c>
      <c r="D1990">
        <f t="shared" ca="1" si="317"/>
        <v>2</v>
      </c>
      <c r="E1990" t="str">
        <f ca="1">INDEX(Sheet2!$E$2:$E$12,MATCH(D1990,Sheet2!$D$2:$D$12,0),1)</f>
        <v>Mindfulness</v>
      </c>
      <c r="F1990">
        <f ca="1">INDEX(Sheet2!$F$2:$F$12,MATCH(D1990,Sheet2!$D$2:$D$12,0),1)</f>
        <v>3</v>
      </c>
      <c r="G1990">
        <f t="shared" ca="1" si="318"/>
        <v>3</v>
      </c>
      <c r="H1990" t="str">
        <f ca="1">INDEX(Sheet2!$K$2:$K$26,MATCH(G1990,Sheet2!$I$2:$I$26,0),1)</f>
        <v>Prep Food</v>
      </c>
      <c r="I1990" t="str">
        <f ca="1">INDEX(Sheet2!$L$2:$L$26,MATCH(G1990,Sheet2!$I$2:$I$216,0),1)</f>
        <v>Take items from fridge and prep the meal</v>
      </c>
      <c r="J1990">
        <f t="shared" ca="1" si="310"/>
        <v>3</v>
      </c>
      <c r="K1990" t="str">
        <f ca="1">INDEX(Sheet2!$B$2:$B$10,MATCH(J1990,Sheet2!$A$2:$A$10,0),1)</f>
        <v>Emotional Health</v>
      </c>
      <c r="L1990" s="4">
        <f t="shared" ca="1" si="311"/>
        <v>6865160</v>
      </c>
      <c r="M1990" s="4">
        <f t="shared" ca="1" si="312"/>
        <v>89434</v>
      </c>
      <c r="N1990" s="5">
        <f t="shared" ca="1" si="313"/>
        <v>0.59</v>
      </c>
      <c r="O1990" s="8">
        <f t="shared" ca="1" si="314"/>
        <v>397</v>
      </c>
    </row>
    <row r="1991" spans="1:15" x14ac:dyDescent="0.2">
      <c r="A1991">
        <f t="shared" si="315"/>
        <v>1989</v>
      </c>
      <c r="B1991" s="2">
        <f t="shared" ca="1" si="316"/>
        <v>1646754416636</v>
      </c>
      <c r="C1991" s="6">
        <f t="shared" ca="1" si="319"/>
        <v>44125</v>
      </c>
      <c r="D1991">
        <f t="shared" ca="1" si="317"/>
        <v>1</v>
      </c>
      <c r="E1991" t="str">
        <f ca="1">INDEX(Sheet2!$E$2:$E$12,MATCH(D1991,Sheet2!$D$2:$D$12,0),1)</f>
        <v>Dinner Prep</v>
      </c>
      <c r="F1991">
        <f ca="1">INDEX(Sheet2!$F$2:$F$12,MATCH(D1991,Sheet2!$D$2:$D$12,0),1)</f>
        <v>6</v>
      </c>
      <c r="G1991">
        <f t="shared" ca="1" si="318"/>
        <v>9</v>
      </c>
      <c r="H1991" t="str">
        <f ca="1">INDEX(Sheet2!$K$2:$K$26,MATCH(G1991,Sheet2!$I$2:$I$26,0),1)</f>
        <v>Share Daily Update</v>
      </c>
      <c r="I1991" t="str">
        <f ca="1">INDEX(Sheet2!$L$2:$L$26,MATCH(G1991,Sheet2!$I$2:$I$216,0),1)</f>
        <v>Prep questions for daily standup</v>
      </c>
      <c r="J1991">
        <f t="shared" ca="1" si="310"/>
        <v>6</v>
      </c>
      <c r="K1991" t="str">
        <f ca="1">INDEX(Sheet2!$B$2:$B$10,MATCH(J1991,Sheet2!$A$2:$A$10,0),1)</f>
        <v>Family</v>
      </c>
      <c r="L1991" s="4">
        <f t="shared" ca="1" si="311"/>
        <v>4302820</v>
      </c>
      <c r="M1991" s="4">
        <f t="shared" ca="1" si="312"/>
        <v>83314</v>
      </c>
      <c r="N1991" s="5">
        <f t="shared" ca="1" si="313"/>
        <v>0.52</v>
      </c>
      <c r="O1991" s="8">
        <f t="shared" ca="1" si="314"/>
        <v>864</v>
      </c>
    </row>
    <row r="1992" spans="1:15" x14ac:dyDescent="0.2">
      <c r="A1992">
        <f t="shared" si="315"/>
        <v>1990</v>
      </c>
      <c r="B1992" s="2">
        <f t="shared" ca="1" si="316"/>
        <v>1595247457252</v>
      </c>
      <c r="C1992" s="6">
        <f t="shared" ca="1" si="319"/>
        <v>43911</v>
      </c>
      <c r="D1992">
        <f t="shared" ca="1" si="317"/>
        <v>7</v>
      </c>
      <c r="E1992" t="str">
        <f ca="1">INDEX(Sheet2!$E$2:$E$12,MATCH(D1992,Sheet2!$D$2:$D$12,0),1)</f>
        <v>Thursday Date Night</v>
      </c>
      <c r="F1992">
        <f ca="1">INDEX(Sheet2!$F$2:$F$12,MATCH(D1992,Sheet2!$D$2:$D$12,0),1)</f>
        <v>4</v>
      </c>
      <c r="G1992">
        <f t="shared" ca="1" si="318"/>
        <v>16</v>
      </c>
      <c r="H1992" t="str">
        <f ca="1">INDEX(Sheet2!$K$2:$K$26,MATCH(G1992,Sheet2!$I$2:$I$26,0),1)</f>
        <v>Find Restaurant</v>
      </c>
      <c r="I1992" t="str">
        <f ca="1">INDEX(Sheet2!$L$2:$L$26,MATCH(G1992,Sheet2!$I$2:$I$216,0),1)</f>
        <v>Find fun new restaurants for dinners with Bae</v>
      </c>
      <c r="J1992">
        <f t="shared" ca="1" si="310"/>
        <v>4</v>
      </c>
      <c r="K1992" t="str">
        <f ca="1">INDEX(Sheet2!$B$2:$B$10,MATCH(J1992,Sheet2!$A$2:$A$10,0),1)</f>
        <v>My Boo</v>
      </c>
      <c r="L1992" s="4">
        <f t="shared" ca="1" si="311"/>
        <v>6049221</v>
      </c>
      <c r="M1992" s="4">
        <f t="shared" ca="1" si="312"/>
        <v>55238</v>
      </c>
      <c r="N1992" s="5">
        <f t="shared" ca="1" si="313"/>
        <v>0.99</v>
      </c>
      <c r="O1992" s="8">
        <f t="shared" ca="1" si="314"/>
        <v>1078</v>
      </c>
    </row>
    <row r="1993" spans="1:15" x14ac:dyDescent="0.2">
      <c r="A1993">
        <f t="shared" si="315"/>
        <v>1991</v>
      </c>
      <c r="B1993" s="2">
        <f t="shared" ca="1" si="316"/>
        <v>1650363858283</v>
      </c>
      <c r="C1993" s="6">
        <f t="shared" ca="1" si="319"/>
        <v>44479</v>
      </c>
      <c r="D1993">
        <f t="shared" ca="1" si="317"/>
        <v>10</v>
      </c>
      <c r="E1993" t="str">
        <f ca="1">INDEX(Sheet2!$E$2:$E$12,MATCH(D1993,Sheet2!$D$2:$D$12,0),1)</f>
        <v>Salsa Dancing</v>
      </c>
      <c r="F1993">
        <f ca="1">INDEX(Sheet2!$F$2:$F$12,MATCH(D1993,Sheet2!$D$2:$D$12,0),1)</f>
        <v>7</v>
      </c>
      <c r="G1993">
        <f t="shared" ca="1" si="318"/>
        <v>0</v>
      </c>
      <c r="H1993" t="str">
        <f ca="1">INDEX(Sheet2!$K$2:$K$26,MATCH(G1993,Sheet2!$I$2:$I$26,0),1)</f>
        <v>Warm Up</v>
      </c>
      <c r="I1993" t="str">
        <f ca="1">INDEX(Sheet2!$L$2:$L$26,MATCH(G1993,Sheet2!$I$2:$I$216,0),1)</f>
        <v>Warm up for my daily workout with stretchs</v>
      </c>
      <c r="J1993">
        <f t="shared" ca="1" si="310"/>
        <v>7</v>
      </c>
      <c r="K1993" t="str">
        <f ca="1">INDEX(Sheet2!$B$2:$B$10,MATCH(J1993,Sheet2!$A$2:$A$10,0),1)</f>
        <v>Hobbies</v>
      </c>
      <c r="L1993" s="4">
        <f t="shared" ca="1" si="311"/>
        <v>7281401</v>
      </c>
      <c r="M1993" s="4">
        <f t="shared" ca="1" si="312"/>
        <v>65826</v>
      </c>
      <c r="N1993" s="5">
        <f t="shared" ca="1" si="313"/>
        <v>0.35</v>
      </c>
      <c r="O1993" s="8">
        <f t="shared" ca="1" si="314"/>
        <v>510</v>
      </c>
    </row>
    <row r="1994" spans="1:15" x14ac:dyDescent="0.2">
      <c r="A1994">
        <f t="shared" si="315"/>
        <v>1992</v>
      </c>
      <c r="B1994" s="2">
        <f t="shared" ca="1" si="316"/>
        <v>1586377194981</v>
      </c>
      <c r="C1994" s="6">
        <f t="shared" ca="1" si="319"/>
        <v>44789</v>
      </c>
      <c r="D1994">
        <f t="shared" ca="1" si="317"/>
        <v>1</v>
      </c>
      <c r="E1994" t="str">
        <f ca="1">INDEX(Sheet2!$E$2:$E$12,MATCH(D1994,Sheet2!$D$2:$D$12,0),1)</f>
        <v>Dinner Prep</v>
      </c>
      <c r="F1994">
        <f ca="1">INDEX(Sheet2!$F$2:$F$12,MATCH(D1994,Sheet2!$D$2:$D$12,0),1)</f>
        <v>6</v>
      </c>
      <c r="G1994">
        <f t="shared" ca="1" si="318"/>
        <v>4</v>
      </c>
      <c r="H1994" t="str">
        <f ca="1">INDEX(Sheet2!$K$2:$K$26,MATCH(G1994,Sheet2!$I$2:$I$26,0),1)</f>
        <v>Cook Food</v>
      </c>
      <c r="I1994" t="str">
        <f ca="1">INDEX(Sheet2!$L$2:$L$26,MATCH(G1994,Sheet2!$I$2:$I$216,0),1)</f>
        <v>Cook the dinner with prepped items</v>
      </c>
      <c r="J1994">
        <f t="shared" ca="1" si="310"/>
        <v>6</v>
      </c>
      <c r="K1994" t="str">
        <f ca="1">INDEX(Sheet2!$B$2:$B$10,MATCH(J1994,Sheet2!$A$2:$A$10,0),1)</f>
        <v>Family</v>
      </c>
      <c r="L1994" s="4">
        <f t="shared" ca="1" si="311"/>
        <v>7293990</v>
      </c>
      <c r="M1994" s="4">
        <f t="shared" ca="1" si="312"/>
        <v>4943</v>
      </c>
      <c r="N1994" s="5">
        <f t="shared" ca="1" si="313"/>
        <v>1</v>
      </c>
      <c r="O1994" s="8">
        <f t="shared" ca="1" si="314"/>
        <v>200</v>
      </c>
    </row>
    <row r="1995" spans="1:15" x14ac:dyDescent="0.2">
      <c r="A1995">
        <f t="shared" si="315"/>
        <v>1993</v>
      </c>
      <c r="B1995" s="2">
        <f t="shared" ca="1" si="316"/>
        <v>1627528735901</v>
      </c>
      <c r="C1995" s="6">
        <f t="shared" ca="1" si="319"/>
        <v>43963</v>
      </c>
      <c r="D1995">
        <f t="shared" ca="1" si="317"/>
        <v>4</v>
      </c>
      <c r="E1995" t="str">
        <f ca="1">INDEX(Sheet2!$E$2:$E$12,MATCH(D1995,Sheet2!$D$2:$D$12,0),1)</f>
        <v>EOD Emails</v>
      </c>
      <c r="F1995">
        <f ca="1">INDEX(Sheet2!$F$2:$F$12,MATCH(D1995,Sheet2!$D$2:$D$12,0),1)</f>
        <v>1</v>
      </c>
      <c r="G1995">
        <f t="shared" ca="1" si="318"/>
        <v>8</v>
      </c>
      <c r="H1995" t="str">
        <f ca="1">INDEX(Sheet2!$K$2:$K$26,MATCH(G1995,Sheet2!$I$2:$I$26,0),1)</f>
        <v>Prep For Standup</v>
      </c>
      <c r="I1995" t="str">
        <f ca="1">INDEX(Sheet2!$L$2:$L$26,MATCH(G1995,Sheet2!$I$2:$I$216,0),1)</f>
        <v>Review previous day's accomplishments and daily goals</v>
      </c>
      <c r="J1995">
        <f t="shared" ca="1" si="310"/>
        <v>1</v>
      </c>
      <c r="K1995" t="str">
        <f ca="1">INDEX(Sheet2!$B$2:$B$10,MATCH(J1995,Sheet2!$A$2:$A$10,0),1)</f>
        <v>Work</v>
      </c>
      <c r="L1995" s="4">
        <f t="shared" ca="1" si="311"/>
        <v>1287347</v>
      </c>
      <c r="M1995" s="4">
        <f t="shared" ca="1" si="312"/>
        <v>12856</v>
      </c>
      <c r="N1995" s="5">
        <f t="shared" ca="1" si="313"/>
        <v>0.26</v>
      </c>
      <c r="O1995" s="8">
        <f t="shared" ca="1" si="314"/>
        <v>1026</v>
      </c>
    </row>
    <row r="1996" spans="1:15" x14ac:dyDescent="0.2">
      <c r="A1996">
        <f t="shared" si="315"/>
        <v>1994</v>
      </c>
      <c r="B1996" s="2">
        <f t="shared" ca="1" si="316"/>
        <v>1650533763442</v>
      </c>
      <c r="C1996" s="6">
        <f t="shared" ca="1" si="319"/>
        <v>44597</v>
      </c>
      <c r="D1996">
        <f t="shared" ca="1" si="317"/>
        <v>4</v>
      </c>
      <c r="E1996" t="str">
        <f ca="1">INDEX(Sheet2!$E$2:$E$12,MATCH(D1996,Sheet2!$D$2:$D$12,0),1)</f>
        <v>EOD Emails</v>
      </c>
      <c r="F1996">
        <f ca="1">INDEX(Sheet2!$F$2:$F$12,MATCH(D1996,Sheet2!$D$2:$D$12,0),1)</f>
        <v>1</v>
      </c>
      <c r="G1996">
        <f t="shared" ca="1" si="318"/>
        <v>1</v>
      </c>
      <c r="H1996" t="str">
        <f ca="1">INDEX(Sheet2!$K$2:$K$26,MATCH(G1996,Sheet2!$I$2:$I$26,0),1)</f>
        <v>Work Out</v>
      </c>
      <c r="I1996" t="str">
        <f ca="1">INDEX(Sheet2!$L$2:$L$26,MATCH(G1996,Sheet2!$I$2:$I$216,0),1)</f>
        <v>Daily exercise routine with core and body work</v>
      </c>
      <c r="J1996">
        <f t="shared" ca="1" si="310"/>
        <v>1</v>
      </c>
      <c r="K1996" t="str">
        <f ca="1">INDEX(Sheet2!$B$2:$B$10,MATCH(J1996,Sheet2!$A$2:$A$10,0),1)</f>
        <v>Work</v>
      </c>
      <c r="L1996" s="4">
        <f t="shared" ca="1" si="311"/>
        <v>3826291</v>
      </c>
      <c r="M1996" s="4">
        <f t="shared" ca="1" si="312"/>
        <v>29513</v>
      </c>
      <c r="N1996" s="5">
        <f t="shared" ca="1" si="313"/>
        <v>0.83</v>
      </c>
      <c r="O1996" s="8">
        <f t="shared" ca="1" si="314"/>
        <v>392</v>
      </c>
    </row>
    <row r="1997" spans="1:15" x14ac:dyDescent="0.2">
      <c r="A1997">
        <f t="shared" si="315"/>
        <v>1995</v>
      </c>
      <c r="B1997" s="2">
        <f t="shared" ca="1" si="316"/>
        <v>1670798133795</v>
      </c>
      <c r="C1997" s="6">
        <f t="shared" ca="1" si="319"/>
        <v>44543</v>
      </c>
      <c r="D1997">
        <f t="shared" ca="1" si="317"/>
        <v>4</v>
      </c>
      <c r="E1997" t="str">
        <f ca="1">INDEX(Sheet2!$E$2:$E$12,MATCH(D1997,Sheet2!$D$2:$D$12,0),1)</f>
        <v>EOD Emails</v>
      </c>
      <c r="F1997">
        <f ca="1">INDEX(Sheet2!$F$2:$F$12,MATCH(D1997,Sheet2!$D$2:$D$12,0),1)</f>
        <v>1</v>
      </c>
      <c r="G1997">
        <f t="shared" ca="1" si="318"/>
        <v>14</v>
      </c>
      <c r="H1997" t="str">
        <f ca="1">INDEX(Sheet2!$K$2:$K$26,MATCH(G1997,Sheet2!$I$2:$I$26,0),1)</f>
        <v>Take Classes</v>
      </c>
      <c r="I1997" t="str">
        <f ca="1">INDEX(Sheet2!$L$2:$L$26,MATCH(G1997,Sheet2!$I$2:$I$216,0),1)</f>
        <v>Find time to review online courses</v>
      </c>
      <c r="J1997">
        <f t="shared" ca="1" si="310"/>
        <v>1</v>
      </c>
      <c r="K1997" t="str">
        <f ca="1">INDEX(Sheet2!$B$2:$B$10,MATCH(J1997,Sheet2!$A$2:$A$10,0),1)</f>
        <v>Work</v>
      </c>
      <c r="L1997" s="4">
        <f t="shared" ca="1" si="311"/>
        <v>9853725</v>
      </c>
      <c r="M1997" s="4">
        <f t="shared" ca="1" si="312"/>
        <v>90554</v>
      </c>
      <c r="N1997" s="5">
        <f t="shared" ca="1" si="313"/>
        <v>0.62</v>
      </c>
      <c r="O1997" s="8">
        <f t="shared" ca="1" si="314"/>
        <v>446</v>
      </c>
    </row>
    <row r="1998" spans="1:15" x14ac:dyDescent="0.2">
      <c r="A1998">
        <f t="shared" si="315"/>
        <v>1996</v>
      </c>
      <c r="B1998" s="2">
        <f t="shared" ca="1" si="316"/>
        <v>1632641170773</v>
      </c>
      <c r="C1998" s="6">
        <f t="shared" ca="1" si="319"/>
        <v>44878</v>
      </c>
      <c r="D1998">
        <f t="shared" ca="1" si="317"/>
        <v>6</v>
      </c>
      <c r="E1998" t="str">
        <f ca="1">INDEX(Sheet2!$E$2:$E$12,MATCH(D1998,Sheet2!$D$2:$D$12,0),1)</f>
        <v>Udemy Classes</v>
      </c>
      <c r="F1998">
        <f ca="1">INDEX(Sheet2!$F$2:$F$12,MATCH(D1998,Sheet2!$D$2:$D$12,0),1)</f>
        <v>8</v>
      </c>
      <c r="G1998">
        <f t="shared" ca="1" si="318"/>
        <v>22</v>
      </c>
      <c r="H1998" t="str">
        <f ca="1">INDEX(Sheet2!$K$2:$K$26,MATCH(G1998,Sheet2!$I$2:$I$26,0),1)</f>
        <v>Go to salsa class</v>
      </c>
      <c r="I1998" t="str">
        <f ca="1">INDEX(Sheet2!$L$2:$L$26,MATCH(G1998,Sheet2!$I$2:$I$216,0),1)</f>
        <v>Go to salsa class to become a better dancer</v>
      </c>
      <c r="J1998">
        <f t="shared" ca="1" si="310"/>
        <v>8</v>
      </c>
      <c r="K1998" t="str">
        <f ca="1">INDEX(Sheet2!$B$2:$B$10,MATCH(J1998,Sheet2!$A$2:$A$10,0),1)</f>
        <v>School</v>
      </c>
      <c r="L1998" s="4">
        <f t="shared" ca="1" si="311"/>
        <v>3179413</v>
      </c>
      <c r="M1998" s="4">
        <f t="shared" ca="1" si="312"/>
        <v>85636</v>
      </c>
      <c r="N1998" s="5">
        <f t="shared" ca="1" si="313"/>
        <v>0.26</v>
      </c>
      <c r="O1998" s="8">
        <f t="shared" ca="1" si="314"/>
        <v>111</v>
      </c>
    </row>
    <row r="1999" spans="1:15" x14ac:dyDescent="0.2">
      <c r="A1999">
        <f t="shared" si="315"/>
        <v>1997</v>
      </c>
      <c r="B1999" s="2">
        <f t="shared" ca="1" si="316"/>
        <v>1641168710776</v>
      </c>
      <c r="C1999" s="6">
        <f t="shared" ca="1" si="319"/>
        <v>44126</v>
      </c>
      <c r="D1999">
        <f t="shared" ca="1" si="317"/>
        <v>5</v>
      </c>
      <c r="E1999" t="str">
        <f ca="1">INDEX(Sheet2!$E$2:$E$12,MATCH(D1999,Sheet2!$D$2:$D$12,0),1)</f>
        <v>Weekly Happy Hour</v>
      </c>
      <c r="F1999">
        <f ca="1">INDEX(Sheet2!$F$2:$F$12,MATCH(D1999,Sheet2!$D$2:$D$12,0),1)</f>
        <v>5</v>
      </c>
      <c r="G1999">
        <f t="shared" ca="1" si="318"/>
        <v>2</v>
      </c>
      <c r="H1999" t="str">
        <f ca="1">INDEX(Sheet2!$K$2:$K$26,MATCH(G1999,Sheet2!$I$2:$I$26,0),1)</f>
        <v>Cool Down</v>
      </c>
      <c r="I1999" t="str">
        <f ca="1">INDEX(Sheet2!$L$2:$L$26,MATCH(G1999,Sheet2!$I$2:$I$216,0),1)</f>
        <v>Exercise cool down with stretching and shower</v>
      </c>
      <c r="J1999">
        <f t="shared" ca="1" si="310"/>
        <v>5</v>
      </c>
      <c r="K1999" t="str">
        <f ca="1">INDEX(Sheet2!$B$2:$B$10,MATCH(J1999,Sheet2!$A$2:$A$10,0),1)</f>
        <v>Friends</v>
      </c>
      <c r="L1999" s="4">
        <f t="shared" ca="1" si="311"/>
        <v>4469341</v>
      </c>
      <c r="M1999" s="4">
        <f t="shared" ca="1" si="312"/>
        <v>17943</v>
      </c>
      <c r="N1999" s="5">
        <f t="shared" ca="1" si="313"/>
        <v>0.17</v>
      </c>
      <c r="O1999" s="8">
        <f t="shared" ca="1" si="314"/>
        <v>863</v>
      </c>
    </row>
    <row r="2000" spans="1:15" x14ac:dyDescent="0.2">
      <c r="A2000">
        <f t="shared" si="315"/>
        <v>1998</v>
      </c>
      <c r="B2000" s="2">
        <f t="shared" ca="1" si="316"/>
        <v>1639011177617</v>
      </c>
      <c r="C2000" s="6">
        <f t="shared" ca="1" si="319"/>
        <v>44229</v>
      </c>
      <c r="D2000">
        <f t="shared" ca="1" si="317"/>
        <v>3</v>
      </c>
      <c r="E2000" t="str">
        <f ca="1">INDEX(Sheet2!$E$2:$E$12,MATCH(D2000,Sheet2!$D$2:$D$12,0),1)</f>
        <v>Daily Standup</v>
      </c>
      <c r="F2000">
        <f ca="1">INDEX(Sheet2!$F$2:$F$12,MATCH(D2000,Sheet2!$D$2:$D$12,0),1)</f>
        <v>1</v>
      </c>
      <c r="G2000">
        <f t="shared" ca="1" si="318"/>
        <v>11</v>
      </c>
      <c r="H2000" t="str">
        <f ca="1">INDEX(Sheet2!$K$2:$K$26,MATCH(G2000,Sheet2!$I$2:$I$26,0),1)</f>
        <v>Send Daily Email</v>
      </c>
      <c r="I2000" t="str">
        <f ca="1">INDEX(Sheet2!$L$2:$L$26,MATCH(G2000,Sheet2!$I$2:$I$216,0),1)</f>
        <v>Share update with the team</v>
      </c>
      <c r="J2000">
        <f t="shared" ca="1" si="310"/>
        <v>1</v>
      </c>
      <c r="K2000" t="str">
        <f ca="1">INDEX(Sheet2!$B$2:$B$10,MATCH(J2000,Sheet2!$A$2:$A$10,0),1)</f>
        <v>Work</v>
      </c>
      <c r="L2000" s="4">
        <f t="shared" ca="1" si="311"/>
        <v>832079</v>
      </c>
      <c r="M2000" s="4">
        <f t="shared" ca="1" si="312"/>
        <v>44843</v>
      </c>
      <c r="N2000" s="5">
        <f t="shared" ca="1" si="313"/>
        <v>0.11</v>
      </c>
      <c r="O2000" s="8">
        <f t="shared" ca="1" si="314"/>
        <v>760</v>
      </c>
    </row>
    <row r="2001" spans="1:15" x14ac:dyDescent="0.2">
      <c r="A2001">
        <f t="shared" si="315"/>
        <v>1999</v>
      </c>
      <c r="B2001" s="2">
        <f t="shared" ca="1" si="316"/>
        <v>1637941782968</v>
      </c>
      <c r="C2001" s="6">
        <f t="shared" ca="1" si="319"/>
        <v>43555</v>
      </c>
      <c r="D2001">
        <f t="shared" ca="1" si="317"/>
        <v>2</v>
      </c>
      <c r="E2001" t="str">
        <f ca="1">INDEX(Sheet2!$E$2:$E$12,MATCH(D2001,Sheet2!$D$2:$D$12,0),1)</f>
        <v>Mindfulness</v>
      </c>
      <c r="F2001">
        <f ca="1">INDEX(Sheet2!$F$2:$F$12,MATCH(D2001,Sheet2!$D$2:$D$12,0),1)</f>
        <v>3</v>
      </c>
      <c r="G2001">
        <f t="shared" ca="1" si="318"/>
        <v>0</v>
      </c>
      <c r="H2001" t="str">
        <f ca="1">INDEX(Sheet2!$K$2:$K$26,MATCH(G2001,Sheet2!$I$2:$I$26,0),1)</f>
        <v>Warm Up</v>
      </c>
      <c r="I2001" t="str">
        <f ca="1">INDEX(Sheet2!$L$2:$L$26,MATCH(G2001,Sheet2!$I$2:$I$216,0),1)</f>
        <v>Warm up for my daily workout with stretchs</v>
      </c>
      <c r="J2001">
        <f t="shared" ca="1" si="310"/>
        <v>3</v>
      </c>
      <c r="K2001" t="str">
        <f ca="1">INDEX(Sheet2!$B$2:$B$10,MATCH(J2001,Sheet2!$A$2:$A$10,0),1)</f>
        <v>Emotional Health</v>
      </c>
      <c r="L2001" s="4">
        <f t="shared" ca="1" si="311"/>
        <v>206215</v>
      </c>
      <c r="M2001" s="4">
        <f t="shared" ca="1" si="312"/>
        <v>55318</v>
      </c>
      <c r="N2001" s="5">
        <f t="shared" ca="1" si="313"/>
        <v>0.53</v>
      </c>
      <c r="O2001" s="8">
        <f t="shared" ca="1" si="314"/>
        <v>1434</v>
      </c>
    </row>
    <row r="2002" spans="1:15" x14ac:dyDescent="0.2">
      <c r="A2002">
        <f t="shared" si="315"/>
        <v>2000</v>
      </c>
      <c r="B2002" s="2">
        <f t="shared" ca="1" si="316"/>
        <v>1648649962716</v>
      </c>
      <c r="C2002" s="6">
        <f t="shared" ca="1" si="319"/>
        <v>44868</v>
      </c>
      <c r="D2002">
        <f t="shared" ca="1" si="317"/>
        <v>10</v>
      </c>
      <c r="E2002" t="str">
        <f ca="1">INDEX(Sheet2!$E$2:$E$12,MATCH(D2002,Sheet2!$D$2:$D$12,0),1)</f>
        <v>Salsa Dancing</v>
      </c>
      <c r="F2002">
        <f ca="1">INDEX(Sheet2!$F$2:$F$12,MATCH(D2002,Sheet2!$D$2:$D$12,0),1)</f>
        <v>7</v>
      </c>
      <c r="G2002">
        <f t="shared" ca="1" si="318"/>
        <v>2</v>
      </c>
      <c r="H2002" t="str">
        <f ca="1">INDEX(Sheet2!$K$2:$K$26,MATCH(G2002,Sheet2!$I$2:$I$26,0),1)</f>
        <v>Cool Down</v>
      </c>
      <c r="I2002" t="str">
        <f ca="1">INDEX(Sheet2!$L$2:$L$26,MATCH(G2002,Sheet2!$I$2:$I$216,0),1)</f>
        <v>Exercise cool down with stretching and shower</v>
      </c>
      <c r="J2002">
        <f t="shared" ca="1" si="310"/>
        <v>7</v>
      </c>
      <c r="K2002" t="str">
        <f ca="1">INDEX(Sheet2!$B$2:$B$10,MATCH(J2002,Sheet2!$A$2:$A$10,0),1)</f>
        <v>Hobbies</v>
      </c>
      <c r="L2002" s="4">
        <f t="shared" ca="1" si="311"/>
        <v>683025</v>
      </c>
      <c r="M2002" s="4">
        <f t="shared" ca="1" si="312"/>
        <v>41351</v>
      </c>
      <c r="N2002" s="5">
        <f t="shared" ca="1" si="313"/>
        <v>0.37</v>
      </c>
      <c r="O2002" s="8">
        <f t="shared" ca="1" si="314"/>
        <v>121</v>
      </c>
    </row>
    <row r="2003" spans="1:15" x14ac:dyDescent="0.2">
      <c r="A2003">
        <f t="shared" si="315"/>
        <v>2001</v>
      </c>
      <c r="B2003" s="2">
        <f t="shared" ca="1" si="316"/>
        <v>1596251625383</v>
      </c>
      <c r="C2003" s="6">
        <f t="shared" ca="1" si="319"/>
        <v>43634</v>
      </c>
      <c r="D2003">
        <f t="shared" ca="1" si="317"/>
        <v>1</v>
      </c>
      <c r="E2003" t="str">
        <f ca="1">INDEX(Sheet2!$E$2:$E$12,MATCH(D2003,Sheet2!$D$2:$D$12,0),1)</f>
        <v>Dinner Prep</v>
      </c>
      <c r="F2003">
        <f ca="1">INDEX(Sheet2!$F$2:$F$12,MATCH(D2003,Sheet2!$D$2:$D$12,0),1)</f>
        <v>6</v>
      </c>
      <c r="G2003">
        <f t="shared" ca="1" si="318"/>
        <v>13</v>
      </c>
      <c r="H2003" t="str">
        <f ca="1">INDEX(Sheet2!$K$2:$K$26,MATCH(G2003,Sheet2!$I$2:$I$26,0),1)</f>
        <v>Have Fun!</v>
      </c>
      <c r="I2003" t="str">
        <f ca="1">INDEX(Sheet2!$L$2:$L$26,MATCH(G2003,Sheet2!$I$2:$I$216,0),1)</f>
        <v>Actually show up to happy hour!</v>
      </c>
      <c r="J2003">
        <f t="shared" ca="1" si="310"/>
        <v>6</v>
      </c>
      <c r="K2003" t="str">
        <f ca="1">INDEX(Sheet2!$B$2:$B$10,MATCH(J2003,Sheet2!$A$2:$A$10,0),1)</f>
        <v>Family</v>
      </c>
      <c r="L2003" s="4">
        <f t="shared" ca="1" si="311"/>
        <v>3056326</v>
      </c>
      <c r="M2003" s="4">
        <f t="shared" ca="1" si="312"/>
        <v>90000</v>
      </c>
      <c r="N2003" s="5">
        <f t="shared" ca="1" si="313"/>
        <v>0.02</v>
      </c>
      <c r="O2003" s="8">
        <f t="shared" ca="1" si="314"/>
        <v>1355</v>
      </c>
    </row>
    <row r="2004" spans="1:15" x14ac:dyDescent="0.2">
      <c r="A2004">
        <f t="shared" si="315"/>
        <v>2002</v>
      </c>
      <c r="B2004" s="2">
        <f t="shared" ca="1" si="316"/>
        <v>1610659294834</v>
      </c>
      <c r="C2004" s="6">
        <f t="shared" ca="1" si="319"/>
        <v>44906</v>
      </c>
      <c r="D2004">
        <f t="shared" ca="1" si="317"/>
        <v>0</v>
      </c>
      <c r="E2004" t="str">
        <f ca="1">INDEX(Sheet2!$E$2:$E$12,MATCH(D2004,Sheet2!$D$2:$D$12,0),1)</f>
        <v>Daily Exercise</v>
      </c>
      <c r="F2004">
        <f ca="1">INDEX(Sheet2!$F$2:$F$12,MATCH(D2004,Sheet2!$D$2:$D$12,0),1)</f>
        <v>2</v>
      </c>
      <c r="G2004">
        <f t="shared" ca="1" si="318"/>
        <v>1</v>
      </c>
      <c r="H2004" t="str">
        <f ca="1">INDEX(Sheet2!$K$2:$K$26,MATCH(G2004,Sheet2!$I$2:$I$26,0),1)</f>
        <v>Work Out</v>
      </c>
      <c r="I2004" t="str">
        <f ca="1">INDEX(Sheet2!$L$2:$L$26,MATCH(G2004,Sheet2!$I$2:$I$216,0),1)</f>
        <v>Daily exercise routine with core and body work</v>
      </c>
      <c r="J2004">
        <f t="shared" ca="1" si="310"/>
        <v>2</v>
      </c>
      <c r="K2004" t="str">
        <f ca="1">INDEX(Sheet2!$B$2:$B$10,MATCH(J2004,Sheet2!$A$2:$A$10,0),1)</f>
        <v>Physical Health</v>
      </c>
      <c r="L2004" s="4">
        <f t="shared" ca="1" si="311"/>
        <v>6221611</v>
      </c>
      <c r="M2004" s="4">
        <f t="shared" ca="1" si="312"/>
        <v>3708</v>
      </c>
      <c r="N2004" s="5">
        <f t="shared" ca="1" si="313"/>
        <v>0.96</v>
      </c>
      <c r="O2004" s="8">
        <f t="shared" ca="1" si="314"/>
        <v>83</v>
      </c>
    </row>
    <row r="2005" spans="1:15" x14ac:dyDescent="0.2">
      <c r="A2005">
        <f t="shared" si="315"/>
        <v>2003</v>
      </c>
      <c r="B2005" s="2">
        <f t="shared" ca="1" si="316"/>
        <v>1671428062474</v>
      </c>
      <c r="C2005" s="6">
        <f t="shared" ca="1" si="319"/>
        <v>44288</v>
      </c>
      <c r="D2005">
        <f t="shared" ca="1" si="317"/>
        <v>3</v>
      </c>
      <c r="E2005" t="str">
        <f ca="1">INDEX(Sheet2!$E$2:$E$12,MATCH(D2005,Sheet2!$D$2:$D$12,0),1)</f>
        <v>Daily Standup</v>
      </c>
      <c r="F2005">
        <f ca="1">INDEX(Sheet2!$F$2:$F$12,MATCH(D2005,Sheet2!$D$2:$D$12,0),1)</f>
        <v>1</v>
      </c>
      <c r="G2005">
        <f t="shared" ca="1" si="318"/>
        <v>10</v>
      </c>
      <c r="H2005" t="str">
        <f ca="1">INDEX(Sheet2!$K$2:$K$26,MATCH(G2005,Sheet2!$I$2:$I$26,0),1)</f>
        <v>Recap Daily Goals</v>
      </c>
      <c r="I2005" t="str">
        <f ca="1">INDEX(Sheet2!$L$2:$L$26,MATCH(G2005,Sheet2!$I$2:$I$216,0),1)</f>
        <v>Summarize daily accomplishments and asks</v>
      </c>
      <c r="J2005">
        <f t="shared" ca="1" si="310"/>
        <v>1</v>
      </c>
      <c r="K2005" t="str">
        <f ca="1">INDEX(Sheet2!$B$2:$B$10,MATCH(J2005,Sheet2!$A$2:$A$10,0),1)</f>
        <v>Work</v>
      </c>
      <c r="L2005" s="4">
        <f t="shared" ca="1" si="311"/>
        <v>1342051</v>
      </c>
      <c r="M2005" s="4">
        <f t="shared" ca="1" si="312"/>
        <v>62239</v>
      </c>
      <c r="N2005" s="5">
        <f t="shared" ca="1" si="313"/>
        <v>0.36</v>
      </c>
      <c r="O2005" s="8">
        <f t="shared" ca="1" si="314"/>
        <v>701</v>
      </c>
    </row>
    <row r="2006" spans="1:15" x14ac:dyDescent="0.2">
      <c r="A2006">
        <f t="shared" si="315"/>
        <v>2004</v>
      </c>
      <c r="B2006" s="2">
        <f t="shared" ca="1" si="316"/>
        <v>1655363826525</v>
      </c>
      <c r="C2006" s="6">
        <f t="shared" ca="1" si="319"/>
        <v>44112</v>
      </c>
      <c r="D2006">
        <f t="shared" ca="1" si="317"/>
        <v>7</v>
      </c>
      <c r="E2006" t="str">
        <f ca="1">INDEX(Sheet2!$E$2:$E$12,MATCH(D2006,Sheet2!$D$2:$D$12,0),1)</f>
        <v>Thursday Date Night</v>
      </c>
      <c r="F2006">
        <f ca="1">INDEX(Sheet2!$F$2:$F$12,MATCH(D2006,Sheet2!$D$2:$D$12,0),1)</f>
        <v>4</v>
      </c>
      <c r="G2006">
        <f t="shared" ca="1" si="318"/>
        <v>6</v>
      </c>
      <c r="H2006" t="str">
        <f ca="1">INDEX(Sheet2!$K$2:$K$26,MATCH(G2006,Sheet2!$I$2:$I$26,0),1)</f>
        <v>Mid Day Calm</v>
      </c>
      <c r="I2006" t="str">
        <f ca="1">INDEX(Sheet2!$L$2:$L$26,MATCH(G2006,Sheet2!$I$2:$I$216,0),1)</f>
        <v>Take a mid day walk in the park to reset the mind</v>
      </c>
      <c r="J2006">
        <f t="shared" ca="1" si="310"/>
        <v>4</v>
      </c>
      <c r="K2006" t="str">
        <f ca="1">INDEX(Sheet2!$B$2:$B$10,MATCH(J2006,Sheet2!$A$2:$A$10,0),1)</f>
        <v>My Boo</v>
      </c>
      <c r="L2006" s="4">
        <f t="shared" ca="1" si="311"/>
        <v>4857316</v>
      </c>
      <c r="M2006" s="4">
        <f t="shared" ca="1" si="312"/>
        <v>2831</v>
      </c>
      <c r="N2006" s="5">
        <f t="shared" ca="1" si="313"/>
        <v>0.38</v>
      </c>
      <c r="O2006" s="8">
        <f t="shared" ca="1" si="314"/>
        <v>877</v>
      </c>
    </row>
    <row r="2007" spans="1:15" x14ac:dyDescent="0.2">
      <c r="A2007">
        <f t="shared" si="315"/>
        <v>2005</v>
      </c>
      <c r="B2007" s="2">
        <f t="shared" ca="1" si="316"/>
        <v>1623323874844</v>
      </c>
      <c r="C2007" s="6">
        <f t="shared" ca="1" si="319"/>
        <v>44556</v>
      </c>
      <c r="D2007">
        <f t="shared" ca="1" si="317"/>
        <v>10</v>
      </c>
      <c r="E2007" t="str">
        <f ca="1">INDEX(Sheet2!$E$2:$E$12,MATCH(D2007,Sheet2!$D$2:$D$12,0),1)</f>
        <v>Salsa Dancing</v>
      </c>
      <c r="F2007">
        <f ca="1">INDEX(Sheet2!$F$2:$F$12,MATCH(D2007,Sheet2!$D$2:$D$12,0),1)</f>
        <v>7</v>
      </c>
      <c r="G2007">
        <f t="shared" ca="1" si="318"/>
        <v>21</v>
      </c>
      <c r="H2007" t="str">
        <f ca="1">INDEX(Sheet2!$K$2:$K$26,MATCH(G2007,Sheet2!$I$2:$I$26,0),1)</f>
        <v>Flight safety prep</v>
      </c>
      <c r="I2007" t="str">
        <f ca="1">INDEX(Sheet2!$L$2:$L$26,MATCH(G2007,Sheet2!$I$2:$I$216,0),1)</f>
        <v>Review pre-flight safety manual</v>
      </c>
      <c r="J2007">
        <f t="shared" ca="1" si="310"/>
        <v>7</v>
      </c>
      <c r="K2007" t="str">
        <f ca="1">INDEX(Sheet2!$B$2:$B$10,MATCH(J2007,Sheet2!$A$2:$A$10,0),1)</f>
        <v>Hobbies</v>
      </c>
      <c r="L2007" s="4">
        <f t="shared" ca="1" si="311"/>
        <v>8037481</v>
      </c>
      <c r="M2007" s="4">
        <f t="shared" ca="1" si="312"/>
        <v>49736</v>
      </c>
      <c r="N2007" s="5">
        <f t="shared" ca="1" si="313"/>
        <v>0.82</v>
      </c>
      <c r="O2007" s="8">
        <f t="shared" ca="1" si="314"/>
        <v>433</v>
      </c>
    </row>
    <row r="2008" spans="1:15" x14ac:dyDescent="0.2">
      <c r="A2008">
        <f t="shared" si="315"/>
        <v>2006</v>
      </c>
      <c r="B2008" s="2">
        <f t="shared" ca="1" si="316"/>
        <v>1605079648403</v>
      </c>
      <c r="C2008" s="6">
        <f t="shared" ca="1" si="319"/>
        <v>44736</v>
      </c>
      <c r="D2008">
        <f t="shared" ca="1" si="317"/>
        <v>0</v>
      </c>
      <c r="E2008" t="str">
        <f ca="1">INDEX(Sheet2!$E$2:$E$12,MATCH(D2008,Sheet2!$D$2:$D$12,0),1)</f>
        <v>Daily Exercise</v>
      </c>
      <c r="F2008">
        <f ca="1">INDEX(Sheet2!$F$2:$F$12,MATCH(D2008,Sheet2!$D$2:$D$12,0),1)</f>
        <v>2</v>
      </c>
      <c r="G2008">
        <f t="shared" ca="1" si="318"/>
        <v>17</v>
      </c>
      <c r="H2008" t="str">
        <f ca="1">INDEX(Sheet2!$K$2:$K$26,MATCH(G2008,Sheet2!$I$2:$I$26,0),1)</f>
        <v>Plan date night</v>
      </c>
      <c r="I2008" t="str">
        <f ca="1">INDEX(Sheet2!$L$2:$L$26,MATCH(G2008,Sheet2!$I$2:$I$216,0),1)</f>
        <v>Plan travel, to and from restruarant, pick dress code, and review menu items</v>
      </c>
      <c r="J2008">
        <f t="shared" ca="1" si="310"/>
        <v>2</v>
      </c>
      <c r="K2008" t="str">
        <f ca="1">INDEX(Sheet2!$B$2:$B$10,MATCH(J2008,Sheet2!$A$2:$A$10,0),1)</f>
        <v>Physical Health</v>
      </c>
      <c r="L2008" s="4">
        <f t="shared" ca="1" si="311"/>
        <v>7567358</v>
      </c>
      <c r="M2008" s="4">
        <f t="shared" ca="1" si="312"/>
        <v>91894</v>
      </c>
      <c r="N2008" s="5">
        <f t="shared" ca="1" si="313"/>
        <v>0.78</v>
      </c>
      <c r="O2008" s="8">
        <f t="shared" ca="1" si="314"/>
        <v>253</v>
      </c>
    </row>
    <row r="2009" spans="1:15" x14ac:dyDescent="0.2">
      <c r="A2009">
        <f t="shared" si="315"/>
        <v>2007</v>
      </c>
      <c r="B2009" s="2">
        <f t="shared" ca="1" si="316"/>
        <v>1625752127714</v>
      </c>
      <c r="C2009" s="6">
        <f t="shared" ca="1" si="319"/>
        <v>44292</v>
      </c>
      <c r="D2009">
        <f t="shared" ca="1" si="317"/>
        <v>8</v>
      </c>
      <c r="E2009" t="str">
        <f ca="1">INDEX(Sheet2!$E$2:$E$12,MATCH(D2009,Sheet2!$D$2:$D$12,0),1)</f>
        <v>Laundry</v>
      </c>
      <c r="F2009">
        <f ca="1">INDEX(Sheet2!$F$2:$F$12,MATCH(D2009,Sheet2!$D$2:$D$12,0),1)</f>
        <v>0</v>
      </c>
      <c r="G2009">
        <f t="shared" ca="1" si="318"/>
        <v>14</v>
      </c>
      <c r="H2009" t="str">
        <f ca="1">INDEX(Sheet2!$K$2:$K$26,MATCH(G2009,Sheet2!$I$2:$I$26,0),1)</f>
        <v>Take Classes</v>
      </c>
      <c r="I2009" t="str">
        <f ca="1">INDEX(Sheet2!$L$2:$L$26,MATCH(G2009,Sheet2!$I$2:$I$216,0),1)</f>
        <v>Find time to review online courses</v>
      </c>
      <c r="J2009">
        <f t="shared" ca="1" si="310"/>
        <v>0</v>
      </c>
      <c r="K2009" t="str">
        <f ca="1">INDEX(Sheet2!$B$2:$B$10,MATCH(J2009,Sheet2!$A$2:$A$10,0),1)</f>
        <v>General</v>
      </c>
      <c r="L2009" s="4">
        <f t="shared" ca="1" si="311"/>
        <v>3623069</v>
      </c>
      <c r="M2009" s="4">
        <f t="shared" ca="1" si="312"/>
        <v>11801</v>
      </c>
      <c r="N2009" s="5">
        <f t="shared" ca="1" si="313"/>
        <v>0.5</v>
      </c>
      <c r="O2009" s="8">
        <f t="shared" ca="1" si="314"/>
        <v>697</v>
      </c>
    </row>
    <row r="2010" spans="1:15" x14ac:dyDescent="0.2">
      <c r="A2010">
        <f t="shared" si="315"/>
        <v>2008</v>
      </c>
      <c r="B2010" s="2">
        <f t="shared" ca="1" si="316"/>
        <v>1655464419567</v>
      </c>
      <c r="C2010" s="6">
        <f t="shared" ca="1" si="319"/>
        <v>44019</v>
      </c>
      <c r="D2010">
        <f t="shared" ca="1" si="317"/>
        <v>3</v>
      </c>
      <c r="E2010" t="str">
        <f ca="1">INDEX(Sheet2!$E$2:$E$12,MATCH(D2010,Sheet2!$D$2:$D$12,0),1)</f>
        <v>Daily Standup</v>
      </c>
      <c r="F2010">
        <f ca="1">INDEX(Sheet2!$F$2:$F$12,MATCH(D2010,Sheet2!$D$2:$D$12,0),1)</f>
        <v>1</v>
      </c>
      <c r="G2010">
        <f t="shared" ca="1" si="318"/>
        <v>18</v>
      </c>
      <c r="H2010" t="str">
        <f ca="1">INDEX(Sheet2!$K$2:$K$26,MATCH(G2010,Sheet2!$I$2:$I$26,0),1)</f>
        <v>Have Fun with Bae!</v>
      </c>
      <c r="I2010" t="str">
        <f ca="1">INDEX(Sheet2!$L$2:$L$26,MATCH(G2010,Sheet2!$I$2:$I$216,0),1)</f>
        <v>Show up and be present with Bae!</v>
      </c>
      <c r="J2010">
        <f t="shared" ca="1" si="310"/>
        <v>1</v>
      </c>
      <c r="K2010" t="str">
        <f ca="1">INDEX(Sheet2!$B$2:$B$10,MATCH(J2010,Sheet2!$A$2:$A$10,0),1)</f>
        <v>Work</v>
      </c>
      <c r="L2010" s="4">
        <f t="shared" ca="1" si="311"/>
        <v>5610838</v>
      </c>
      <c r="M2010" s="4">
        <f t="shared" ca="1" si="312"/>
        <v>19393</v>
      </c>
      <c r="N2010" s="5">
        <f t="shared" ca="1" si="313"/>
        <v>0.66</v>
      </c>
      <c r="O2010" s="8">
        <f t="shared" ca="1" si="314"/>
        <v>970</v>
      </c>
    </row>
    <row r="2011" spans="1:15" x14ac:dyDescent="0.2">
      <c r="A2011">
        <f t="shared" si="315"/>
        <v>2009</v>
      </c>
      <c r="B2011" s="2">
        <f t="shared" ca="1" si="316"/>
        <v>1619171020840</v>
      </c>
      <c r="C2011" s="6">
        <f t="shared" ca="1" si="319"/>
        <v>44534</v>
      </c>
      <c r="D2011">
        <f t="shared" ca="1" si="317"/>
        <v>1</v>
      </c>
      <c r="E2011" t="str">
        <f ca="1">INDEX(Sheet2!$E$2:$E$12,MATCH(D2011,Sheet2!$D$2:$D$12,0),1)</f>
        <v>Dinner Prep</v>
      </c>
      <c r="F2011">
        <f ca="1">INDEX(Sheet2!$F$2:$F$12,MATCH(D2011,Sheet2!$D$2:$D$12,0),1)</f>
        <v>6</v>
      </c>
      <c r="G2011">
        <f t="shared" ca="1" si="318"/>
        <v>12</v>
      </c>
      <c r="H2011" t="str">
        <f ca="1">INDEX(Sheet2!$K$2:$K$26,MATCH(G2011,Sheet2!$I$2:$I$26,0),1)</f>
        <v>Pick Location</v>
      </c>
      <c r="I2011" t="str">
        <f ca="1">INDEX(Sheet2!$L$2:$L$26,MATCH(G2011,Sheet2!$I$2:$I$216,0),1)</f>
        <v>Find fun new places for drinks with friends</v>
      </c>
      <c r="J2011">
        <f t="shared" ca="1" si="310"/>
        <v>6</v>
      </c>
      <c r="K2011" t="str">
        <f ca="1">INDEX(Sheet2!$B$2:$B$10,MATCH(J2011,Sheet2!$A$2:$A$10,0),1)</f>
        <v>Family</v>
      </c>
      <c r="L2011" s="4">
        <f t="shared" ca="1" si="311"/>
        <v>3752823</v>
      </c>
      <c r="M2011" s="4">
        <f t="shared" ca="1" si="312"/>
        <v>65566</v>
      </c>
      <c r="N2011" s="5">
        <f t="shared" ca="1" si="313"/>
        <v>0.56000000000000005</v>
      </c>
      <c r="O2011" s="8">
        <f t="shared" ca="1" si="314"/>
        <v>455</v>
      </c>
    </row>
    <row r="2012" spans="1:15" x14ac:dyDescent="0.2">
      <c r="A2012">
        <f t="shared" si="315"/>
        <v>2010</v>
      </c>
      <c r="B2012" s="2">
        <f t="shared" ca="1" si="316"/>
        <v>1634690815724</v>
      </c>
      <c r="C2012" s="6">
        <f t="shared" ca="1" si="319"/>
        <v>44547</v>
      </c>
      <c r="D2012">
        <f t="shared" ca="1" si="317"/>
        <v>2</v>
      </c>
      <c r="E2012" t="str">
        <f ca="1">INDEX(Sheet2!$E$2:$E$12,MATCH(D2012,Sheet2!$D$2:$D$12,0),1)</f>
        <v>Mindfulness</v>
      </c>
      <c r="F2012">
        <f ca="1">INDEX(Sheet2!$F$2:$F$12,MATCH(D2012,Sheet2!$D$2:$D$12,0),1)</f>
        <v>3</v>
      </c>
      <c r="G2012">
        <f t="shared" ca="1" si="318"/>
        <v>11</v>
      </c>
      <c r="H2012" t="str">
        <f ca="1">INDEX(Sheet2!$K$2:$K$26,MATCH(G2012,Sheet2!$I$2:$I$26,0),1)</f>
        <v>Send Daily Email</v>
      </c>
      <c r="I2012" t="str">
        <f ca="1">INDEX(Sheet2!$L$2:$L$26,MATCH(G2012,Sheet2!$I$2:$I$216,0),1)</f>
        <v>Share update with the team</v>
      </c>
      <c r="J2012">
        <f t="shared" ca="1" si="310"/>
        <v>3</v>
      </c>
      <c r="K2012" t="str">
        <f ca="1">INDEX(Sheet2!$B$2:$B$10,MATCH(J2012,Sheet2!$A$2:$A$10,0),1)</f>
        <v>Emotional Health</v>
      </c>
      <c r="L2012" s="4">
        <f t="shared" ca="1" si="311"/>
        <v>8607364</v>
      </c>
      <c r="M2012" s="4">
        <f t="shared" ca="1" si="312"/>
        <v>86001</v>
      </c>
      <c r="N2012" s="5">
        <f t="shared" ca="1" si="313"/>
        <v>0.26</v>
      </c>
      <c r="O2012" s="8">
        <f t="shared" ca="1" si="314"/>
        <v>442</v>
      </c>
    </row>
    <row r="2013" spans="1:15" x14ac:dyDescent="0.2">
      <c r="A2013">
        <f t="shared" si="315"/>
        <v>2011</v>
      </c>
      <c r="B2013" s="2">
        <f t="shared" ca="1" si="316"/>
        <v>1599494644977</v>
      </c>
      <c r="C2013" s="6">
        <f t="shared" ca="1" si="319"/>
        <v>44238</v>
      </c>
      <c r="D2013">
        <f t="shared" ca="1" si="317"/>
        <v>6</v>
      </c>
      <c r="E2013" t="str">
        <f ca="1">INDEX(Sheet2!$E$2:$E$12,MATCH(D2013,Sheet2!$D$2:$D$12,0),1)</f>
        <v>Udemy Classes</v>
      </c>
      <c r="F2013">
        <f ca="1">INDEX(Sheet2!$F$2:$F$12,MATCH(D2013,Sheet2!$D$2:$D$12,0),1)</f>
        <v>8</v>
      </c>
      <c r="G2013">
        <f t="shared" ca="1" si="318"/>
        <v>7</v>
      </c>
      <c r="H2013" t="str">
        <f ca="1">INDEX(Sheet2!$K$2:$K$26,MATCH(G2013,Sheet2!$I$2:$I$26,0),1)</f>
        <v>Evening Wind-Down</v>
      </c>
      <c r="I2013" t="str">
        <f ca="1">INDEX(Sheet2!$L$2:$L$26,MATCH(G2013,Sheet2!$I$2:$I$216,0),1)</f>
        <v>Daily Digital Detox pre-bed</v>
      </c>
      <c r="J2013">
        <f t="shared" ca="1" si="310"/>
        <v>8</v>
      </c>
      <c r="K2013" t="str">
        <f ca="1">INDEX(Sheet2!$B$2:$B$10,MATCH(J2013,Sheet2!$A$2:$A$10,0),1)</f>
        <v>School</v>
      </c>
      <c r="L2013" s="4">
        <f t="shared" ca="1" si="311"/>
        <v>4167010</v>
      </c>
      <c r="M2013" s="4">
        <f t="shared" ca="1" si="312"/>
        <v>46371</v>
      </c>
      <c r="N2013" s="5">
        <f t="shared" ca="1" si="313"/>
        <v>0.75</v>
      </c>
      <c r="O2013" s="8">
        <f t="shared" ca="1" si="314"/>
        <v>751</v>
      </c>
    </row>
    <row r="2014" spans="1:15" x14ac:dyDescent="0.2">
      <c r="A2014">
        <f t="shared" si="315"/>
        <v>2012</v>
      </c>
      <c r="B2014" s="2">
        <f t="shared" ca="1" si="316"/>
        <v>1642925551794</v>
      </c>
      <c r="C2014" s="6">
        <f t="shared" ca="1" si="319"/>
        <v>43974</v>
      </c>
      <c r="D2014">
        <f t="shared" ca="1" si="317"/>
        <v>5</v>
      </c>
      <c r="E2014" t="str">
        <f ca="1">INDEX(Sheet2!$E$2:$E$12,MATCH(D2014,Sheet2!$D$2:$D$12,0),1)</f>
        <v>Weekly Happy Hour</v>
      </c>
      <c r="F2014">
        <f ca="1">INDEX(Sheet2!$F$2:$F$12,MATCH(D2014,Sheet2!$D$2:$D$12,0),1)</f>
        <v>5</v>
      </c>
      <c r="G2014">
        <f t="shared" ca="1" si="318"/>
        <v>19</v>
      </c>
      <c r="H2014" t="str">
        <f ca="1">INDEX(Sheet2!$K$2:$K$26,MATCH(G2014,Sheet2!$I$2:$I$26,0),1)</f>
        <v>Do Laundry</v>
      </c>
      <c r="I2014" t="str">
        <f ca="1">INDEX(Sheet2!$L$2:$L$26,MATCH(G2014,Sheet2!$I$2:$I$216,0),1)</f>
        <v>Clean my laundry</v>
      </c>
      <c r="J2014">
        <f t="shared" ca="1" si="310"/>
        <v>5</v>
      </c>
      <c r="K2014" t="str">
        <f ca="1">INDEX(Sheet2!$B$2:$B$10,MATCH(J2014,Sheet2!$A$2:$A$10,0),1)</f>
        <v>Friends</v>
      </c>
      <c r="L2014" s="4">
        <f t="shared" ca="1" si="311"/>
        <v>2473705</v>
      </c>
      <c r="M2014" s="4">
        <f t="shared" ca="1" si="312"/>
        <v>86594</v>
      </c>
      <c r="N2014" s="5">
        <f t="shared" ca="1" si="313"/>
        <v>0.87</v>
      </c>
      <c r="O2014" s="8">
        <f t="shared" ca="1" si="314"/>
        <v>1015</v>
      </c>
    </row>
    <row r="2015" spans="1:15" x14ac:dyDescent="0.2">
      <c r="A2015">
        <f t="shared" si="315"/>
        <v>2013</v>
      </c>
      <c r="B2015" s="2">
        <f t="shared" ca="1" si="316"/>
        <v>1658682335278</v>
      </c>
      <c r="C2015" s="6">
        <f t="shared" ca="1" si="319"/>
        <v>44069</v>
      </c>
      <c r="D2015">
        <f t="shared" ca="1" si="317"/>
        <v>2</v>
      </c>
      <c r="E2015" t="str">
        <f ca="1">INDEX(Sheet2!$E$2:$E$12,MATCH(D2015,Sheet2!$D$2:$D$12,0),1)</f>
        <v>Mindfulness</v>
      </c>
      <c r="F2015">
        <f ca="1">INDEX(Sheet2!$F$2:$F$12,MATCH(D2015,Sheet2!$D$2:$D$12,0),1)</f>
        <v>3</v>
      </c>
      <c r="G2015">
        <f t="shared" ca="1" si="318"/>
        <v>15</v>
      </c>
      <c r="H2015" t="str">
        <f ca="1">INDEX(Sheet2!$K$2:$K$26,MATCH(G2015,Sheet2!$I$2:$I$26,0),1)</f>
        <v>Do Homework</v>
      </c>
      <c r="I2015" t="str">
        <f ca="1">INDEX(Sheet2!$L$2:$L$26,MATCH(G2015,Sheet2!$I$2:$I$216,0),1)</f>
        <v>Find time to complete hobby assignments</v>
      </c>
      <c r="J2015">
        <f t="shared" ca="1" si="310"/>
        <v>3</v>
      </c>
      <c r="K2015" t="str">
        <f ca="1">INDEX(Sheet2!$B$2:$B$10,MATCH(J2015,Sheet2!$A$2:$A$10,0),1)</f>
        <v>Emotional Health</v>
      </c>
      <c r="L2015" s="4">
        <f t="shared" ca="1" si="311"/>
        <v>3859108</v>
      </c>
      <c r="M2015" s="4">
        <f t="shared" ca="1" si="312"/>
        <v>92274</v>
      </c>
      <c r="N2015" s="5">
        <f t="shared" ca="1" si="313"/>
        <v>0.04</v>
      </c>
      <c r="O2015" s="8">
        <f t="shared" ca="1" si="314"/>
        <v>920</v>
      </c>
    </row>
    <row r="2016" spans="1:15" x14ac:dyDescent="0.2">
      <c r="A2016">
        <f t="shared" si="315"/>
        <v>2014</v>
      </c>
      <c r="B2016" s="2">
        <f t="shared" ca="1" si="316"/>
        <v>1645552408594</v>
      </c>
      <c r="C2016" s="6">
        <f t="shared" ca="1" si="319"/>
        <v>44890</v>
      </c>
      <c r="D2016">
        <f t="shared" ca="1" si="317"/>
        <v>7</v>
      </c>
      <c r="E2016" t="str">
        <f ca="1">INDEX(Sheet2!$E$2:$E$12,MATCH(D2016,Sheet2!$D$2:$D$12,0),1)</f>
        <v>Thursday Date Night</v>
      </c>
      <c r="F2016">
        <f ca="1">INDEX(Sheet2!$F$2:$F$12,MATCH(D2016,Sheet2!$D$2:$D$12,0),1)</f>
        <v>4</v>
      </c>
      <c r="G2016">
        <f t="shared" ca="1" si="318"/>
        <v>14</v>
      </c>
      <c r="H2016" t="str">
        <f ca="1">INDEX(Sheet2!$K$2:$K$26,MATCH(G2016,Sheet2!$I$2:$I$26,0),1)</f>
        <v>Take Classes</v>
      </c>
      <c r="I2016" t="str">
        <f ca="1">INDEX(Sheet2!$L$2:$L$26,MATCH(G2016,Sheet2!$I$2:$I$216,0),1)</f>
        <v>Find time to review online courses</v>
      </c>
      <c r="J2016">
        <f t="shared" ca="1" si="310"/>
        <v>4</v>
      </c>
      <c r="K2016" t="str">
        <f ca="1">INDEX(Sheet2!$B$2:$B$10,MATCH(J2016,Sheet2!$A$2:$A$10,0),1)</f>
        <v>My Boo</v>
      </c>
      <c r="L2016" s="4">
        <f t="shared" ca="1" si="311"/>
        <v>4660102</v>
      </c>
      <c r="M2016" s="4">
        <f t="shared" ca="1" si="312"/>
        <v>65734</v>
      </c>
      <c r="N2016" s="5">
        <f t="shared" ca="1" si="313"/>
        <v>0.4</v>
      </c>
      <c r="O2016" s="8">
        <f t="shared" ca="1" si="314"/>
        <v>99</v>
      </c>
    </row>
    <row r="2017" spans="1:15" x14ac:dyDescent="0.2">
      <c r="A2017">
        <f t="shared" si="315"/>
        <v>2015</v>
      </c>
      <c r="B2017" s="2">
        <f t="shared" ca="1" si="316"/>
        <v>1579472546586</v>
      </c>
      <c r="C2017" s="6">
        <f t="shared" ca="1" si="319"/>
        <v>44750</v>
      </c>
      <c r="D2017">
        <f t="shared" ca="1" si="317"/>
        <v>7</v>
      </c>
      <c r="E2017" t="str">
        <f ca="1">INDEX(Sheet2!$E$2:$E$12,MATCH(D2017,Sheet2!$D$2:$D$12,0),1)</f>
        <v>Thursday Date Night</v>
      </c>
      <c r="F2017">
        <f ca="1">INDEX(Sheet2!$F$2:$F$12,MATCH(D2017,Sheet2!$D$2:$D$12,0),1)</f>
        <v>4</v>
      </c>
      <c r="G2017">
        <f t="shared" ca="1" si="318"/>
        <v>2</v>
      </c>
      <c r="H2017" t="str">
        <f ca="1">INDEX(Sheet2!$K$2:$K$26,MATCH(G2017,Sheet2!$I$2:$I$26,0),1)</f>
        <v>Cool Down</v>
      </c>
      <c r="I2017" t="str">
        <f ca="1">INDEX(Sheet2!$L$2:$L$26,MATCH(G2017,Sheet2!$I$2:$I$216,0),1)</f>
        <v>Exercise cool down with stretching and shower</v>
      </c>
      <c r="J2017">
        <f t="shared" ca="1" si="310"/>
        <v>4</v>
      </c>
      <c r="K2017" t="str">
        <f ca="1">INDEX(Sheet2!$B$2:$B$10,MATCH(J2017,Sheet2!$A$2:$A$10,0),1)</f>
        <v>My Boo</v>
      </c>
      <c r="L2017" s="4">
        <f t="shared" ca="1" si="311"/>
        <v>1428204</v>
      </c>
      <c r="M2017" s="4">
        <f t="shared" ca="1" si="312"/>
        <v>47141</v>
      </c>
      <c r="N2017" s="5">
        <f t="shared" ca="1" si="313"/>
        <v>0.3</v>
      </c>
      <c r="O2017" s="8">
        <f t="shared" ca="1" si="314"/>
        <v>239</v>
      </c>
    </row>
    <row r="2018" spans="1:15" x14ac:dyDescent="0.2">
      <c r="A2018">
        <f t="shared" si="315"/>
        <v>2016</v>
      </c>
      <c r="B2018" s="2">
        <f t="shared" ca="1" si="316"/>
        <v>1639896333303</v>
      </c>
      <c r="C2018" s="6">
        <f t="shared" ca="1" si="319"/>
        <v>43872</v>
      </c>
      <c r="D2018">
        <f t="shared" ca="1" si="317"/>
        <v>0</v>
      </c>
      <c r="E2018" t="str">
        <f ca="1">INDEX(Sheet2!$E$2:$E$12,MATCH(D2018,Sheet2!$D$2:$D$12,0),1)</f>
        <v>Daily Exercise</v>
      </c>
      <c r="F2018">
        <f ca="1">INDEX(Sheet2!$F$2:$F$12,MATCH(D2018,Sheet2!$D$2:$D$12,0),1)</f>
        <v>2</v>
      </c>
      <c r="G2018">
        <f t="shared" ca="1" si="318"/>
        <v>4</v>
      </c>
      <c r="H2018" t="str">
        <f ca="1">INDEX(Sheet2!$K$2:$K$26,MATCH(G2018,Sheet2!$I$2:$I$26,0),1)</f>
        <v>Cook Food</v>
      </c>
      <c r="I2018" t="str">
        <f ca="1">INDEX(Sheet2!$L$2:$L$26,MATCH(G2018,Sheet2!$I$2:$I$216,0),1)</f>
        <v>Cook the dinner with prepped items</v>
      </c>
      <c r="J2018">
        <f t="shared" ca="1" si="310"/>
        <v>2</v>
      </c>
      <c r="K2018" t="str">
        <f ca="1">INDEX(Sheet2!$B$2:$B$10,MATCH(J2018,Sheet2!$A$2:$A$10,0),1)</f>
        <v>Physical Health</v>
      </c>
      <c r="L2018" s="4">
        <f t="shared" ca="1" si="311"/>
        <v>5899809</v>
      </c>
      <c r="M2018" s="4">
        <f t="shared" ca="1" si="312"/>
        <v>80056</v>
      </c>
      <c r="N2018" s="5">
        <f t="shared" ca="1" si="313"/>
        <v>0.44</v>
      </c>
      <c r="O2018" s="8">
        <f t="shared" ca="1" si="314"/>
        <v>1117</v>
      </c>
    </row>
    <row r="2019" spans="1:15" x14ac:dyDescent="0.2">
      <c r="A2019">
        <f t="shared" si="315"/>
        <v>2017</v>
      </c>
      <c r="B2019" s="2">
        <f t="shared" ca="1" si="316"/>
        <v>1658929795449</v>
      </c>
      <c r="C2019" s="6">
        <f t="shared" ca="1" si="319"/>
        <v>44709</v>
      </c>
      <c r="D2019">
        <f t="shared" ca="1" si="317"/>
        <v>6</v>
      </c>
      <c r="E2019" t="str">
        <f ca="1">INDEX(Sheet2!$E$2:$E$12,MATCH(D2019,Sheet2!$D$2:$D$12,0),1)</f>
        <v>Udemy Classes</v>
      </c>
      <c r="F2019">
        <f ca="1">INDEX(Sheet2!$F$2:$F$12,MATCH(D2019,Sheet2!$D$2:$D$12,0),1)</f>
        <v>8</v>
      </c>
      <c r="G2019">
        <f t="shared" ca="1" si="318"/>
        <v>1</v>
      </c>
      <c r="H2019" t="str">
        <f ca="1">INDEX(Sheet2!$K$2:$K$26,MATCH(G2019,Sheet2!$I$2:$I$26,0),1)</f>
        <v>Work Out</v>
      </c>
      <c r="I2019" t="str">
        <f ca="1">INDEX(Sheet2!$L$2:$L$26,MATCH(G2019,Sheet2!$I$2:$I$216,0),1)</f>
        <v>Daily exercise routine with core and body work</v>
      </c>
      <c r="J2019">
        <f t="shared" ca="1" si="310"/>
        <v>8</v>
      </c>
      <c r="K2019" t="str">
        <f ca="1">INDEX(Sheet2!$B$2:$B$10,MATCH(J2019,Sheet2!$A$2:$A$10,0),1)</f>
        <v>School</v>
      </c>
      <c r="L2019" s="4">
        <f t="shared" ca="1" si="311"/>
        <v>549331</v>
      </c>
      <c r="M2019" s="4">
        <f t="shared" ca="1" si="312"/>
        <v>94787</v>
      </c>
      <c r="N2019" s="5">
        <f t="shared" ca="1" si="313"/>
        <v>0.4</v>
      </c>
      <c r="O2019" s="8">
        <f t="shared" ca="1" si="314"/>
        <v>280</v>
      </c>
    </row>
    <row r="2020" spans="1:15" x14ac:dyDescent="0.2">
      <c r="A2020">
        <f t="shared" si="315"/>
        <v>2018</v>
      </c>
      <c r="B2020" s="2">
        <f t="shared" ca="1" si="316"/>
        <v>1590581045440</v>
      </c>
      <c r="C2020" s="6">
        <f t="shared" ca="1" si="319"/>
        <v>43856</v>
      </c>
      <c r="D2020">
        <f t="shared" ca="1" si="317"/>
        <v>10</v>
      </c>
      <c r="E2020" t="str">
        <f ca="1">INDEX(Sheet2!$E$2:$E$12,MATCH(D2020,Sheet2!$D$2:$D$12,0),1)</f>
        <v>Salsa Dancing</v>
      </c>
      <c r="F2020">
        <f ca="1">INDEX(Sheet2!$F$2:$F$12,MATCH(D2020,Sheet2!$D$2:$D$12,0),1)</f>
        <v>7</v>
      </c>
      <c r="G2020">
        <f t="shared" ca="1" si="318"/>
        <v>21</v>
      </c>
      <c r="H2020" t="str">
        <f ca="1">INDEX(Sheet2!$K$2:$K$26,MATCH(G2020,Sheet2!$I$2:$I$26,0),1)</f>
        <v>Flight safety prep</v>
      </c>
      <c r="I2020" t="str">
        <f ca="1">INDEX(Sheet2!$L$2:$L$26,MATCH(G2020,Sheet2!$I$2:$I$216,0),1)</f>
        <v>Review pre-flight safety manual</v>
      </c>
      <c r="J2020">
        <f t="shared" ca="1" si="310"/>
        <v>7</v>
      </c>
      <c r="K2020" t="str">
        <f ca="1">INDEX(Sheet2!$B$2:$B$10,MATCH(J2020,Sheet2!$A$2:$A$10,0),1)</f>
        <v>Hobbies</v>
      </c>
      <c r="L2020" s="4">
        <f t="shared" ca="1" si="311"/>
        <v>4811637</v>
      </c>
      <c r="M2020" s="4">
        <f t="shared" ca="1" si="312"/>
        <v>8508</v>
      </c>
      <c r="N2020" s="5">
        <f t="shared" ca="1" si="313"/>
        <v>0.84</v>
      </c>
      <c r="O2020" s="8">
        <f t="shared" ca="1" si="314"/>
        <v>1133</v>
      </c>
    </row>
    <row r="2021" spans="1:15" x14ac:dyDescent="0.2">
      <c r="A2021">
        <f t="shared" si="315"/>
        <v>2019</v>
      </c>
      <c r="B2021" s="2">
        <f t="shared" ca="1" si="316"/>
        <v>1617672602212</v>
      </c>
      <c r="C2021" s="6">
        <f t="shared" ca="1" si="319"/>
        <v>44612</v>
      </c>
      <c r="D2021">
        <f t="shared" ca="1" si="317"/>
        <v>9</v>
      </c>
      <c r="E2021" t="str">
        <f ca="1">INDEX(Sheet2!$E$2:$E$12,MATCH(D2021,Sheet2!$D$2:$D$12,0),1)</f>
        <v>Pilot Lessons</v>
      </c>
      <c r="F2021">
        <f ca="1">INDEX(Sheet2!$F$2:$F$12,MATCH(D2021,Sheet2!$D$2:$D$12,0),1)</f>
        <v>7</v>
      </c>
      <c r="G2021">
        <f t="shared" ca="1" si="318"/>
        <v>22</v>
      </c>
      <c r="H2021" t="str">
        <f ca="1">INDEX(Sheet2!$K$2:$K$26,MATCH(G2021,Sheet2!$I$2:$I$26,0),1)</f>
        <v>Go to salsa class</v>
      </c>
      <c r="I2021" t="str">
        <f ca="1">INDEX(Sheet2!$L$2:$L$26,MATCH(G2021,Sheet2!$I$2:$I$216,0),1)</f>
        <v>Go to salsa class to become a better dancer</v>
      </c>
      <c r="J2021">
        <f t="shared" ca="1" si="310"/>
        <v>7</v>
      </c>
      <c r="K2021" t="str">
        <f ca="1">INDEX(Sheet2!$B$2:$B$10,MATCH(J2021,Sheet2!$A$2:$A$10,0),1)</f>
        <v>Hobbies</v>
      </c>
      <c r="L2021" s="4">
        <f t="shared" ca="1" si="311"/>
        <v>8015378</v>
      </c>
      <c r="M2021" s="4">
        <f t="shared" ca="1" si="312"/>
        <v>96680</v>
      </c>
      <c r="N2021" s="5">
        <f t="shared" ca="1" si="313"/>
        <v>0.1</v>
      </c>
      <c r="O2021" s="8">
        <f t="shared" ca="1" si="314"/>
        <v>377</v>
      </c>
    </row>
    <row r="2022" spans="1:15" x14ac:dyDescent="0.2">
      <c r="A2022">
        <f t="shared" si="315"/>
        <v>2020</v>
      </c>
      <c r="B2022" s="2">
        <f t="shared" ca="1" si="316"/>
        <v>1581457935142</v>
      </c>
      <c r="C2022" s="6">
        <f t="shared" ca="1" si="319"/>
        <v>44352</v>
      </c>
      <c r="D2022">
        <f t="shared" ca="1" si="317"/>
        <v>8</v>
      </c>
      <c r="E2022" t="str">
        <f ca="1">INDEX(Sheet2!$E$2:$E$12,MATCH(D2022,Sheet2!$D$2:$D$12,0),1)</f>
        <v>Laundry</v>
      </c>
      <c r="F2022">
        <f ca="1">INDEX(Sheet2!$F$2:$F$12,MATCH(D2022,Sheet2!$D$2:$D$12,0),1)</f>
        <v>0</v>
      </c>
      <c r="G2022">
        <f t="shared" ca="1" si="318"/>
        <v>6</v>
      </c>
      <c r="H2022" t="str">
        <f ca="1">INDEX(Sheet2!$K$2:$K$26,MATCH(G2022,Sheet2!$I$2:$I$26,0),1)</f>
        <v>Mid Day Calm</v>
      </c>
      <c r="I2022" t="str">
        <f ca="1">INDEX(Sheet2!$L$2:$L$26,MATCH(G2022,Sheet2!$I$2:$I$216,0),1)</f>
        <v>Take a mid day walk in the park to reset the mind</v>
      </c>
      <c r="J2022">
        <f t="shared" ca="1" si="310"/>
        <v>0</v>
      </c>
      <c r="K2022" t="str">
        <f ca="1">INDEX(Sheet2!$B$2:$B$10,MATCH(J2022,Sheet2!$A$2:$A$10,0),1)</f>
        <v>General</v>
      </c>
      <c r="L2022" s="4">
        <f t="shared" ca="1" si="311"/>
        <v>6808002</v>
      </c>
      <c r="M2022" s="4">
        <f t="shared" ca="1" si="312"/>
        <v>13195</v>
      </c>
      <c r="N2022" s="5">
        <f t="shared" ca="1" si="313"/>
        <v>0.22</v>
      </c>
      <c r="O2022" s="8">
        <f t="shared" ca="1" si="314"/>
        <v>637</v>
      </c>
    </row>
    <row r="2023" spans="1:15" x14ac:dyDescent="0.2">
      <c r="A2023">
        <f t="shared" si="315"/>
        <v>2021</v>
      </c>
      <c r="B2023" s="2">
        <f t="shared" ca="1" si="316"/>
        <v>1585791715801</v>
      </c>
      <c r="C2023" s="6">
        <f t="shared" ca="1" si="319"/>
        <v>43832</v>
      </c>
      <c r="D2023">
        <f t="shared" ca="1" si="317"/>
        <v>6</v>
      </c>
      <c r="E2023" t="str">
        <f ca="1">INDEX(Sheet2!$E$2:$E$12,MATCH(D2023,Sheet2!$D$2:$D$12,0),1)</f>
        <v>Udemy Classes</v>
      </c>
      <c r="F2023">
        <f ca="1">INDEX(Sheet2!$F$2:$F$12,MATCH(D2023,Sheet2!$D$2:$D$12,0),1)</f>
        <v>8</v>
      </c>
      <c r="G2023">
        <f t="shared" ca="1" si="318"/>
        <v>17</v>
      </c>
      <c r="H2023" t="str">
        <f ca="1">INDEX(Sheet2!$K$2:$K$26,MATCH(G2023,Sheet2!$I$2:$I$26,0),1)</f>
        <v>Plan date night</v>
      </c>
      <c r="I2023" t="str">
        <f ca="1">INDEX(Sheet2!$L$2:$L$26,MATCH(G2023,Sheet2!$I$2:$I$216,0),1)</f>
        <v>Plan travel, to and from restruarant, pick dress code, and review menu items</v>
      </c>
      <c r="J2023">
        <f t="shared" ca="1" si="310"/>
        <v>8</v>
      </c>
      <c r="K2023" t="str">
        <f ca="1">INDEX(Sheet2!$B$2:$B$10,MATCH(J2023,Sheet2!$A$2:$A$10,0),1)</f>
        <v>School</v>
      </c>
      <c r="L2023" s="4">
        <f t="shared" ca="1" si="311"/>
        <v>1669932</v>
      </c>
      <c r="M2023" s="4">
        <f t="shared" ca="1" si="312"/>
        <v>14706</v>
      </c>
      <c r="N2023" s="5">
        <f t="shared" ca="1" si="313"/>
        <v>0.28000000000000003</v>
      </c>
      <c r="O2023" s="8">
        <f t="shared" ca="1" si="314"/>
        <v>1157</v>
      </c>
    </row>
    <row r="2024" spans="1:15" x14ac:dyDescent="0.2">
      <c r="A2024">
        <f t="shared" si="315"/>
        <v>2022</v>
      </c>
      <c r="B2024" s="2">
        <f t="shared" ca="1" si="316"/>
        <v>1636494720817</v>
      </c>
      <c r="C2024" s="6">
        <f t="shared" ca="1" si="319"/>
        <v>43809</v>
      </c>
      <c r="D2024">
        <f t="shared" ca="1" si="317"/>
        <v>1</v>
      </c>
      <c r="E2024" t="str">
        <f ca="1">INDEX(Sheet2!$E$2:$E$12,MATCH(D2024,Sheet2!$D$2:$D$12,0),1)</f>
        <v>Dinner Prep</v>
      </c>
      <c r="F2024">
        <f ca="1">INDEX(Sheet2!$F$2:$F$12,MATCH(D2024,Sheet2!$D$2:$D$12,0),1)</f>
        <v>6</v>
      </c>
      <c r="G2024">
        <f t="shared" ca="1" si="318"/>
        <v>9</v>
      </c>
      <c r="H2024" t="str">
        <f ca="1">INDEX(Sheet2!$K$2:$K$26,MATCH(G2024,Sheet2!$I$2:$I$26,0),1)</f>
        <v>Share Daily Update</v>
      </c>
      <c r="I2024" t="str">
        <f ca="1">INDEX(Sheet2!$L$2:$L$26,MATCH(G2024,Sheet2!$I$2:$I$216,0),1)</f>
        <v>Prep questions for daily standup</v>
      </c>
      <c r="J2024">
        <f t="shared" ca="1" si="310"/>
        <v>6</v>
      </c>
      <c r="K2024" t="str">
        <f ca="1">INDEX(Sheet2!$B$2:$B$10,MATCH(J2024,Sheet2!$A$2:$A$10,0),1)</f>
        <v>Family</v>
      </c>
      <c r="L2024" s="4">
        <f t="shared" ca="1" si="311"/>
        <v>8689375</v>
      </c>
      <c r="M2024" s="4">
        <f t="shared" ca="1" si="312"/>
        <v>28826</v>
      </c>
      <c r="N2024" s="5">
        <f t="shared" ca="1" si="313"/>
        <v>0.92</v>
      </c>
      <c r="O2024" s="8">
        <f t="shared" ca="1" si="314"/>
        <v>1180</v>
      </c>
    </row>
    <row r="2025" spans="1:15" x14ac:dyDescent="0.2">
      <c r="A2025">
        <f t="shared" si="315"/>
        <v>2023</v>
      </c>
      <c r="B2025" s="2">
        <f t="shared" ca="1" si="316"/>
        <v>1607476662942</v>
      </c>
      <c r="C2025" s="6">
        <f t="shared" ca="1" si="319"/>
        <v>44831</v>
      </c>
      <c r="D2025">
        <f t="shared" ca="1" si="317"/>
        <v>0</v>
      </c>
      <c r="E2025" t="str">
        <f ca="1">INDEX(Sheet2!$E$2:$E$12,MATCH(D2025,Sheet2!$D$2:$D$12,0),1)</f>
        <v>Daily Exercise</v>
      </c>
      <c r="F2025">
        <f ca="1">INDEX(Sheet2!$F$2:$F$12,MATCH(D2025,Sheet2!$D$2:$D$12,0),1)</f>
        <v>2</v>
      </c>
      <c r="G2025">
        <f t="shared" ca="1" si="318"/>
        <v>21</v>
      </c>
      <c r="H2025" t="str">
        <f ca="1">INDEX(Sheet2!$K$2:$K$26,MATCH(G2025,Sheet2!$I$2:$I$26,0),1)</f>
        <v>Flight safety prep</v>
      </c>
      <c r="I2025" t="str">
        <f ca="1">INDEX(Sheet2!$L$2:$L$26,MATCH(G2025,Sheet2!$I$2:$I$216,0),1)</f>
        <v>Review pre-flight safety manual</v>
      </c>
      <c r="J2025">
        <f t="shared" ca="1" si="310"/>
        <v>2</v>
      </c>
      <c r="K2025" t="str">
        <f ca="1">INDEX(Sheet2!$B$2:$B$10,MATCH(J2025,Sheet2!$A$2:$A$10,0),1)</f>
        <v>Physical Health</v>
      </c>
      <c r="L2025" s="4">
        <f t="shared" ca="1" si="311"/>
        <v>2621648</v>
      </c>
      <c r="M2025" s="4">
        <f t="shared" ca="1" si="312"/>
        <v>7346</v>
      </c>
      <c r="N2025" s="5">
        <f t="shared" ca="1" si="313"/>
        <v>0.27</v>
      </c>
      <c r="O2025" s="8">
        <f t="shared" ca="1" si="314"/>
        <v>158</v>
      </c>
    </row>
    <row r="2026" spans="1:15" x14ac:dyDescent="0.2">
      <c r="A2026">
        <f t="shared" si="315"/>
        <v>2024</v>
      </c>
      <c r="B2026" s="2">
        <f t="shared" ca="1" si="316"/>
        <v>1603550215817</v>
      </c>
      <c r="C2026" s="6">
        <f t="shared" ca="1" si="319"/>
        <v>44920</v>
      </c>
      <c r="D2026">
        <f t="shared" ca="1" si="317"/>
        <v>5</v>
      </c>
      <c r="E2026" t="str">
        <f ca="1">INDEX(Sheet2!$E$2:$E$12,MATCH(D2026,Sheet2!$D$2:$D$12,0),1)</f>
        <v>Weekly Happy Hour</v>
      </c>
      <c r="F2026">
        <f ca="1">INDEX(Sheet2!$F$2:$F$12,MATCH(D2026,Sheet2!$D$2:$D$12,0),1)</f>
        <v>5</v>
      </c>
      <c r="G2026">
        <f t="shared" ca="1" si="318"/>
        <v>19</v>
      </c>
      <c r="H2026" t="str">
        <f ca="1">INDEX(Sheet2!$K$2:$K$26,MATCH(G2026,Sheet2!$I$2:$I$26,0),1)</f>
        <v>Do Laundry</v>
      </c>
      <c r="I2026" t="str">
        <f ca="1">INDEX(Sheet2!$L$2:$L$26,MATCH(G2026,Sheet2!$I$2:$I$216,0),1)</f>
        <v>Clean my laundry</v>
      </c>
      <c r="J2026">
        <f t="shared" ca="1" si="310"/>
        <v>5</v>
      </c>
      <c r="K2026" t="str">
        <f ca="1">INDEX(Sheet2!$B$2:$B$10,MATCH(J2026,Sheet2!$A$2:$A$10,0),1)</f>
        <v>Friends</v>
      </c>
      <c r="L2026" s="4">
        <f t="shared" ca="1" si="311"/>
        <v>5237499</v>
      </c>
      <c r="M2026" s="4">
        <f t="shared" ca="1" si="312"/>
        <v>27570</v>
      </c>
      <c r="N2026" s="5">
        <f t="shared" ca="1" si="313"/>
        <v>0.85</v>
      </c>
      <c r="O2026" s="8">
        <f t="shared" ca="1" si="314"/>
        <v>69</v>
      </c>
    </row>
    <row r="2027" spans="1:15" x14ac:dyDescent="0.2">
      <c r="A2027">
        <f t="shared" si="315"/>
        <v>2025</v>
      </c>
      <c r="B2027" s="2">
        <f t="shared" ca="1" si="316"/>
        <v>1640919027582</v>
      </c>
      <c r="C2027" s="6">
        <f t="shared" ca="1" si="319"/>
        <v>43587</v>
      </c>
      <c r="D2027">
        <f t="shared" ca="1" si="317"/>
        <v>2</v>
      </c>
      <c r="E2027" t="str">
        <f ca="1">INDEX(Sheet2!$E$2:$E$12,MATCH(D2027,Sheet2!$D$2:$D$12,0),1)</f>
        <v>Mindfulness</v>
      </c>
      <c r="F2027">
        <f ca="1">INDEX(Sheet2!$F$2:$F$12,MATCH(D2027,Sheet2!$D$2:$D$12,0),1)</f>
        <v>3</v>
      </c>
      <c r="G2027">
        <f t="shared" ca="1" si="318"/>
        <v>17</v>
      </c>
      <c r="H2027" t="str">
        <f ca="1">INDEX(Sheet2!$K$2:$K$26,MATCH(G2027,Sheet2!$I$2:$I$26,0),1)</f>
        <v>Plan date night</v>
      </c>
      <c r="I2027" t="str">
        <f ca="1">INDEX(Sheet2!$L$2:$L$26,MATCH(G2027,Sheet2!$I$2:$I$216,0),1)</f>
        <v>Plan travel, to and from restruarant, pick dress code, and review menu items</v>
      </c>
      <c r="J2027">
        <f t="shared" ca="1" si="310"/>
        <v>3</v>
      </c>
      <c r="K2027" t="str">
        <f ca="1">INDEX(Sheet2!$B$2:$B$10,MATCH(J2027,Sheet2!$A$2:$A$10,0),1)</f>
        <v>Emotional Health</v>
      </c>
      <c r="L2027" s="4">
        <f t="shared" ca="1" si="311"/>
        <v>2042067</v>
      </c>
      <c r="M2027" s="4">
        <f t="shared" ca="1" si="312"/>
        <v>38767</v>
      </c>
      <c r="N2027" s="5">
        <f t="shared" ca="1" si="313"/>
        <v>0.82</v>
      </c>
      <c r="O2027" s="8">
        <f t="shared" ca="1" si="314"/>
        <v>1402</v>
      </c>
    </row>
    <row r="2028" spans="1:15" x14ac:dyDescent="0.2">
      <c r="A2028">
        <f t="shared" si="315"/>
        <v>2026</v>
      </c>
      <c r="B2028" s="2">
        <f t="shared" ca="1" si="316"/>
        <v>1648087364579</v>
      </c>
      <c r="C2028" s="6">
        <f t="shared" ca="1" si="319"/>
        <v>44622</v>
      </c>
      <c r="D2028">
        <f t="shared" ca="1" si="317"/>
        <v>7</v>
      </c>
      <c r="E2028" t="str">
        <f ca="1">INDEX(Sheet2!$E$2:$E$12,MATCH(D2028,Sheet2!$D$2:$D$12,0),1)</f>
        <v>Thursday Date Night</v>
      </c>
      <c r="F2028">
        <f ca="1">INDEX(Sheet2!$F$2:$F$12,MATCH(D2028,Sheet2!$D$2:$D$12,0),1)</f>
        <v>4</v>
      </c>
      <c r="G2028">
        <f t="shared" ca="1" si="318"/>
        <v>15</v>
      </c>
      <c r="H2028" t="str">
        <f ca="1">INDEX(Sheet2!$K$2:$K$26,MATCH(G2028,Sheet2!$I$2:$I$26,0),1)</f>
        <v>Do Homework</v>
      </c>
      <c r="I2028" t="str">
        <f ca="1">INDEX(Sheet2!$L$2:$L$26,MATCH(G2028,Sheet2!$I$2:$I$216,0),1)</f>
        <v>Find time to complete hobby assignments</v>
      </c>
      <c r="J2028">
        <f t="shared" ca="1" si="310"/>
        <v>4</v>
      </c>
      <c r="K2028" t="str">
        <f ca="1">INDEX(Sheet2!$B$2:$B$10,MATCH(J2028,Sheet2!$A$2:$A$10,0),1)</f>
        <v>My Boo</v>
      </c>
      <c r="L2028" s="4">
        <f t="shared" ca="1" si="311"/>
        <v>5498963</v>
      </c>
      <c r="M2028" s="4">
        <f t="shared" ca="1" si="312"/>
        <v>51293</v>
      </c>
      <c r="N2028" s="5">
        <f t="shared" ca="1" si="313"/>
        <v>0.22</v>
      </c>
      <c r="O2028" s="8">
        <f t="shared" ca="1" si="314"/>
        <v>367</v>
      </c>
    </row>
    <row r="2029" spans="1:15" x14ac:dyDescent="0.2">
      <c r="A2029">
        <f t="shared" si="315"/>
        <v>2027</v>
      </c>
      <c r="B2029" s="2">
        <f t="shared" ca="1" si="316"/>
        <v>1666072077036</v>
      </c>
      <c r="C2029" s="6">
        <f t="shared" ca="1" si="319"/>
        <v>44761</v>
      </c>
      <c r="D2029">
        <f t="shared" ca="1" si="317"/>
        <v>8</v>
      </c>
      <c r="E2029" t="str">
        <f ca="1">INDEX(Sheet2!$E$2:$E$12,MATCH(D2029,Sheet2!$D$2:$D$12,0),1)</f>
        <v>Laundry</v>
      </c>
      <c r="F2029">
        <f ca="1">INDEX(Sheet2!$F$2:$F$12,MATCH(D2029,Sheet2!$D$2:$D$12,0),1)</f>
        <v>0</v>
      </c>
      <c r="G2029">
        <f t="shared" ca="1" si="318"/>
        <v>22</v>
      </c>
      <c r="H2029" t="str">
        <f ca="1">INDEX(Sheet2!$K$2:$K$26,MATCH(G2029,Sheet2!$I$2:$I$26,0),1)</f>
        <v>Go to salsa class</v>
      </c>
      <c r="I2029" t="str">
        <f ca="1">INDEX(Sheet2!$L$2:$L$26,MATCH(G2029,Sheet2!$I$2:$I$216,0),1)</f>
        <v>Go to salsa class to become a better dancer</v>
      </c>
      <c r="J2029">
        <f t="shared" ca="1" si="310"/>
        <v>0</v>
      </c>
      <c r="K2029" t="str">
        <f ca="1">INDEX(Sheet2!$B$2:$B$10,MATCH(J2029,Sheet2!$A$2:$A$10,0),1)</f>
        <v>General</v>
      </c>
      <c r="L2029" s="4">
        <f t="shared" ca="1" si="311"/>
        <v>7817778</v>
      </c>
      <c r="M2029" s="4">
        <f t="shared" ca="1" si="312"/>
        <v>63477</v>
      </c>
      <c r="N2029" s="5">
        <f t="shared" ca="1" si="313"/>
        <v>0.83</v>
      </c>
      <c r="O2029" s="8">
        <f t="shared" ca="1" si="314"/>
        <v>228</v>
      </c>
    </row>
    <row r="2030" spans="1:15" x14ac:dyDescent="0.2">
      <c r="A2030">
        <f t="shared" si="315"/>
        <v>2028</v>
      </c>
      <c r="B2030" s="2">
        <f t="shared" ca="1" si="316"/>
        <v>1660408731261</v>
      </c>
      <c r="C2030" s="6">
        <f t="shared" ca="1" si="319"/>
        <v>44382</v>
      </c>
      <c r="D2030">
        <f t="shared" ca="1" si="317"/>
        <v>9</v>
      </c>
      <c r="E2030" t="str">
        <f ca="1">INDEX(Sheet2!$E$2:$E$12,MATCH(D2030,Sheet2!$D$2:$D$12,0),1)</f>
        <v>Pilot Lessons</v>
      </c>
      <c r="F2030">
        <f ca="1">INDEX(Sheet2!$F$2:$F$12,MATCH(D2030,Sheet2!$D$2:$D$12,0),1)</f>
        <v>7</v>
      </c>
      <c r="G2030">
        <f t="shared" ca="1" si="318"/>
        <v>15</v>
      </c>
      <c r="H2030" t="str">
        <f ca="1">INDEX(Sheet2!$K$2:$K$26,MATCH(G2030,Sheet2!$I$2:$I$26,0),1)</f>
        <v>Do Homework</v>
      </c>
      <c r="I2030" t="str">
        <f ca="1">INDEX(Sheet2!$L$2:$L$26,MATCH(G2030,Sheet2!$I$2:$I$216,0),1)</f>
        <v>Find time to complete hobby assignments</v>
      </c>
      <c r="J2030">
        <f t="shared" ca="1" si="310"/>
        <v>7</v>
      </c>
      <c r="K2030" t="str">
        <f ca="1">INDEX(Sheet2!$B$2:$B$10,MATCH(J2030,Sheet2!$A$2:$A$10,0),1)</f>
        <v>Hobbies</v>
      </c>
      <c r="L2030" s="4">
        <f t="shared" ca="1" si="311"/>
        <v>8815700</v>
      </c>
      <c r="M2030" s="4">
        <f t="shared" ca="1" si="312"/>
        <v>26996</v>
      </c>
      <c r="N2030" s="5">
        <f t="shared" ca="1" si="313"/>
        <v>0.81</v>
      </c>
      <c r="O2030" s="8">
        <f t="shared" ca="1" si="314"/>
        <v>607</v>
      </c>
    </row>
    <row r="2031" spans="1:15" x14ac:dyDescent="0.2">
      <c r="A2031">
        <f t="shared" si="315"/>
        <v>2029</v>
      </c>
      <c r="B2031" s="2">
        <f t="shared" ca="1" si="316"/>
        <v>1623955340215</v>
      </c>
      <c r="C2031" s="6">
        <f t="shared" ca="1" si="319"/>
        <v>43773</v>
      </c>
      <c r="D2031">
        <f t="shared" ca="1" si="317"/>
        <v>9</v>
      </c>
      <c r="E2031" t="str">
        <f ca="1">INDEX(Sheet2!$E$2:$E$12,MATCH(D2031,Sheet2!$D$2:$D$12,0),1)</f>
        <v>Pilot Lessons</v>
      </c>
      <c r="F2031">
        <f ca="1">INDEX(Sheet2!$F$2:$F$12,MATCH(D2031,Sheet2!$D$2:$D$12,0),1)</f>
        <v>7</v>
      </c>
      <c r="G2031">
        <f t="shared" ca="1" si="318"/>
        <v>11</v>
      </c>
      <c r="H2031" t="str">
        <f ca="1">INDEX(Sheet2!$K$2:$K$26,MATCH(G2031,Sheet2!$I$2:$I$26,0),1)</f>
        <v>Send Daily Email</v>
      </c>
      <c r="I2031" t="str">
        <f ca="1">INDEX(Sheet2!$L$2:$L$26,MATCH(G2031,Sheet2!$I$2:$I$216,0),1)</f>
        <v>Share update with the team</v>
      </c>
      <c r="J2031">
        <f t="shared" ca="1" si="310"/>
        <v>7</v>
      </c>
      <c r="K2031" t="str">
        <f ca="1">INDEX(Sheet2!$B$2:$B$10,MATCH(J2031,Sheet2!$A$2:$A$10,0),1)</f>
        <v>Hobbies</v>
      </c>
      <c r="L2031" s="4">
        <f t="shared" ca="1" si="311"/>
        <v>1657740</v>
      </c>
      <c r="M2031" s="4">
        <f t="shared" ca="1" si="312"/>
        <v>37027</v>
      </c>
      <c r="N2031" s="5">
        <f t="shared" ca="1" si="313"/>
        <v>0.1</v>
      </c>
      <c r="O2031" s="8">
        <f t="shared" ca="1" si="314"/>
        <v>1216</v>
      </c>
    </row>
    <row r="2032" spans="1:15" x14ac:dyDescent="0.2">
      <c r="A2032">
        <f t="shared" si="315"/>
        <v>2030</v>
      </c>
      <c r="B2032" s="2">
        <f t="shared" ca="1" si="316"/>
        <v>1604577932848</v>
      </c>
      <c r="C2032" s="6">
        <f t="shared" ca="1" si="319"/>
        <v>43588</v>
      </c>
      <c r="D2032">
        <f t="shared" ca="1" si="317"/>
        <v>9</v>
      </c>
      <c r="E2032" t="str">
        <f ca="1">INDEX(Sheet2!$E$2:$E$12,MATCH(D2032,Sheet2!$D$2:$D$12,0),1)</f>
        <v>Pilot Lessons</v>
      </c>
      <c r="F2032">
        <f ca="1">INDEX(Sheet2!$F$2:$F$12,MATCH(D2032,Sheet2!$D$2:$D$12,0),1)</f>
        <v>7</v>
      </c>
      <c r="G2032">
        <f t="shared" ca="1" si="318"/>
        <v>13</v>
      </c>
      <c r="H2032" t="str">
        <f ca="1">INDEX(Sheet2!$K$2:$K$26,MATCH(G2032,Sheet2!$I$2:$I$26,0),1)</f>
        <v>Have Fun!</v>
      </c>
      <c r="I2032" t="str">
        <f ca="1">INDEX(Sheet2!$L$2:$L$26,MATCH(G2032,Sheet2!$I$2:$I$216,0),1)</f>
        <v>Actually show up to happy hour!</v>
      </c>
      <c r="J2032">
        <f t="shared" ca="1" si="310"/>
        <v>7</v>
      </c>
      <c r="K2032" t="str">
        <f ca="1">INDEX(Sheet2!$B$2:$B$10,MATCH(J2032,Sheet2!$A$2:$A$10,0),1)</f>
        <v>Hobbies</v>
      </c>
      <c r="L2032" s="4">
        <f t="shared" ca="1" si="311"/>
        <v>2023835</v>
      </c>
      <c r="M2032" s="4">
        <f t="shared" ca="1" si="312"/>
        <v>39605</v>
      </c>
      <c r="N2032" s="5">
        <f t="shared" ca="1" si="313"/>
        <v>0.96</v>
      </c>
      <c r="O2032" s="8">
        <f t="shared" ca="1" si="314"/>
        <v>1401</v>
      </c>
    </row>
    <row r="2033" spans="1:15" x14ac:dyDescent="0.2">
      <c r="A2033">
        <f t="shared" si="315"/>
        <v>2031</v>
      </c>
      <c r="B2033" s="2">
        <f t="shared" ca="1" si="316"/>
        <v>1606589463088</v>
      </c>
      <c r="C2033" s="6">
        <f t="shared" ca="1" si="319"/>
        <v>43786</v>
      </c>
      <c r="D2033">
        <f t="shared" ca="1" si="317"/>
        <v>10</v>
      </c>
      <c r="E2033" t="str">
        <f ca="1">INDEX(Sheet2!$E$2:$E$12,MATCH(D2033,Sheet2!$D$2:$D$12,0),1)</f>
        <v>Salsa Dancing</v>
      </c>
      <c r="F2033">
        <f ca="1">INDEX(Sheet2!$F$2:$F$12,MATCH(D2033,Sheet2!$D$2:$D$12,0),1)</f>
        <v>7</v>
      </c>
      <c r="G2033">
        <f t="shared" ca="1" si="318"/>
        <v>11</v>
      </c>
      <c r="H2033" t="str">
        <f ca="1">INDEX(Sheet2!$K$2:$K$26,MATCH(G2033,Sheet2!$I$2:$I$26,0),1)</f>
        <v>Send Daily Email</v>
      </c>
      <c r="I2033" t="str">
        <f ca="1">INDEX(Sheet2!$L$2:$L$26,MATCH(G2033,Sheet2!$I$2:$I$216,0),1)</f>
        <v>Share update with the team</v>
      </c>
      <c r="J2033">
        <f t="shared" ca="1" si="310"/>
        <v>7</v>
      </c>
      <c r="K2033" t="str">
        <f ca="1">INDEX(Sheet2!$B$2:$B$10,MATCH(J2033,Sheet2!$A$2:$A$10,0),1)</f>
        <v>Hobbies</v>
      </c>
      <c r="L2033" s="4">
        <f t="shared" ca="1" si="311"/>
        <v>2372132</v>
      </c>
      <c r="M2033" s="4">
        <f t="shared" ca="1" si="312"/>
        <v>14875</v>
      </c>
      <c r="N2033" s="5">
        <f t="shared" ca="1" si="313"/>
        <v>0.16</v>
      </c>
      <c r="O2033" s="8">
        <f t="shared" ca="1" si="314"/>
        <v>1203</v>
      </c>
    </row>
    <row r="2034" spans="1:15" x14ac:dyDescent="0.2">
      <c r="A2034">
        <f t="shared" si="315"/>
        <v>2032</v>
      </c>
      <c r="B2034" s="2">
        <f t="shared" ca="1" si="316"/>
        <v>1629369445580</v>
      </c>
      <c r="C2034" s="6">
        <f t="shared" ca="1" si="319"/>
        <v>44690</v>
      </c>
      <c r="D2034">
        <f t="shared" ca="1" si="317"/>
        <v>9</v>
      </c>
      <c r="E2034" t="str">
        <f ca="1">INDEX(Sheet2!$E$2:$E$12,MATCH(D2034,Sheet2!$D$2:$D$12,0),1)</f>
        <v>Pilot Lessons</v>
      </c>
      <c r="F2034">
        <f ca="1">INDEX(Sheet2!$F$2:$F$12,MATCH(D2034,Sheet2!$D$2:$D$12,0),1)</f>
        <v>7</v>
      </c>
      <c r="G2034">
        <f t="shared" ca="1" si="318"/>
        <v>4</v>
      </c>
      <c r="H2034" t="str">
        <f ca="1">INDEX(Sheet2!$K$2:$K$26,MATCH(G2034,Sheet2!$I$2:$I$26,0),1)</f>
        <v>Cook Food</v>
      </c>
      <c r="I2034" t="str">
        <f ca="1">INDEX(Sheet2!$L$2:$L$26,MATCH(G2034,Sheet2!$I$2:$I$216,0),1)</f>
        <v>Cook the dinner with prepped items</v>
      </c>
      <c r="J2034">
        <f t="shared" ca="1" si="310"/>
        <v>7</v>
      </c>
      <c r="K2034" t="str">
        <f ca="1">INDEX(Sheet2!$B$2:$B$10,MATCH(J2034,Sheet2!$A$2:$A$10,0),1)</f>
        <v>Hobbies</v>
      </c>
      <c r="L2034" s="4">
        <f t="shared" ca="1" si="311"/>
        <v>4410595</v>
      </c>
      <c r="M2034" s="4">
        <f t="shared" ca="1" si="312"/>
        <v>60085</v>
      </c>
      <c r="N2034" s="5">
        <f t="shared" ca="1" si="313"/>
        <v>0.68</v>
      </c>
      <c r="O2034" s="8">
        <f t="shared" ca="1" si="314"/>
        <v>299</v>
      </c>
    </row>
    <row r="2035" spans="1:15" x14ac:dyDescent="0.2">
      <c r="A2035">
        <f t="shared" si="315"/>
        <v>2033</v>
      </c>
      <c r="B2035" s="2">
        <f t="shared" ca="1" si="316"/>
        <v>1650032560456</v>
      </c>
      <c r="C2035" s="6">
        <f t="shared" ca="1" si="319"/>
        <v>44403</v>
      </c>
      <c r="D2035">
        <f t="shared" ca="1" si="317"/>
        <v>3</v>
      </c>
      <c r="E2035" t="str">
        <f ca="1">INDEX(Sheet2!$E$2:$E$12,MATCH(D2035,Sheet2!$D$2:$D$12,0),1)</f>
        <v>Daily Standup</v>
      </c>
      <c r="F2035">
        <f ca="1">INDEX(Sheet2!$F$2:$F$12,MATCH(D2035,Sheet2!$D$2:$D$12,0),1)</f>
        <v>1</v>
      </c>
      <c r="G2035">
        <f t="shared" ca="1" si="318"/>
        <v>0</v>
      </c>
      <c r="H2035" t="str">
        <f ca="1">INDEX(Sheet2!$K$2:$K$26,MATCH(G2035,Sheet2!$I$2:$I$26,0),1)</f>
        <v>Warm Up</v>
      </c>
      <c r="I2035" t="str">
        <f ca="1">INDEX(Sheet2!$L$2:$L$26,MATCH(G2035,Sheet2!$I$2:$I$216,0),1)</f>
        <v>Warm up for my daily workout with stretchs</v>
      </c>
      <c r="J2035">
        <f t="shared" ca="1" si="310"/>
        <v>1</v>
      </c>
      <c r="K2035" t="str">
        <f ca="1">INDEX(Sheet2!$B$2:$B$10,MATCH(J2035,Sheet2!$A$2:$A$10,0),1)</f>
        <v>Work</v>
      </c>
      <c r="L2035" s="4">
        <f t="shared" ca="1" si="311"/>
        <v>394110</v>
      </c>
      <c r="M2035" s="4">
        <f t="shared" ca="1" si="312"/>
        <v>93333</v>
      </c>
      <c r="N2035" s="5">
        <f t="shared" ca="1" si="313"/>
        <v>0.8</v>
      </c>
      <c r="O2035" s="8">
        <f t="shared" ca="1" si="314"/>
        <v>586</v>
      </c>
    </row>
    <row r="2036" spans="1:15" x14ac:dyDescent="0.2">
      <c r="A2036">
        <f t="shared" si="315"/>
        <v>2034</v>
      </c>
      <c r="B2036" s="2">
        <f t="shared" ca="1" si="316"/>
        <v>1598565121268</v>
      </c>
      <c r="C2036" s="6">
        <f t="shared" ca="1" si="319"/>
        <v>44252</v>
      </c>
      <c r="D2036">
        <f t="shared" ca="1" si="317"/>
        <v>1</v>
      </c>
      <c r="E2036" t="str">
        <f ca="1">INDEX(Sheet2!$E$2:$E$12,MATCH(D2036,Sheet2!$D$2:$D$12,0),1)</f>
        <v>Dinner Prep</v>
      </c>
      <c r="F2036">
        <f ca="1">INDEX(Sheet2!$F$2:$F$12,MATCH(D2036,Sheet2!$D$2:$D$12,0),1)</f>
        <v>6</v>
      </c>
      <c r="G2036">
        <f t="shared" ca="1" si="318"/>
        <v>7</v>
      </c>
      <c r="H2036" t="str">
        <f ca="1">INDEX(Sheet2!$K$2:$K$26,MATCH(G2036,Sheet2!$I$2:$I$26,0),1)</f>
        <v>Evening Wind-Down</v>
      </c>
      <c r="I2036" t="str">
        <f ca="1">INDEX(Sheet2!$L$2:$L$26,MATCH(G2036,Sheet2!$I$2:$I$216,0),1)</f>
        <v>Daily Digital Detox pre-bed</v>
      </c>
      <c r="J2036">
        <f t="shared" ca="1" si="310"/>
        <v>6</v>
      </c>
      <c r="K2036" t="str">
        <f ca="1">INDEX(Sheet2!$B$2:$B$10,MATCH(J2036,Sheet2!$A$2:$A$10,0),1)</f>
        <v>Family</v>
      </c>
      <c r="L2036" s="4">
        <f t="shared" ca="1" si="311"/>
        <v>8426028</v>
      </c>
      <c r="M2036" s="4">
        <f t="shared" ca="1" si="312"/>
        <v>90504</v>
      </c>
      <c r="N2036" s="5">
        <f t="shared" ca="1" si="313"/>
        <v>0.51</v>
      </c>
      <c r="O2036" s="8">
        <f t="shared" ca="1" si="314"/>
        <v>737</v>
      </c>
    </row>
    <row r="2037" spans="1:15" x14ac:dyDescent="0.2">
      <c r="A2037">
        <f t="shared" si="315"/>
        <v>2035</v>
      </c>
      <c r="B2037" s="2">
        <f t="shared" ca="1" si="316"/>
        <v>1617112106553</v>
      </c>
      <c r="C2037" s="6">
        <f t="shared" ca="1" si="319"/>
        <v>44578</v>
      </c>
      <c r="D2037">
        <f t="shared" ca="1" si="317"/>
        <v>1</v>
      </c>
      <c r="E2037" t="str">
        <f ca="1">INDEX(Sheet2!$E$2:$E$12,MATCH(D2037,Sheet2!$D$2:$D$12,0),1)</f>
        <v>Dinner Prep</v>
      </c>
      <c r="F2037">
        <f ca="1">INDEX(Sheet2!$F$2:$F$12,MATCH(D2037,Sheet2!$D$2:$D$12,0),1)</f>
        <v>6</v>
      </c>
      <c r="G2037">
        <f t="shared" ca="1" si="318"/>
        <v>8</v>
      </c>
      <c r="H2037" t="str">
        <f ca="1">INDEX(Sheet2!$K$2:$K$26,MATCH(G2037,Sheet2!$I$2:$I$26,0),1)</f>
        <v>Prep For Standup</v>
      </c>
      <c r="I2037" t="str">
        <f ca="1">INDEX(Sheet2!$L$2:$L$26,MATCH(G2037,Sheet2!$I$2:$I$216,0),1)</f>
        <v>Review previous day's accomplishments and daily goals</v>
      </c>
      <c r="J2037">
        <f t="shared" ca="1" si="310"/>
        <v>6</v>
      </c>
      <c r="K2037" t="str">
        <f ca="1">INDEX(Sheet2!$B$2:$B$10,MATCH(J2037,Sheet2!$A$2:$A$10,0),1)</f>
        <v>Family</v>
      </c>
      <c r="L2037" s="4">
        <f t="shared" ca="1" si="311"/>
        <v>6832511</v>
      </c>
      <c r="M2037" s="4">
        <f t="shared" ca="1" si="312"/>
        <v>87651</v>
      </c>
      <c r="N2037" s="5">
        <f t="shared" ca="1" si="313"/>
        <v>0.34</v>
      </c>
      <c r="O2037" s="8">
        <f t="shared" ca="1" si="314"/>
        <v>411</v>
      </c>
    </row>
    <row r="2038" spans="1:15" x14ac:dyDescent="0.2">
      <c r="A2038">
        <f t="shared" si="315"/>
        <v>2036</v>
      </c>
      <c r="B2038" s="2">
        <f t="shared" ca="1" si="316"/>
        <v>1614506437506</v>
      </c>
      <c r="C2038" s="6">
        <f t="shared" ca="1" si="319"/>
        <v>43791</v>
      </c>
      <c r="D2038">
        <f t="shared" ca="1" si="317"/>
        <v>10</v>
      </c>
      <c r="E2038" t="str">
        <f ca="1">INDEX(Sheet2!$E$2:$E$12,MATCH(D2038,Sheet2!$D$2:$D$12,0),1)</f>
        <v>Salsa Dancing</v>
      </c>
      <c r="F2038">
        <f ca="1">INDEX(Sheet2!$F$2:$F$12,MATCH(D2038,Sheet2!$D$2:$D$12,0),1)</f>
        <v>7</v>
      </c>
      <c r="G2038">
        <f t="shared" ca="1" si="318"/>
        <v>15</v>
      </c>
      <c r="H2038" t="str">
        <f ca="1">INDEX(Sheet2!$K$2:$K$26,MATCH(G2038,Sheet2!$I$2:$I$26,0),1)</f>
        <v>Do Homework</v>
      </c>
      <c r="I2038" t="str">
        <f ca="1">INDEX(Sheet2!$L$2:$L$26,MATCH(G2038,Sheet2!$I$2:$I$216,0),1)</f>
        <v>Find time to complete hobby assignments</v>
      </c>
      <c r="J2038">
        <f t="shared" ref="J2038:J2101" ca="1" si="320">F2038</f>
        <v>7</v>
      </c>
      <c r="K2038" t="str">
        <f ca="1">INDEX(Sheet2!$B$2:$B$10,MATCH(J2038,Sheet2!$A$2:$A$10,0),1)</f>
        <v>Hobbies</v>
      </c>
      <c r="L2038" s="4">
        <f t="shared" ref="L2038:L2101" ca="1" si="321">IF(OR(ROW(A2038)=100,ROW(A2038)=200,ROW(A2038)=300,ROW(A2038)=400),RANDBETWEEN(50000000,100000000),RANDBETWEEN(0,10000000))</f>
        <v>8675983</v>
      </c>
      <c r="M2038" s="4">
        <f t="shared" ref="M2038:M2101" ca="1" si="322">IF(OR(ROW(B2038)=100,ROW(B2038)=200,ROW(B2038)=300,ROW(B2038)=400),RANDBETWEEN(5000000,10000000),RANDBETWEEN(0,100000))</f>
        <v>34419</v>
      </c>
      <c r="N2038" s="5">
        <f t="shared" ref="N2038:N2101" ca="1" si="323">IF(OR(ROW(A2038)=100,ROW(A2038)=200,ROW(A2038)=300,ROW(A2038)=400),RANDBETWEEN(-40,0),RANDBETWEEN(0,100))/100</f>
        <v>0.86</v>
      </c>
      <c r="O2038" s="8">
        <f t="shared" ref="O2038:O2101" ca="1" si="324">TODAY()-C2038</f>
        <v>1198</v>
      </c>
    </row>
    <row r="2039" spans="1:15" x14ac:dyDescent="0.2">
      <c r="A2039">
        <f t="shared" si="315"/>
        <v>2037</v>
      </c>
      <c r="B2039" s="2">
        <f t="shared" ca="1" si="316"/>
        <v>1584669243447</v>
      </c>
      <c r="C2039" s="6">
        <f t="shared" ca="1" si="319"/>
        <v>44136</v>
      </c>
      <c r="D2039">
        <f t="shared" ca="1" si="317"/>
        <v>0</v>
      </c>
      <c r="E2039" t="str">
        <f ca="1">INDEX(Sheet2!$E$2:$E$12,MATCH(D2039,Sheet2!$D$2:$D$12,0),1)</f>
        <v>Daily Exercise</v>
      </c>
      <c r="F2039">
        <f ca="1">INDEX(Sheet2!$F$2:$F$12,MATCH(D2039,Sheet2!$D$2:$D$12,0),1)</f>
        <v>2</v>
      </c>
      <c r="G2039">
        <f t="shared" ca="1" si="318"/>
        <v>4</v>
      </c>
      <c r="H2039" t="str">
        <f ca="1">INDEX(Sheet2!$K$2:$K$26,MATCH(G2039,Sheet2!$I$2:$I$26,0),1)</f>
        <v>Cook Food</v>
      </c>
      <c r="I2039" t="str">
        <f ca="1">INDEX(Sheet2!$L$2:$L$26,MATCH(G2039,Sheet2!$I$2:$I$216,0),1)</f>
        <v>Cook the dinner with prepped items</v>
      </c>
      <c r="J2039">
        <f t="shared" ca="1" si="320"/>
        <v>2</v>
      </c>
      <c r="K2039" t="str">
        <f ca="1">INDEX(Sheet2!$B$2:$B$10,MATCH(J2039,Sheet2!$A$2:$A$10,0),1)</f>
        <v>Physical Health</v>
      </c>
      <c r="L2039" s="4">
        <f t="shared" ca="1" si="321"/>
        <v>1840442</v>
      </c>
      <c r="M2039" s="4">
        <f t="shared" ca="1" si="322"/>
        <v>45780</v>
      </c>
      <c r="N2039" s="5">
        <f t="shared" ca="1" si="323"/>
        <v>0.37</v>
      </c>
      <c r="O2039" s="8">
        <f t="shared" ca="1" si="324"/>
        <v>853</v>
      </c>
    </row>
    <row r="2040" spans="1:15" x14ac:dyDescent="0.2">
      <c r="A2040">
        <f t="shared" si="315"/>
        <v>2038</v>
      </c>
      <c r="B2040" s="2">
        <f t="shared" ca="1" si="316"/>
        <v>1659248248496</v>
      </c>
      <c r="C2040" s="6">
        <f t="shared" ca="1" si="319"/>
        <v>43518</v>
      </c>
      <c r="D2040">
        <f t="shared" ca="1" si="317"/>
        <v>3</v>
      </c>
      <c r="E2040" t="str">
        <f ca="1">INDEX(Sheet2!$E$2:$E$12,MATCH(D2040,Sheet2!$D$2:$D$12,0),1)</f>
        <v>Daily Standup</v>
      </c>
      <c r="F2040">
        <f ca="1">INDEX(Sheet2!$F$2:$F$12,MATCH(D2040,Sheet2!$D$2:$D$12,0),1)</f>
        <v>1</v>
      </c>
      <c r="G2040">
        <f t="shared" ca="1" si="318"/>
        <v>10</v>
      </c>
      <c r="H2040" t="str">
        <f ca="1">INDEX(Sheet2!$K$2:$K$26,MATCH(G2040,Sheet2!$I$2:$I$26,0),1)</f>
        <v>Recap Daily Goals</v>
      </c>
      <c r="I2040" t="str">
        <f ca="1">INDEX(Sheet2!$L$2:$L$26,MATCH(G2040,Sheet2!$I$2:$I$216,0),1)</f>
        <v>Summarize daily accomplishments and asks</v>
      </c>
      <c r="J2040">
        <f t="shared" ca="1" si="320"/>
        <v>1</v>
      </c>
      <c r="K2040" t="str">
        <f ca="1">INDEX(Sheet2!$B$2:$B$10,MATCH(J2040,Sheet2!$A$2:$A$10,0),1)</f>
        <v>Work</v>
      </c>
      <c r="L2040" s="4">
        <f t="shared" ca="1" si="321"/>
        <v>462520</v>
      </c>
      <c r="M2040" s="4">
        <f t="shared" ca="1" si="322"/>
        <v>19660</v>
      </c>
      <c r="N2040" s="5">
        <f t="shared" ca="1" si="323"/>
        <v>7.0000000000000007E-2</v>
      </c>
      <c r="O2040" s="8">
        <f t="shared" ca="1" si="324"/>
        <v>1471</v>
      </c>
    </row>
    <row r="2041" spans="1:15" x14ac:dyDescent="0.2">
      <c r="A2041">
        <f t="shared" si="315"/>
        <v>2039</v>
      </c>
      <c r="B2041" s="2">
        <f t="shared" ca="1" si="316"/>
        <v>1589652716833</v>
      </c>
      <c r="C2041" s="6">
        <f t="shared" ca="1" si="319"/>
        <v>43844</v>
      </c>
      <c r="D2041">
        <f t="shared" ca="1" si="317"/>
        <v>2</v>
      </c>
      <c r="E2041" t="str">
        <f ca="1">INDEX(Sheet2!$E$2:$E$12,MATCH(D2041,Sheet2!$D$2:$D$12,0),1)</f>
        <v>Mindfulness</v>
      </c>
      <c r="F2041">
        <f ca="1">INDEX(Sheet2!$F$2:$F$12,MATCH(D2041,Sheet2!$D$2:$D$12,0),1)</f>
        <v>3</v>
      </c>
      <c r="G2041">
        <f t="shared" ca="1" si="318"/>
        <v>18</v>
      </c>
      <c r="H2041" t="str">
        <f ca="1">INDEX(Sheet2!$K$2:$K$26,MATCH(G2041,Sheet2!$I$2:$I$26,0),1)</f>
        <v>Have Fun with Bae!</v>
      </c>
      <c r="I2041" t="str">
        <f ca="1">INDEX(Sheet2!$L$2:$L$26,MATCH(G2041,Sheet2!$I$2:$I$216,0),1)</f>
        <v>Show up and be present with Bae!</v>
      </c>
      <c r="J2041">
        <f t="shared" ca="1" si="320"/>
        <v>3</v>
      </c>
      <c r="K2041" t="str">
        <f ca="1">INDEX(Sheet2!$B$2:$B$10,MATCH(J2041,Sheet2!$A$2:$A$10,0),1)</f>
        <v>Emotional Health</v>
      </c>
      <c r="L2041" s="4">
        <f t="shared" ca="1" si="321"/>
        <v>6340665</v>
      </c>
      <c r="M2041" s="4">
        <f t="shared" ca="1" si="322"/>
        <v>78655</v>
      </c>
      <c r="N2041" s="5">
        <f t="shared" ca="1" si="323"/>
        <v>0.23</v>
      </c>
      <c r="O2041" s="8">
        <f t="shared" ca="1" si="324"/>
        <v>1145</v>
      </c>
    </row>
    <row r="2042" spans="1:15" x14ac:dyDescent="0.2">
      <c r="A2042">
        <f t="shared" si="315"/>
        <v>2040</v>
      </c>
      <c r="B2042" s="2">
        <f t="shared" ca="1" si="316"/>
        <v>1608338478704</v>
      </c>
      <c r="C2042" s="6">
        <f t="shared" ca="1" si="319"/>
        <v>43995</v>
      </c>
      <c r="D2042">
        <f t="shared" ca="1" si="317"/>
        <v>1</v>
      </c>
      <c r="E2042" t="str">
        <f ca="1">INDEX(Sheet2!$E$2:$E$12,MATCH(D2042,Sheet2!$D$2:$D$12,0),1)</f>
        <v>Dinner Prep</v>
      </c>
      <c r="F2042">
        <f ca="1">INDEX(Sheet2!$F$2:$F$12,MATCH(D2042,Sheet2!$D$2:$D$12,0),1)</f>
        <v>6</v>
      </c>
      <c r="G2042">
        <f t="shared" ca="1" si="318"/>
        <v>1</v>
      </c>
      <c r="H2042" t="str">
        <f ca="1">INDEX(Sheet2!$K$2:$K$26,MATCH(G2042,Sheet2!$I$2:$I$26,0),1)</f>
        <v>Work Out</v>
      </c>
      <c r="I2042" t="str">
        <f ca="1">INDEX(Sheet2!$L$2:$L$26,MATCH(G2042,Sheet2!$I$2:$I$216,0),1)</f>
        <v>Daily exercise routine with core and body work</v>
      </c>
      <c r="J2042">
        <f t="shared" ca="1" si="320"/>
        <v>6</v>
      </c>
      <c r="K2042" t="str">
        <f ca="1">INDEX(Sheet2!$B$2:$B$10,MATCH(J2042,Sheet2!$A$2:$A$10,0),1)</f>
        <v>Family</v>
      </c>
      <c r="L2042" s="4">
        <f t="shared" ca="1" si="321"/>
        <v>6906837</v>
      </c>
      <c r="M2042" s="4">
        <f t="shared" ca="1" si="322"/>
        <v>97015</v>
      </c>
      <c r="N2042" s="5">
        <f t="shared" ca="1" si="323"/>
        <v>0.94</v>
      </c>
      <c r="O2042" s="8">
        <f t="shared" ca="1" si="324"/>
        <v>994</v>
      </c>
    </row>
    <row r="2043" spans="1:15" x14ac:dyDescent="0.2">
      <c r="A2043">
        <f t="shared" si="315"/>
        <v>2041</v>
      </c>
      <c r="B2043" s="2">
        <f t="shared" ca="1" si="316"/>
        <v>1665924415067</v>
      </c>
      <c r="C2043" s="6">
        <f t="shared" ca="1" si="319"/>
        <v>44409</v>
      </c>
      <c r="D2043">
        <f t="shared" ca="1" si="317"/>
        <v>1</v>
      </c>
      <c r="E2043" t="str">
        <f ca="1">INDEX(Sheet2!$E$2:$E$12,MATCH(D2043,Sheet2!$D$2:$D$12,0),1)</f>
        <v>Dinner Prep</v>
      </c>
      <c r="F2043">
        <f ca="1">INDEX(Sheet2!$F$2:$F$12,MATCH(D2043,Sheet2!$D$2:$D$12,0),1)</f>
        <v>6</v>
      </c>
      <c r="G2043">
        <f t="shared" ca="1" si="318"/>
        <v>3</v>
      </c>
      <c r="H2043" t="str">
        <f ca="1">INDEX(Sheet2!$K$2:$K$26,MATCH(G2043,Sheet2!$I$2:$I$26,0),1)</f>
        <v>Prep Food</v>
      </c>
      <c r="I2043" t="str">
        <f ca="1">INDEX(Sheet2!$L$2:$L$26,MATCH(G2043,Sheet2!$I$2:$I$216,0),1)</f>
        <v>Take items from fridge and prep the meal</v>
      </c>
      <c r="J2043">
        <f t="shared" ca="1" si="320"/>
        <v>6</v>
      </c>
      <c r="K2043" t="str">
        <f ca="1">INDEX(Sheet2!$B$2:$B$10,MATCH(J2043,Sheet2!$A$2:$A$10,0),1)</f>
        <v>Family</v>
      </c>
      <c r="L2043" s="4">
        <f t="shared" ca="1" si="321"/>
        <v>601855</v>
      </c>
      <c r="M2043" s="4">
        <f t="shared" ca="1" si="322"/>
        <v>17611</v>
      </c>
      <c r="N2043" s="5">
        <f t="shared" ca="1" si="323"/>
        <v>0.24</v>
      </c>
      <c r="O2043" s="8">
        <f t="shared" ca="1" si="324"/>
        <v>580</v>
      </c>
    </row>
    <row r="2044" spans="1:15" x14ac:dyDescent="0.2">
      <c r="A2044">
        <f t="shared" si="315"/>
        <v>2042</v>
      </c>
      <c r="B2044" s="2">
        <f t="shared" ca="1" si="316"/>
        <v>1604311400261</v>
      </c>
      <c r="C2044" s="6">
        <f t="shared" ca="1" si="319"/>
        <v>44304</v>
      </c>
      <c r="D2044">
        <f t="shared" ca="1" si="317"/>
        <v>5</v>
      </c>
      <c r="E2044" t="str">
        <f ca="1">INDEX(Sheet2!$E$2:$E$12,MATCH(D2044,Sheet2!$D$2:$D$12,0),1)</f>
        <v>Weekly Happy Hour</v>
      </c>
      <c r="F2044">
        <f ca="1">INDEX(Sheet2!$F$2:$F$12,MATCH(D2044,Sheet2!$D$2:$D$12,0),1)</f>
        <v>5</v>
      </c>
      <c r="G2044">
        <f t="shared" ca="1" si="318"/>
        <v>4</v>
      </c>
      <c r="H2044" t="str">
        <f ca="1">INDEX(Sheet2!$K$2:$K$26,MATCH(G2044,Sheet2!$I$2:$I$26,0),1)</f>
        <v>Cook Food</v>
      </c>
      <c r="I2044" t="str">
        <f ca="1">INDEX(Sheet2!$L$2:$L$26,MATCH(G2044,Sheet2!$I$2:$I$216,0),1)</f>
        <v>Cook the dinner with prepped items</v>
      </c>
      <c r="J2044">
        <f t="shared" ca="1" si="320"/>
        <v>5</v>
      </c>
      <c r="K2044" t="str">
        <f ca="1">INDEX(Sheet2!$B$2:$B$10,MATCH(J2044,Sheet2!$A$2:$A$10,0),1)</f>
        <v>Friends</v>
      </c>
      <c r="L2044" s="4">
        <f t="shared" ca="1" si="321"/>
        <v>3484957</v>
      </c>
      <c r="M2044" s="4">
        <f t="shared" ca="1" si="322"/>
        <v>13929</v>
      </c>
      <c r="N2044" s="5">
        <f t="shared" ca="1" si="323"/>
        <v>1</v>
      </c>
      <c r="O2044" s="8">
        <f t="shared" ca="1" si="324"/>
        <v>685</v>
      </c>
    </row>
    <row r="2045" spans="1:15" x14ac:dyDescent="0.2">
      <c r="A2045">
        <f t="shared" si="315"/>
        <v>2043</v>
      </c>
      <c r="B2045" s="2">
        <f t="shared" ca="1" si="316"/>
        <v>1655856271340</v>
      </c>
      <c r="C2045" s="6">
        <f t="shared" ca="1" si="319"/>
        <v>44441</v>
      </c>
      <c r="D2045">
        <f t="shared" ca="1" si="317"/>
        <v>0</v>
      </c>
      <c r="E2045" t="str">
        <f ca="1">INDEX(Sheet2!$E$2:$E$12,MATCH(D2045,Sheet2!$D$2:$D$12,0),1)</f>
        <v>Daily Exercise</v>
      </c>
      <c r="F2045">
        <f ca="1">INDEX(Sheet2!$F$2:$F$12,MATCH(D2045,Sheet2!$D$2:$D$12,0),1)</f>
        <v>2</v>
      </c>
      <c r="G2045">
        <f t="shared" ca="1" si="318"/>
        <v>16</v>
      </c>
      <c r="H2045" t="str">
        <f ca="1">INDEX(Sheet2!$K$2:$K$26,MATCH(G2045,Sheet2!$I$2:$I$26,0),1)</f>
        <v>Find Restaurant</v>
      </c>
      <c r="I2045" t="str">
        <f ca="1">INDEX(Sheet2!$L$2:$L$26,MATCH(G2045,Sheet2!$I$2:$I$216,0),1)</f>
        <v>Find fun new restaurants for dinners with Bae</v>
      </c>
      <c r="J2045">
        <f t="shared" ca="1" si="320"/>
        <v>2</v>
      </c>
      <c r="K2045" t="str">
        <f ca="1">INDEX(Sheet2!$B$2:$B$10,MATCH(J2045,Sheet2!$A$2:$A$10,0),1)</f>
        <v>Physical Health</v>
      </c>
      <c r="L2045" s="4">
        <f t="shared" ca="1" si="321"/>
        <v>8131720</v>
      </c>
      <c r="M2045" s="4">
        <f t="shared" ca="1" si="322"/>
        <v>60979</v>
      </c>
      <c r="N2045" s="5">
        <f t="shared" ca="1" si="323"/>
        <v>0.06</v>
      </c>
      <c r="O2045" s="8">
        <f t="shared" ca="1" si="324"/>
        <v>548</v>
      </c>
    </row>
    <row r="2046" spans="1:15" x14ac:dyDescent="0.2">
      <c r="A2046">
        <f t="shared" si="315"/>
        <v>2044</v>
      </c>
      <c r="B2046" s="2">
        <f t="shared" ca="1" si="316"/>
        <v>1597399948793</v>
      </c>
      <c r="C2046" s="6">
        <f t="shared" ca="1" si="319"/>
        <v>43851</v>
      </c>
      <c r="D2046">
        <f t="shared" ca="1" si="317"/>
        <v>4</v>
      </c>
      <c r="E2046" t="str">
        <f ca="1">INDEX(Sheet2!$E$2:$E$12,MATCH(D2046,Sheet2!$D$2:$D$12,0),1)</f>
        <v>EOD Emails</v>
      </c>
      <c r="F2046">
        <f ca="1">INDEX(Sheet2!$F$2:$F$12,MATCH(D2046,Sheet2!$D$2:$D$12,0),1)</f>
        <v>1</v>
      </c>
      <c r="G2046">
        <f t="shared" ca="1" si="318"/>
        <v>17</v>
      </c>
      <c r="H2046" t="str">
        <f ca="1">INDEX(Sheet2!$K$2:$K$26,MATCH(G2046,Sheet2!$I$2:$I$26,0),1)</f>
        <v>Plan date night</v>
      </c>
      <c r="I2046" t="str">
        <f ca="1">INDEX(Sheet2!$L$2:$L$26,MATCH(G2046,Sheet2!$I$2:$I$216,0),1)</f>
        <v>Plan travel, to and from restruarant, pick dress code, and review menu items</v>
      </c>
      <c r="J2046">
        <f t="shared" ca="1" si="320"/>
        <v>1</v>
      </c>
      <c r="K2046" t="str">
        <f ca="1">INDEX(Sheet2!$B$2:$B$10,MATCH(J2046,Sheet2!$A$2:$A$10,0),1)</f>
        <v>Work</v>
      </c>
      <c r="L2046" s="4">
        <f t="shared" ca="1" si="321"/>
        <v>1769132</v>
      </c>
      <c r="M2046" s="4">
        <f t="shared" ca="1" si="322"/>
        <v>29620</v>
      </c>
      <c r="N2046" s="5">
        <f t="shared" ca="1" si="323"/>
        <v>0.52</v>
      </c>
      <c r="O2046" s="8">
        <f t="shared" ca="1" si="324"/>
        <v>1138</v>
      </c>
    </row>
    <row r="2047" spans="1:15" x14ac:dyDescent="0.2">
      <c r="A2047">
        <f t="shared" si="315"/>
        <v>2045</v>
      </c>
      <c r="B2047" s="2">
        <f t="shared" ca="1" si="316"/>
        <v>1668689956168</v>
      </c>
      <c r="C2047" s="6">
        <f t="shared" ca="1" si="319"/>
        <v>43677</v>
      </c>
      <c r="D2047">
        <f t="shared" ca="1" si="317"/>
        <v>1</v>
      </c>
      <c r="E2047" t="str">
        <f ca="1">INDEX(Sheet2!$E$2:$E$12,MATCH(D2047,Sheet2!$D$2:$D$12,0),1)</f>
        <v>Dinner Prep</v>
      </c>
      <c r="F2047">
        <f ca="1">INDEX(Sheet2!$F$2:$F$12,MATCH(D2047,Sheet2!$D$2:$D$12,0),1)</f>
        <v>6</v>
      </c>
      <c r="G2047">
        <f t="shared" ca="1" si="318"/>
        <v>16</v>
      </c>
      <c r="H2047" t="str">
        <f ca="1">INDEX(Sheet2!$K$2:$K$26,MATCH(G2047,Sheet2!$I$2:$I$26,0),1)</f>
        <v>Find Restaurant</v>
      </c>
      <c r="I2047" t="str">
        <f ca="1">INDEX(Sheet2!$L$2:$L$26,MATCH(G2047,Sheet2!$I$2:$I$216,0),1)</f>
        <v>Find fun new restaurants for dinners with Bae</v>
      </c>
      <c r="J2047">
        <f t="shared" ca="1" si="320"/>
        <v>6</v>
      </c>
      <c r="K2047" t="str">
        <f ca="1">INDEX(Sheet2!$B$2:$B$10,MATCH(J2047,Sheet2!$A$2:$A$10,0),1)</f>
        <v>Family</v>
      </c>
      <c r="L2047" s="4">
        <f t="shared" ca="1" si="321"/>
        <v>156818</v>
      </c>
      <c r="M2047" s="4">
        <f t="shared" ca="1" si="322"/>
        <v>27500</v>
      </c>
      <c r="N2047" s="5">
        <f t="shared" ca="1" si="323"/>
        <v>0.78</v>
      </c>
      <c r="O2047" s="8">
        <f t="shared" ca="1" si="324"/>
        <v>1312</v>
      </c>
    </row>
    <row r="2048" spans="1:15" x14ac:dyDescent="0.2">
      <c r="A2048">
        <f t="shared" si="315"/>
        <v>2046</v>
      </c>
      <c r="B2048" s="2">
        <f t="shared" ca="1" si="316"/>
        <v>1587667605222</v>
      </c>
      <c r="C2048" s="6">
        <f t="shared" ca="1" si="319"/>
        <v>44493</v>
      </c>
      <c r="D2048">
        <f t="shared" ca="1" si="317"/>
        <v>0</v>
      </c>
      <c r="E2048" t="str">
        <f ca="1">INDEX(Sheet2!$E$2:$E$12,MATCH(D2048,Sheet2!$D$2:$D$12,0),1)</f>
        <v>Daily Exercise</v>
      </c>
      <c r="F2048">
        <f ca="1">INDEX(Sheet2!$F$2:$F$12,MATCH(D2048,Sheet2!$D$2:$D$12,0),1)</f>
        <v>2</v>
      </c>
      <c r="G2048">
        <f t="shared" ca="1" si="318"/>
        <v>11</v>
      </c>
      <c r="H2048" t="str">
        <f ca="1">INDEX(Sheet2!$K$2:$K$26,MATCH(G2048,Sheet2!$I$2:$I$26,0),1)</f>
        <v>Send Daily Email</v>
      </c>
      <c r="I2048" t="str">
        <f ca="1">INDEX(Sheet2!$L$2:$L$26,MATCH(G2048,Sheet2!$I$2:$I$216,0),1)</f>
        <v>Share update with the team</v>
      </c>
      <c r="J2048">
        <f t="shared" ca="1" si="320"/>
        <v>2</v>
      </c>
      <c r="K2048" t="str">
        <f ca="1">INDEX(Sheet2!$B$2:$B$10,MATCH(J2048,Sheet2!$A$2:$A$10,0),1)</f>
        <v>Physical Health</v>
      </c>
      <c r="L2048" s="4">
        <f t="shared" ca="1" si="321"/>
        <v>6999670</v>
      </c>
      <c r="M2048" s="4">
        <f t="shared" ca="1" si="322"/>
        <v>14884</v>
      </c>
      <c r="N2048" s="5">
        <f t="shared" ca="1" si="323"/>
        <v>0.55000000000000004</v>
      </c>
      <c r="O2048" s="8">
        <f t="shared" ca="1" si="324"/>
        <v>496</v>
      </c>
    </row>
    <row r="2049" spans="1:15" x14ac:dyDescent="0.2">
      <c r="A2049">
        <f t="shared" si="315"/>
        <v>2047</v>
      </c>
      <c r="B2049" s="2">
        <f t="shared" ca="1" si="316"/>
        <v>1609854912250</v>
      </c>
      <c r="C2049" s="6">
        <f t="shared" ca="1" si="319"/>
        <v>44585</v>
      </c>
      <c r="D2049">
        <f t="shared" ca="1" si="317"/>
        <v>0</v>
      </c>
      <c r="E2049" t="str">
        <f ca="1">INDEX(Sheet2!$E$2:$E$12,MATCH(D2049,Sheet2!$D$2:$D$12,0),1)</f>
        <v>Daily Exercise</v>
      </c>
      <c r="F2049">
        <f ca="1">INDEX(Sheet2!$F$2:$F$12,MATCH(D2049,Sheet2!$D$2:$D$12,0),1)</f>
        <v>2</v>
      </c>
      <c r="G2049">
        <f t="shared" ca="1" si="318"/>
        <v>19</v>
      </c>
      <c r="H2049" t="str">
        <f ca="1">INDEX(Sheet2!$K$2:$K$26,MATCH(G2049,Sheet2!$I$2:$I$26,0),1)</f>
        <v>Do Laundry</v>
      </c>
      <c r="I2049" t="str">
        <f ca="1">INDEX(Sheet2!$L$2:$L$26,MATCH(G2049,Sheet2!$I$2:$I$216,0),1)</f>
        <v>Clean my laundry</v>
      </c>
      <c r="J2049">
        <f t="shared" ca="1" si="320"/>
        <v>2</v>
      </c>
      <c r="K2049" t="str">
        <f ca="1">INDEX(Sheet2!$B$2:$B$10,MATCH(J2049,Sheet2!$A$2:$A$10,0),1)</f>
        <v>Physical Health</v>
      </c>
      <c r="L2049" s="4">
        <f t="shared" ca="1" si="321"/>
        <v>8303923</v>
      </c>
      <c r="M2049" s="4">
        <f t="shared" ca="1" si="322"/>
        <v>92604</v>
      </c>
      <c r="N2049" s="5">
        <f t="shared" ca="1" si="323"/>
        <v>0.62</v>
      </c>
      <c r="O2049" s="8">
        <f t="shared" ca="1" si="324"/>
        <v>404</v>
      </c>
    </row>
    <row r="2050" spans="1:15" x14ac:dyDescent="0.2">
      <c r="A2050">
        <f t="shared" ref="A2050:A2113" si="325">ROW()-2</f>
        <v>2048</v>
      </c>
      <c r="B2050" s="2">
        <f t="shared" ref="B2050:B2113" ca="1" si="326">RANDBETWEEN(1577854800000,1672549200000)</f>
        <v>1650934603115</v>
      </c>
      <c r="C2050" s="6">
        <f t="shared" ca="1" si="319"/>
        <v>43557</v>
      </c>
      <c r="D2050">
        <f t="shared" ref="D2050:D2113" ca="1" si="327">RANDBETWEEN(0,10)</f>
        <v>0</v>
      </c>
      <c r="E2050" t="str">
        <f ca="1">INDEX(Sheet2!$E$2:$E$12,MATCH(D2050,Sheet2!$D$2:$D$12,0),1)</f>
        <v>Daily Exercise</v>
      </c>
      <c r="F2050">
        <f ca="1">INDEX(Sheet2!$F$2:$F$12,MATCH(D2050,Sheet2!$D$2:$D$12,0),1)</f>
        <v>2</v>
      </c>
      <c r="G2050">
        <f t="shared" ref="G2050:G2113" ca="1" si="328">RANDBETWEEN(0,22)</f>
        <v>1</v>
      </c>
      <c r="H2050" t="str">
        <f ca="1">INDEX(Sheet2!$K$2:$K$26,MATCH(G2050,Sheet2!$I$2:$I$26,0),1)</f>
        <v>Work Out</v>
      </c>
      <c r="I2050" t="str">
        <f ca="1">INDEX(Sheet2!$L$2:$L$26,MATCH(G2050,Sheet2!$I$2:$I$216,0),1)</f>
        <v>Daily exercise routine with core and body work</v>
      </c>
      <c r="J2050">
        <f t="shared" ca="1" si="320"/>
        <v>2</v>
      </c>
      <c r="K2050" t="str">
        <f ca="1">INDEX(Sheet2!$B$2:$B$10,MATCH(J2050,Sheet2!$A$2:$A$10,0),1)</f>
        <v>Physical Health</v>
      </c>
      <c r="L2050" s="4">
        <f t="shared" ca="1" si="321"/>
        <v>9845831</v>
      </c>
      <c r="M2050" s="4">
        <f t="shared" ca="1" si="322"/>
        <v>55337</v>
      </c>
      <c r="N2050" s="5">
        <f t="shared" ca="1" si="323"/>
        <v>0.46</v>
      </c>
      <c r="O2050" s="8">
        <f t="shared" ca="1" si="324"/>
        <v>1432</v>
      </c>
    </row>
    <row r="2051" spans="1:15" x14ac:dyDescent="0.2">
      <c r="A2051">
        <f t="shared" si="325"/>
        <v>2049</v>
      </c>
      <c r="B2051" s="2">
        <f t="shared" ca="1" si="326"/>
        <v>1604784677024</v>
      </c>
      <c r="C2051" s="6">
        <f t="shared" ref="C2051:C2114" ca="1" si="329">$C$2+RANDBETWEEN(0,4*365)</f>
        <v>43737</v>
      </c>
      <c r="D2051">
        <f t="shared" ca="1" si="327"/>
        <v>5</v>
      </c>
      <c r="E2051" t="str">
        <f ca="1">INDEX(Sheet2!$E$2:$E$12,MATCH(D2051,Sheet2!$D$2:$D$12,0),1)</f>
        <v>Weekly Happy Hour</v>
      </c>
      <c r="F2051">
        <f ca="1">INDEX(Sheet2!$F$2:$F$12,MATCH(D2051,Sheet2!$D$2:$D$12,0),1)</f>
        <v>5</v>
      </c>
      <c r="G2051">
        <f t="shared" ca="1" si="328"/>
        <v>18</v>
      </c>
      <c r="H2051" t="str">
        <f ca="1">INDEX(Sheet2!$K$2:$K$26,MATCH(G2051,Sheet2!$I$2:$I$26,0),1)</f>
        <v>Have Fun with Bae!</v>
      </c>
      <c r="I2051" t="str">
        <f ca="1">INDEX(Sheet2!$L$2:$L$26,MATCH(G2051,Sheet2!$I$2:$I$216,0),1)</f>
        <v>Show up and be present with Bae!</v>
      </c>
      <c r="J2051">
        <f t="shared" ca="1" si="320"/>
        <v>5</v>
      </c>
      <c r="K2051" t="str">
        <f ca="1">INDEX(Sheet2!$B$2:$B$10,MATCH(J2051,Sheet2!$A$2:$A$10,0),1)</f>
        <v>Friends</v>
      </c>
      <c r="L2051" s="4">
        <f t="shared" ca="1" si="321"/>
        <v>2130085</v>
      </c>
      <c r="M2051" s="4">
        <f t="shared" ca="1" si="322"/>
        <v>19539</v>
      </c>
      <c r="N2051" s="5">
        <f t="shared" ca="1" si="323"/>
        <v>0.46</v>
      </c>
      <c r="O2051" s="8">
        <f t="shared" ca="1" si="324"/>
        <v>1252</v>
      </c>
    </row>
    <row r="2052" spans="1:15" x14ac:dyDescent="0.2">
      <c r="A2052">
        <f t="shared" si="325"/>
        <v>2050</v>
      </c>
      <c r="B2052" s="2">
        <f t="shared" ca="1" si="326"/>
        <v>1671089694790</v>
      </c>
      <c r="C2052" s="6">
        <f t="shared" ca="1" si="329"/>
        <v>44792</v>
      </c>
      <c r="D2052">
        <f t="shared" ca="1" si="327"/>
        <v>0</v>
      </c>
      <c r="E2052" t="str">
        <f ca="1">INDEX(Sheet2!$E$2:$E$12,MATCH(D2052,Sheet2!$D$2:$D$12,0),1)</f>
        <v>Daily Exercise</v>
      </c>
      <c r="F2052">
        <f ca="1">INDEX(Sheet2!$F$2:$F$12,MATCH(D2052,Sheet2!$D$2:$D$12,0),1)</f>
        <v>2</v>
      </c>
      <c r="G2052">
        <f t="shared" ca="1" si="328"/>
        <v>3</v>
      </c>
      <c r="H2052" t="str">
        <f ca="1">INDEX(Sheet2!$K$2:$K$26,MATCH(G2052,Sheet2!$I$2:$I$26,0),1)</f>
        <v>Prep Food</v>
      </c>
      <c r="I2052" t="str">
        <f ca="1">INDEX(Sheet2!$L$2:$L$26,MATCH(G2052,Sheet2!$I$2:$I$216,0),1)</f>
        <v>Take items from fridge and prep the meal</v>
      </c>
      <c r="J2052">
        <f t="shared" ca="1" si="320"/>
        <v>2</v>
      </c>
      <c r="K2052" t="str">
        <f ca="1">INDEX(Sheet2!$B$2:$B$10,MATCH(J2052,Sheet2!$A$2:$A$10,0),1)</f>
        <v>Physical Health</v>
      </c>
      <c r="L2052" s="4">
        <f t="shared" ca="1" si="321"/>
        <v>9009577</v>
      </c>
      <c r="M2052" s="4">
        <f t="shared" ca="1" si="322"/>
        <v>64754</v>
      </c>
      <c r="N2052" s="5">
        <f t="shared" ca="1" si="323"/>
        <v>0.99</v>
      </c>
      <c r="O2052" s="8">
        <f t="shared" ca="1" si="324"/>
        <v>197</v>
      </c>
    </row>
    <row r="2053" spans="1:15" x14ac:dyDescent="0.2">
      <c r="A2053">
        <f t="shared" si="325"/>
        <v>2051</v>
      </c>
      <c r="B2053" s="2">
        <f t="shared" ca="1" si="326"/>
        <v>1659062804615</v>
      </c>
      <c r="C2053" s="6">
        <f t="shared" ca="1" si="329"/>
        <v>44878</v>
      </c>
      <c r="D2053">
        <f t="shared" ca="1" si="327"/>
        <v>3</v>
      </c>
      <c r="E2053" t="str">
        <f ca="1">INDEX(Sheet2!$E$2:$E$12,MATCH(D2053,Sheet2!$D$2:$D$12,0),1)</f>
        <v>Daily Standup</v>
      </c>
      <c r="F2053">
        <f ca="1">INDEX(Sheet2!$F$2:$F$12,MATCH(D2053,Sheet2!$D$2:$D$12,0),1)</f>
        <v>1</v>
      </c>
      <c r="G2053">
        <f t="shared" ca="1" si="328"/>
        <v>0</v>
      </c>
      <c r="H2053" t="str">
        <f ca="1">INDEX(Sheet2!$K$2:$K$26,MATCH(G2053,Sheet2!$I$2:$I$26,0),1)</f>
        <v>Warm Up</v>
      </c>
      <c r="I2053" t="str">
        <f ca="1">INDEX(Sheet2!$L$2:$L$26,MATCH(G2053,Sheet2!$I$2:$I$216,0),1)</f>
        <v>Warm up for my daily workout with stretchs</v>
      </c>
      <c r="J2053">
        <f t="shared" ca="1" si="320"/>
        <v>1</v>
      </c>
      <c r="K2053" t="str">
        <f ca="1">INDEX(Sheet2!$B$2:$B$10,MATCH(J2053,Sheet2!$A$2:$A$10,0),1)</f>
        <v>Work</v>
      </c>
      <c r="L2053" s="4">
        <f t="shared" ca="1" si="321"/>
        <v>3493545</v>
      </c>
      <c r="M2053" s="4">
        <f t="shared" ca="1" si="322"/>
        <v>6210</v>
      </c>
      <c r="N2053" s="5">
        <f t="shared" ca="1" si="323"/>
        <v>0.73</v>
      </c>
      <c r="O2053" s="8">
        <f t="shared" ca="1" si="324"/>
        <v>111</v>
      </c>
    </row>
    <row r="2054" spans="1:15" x14ac:dyDescent="0.2">
      <c r="A2054">
        <f t="shared" si="325"/>
        <v>2052</v>
      </c>
      <c r="B2054" s="2">
        <f t="shared" ca="1" si="326"/>
        <v>1588953440763</v>
      </c>
      <c r="C2054" s="6">
        <f t="shared" ca="1" si="329"/>
        <v>44326</v>
      </c>
      <c r="D2054">
        <f t="shared" ca="1" si="327"/>
        <v>1</v>
      </c>
      <c r="E2054" t="str">
        <f ca="1">INDEX(Sheet2!$E$2:$E$12,MATCH(D2054,Sheet2!$D$2:$D$12,0),1)</f>
        <v>Dinner Prep</v>
      </c>
      <c r="F2054">
        <f ca="1">INDEX(Sheet2!$F$2:$F$12,MATCH(D2054,Sheet2!$D$2:$D$12,0),1)</f>
        <v>6</v>
      </c>
      <c r="G2054">
        <f t="shared" ca="1" si="328"/>
        <v>6</v>
      </c>
      <c r="H2054" t="str">
        <f ca="1">INDEX(Sheet2!$K$2:$K$26,MATCH(G2054,Sheet2!$I$2:$I$26,0),1)</f>
        <v>Mid Day Calm</v>
      </c>
      <c r="I2054" t="str">
        <f ca="1">INDEX(Sheet2!$L$2:$L$26,MATCH(G2054,Sheet2!$I$2:$I$216,0),1)</f>
        <v>Take a mid day walk in the park to reset the mind</v>
      </c>
      <c r="J2054">
        <f t="shared" ca="1" si="320"/>
        <v>6</v>
      </c>
      <c r="K2054" t="str">
        <f ca="1">INDEX(Sheet2!$B$2:$B$10,MATCH(J2054,Sheet2!$A$2:$A$10,0),1)</f>
        <v>Family</v>
      </c>
      <c r="L2054" s="4">
        <f t="shared" ca="1" si="321"/>
        <v>9576264</v>
      </c>
      <c r="M2054" s="4">
        <f t="shared" ca="1" si="322"/>
        <v>27676</v>
      </c>
      <c r="N2054" s="5">
        <f t="shared" ca="1" si="323"/>
        <v>0.3</v>
      </c>
      <c r="O2054" s="8">
        <f t="shared" ca="1" si="324"/>
        <v>663</v>
      </c>
    </row>
    <row r="2055" spans="1:15" x14ac:dyDescent="0.2">
      <c r="A2055">
        <f t="shared" si="325"/>
        <v>2053</v>
      </c>
      <c r="B2055" s="2">
        <f t="shared" ca="1" si="326"/>
        <v>1661494789316</v>
      </c>
      <c r="C2055" s="6">
        <f t="shared" ca="1" si="329"/>
        <v>43989</v>
      </c>
      <c r="D2055">
        <f t="shared" ca="1" si="327"/>
        <v>2</v>
      </c>
      <c r="E2055" t="str">
        <f ca="1">INDEX(Sheet2!$E$2:$E$12,MATCH(D2055,Sheet2!$D$2:$D$12,0),1)</f>
        <v>Mindfulness</v>
      </c>
      <c r="F2055">
        <f ca="1">INDEX(Sheet2!$F$2:$F$12,MATCH(D2055,Sheet2!$D$2:$D$12,0),1)</f>
        <v>3</v>
      </c>
      <c r="G2055">
        <f t="shared" ca="1" si="328"/>
        <v>4</v>
      </c>
      <c r="H2055" t="str">
        <f ca="1">INDEX(Sheet2!$K$2:$K$26,MATCH(G2055,Sheet2!$I$2:$I$26,0),1)</f>
        <v>Cook Food</v>
      </c>
      <c r="I2055" t="str">
        <f ca="1">INDEX(Sheet2!$L$2:$L$26,MATCH(G2055,Sheet2!$I$2:$I$216,0),1)</f>
        <v>Cook the dinner with prepped items</v>
      </c>
      <c r="J2055">
        <f t="shared" ca="1" si="320"/>
        <v>3</v>
      </c>
      <c r="K2055" t="str">
        <f ca="1">INDEX(Sheet2!$B$2:$B$10,MATCH(J2055,Sheet2!$A$2:$A$10,0),1)</f>
        <v>Emotional Health</v>
      </c>
      <c r="L2055" s="4">
        <f t="shared" ca="1" si="321"/>
        <v>8009454</v>
      </c>
      <c r="M2055" s="4">
        <f t="shared" ca="1" si="322"/>
        <v>83716</v>
      </c>
      <c r="N2055" s="5">
        <f t="shared" ca="1" si="323"/>
        <v>0.67</v>
      </c>
      <c r="O2055" s="8">
        <f t="shared" ca="1" si="324"/>
        <v>1000</v>
      </c>
    </row>
    <row r="2056" spans="1:15" x14ac:dyDescent="0.2">
      <c r="A2056">
        <f t="shared" si="325"/>
        <v>2054</v>
      </c>
      <c r="B2056" s="2">
        <f t="shared" ca="1" si="326"/>
        <v>1596558760869</v>
      </c>
      <c r="C2056" s="6">
        <f t="shared" ca="1" si="329"/>
        <v>44678</v>
      </c>
      <c r="D2056">
        <f t="shared" ca="1" si="327"/>
        <v>6</v>
      </c>
      <c r="E2056" t="str">
        <f ca="1">INDEX(Sheet2!$E$2:$E$12,MATCH(D2056,Sheet2!$D$2:$D$12,0),1)</f>
        <v>Udemy Classes</v>
      </c>
      <c r="F2056">
        <f ca="1">INDEX(Sheet2!$F$2:$F$12,MATCH(D2056,Sheet2!$D$2:$D$12,0),1)</f>
        <v>8</v>
      </c>
      <c r="G2056">
        <f t="shared" ca="1" si="328"/>
        <v>10</v>
      </c>
      <c r="H2056" t="str">
        <f ca="1">INDEX(Sheet2!$K$2:$K$26,MATCH(G2056,Sheet2!$I$2:$I$26,0),1)</f>
        <v>Recap Daily Goals</v>
      </c>
      <c r="I2056" t="str">
        <f ca="1">INDEX(Sheet2!$L$2:$L$26,MATCH(G2056,Sheet2!$I$2:$I$216,0),1)</f>
        <v>Summarize daily accomplishments and asks</v>
      </c>
      <c r="J2056">
        <f t="shared" ca="1" si="320"/>
        <v>8</v>
      </c>
      <c r="K2056" t="str">
        <f ca="1">INDEX(Sheet2!$B$2:$B$10,MATCH(J2056,Sheet2!$A$2:$A$10,0),1)</f>
        <v>School</v>
      </c>
      <c r="L2056" s="4">
        <f t="shared" ca="1" si="321"/>
        <v>4758830</v>
      </c>
      <c r="M2056" s="4">
        <f t="shared" ca="1" si="322"/>
        <v>55520</v>
      </c>
      <c r="N2056" s="5">
        <f t="shared" ca="1" si="323"/>
        <v>0.27</v>
      </c>
      <c r="O2056" s="8">
        <f t="shared" ca="1" si="324"/>
        <v>311</v>
      </c>
    </row>
    <row r="2057" spans="1:15" x14ac:dyDescent="0.2">
      <c r="A2057">
        <f t="shared" si="325"/>
        <v>2055</v>
      </c>
      <c r="B2057" s="2">
        <f t="shared" ca="1" si="326"/>
        <v>1625109899049</v>
      </c>
      <c r="C2057" s="6">
        <f t="shared" ca="1" si="329"/>
        <v>44588</v>
      </c>
      <c r="D2057">
        <f t="shared" ca="1" si="327"/>
        <v>2</v>
      </c>
      <c r="E2057" t="str">
        <f ca="1">INDEX(Sheet2!$E$2:$E$12,MATCH(D2057,Sheet2!$D$2:$D$12,0),1)</f>
        <v>Mindfulness</v>
      </c>
      <c r="F2057">
        <f ca="1">INDEX(Sheet2!$F$2:$F$12,MATCH(D2057,Sheet2!$D$2:$D$12,0),1)</f>
        <v>3</v>
      </c>
      <c r="G2057">
        <f t="shared" ca="1" si="328"/>
        <v>2</v>
      </c>
      <c r="H2057" t="str">
        <f ca="1">INDEX(Sheet2!$K$2:$K$26,MATCH(G2057,Sheet2!$I$2:$I$26,0),1)</f>
        <v>Cool Down</v>
      </c>
      <c r="I2057" t="str">
        <f ca="1">INDEX(Sheet2!$L$2:$L$26,MATCH(G2057,Sheet2!$I$2:$I$216,0),1)</f>
        <v>Exercise cool down with stretching and shower</v>
      </c>
      <c r="J2057">
        <f t="shared" ca="1" si="320"/>
        <v>3</v>
      </c>
      <c r="K2057" t="str">
        <f ca="1">INDEX(Sheet2!$B$2:$B$10,MATCH(J2057,Sheet2!$A$2:$A$10,0),1)</f>
        <v>Emotional Health</v>
      </c>
      <c r="L2057" s="4">
        <f t="shared" ca="1" si="321"/>
        <v>247110</v>
      </c>
      <c r="M2057" s="4">
        <f t="shared" ca="1" si="322"/>
        <v>54964</v>
      </c>
      <c r="N2057" s="5">
        <f t="shared" ca="1" si="323"/>
        <v>0.35</v>
      </c>
      <c r="O2057" s="8">
        <f t="shared" ca="1" si="324"/>
        <v>401</v>
      </c>
    </row>
    <row r="2058" spans="1:15" x14ac:dyDescent="0.2">
      <c r="A2058">
        <f t="shared" si="325"/>
        <v>2056</v>
      </c>
      <c r="B2058" s="2">
        <f t="shared" ca="1" si="326"/>
        <v>1625685868559</v>
      </c>
      <c r="C2058" s="6">
        <f t="shared" ca="1" si="329"/>
        <v>43718</v>
      </c>
      <c r="D2058">
        <f t="shared" ca="1" si="327"/>
        <v>2</v>
      </c>
      <c r="E2058" t="str">
        <f ca="1">INDEX(Sheet2!$E$2:$E$12,MATCH(D2058,Sheet2!$D$2:$D$12,0),1)</f>
        <v>Mindfulness</v>
      </c>
      <c r="F2058">
        <f ca="1">INDEX(Sheet2!$F$2:$F$12,MATCH(D2058,Sheet2!$D$2:$D$12,0),1)</f>
        <v>3</v>
      </c>
      <c r="G2058">
        <f t="shared" ca="1" si="328"/>
        <v>9</v>
      </c>
      <c r="H2058" t="str">
        <f ca="1">INDEX(Sheet2!$K$2:$K$26,MATCH(G2058,Sheet2!$I$2:$I$26,0),1)</f>
        <v>Share Daily Update</v>
      </c>
      <c r="I2058" t="str">
        <f ca="1">INDEX(Sheet2!$L$2:$L$26,MATCH(G2058,Sheet2!$I$2:$I$216,0),1)</f>
        <v>Prep questions for daily standup</v>
      </c>
      <c r="J2058">
        <f t="shared" ca="1" si="320"/>
        <v>3</v>
      </c>
      <c r="K2058" t="str">
        <f ca="1">INDEX(Sheet2!$B$2:$B$10,MATCH(J2058,Sheet2!$A$2:$A$10,0),1)</f>
        <v>Emotional Health</v>
      </c>
      <c r="L2058" s="4">
        <f t="shared" ca="1" si="321"/>
        <v>8764226</v>
      </c>
      <c r="M2058" s="4">
        <f t="shared" ca="1" si="322"/>
        <v>62175</v>
      </c>
      <c r="N2058" s="5">
        <f t="shared" ca="1" si="323"/>
        <v>0.73</v>
      </c>
      <c r="O2058" s="8">
        <f t="shared" ca="1" si="324"/>
        <v>1271</v>
      </c>
    </row>
    <row r="2059" spans="1:15" x14ac:dyDescent="0.2">
      <c r="A2059">
        <f t="shared" si="325"/>
        <v>2057</v>
      </c>
      <c r="B2059" s="2">
        <f t="shared" ca="1" si="326"/>
        <v>1601819668864</v>
      </c>
      <c r="C2059" s="6">
        <f t="shared" ca="1" si="329"/>
        <v>43813</v>
      </c>
      <c r="D2059">
        <f t="shared" ca="1" si="327"/>
        <v>9</v>
      </c>
      <c r="E2059" t="str">
        <f ca="1">INDEX(Sheet2!$E$2:$E$12,MATCH(D2059,Sheet2!$D$2:$D$12,0),1)</f>
        <v>Pilot Lessons</v>
      </c>
      <c r="F2059">
        <f ca="1">INDEX(Sheet2!$F$2:$F$12,MATCH(D2059,Sheet2!$D$2:$D$12,0),1)</f>
        <v>7</v>
      </c>
      <c r="G2059">
        <f t="shared" ca="1" si="328"/>
        <v>17</v>
      </c>
      <c r="H2059" t="str">
        <f ca="1">INDEX(Sheet2!$K$2:$K$26,MATCH(G2059,Sheet2!$I$2:$I$26,0),1)</f>
        <v>Plan date night</v>
      </c>
      <c r="I2059" t="str">
        <f ca="1">INDEX(Sheet2!$L$2:$L$26,MATCH(G2059,Sheet2!$I$2:$I$216,0),1)</f>
        <v>Plan travel, to and from restruarant, pick dress code, and review menu items</v>
      </c>
      <c r="J2059">
        <f t="shared" ca="1" si="320"/>
        <v>7</v>
      </c>
      <c r="K2059" t="str">
        <f ca="1">INDEX(Sheet2!$B$2:$B$10,MATCH(J2059,Sheet2!$A$2:$A$10,0),1)</f>
        <v>Hobbies</v>
      </c>
      <c r="L2059" s="4">
        <f t="shared" ca="1" si="321"/>
        <v>3719465</v>
      </c>
      <c r="M2059" s="4">
        <f t="shared" ca="1" si="322"/>
        <v>96951</v>
      </c>
      <c r="N2059" s="5">
        <f t="shared" ca="1" si="323"/>
        <v>0.46</v>
      </c>
      <c r="O2059" s="8">
        <f t="shared" ca="1" si="324"/>
        <v>1176</v>
      </c>
    </row>
    <row r="2060" spans="1:15" x14ac:dyDescent="0.2">
      <c r="A2060">
        <f t="shared" si="325"/>
        <v>2058</v>
      </c>
      <c r="B2060" s="2">
        <f t="shared" ca="1" si="326"/>
        <v>1657079290695</v>
      </c>
      <c r="C2060" s="6">
        <f t="shared" ca="1" si="329"/>
        <v>43945</v>
      </c>
      <c r="D2060">
        <f t="shared" ca="1" si="327"/>
        <v>1</v>
      </c>
      <c r="E2060" t="str">
        <f ca="1">INDEX(Sheet2!$E$2:$E$12,MATCH(D2060,Sheet2!$D$2:$D$12,0),1)</f>
        <v>Dinner Prep</v>
      </c>
      <c r="F2060">
        <f ca="1">INDEX(Sheet2!$F$2:$F$12,MATCH(D2060,Sheet2!$D$2:$D$12,0),1)</f>
        <v>6</v>
      </c>
      <c r="G2060">
        <f t="shared" ca="1" si="328"/>
        <v>14</v>
      </c>
      <c r="H2060" t="str">
        <f ca="1">INDEX(Sheet2!$K$2:$K$26,MATCH(G2060,Sheet2!$I$2:$I$26,0),1)</f>
        <v>Take Classes</v>
      </c>
      <c r="I2060" t="str">
        <f ca="1">INDEX(Sheet2!$L$2:$L$26,MATCH(G2060,Sheet2!$I$2:$I$216,0),1)</f>
        <v>Find time to review online courses</v>
      </c>
      <c r="J2060">
        <f t="shared" ca="1" si="320"/>
        <v>6</v>
      </c>
      <c r="K2060" t="str">
        <f ca="1">INDEX(Sheet2!$B$2:$B$10,MATCH(J2060,Sheet2!$A$2:$A$10,0),1)</f>
        <v>Family</v>
      </c>
      <c r="L2060" s="4">
        <f t="shared" ca="1" si="321"/>
        <v>9902633</v>
      </c>
      <c r="M2060" s="4">
        <f t="shared" ca="1" si="322"/>
        <v>59347</v>
      </c>
      <c r="N2060" s="5">
        <f t="shared" ca="1" si="323"/>
        <v>0.7</v>
      </c>
      <c r="O2060" s="8">
        <f t="shared" ca="1" si="324"/>
        <v>1044</v>
      </c>
    </row>
    <row r="2061" spans="1:15" x14ac:dyDescent="0.2">
      <c r="A2061">
        <f t="shared" si="325"/>
        <v>2059</v>
      </c>
      <c r="B2061" s="2">
        <f t="shared" ca="1" si="326"/>
        <v>1648121643321</v>
      </c>
      <c r="C2061" s="6">
        <f t="shared" ca="1" si="329"/>
        <v>43985</v>
      </c>
      <c r="D2061">
        <f t="shared" ca="1" si="327"/>
        <v>10</v>
      </c>
      <c r="E2061" t="str">
        <f ca="1">INDEX(Sheet2!$E$2:$E$12,MATCH(D2061,Sheet2!$D$2:$D$12,0),1)</f>
        <v>Salsa Dancing</v>
      </c>
      <c r="F2061">
        <f ca="1">INDEX(Sheet2!$F$2:$F$12,MATCH(D2061,Sheet2!$D$2:$D$12,0),1)</f>
        <v>7</v>
      </c>
      <c r="G2061">
        <f t="shared" ca="1" si="328"/>
        <v>0</v>
      </c>
      <c r="H2061" t="str">
        <f ca="1">INDEX(Sheet2!$K$2:$K$26,MATCH(G2061,Sheet2!$I$2:$I$26,0),1)</f>
        <v>Warm Up</v>
      </c>
      <c r="I2061" t="str">
        <f ca="1">INDEX(Sheet2!$L$2:$L$26,MATCH(G2061,Sheet2!$I$2:$I$216,0),1)</f>
        <v>Warm up for my daily workout with stretchs</v>
      </c>
      <c r="J2061">
        <f t="shared" ca="1" si="320"/>
        <v>7</v>
      </c>
      <c r="K2061" t="str">
        <f ca="1">INDEX(Sheet2!$B$2:$B$10,MATCH(J2061,Sheet2!$A$2:$A$10,0),1)</f>
        <v>Hobbies</v>
      </c>
      <c r="L2061" s="4">
        <f t="shared" ca="1" si="321"/>
        <v>8410073</v>
      </c>
      <c r="M2061" s="4">
        <f t="shared" ca="1" si="322"/>
        <v>35791</v>
      </c>
      <c r="N2061" s="5">
        <f t="shared" ca="1" si="323"/>
        <v>0.72</v>
      </c>
      <c r="O2061" s="8">
        <f t="shared" ca="1" si="324"/>
        <v>1004</v>
      </c>
    </row>
    <row r="2062" spans="1:15" x14ac:dyDescent="0.2">
      <c r="A2062">
        <f t="shared" si="325"/>
        <v>2060</v>
      </c>
      <c r="B2062" s="2">
        <f t="shared" ca="1" si="326"/>
        <v>1629118645638</v>
      </c>
      <c r="C2062" s="6">
        <f t="shared" ca="1" si="329"/>
        <v>44207</v>
      </c>
      <c r="D2062">
        <f t="shared" ca="1" si="327"/>
        <v>4</v>
      </c>
      <c r="E2062" t="str">
        <f ca="1">INDEX(Sheet2!$E$2:$E$12,MATCH(D2062,Sheet2!$D$2:$D$12,0),1)</f>
        <v>EOD Emails</v>
      </c>
      <c r="F2062">
        <f ca="1">INDEX(Sheet2!$F$2:$F$12,MATCH(D2062,Sheet2!$D$2:$D$12,0),1)</f>
        <v>1</v>
      </c>
      <c r="G2062">
        <f t="shared" ca="1" si="328"/>
        <v>16</v>
      </c>
      <c r="H2062" t="str">
        <f ca="1">INDEX(Sheet2!$K$2:$K$26,MATCH(G2062,Sheet2!$I$2:$I$26,0),1)</f>
        <v>Find Restaurant</v>
      </c>
      <c r="I2062" t="str">
        <f ca="1">INDEX(Sheet2!$L$2:$L$26,MATCH(G2062,Sheet2!$I$2:$I$216,0),1)</f>
        <v>Find fun new restaurants for dinners with Bae</v>
      </c>
      <c r="J2062">
        <f t="shared" ca="1" si="320"/>
        <v>1</v>
      </c>
      <c r="K2062" t="str">
        <f ca="1">INDEX(Sheet2!$B$2:$B$10,MATCH(J2062,Sheet2!$A$2:$A$10,0),1)</f>
        <v>Work</v>
      </c>
      <c r="L2062" s="4">
        <f t="shared" ca="1" si="321"/>
        <v>9451091</v>
      </c>
      <c r="M2062" s="4">
        <f t="shared" ca="1" si="322"/>
        <v>33061</v>
      </c>
      <c r="N2062" s="5">
        <f t="shared" ca="1" si="323"/>
        <v>0.79</v>
      </c>
      <c r="O2062" s="8">
        <f t="shared" ca="1" si="324"/>
        <v>782</v>
      </c>
    </row>
    <row r="2063" spans="1:15" x14ac:dyDescent="0.2">
      <c r="A2063">
        <f t="shared" si="325"/>
        <v>2061</v>
      </c>
      <c r="B2063" s="2">
        <f t="shared" ca="1" si="326"/>
        <v>1668238555877</v>
      </c>
      <c r="C2063" s="6">
        <f t="shared" ca="1" si="329"/>
        <v>43644</v>
      </c>
      <c r="D2063">
        <f t="shared" ca="1" si="327"/>
        <v>3</v>
      </c>
      <c r="E2063" t="str">
        <f ca="1">INDEX(Sheet2!$E$2:$E$12,MATCH(D2063,Sheet2!$D$2:$D$12,0),1)</f>
        <v>Daily Standup</v>
      </c>
      <c r="F2063">
        <f ca="1">INDEX(Sheet2!$F$2:$F$12,MATCH(D2063,Sheet2!$D$2:$D$12,0),1)</f>
        <v>1</v>
      </c>
      <c r="G2063">
        <f t="shared" ca="1" si="328"/>
        <v>8</v>
      </c>
      <c r="H2063" t="str">
        <f ca="1">INDEX(Sheet2!$K$2:$K$26,MATCH(G2063,Sheet2!$I$2:$I$26,0),1)</f>
        <v>Prep For Standup</v>
      </c>
      <c r="I2063" t="str">
        <f ca="1">INDEX(Sheet2!$L$2:$L$26,MATCH(G2063,Sheet2!$I$2:$I$216,0),1)</f>
        <v>Review previous day's accomplishments and daily goals</v>
      </c>
      <c r="J2063">
        <f t="shared" ca="1" si="320"/>
        <v>1</v>
      </c>
      <c r="K2063" t="str">
        <f ca="1">INDEX(Sheet2!$B$2:$B$10,MATCH(J2063,Sheet2!$A$2:$A$10,0),1)</f>
        <v>Work</v>
      </c>
      <c r="L2063" s="4">
        <f t="shared" ca="1" si="321"/>
        <v>9579988</v>
      </c>
      <c r="M2063" s="4">
        <f t="shared" ca="1" si="322"/>
        <v>82616</v>
      </c>
      <c r="N2063" s="5">
        <f t="shared" ca="1" si="323"/>
        <v>0.7</v>
      </c>
      <c r="O2063" s="8">
        <f t="shared" ca="1" si="324"/>
        <v>1345</v>
      </c>
    </row>
    <row r="2064" spans="1:15" x14ac:dyDescent="0.2">
      <c r="A2064">
        <f t="shared" si="325"/>
        <v>2062</v>
      </c>
      <c r="B2064" s="2">
        <f t="shared" ca="1" si="326"/>
        <v>1617627929531</v>
      </c>
      <c r="C2064" s="6">
        <f t="shared" ca="1" si="329"/>
        <v>43818</v>
      </c>
      <c r="D2064">
        <f t="shared" ca="1" si="327"/>
        <v>4</v>
      </c>
      <c r="E2064" t="str">
        <f ca="1">INDEX(Sheet2!$E$2:$E$12,MATCH(D2064,Sheet2!$D$2:$D$12,0),1)</f>
        <v>EOD Emails</v>
      </c>
      <c r="F2064">
        <f ca="1">INDEX(Sheet2!$F$2:$F$12,MATCH(D2064,Sheet2!$D$2:$D$12,0),1)</f>
        <v>1</v>
      </c>
      <c r="G2064">
        <f t="shared" ca="1" si="328"/>
        <v>20</v>
      </c>
      <c r="H2064" t="str">
        <f ca="1">INDEX(Sheet2!$K$2:$K$26,MATCH(G2064,Sheet2!$I$2:$I$26,0),1)</f>
        <v>Flight Lessons</v>
      </c>
      <c r="I2064" t="str">
        <f ca="1">INDEX(Sheet2!$L$2:$L$26,MATCH(G2064,Sheet2!$I$2:$I$216,0),1)</f>
        <v>Go to flight School</v>
      </c>
      <c r="J2064">
        <f t="shared" ca="1" si="320"/>
        <v>1</v>
      </c>
      <c r="K2064" t="str">
        <f ca="1">INDEX(Sheet2!$B$2:$B$10,MATCH(J2064,Sheet2!$A$2:$A$10,0),1)</f>
        <v>Work</v>
      </c>
      <c r="L2064" s="4">
        <f t="shared" ca="1" si="321"/>
        <v>8862253</v>
      </c>
      <c r="M2064" s="4">
        <f t="shared" ca="1" si="322"/>
        <v>16628</v>
      </c>
      <c r="N2064" s="5">
        <f t="shared" ca="1" si="323"/>
        <v>0.35</v>
      </c>
      <c r="O2064" s="8">
        <f t="shared" ca="1" si="324"/>
        <v>1171</v>
      </c>
    </row>
    <row r="2065" spans="1:15" x14ac:dyDescent="0.2">
      <c r="A2065">
        <f t="shared" si="325"/>
        <v>2063</v>
      </c>
      <c r="B2065" s="2">
        <f t="shared" ca="1" si="326"/>
        <v>1609062501563</v>
      </c>
      <c r="C2065" s="6">
        <f t="shared" ca="1" si="329"/>
        <v>44409</v>
      </c>
      <c r="D2065">
        <f t="shared" ca="1" si="327"/>
        <v>6</v>
      </c>
      <c r="E2065" t="str">
        <f ca="1">INDEX(Sheet2!$E$2:$E$12,MATCH(D2065,Sheet2!$D$2:$D$12,0),1)</f>
        <v>Udemy Classes</v>
      </c>
      <c r="F2065">
        <f ca="1">INDEX(Sheet2!$F$2:$F$12,MATCH(D2065,Sheet2!$D$2:$D$12,0),1)</f>
        <v>8</v>
      </c>
      <c r="G2065">
        <f t="shared" ca="1" si="328"/>
        <v>3</v>
      </c>
      <c r="H2065" t="str">
        <f ca="1">INDEX(Sheet2!$K$2:$K$26,MATCH(G2065,Sheet2!$I$2:$I$26,0),1)</f>
        <v>Prep Food</v>
      </c>
      <c r="I2065" t="str">
        <f ca="1">INDEX(Sheet2!$L$2:$L$26,MATCH(G2065,Sheet2!$I$2:$I$216,0),1)</f>
        <v>Take items from fridge and prep the meal</v>
      </c>
      <c r="J2065">
        <f t="shared" ca="1" si="320"/>
        <v>8</v>
      </c>
      <c r="K2065" t="str">
        <f ca="1">INDEX(Sheet2!$B$2:$B$10,MATCH(J2065,Sheet2!$A$2:$A$10,0),1)</f>
        <v>School</v>
      </c>
      <c r="L2065" s="4">
        <f t="shared" ca="1" si="321"/>
        <v>2281843</v>
      </c>
      <c r="M2065" s="4">
        <f t="shared" ca="1" si="322"/>
        <v>40795</v>
      </c>
      <c r="N2065" s="5">
        <f t="shared" ca="1" si="323"/>
        <v>0.15</v>
      </c>
      <c r="O2065" s="8">
        <f t="shared" ca="1" si="324"/>
        <v>580</v>
      </c>
    </row>
    <row r="2066" spans="1:15" x14ac:dyDescent="0.2">
      <c r="A2066">
        <f t="shared" si="325"/>
        <v>2064</v>
      </c>
      <c r="B2066" s="2">
        <f t="shared" ca="1" si="326"/>
        <v>1627045861103</v>
      </c>
      <c r="C2066" s="6">
        <f t="shared" ca="1" si="329"/>
        <v>43956</v>
      </c>
      <c r="D2066">
        <f t="shared" ca="1" si="327"/>
        <v>2</v>
      </c>
      <c r="E2066" t="str">
        <f ca="1">INDEX(Sheet2!$E$2:$E$12,MATCH(D2066,Sheet2!$D$2:$D$12,0),1)</f>
        <v>Mindfulness</v>
      </c>
      <c r="F2066">
        <f ca="1">INDEX(Sheet2!$F$2:$F$12,MATCH(D2066,Sheet2!$D$2:$D$12,0),1)</f>
        <v>3</v>
      </c>
      <c r="G2066">
        <f t="shared" ca="1" si="328"/>
        <v>20</v>
      </c>
      <c r="H2066" t="str">
        <f ca="1">INDEX(Sheet2!$K$2:$K$26,MATCH(G2066,Sheet2!$I$2:$I$26,0),1)</f>
        <v>Flight Lessons</v>
      </c>
      <c r="I2066" t="str">
        <f ca="1">INDEX(Sheet2!$L$2:$L$26,MATCH(G2066,Sheet2!$I$2:$I$216,0),1)</f>
        <v>Go to flight School</v>
      </c>
      <c r="J2066">
        <f t="shared" ca="1" si="320"/>
        <v>3</v>
      </c>
      <c r="K2066" t="str">
        <f ca="1">INDEX(Sheet2!$B$2:$B$10,MATCH(J2066,Sheet2!$A$2:$A$10,0),1)</f>
        <v>Emotional Health</v>
      </c>
      <c r="L2066" s="4">
        <f t="shared" ca="1" si="321"/>
        <v>3073585</v>
      </c>
      <c r="M2066" s="4">
        <f t="shared" ca="1" si="322"/>
        <v>30687</v>
      </c>
      <c r="N2066" s="5">
        <f t="shared" ca="1" si="323"/>
        <v>0.09</v>
      </c>
      <c r="O2066" s="8">
        <f t="shared" ca="1" si="324"/>
        <v>1033</v>
      </c>
    </row>
    <row r="2067" spans="1:15" x14ac:dyDescent="0.2">
      <c r="A2067">
        <f t="shared" si="325"/>
        <v>2065</v>
      </c>
      <c r="B2067" s="2">
        <f t="shared" ca="1" si="326"/>
        <v>1629960712322</v>
      </c>
      <c r="C2067" s="6">
        <f t="shared" ca="1" si="329"/>
        <v>43496</v>
      </c>
      <c r="D2067">
        <f t="shared" ca="1" si="327"/>
        <v>1</v>
      </c>
      <c r="E2067" t="str">
        <f ca="1">INDEX(Sheet2!$E$2:$E$12,MATCH(D2067,Sheet2!$D$2:$D$12,0),1)</f>
        <v>Dinner Prep</v>
      </c>
      <c r="F2067">
        <f ca="1">INDEX(Sheet2!$F$2:$F$12,MATCH(D2067,Sheet2!$D$2:$D$12,0),1)</f>
        <v>6</v>
      </c>
      <c r="G2067">
        <f t="shared" ca="1" si="328"/>
        <v>4</v>
      </c>
      <c r="H2067" t="str">
        <f ca="1">INDEX(Sheet2!$K$2:$K$26,MATCH(G2067,Sheet2!$I$2:$I$26,0),1)</f>
        <v>Cook Food</v>
      </c>
      <c r="I2067" t="str">
        <f ca="1">INDEX(Sheet2!$L$2:$L$26,MATCH(G2067,Sheet2!$I$2:$I$216,0),1)</f>
        <v>Cook the dinner with prepped items</v>
      </c>
      <c r="J2067">
        <f t="shared" ca="1" si="320"/>
        <v>6</v>
      </c>
      <c r="K2067" t="str">
        <f ca="1">INDEX(Sheet2!$B$2:$B$10,MATCH(J2067,Sheet2!$A$2:$A$10,0),1)</f>
        <v>Family</v>
      </c>
      <c r="L2067" s="4">
        <f t="shared" ca="1" si="321"/>
        <v>597027</v>
      </c>
      <c r="M2067" s="4">
        <f t="shared" ca="1" si="322"/>
        <v>52303</v>
      </c>
      <c r="N2067" s="5">
        <f t="shared" ca="1" si="323"/>
        <v>0.27</v>
      </c>
      <c r="O2067" s="8">
        <f t="shared" ca="1" si="324"/>
        <v>1493</v>
      </c>
    </row>
    <row r="2068" spans="1:15" x14ac:dyDescent="0.2">
      <c r="A2068">
        <f t="shared" si="325"/>
        <v>2066</v>
      </c>
      <c r="B2068" s="2">
        <f t="shared" ca="1" si="326"/>
        <v>1615468632976</v>
      </c>
      <c r="C2068" s="6">
        <f t="shared" ca="1" si="329"/>
        <v>44909</v>
      </c>
      <c r="D2068">
        <f t="shared" ca="1" si="327"/>
        <v>2</v>
      </c>
      <c r="E2068" t="str">
        <f ca="1">INDEX(Sheet2!$E$2:$E$12,MATCH(D2068,Sheet2!$D$2:$D$12,0),1)</f>
        <v>Mindfulness</v>
      </c>
      <c r="F2068">
        <f ca="1">INDEX(Sheet2!$F$2:$F$12,MATCH(D2068,Sheet2!$D$2:$D$12,0),1)</f>
        <v>3</v>
      </c>
      <c r="G2068">
        <f t="shared" ca="1" si="328"/>
        <v>7</v>
      </c>
      <c r="H2068" t="str">
        <f ca="1">INDEX(Sheet2!$K$2:$K$26,MATCH(G2068,Sheet2!$I$2:$I$26,0),1)</f>
        <v>Evening Wind-Down</v>
      </c>
      <c r="I2068" t="str">
        <f ca="1">INDEX(Sheet2!$L$2:$L$26,MATCH(G2068,Sheet2!$I$2:$I$216,0),1)</f>
        <v>Daily Digital Detox pre-bed</v>
      </c>
      <c r="J2068">
        <f t="shared" ca="1" si="320"/>
        <v>3</v>
      </c>
      <c r="K2068" t="str">
        <f ca="1">INDEX(Sheet2!$B$2:$B$10,MATCH(J2068,Sheet2!$A$2:$A$10,0),1)</f>
        <v>Emotional Health</v>
      </c>
      <c r="L2068" s="4">
        <f t="shared" ca="1" si="321"/>
        <v>4969694</v>
      </c>
      <c r="M2068" s="4">
        <f t="shared" ca="1" si="322"/>
        <v>77577</v>
      </c>
      <c r="N2068" s="5">
        <f t="shared" ca="1" si="323"/>
        <v>0.88</v>
      </c>
      <c r="O2068" s="8">
        <f t="shared" ca="1" si="324"/>
        <v>80</v>
      </c>
    </row>
    <row r="2069" spans="1:15" x14ac:dyDescent="0.2">
      <c r="A2069">
        <f t="shared" si="325"/>
        <v>2067</v>
      </c>
      <c r="B2069" s="2">
        <f t="shared" ca="1" si="326"/>
        <v>1654952409384</v>
      </c>
      <c r="C2069" s="6">
        <f t="shared" ca="1" si="329"/>
        <v>43918</v>
      </c>
      <c r="D2069">
        <f t="shared" ca="1" si="327"/>
        <v>0</v>
      </c>
      <c r="E2069" t="str">
        <f ca="1">INDEX(Sheet2!$E$2:$E$12,MATCH(D2069,Sheet2!$D$2:$D$12,0),1)</f>
        <v>Daily Exercise</v>
      </c>
      <c r="F2069">
        <f ca="1">INDEX(Sheet2!$F$2:$F$12,MATCH(D2069,Sheet2!$D$2:$D$12,0),1)</f>
        <v>2</v>
      </c>
      <c r="G2069">
        <f t="shared" ca="1" si="328"/>
        <v>13</v>
      </c>
      <c r="H2069" t="str">
        <f ca="1">INDEX(Sheet2!$K$2:$K$26,MATCH(G2069,Sheet2!$I$2:$I$26,0),1)</f>
        <v>Have Fun!</v>
      </c>
      <c r="I2069" t="str">
        <f ca="1">INDEX(Sheet2!$L$2:$L$26,MATCH(G2069,Sheet2!$I$2:$I$216,0),1)</f>
        <v>Actually show up to happy hour!</v>
      </c>
      <c r="J2069">
        <f t="shared" ca="1" si="320"/>
        <v>2</v>
      </c>
      <c r="K2069" t="str">
        <f ca="1">INDEX(Sheet2!$B$2:$B$10,MATCH(J2069,Sheet2!$A$2:$A$10,0),1)</f>
        <v>Physical Health</v>
      </c>
      <c r="L2069" s="4">
        <f t="shared" ca="1" si="321"/>
        <v>4339336</v>
      </c>
      <c r="M2069" s="4">
        <f t="shared" ca="1" si="322"/>
        <v>37397</v>
      </c>
      <c r="N2069" s="5">
        <f t="shared" ca="1" si="323"/>
        <v>0.75</v>
      </c>
      <c r="O2069" s="8">
        <f t="shared" ca="1" si="324"/>
        <v>1071</v>
      </c>
    </row>
    <row r="2070" spans="1:15" x14ac:dyDescent="0.2">
      <c r="A2070">
        <f t="shared" si="325"/>
        <v>2068</v>
      </c>
      <c r="B2070" s="2">
        <f t="shared" ca="1" si="326"/>
        <v>1616652331357</v>
      </c>
      <c r="C2070" s="6">
        <f t="shared" ca="1" si="329"/>
        <v>44486</v>
      </c>
      <c r="D2070">
        <f t="shared" ca="1" si="327"/>
        <v>6</v>
      </c>
      <c r="E2070" t="str">
        <f ca="1">INDEX(Sheet2!$E$2:$E$12,MATCH(D2070,Sheet2!$D$2:$D$12,0),1)</f>
        <v>Udemy Classes</v>
      </c>
      <c r="F2070">
        <f ca="1">INDEX(Sheet2!$F$2:$F$12,MATCH(D2070,Sheet2!$D$2:$D$12,0),1)</f>
        <v>8</v>
      </c>
      <c r="G2070">
        <f t="shared" ca="1" si="328"/>
        <v>18</v>
      </c>
      <c r="H2070" t="str">
        <f ca="1">INDEX(Sheet2!$K$2:$K$26,MATCH(G2070,Sheet2!$I$2:$I$26,0),1)</f>
        <v>Have Fun with Bae!</v>
      </c>
      <c r="I2070" t="str">
        <f ca="1">INDEX(Sheet2!$L$2:$L$26,MATCH(G2070,Sheet2!$I$2:$I$216,0),1)</f>
        <v>Show up and be present with Bae!</v>
      </c>
      <c r="J2070">
        <f t="shared" ca="1" si="320"/>
        <v>8</v>
      </c>
      <c r="K2070" t="str">
        <f ca="1">INDEX(Sheet2!$B$2:$B$10,MATCH(J2070,Sheet2!$A$2:$A$10,0),1)</f>
        <v>School</v>
      </c>
      <c r="L2070" s="4">
        <f t="shared" ca="1" si="321"/>
        <v>9065948</v>
      </c>
      <c r="M2070" s="4">
        <f t="shared" ca="1" si="322"/>
        <v>54679</v>
      </c>
      <c r="N2070" s="5">
        <f t="shared" ca="1" si="323"/>
        <v>0.04</v>
      </c>
      <c r="O2070" s="8">
        <f t="shared" ca="1" si="324"/>
        <v>503</v>
      </c>
    </row>
    <row r="2071" spans="1:15" x14ac:dyDescent="0.2">
      <c r="A2071">
        <f t="shared" si="325"/>
        <v>2069</v>
      </c>
      <c r="B2071" s="2">
        <f t="shared" ca="1" si="326"/>
        <v>1595096806775</v>
      </c>
      <c r="C2071" s="6">
        <f t="shared" ca="1" si="329"/>
        <v>43985</v>
      </c>
      <c r="D2071">
        <f t="shared" ca="1" si="327"/>
        <v>1</v>
      </c>
      <c r="E2071" t="str">
        <f ca="1">INDEX(Sheet2!$E$2:$E$12,MATCH(D2071,Sheet2!$D$2:$D$12,0),1)</f>
        <v>Dinner Prep</v>
      </c>
      <c r="F2071">
        <f ca="1">INDEX(Sheet2!$F$2:$F$12,MATCH(D2071,Sheet2!$D$2:$D$12,0),1)</f>
        <v>6</v>
      </c>
      <c r="G2071">
        <f t="shared" ca="1" si="328"/>
        <v>6</v>
      </c>
      <c r="H2071" t="str">
        <f ca="1">INDEX(Sheet2!$K$2:$K$26,MATCH(G2071,Sheet2!$I$2:$I$26,0),1)</f>
        <v>Mid Day Calm</v>
      </c>
      <c r="I2071" t="str">
        <f ca="1">INDEX(Sheet2!$L$2:$L$26,MATCH(G2071,Sheet2!$I$2:$I$216,0),1)</f>
        <v>Take a mid day walk in the park to reset the mind</v>
      </c>
      <c r="J2071">
        <f t="shared" ca="1" si="320"/>
        <v>6</v>
      </c>
      <c r="K2071" t="str">
        <f ca="1">INDEX(Sheet2!$B$2:$B$10,MATCH(J2071,Sheet2!$A$2:$A$10,0),1)</f>
        <v>Family</v>
      </c>
      <c r="L2071" s="4">
        <f t="shared" ca="1" si="321"/>
        <v>660704</v>
      </c>
      <c r="M2071" s="4">
        <f t="shared" ca="1" si="322"/>
        <v>53623</v>
      </c>
      <c r="N2071" s="5">
        <f t="shared" ca="1" si="323"/>
        <v>0.88</v>
      </c>
      <c r="O2071" s="8">
        <f t="shared" ca="1" si="324"/>
        <v>1004</v>
      </c>
    </row>
    <row r="2072" spans="1:15" x14ac:dyDescent="0.2">
      <c r="A2072">
        <f t="shared" si="325"/>
        <v>2070</v>
      </c>
      <c r="B2072" s="2">
        <f t="shared" ca="1" si="326"/>
        <v>1656211337578</v>
      </c>
      <c r="C2072" s="6">
        <f t="shared" ca="1" si="329"/>
        <v>44039</v>
      </c>
      <c r="D2072">
        <f t="shared" ca="1" si="327"/>
        <v>3</v>
      </c>
      <c r="E2072" t="str">
        <f ca="1">INDEX(Sheet2!$E$2:$E$12,MATCH(D2072,Sheet2!$D$2:$D$12,0),1)</f>
        <v>Daily Standup</v>
      </c>
      <c r="F2072">
        <f ca="1">INDEX(Sheet2!$F$2:$F$12,MATCH(D2072,Sheet2!$D$2:$D$12,0),1)</f>
        <v>1</v>
      </c>
      <c r="G2072">
        <f t="shared" ca="1" si="328"/>
        <v>7</v>
      </c>
      <c r="H2072" t="str">
        <f ca="1">INDEX(Sheet2!$K$2:$K$26,MATCH(G2072,Sheet2!$I$2:$I$26,0),1)</f>
        <v>Evening Wind-Down</v>
      </c>
      <c r="I2072" t="str">
        <f ca="1">INDEX(Sheet2!$L$2:$L$26,MATCH(G2072,Sheet2!$I$2:$I$216,0),1)</f>
        <v>Daily Digital Detox pre-bed</v>
      </c>
      <c r="J2072">
        <f t="shared" ca="1" si="320"/>
        <v>1</v>
      </c>
      <c r="K2072" t="str">
        <f ca="1">INDEX(Sheet2!$B$2:$B$10,MATCH(J2072,Sheet2!$A$2:$A$10,0),1)</f>
        <v>Work</v>
      </c>
      <c r="L2072" s="4">
        <f t="shared" ca="1" si="321"/>
        <v>5202674</v>
      </c>
      <c r="M2072" s="4">
        <f t="shared" ca="1" si="322"/>
        <v>24001</v>
      </c>
      <c r="N2072" s="5">
        <f t="shared" ca="1" si="323"/>
        <v>0.98</v>
      </c>
      <c r="O2072" s="8">
        <f t="shared" ca="1" si="324"/>
        <v>950</v>
      </c>
    </row>
    <row r="2073" spans="1:15" x14ac:dyDescent="0.2">
      <c r="A2073">
        <f t="shared" si="325"/>
        <v>2071</v>
      </c>
      <c r="B2073" s="2">
        <f t="shared" ca="1" si="326"/>
        <v>1588547555310</v>
      </c>
      <c r="C2073" s="6">
        <f t="shared" ca="1" si="329"/>
        <v>44432</v>
      </c>
      <c r="D2073">
        <f t="shared" ca="1" si="327"/>
        <v>7</v>
      </c>
      <c r="E2073" t="str">
        <f ca="1">INDEX(Sheet2!$E$2:$E$12,MATCH(D2073,Sheet2!$D$2:$D$12,0),1)</f>
        <v>Thursday Date Night</v>
      </c>
      <c r="F2073">
        <f ca="1">INDEX(Sheet2!$F$2:$F$12,MATCH(D2073,Sheet2!$D$2:$D$12,0),1)</f>
        <v>4</v>
      </c>
      <c r="G2073">
        <f t="shared" ca="1" si="328"/>
        <v>17</v>
      </c>
      <c r="H2073" t="str">
        <f ca="1">INDEX(Sheet2!$K$2:$K$26,MATCH(G2073,Sheet2!$I$2:$I$26,0),1)</f>
        <v>Plan date night</v>
      </c>
      <c r="I2073" t="str">
        <f ca="1">INDEX(Sheet2!$L$2:$L$26,MATCH(G2073,Sheet2!$I$2:$I$216,0),1)</f>
        <v>Plan travel, to and from restruarant, pick dress code, and review menu items</v>
      </c>
      <c r="J2073">
        <f t="shared" ca="1" si="320"/>
        <v>4</v>
      </c>
      <c r="K2073" t="str">
        <f ca="1">INDEX(Sheet2!$B$2:$B$10,MATCH(J2073,Sheet2!$A$2:$A$10,0),1)</f>
        <v>My Boo</v>
      </c>
      <c r="L2073" s="4">
        <f t="shared" ca="1" si="321"/>
        <v>8419988</v>
      </c>
      <c r="M2073" s="4">
        <f t="shared" ca="1" si="322"/>
        <v>1997</v>
      </c>
      <c r="N2073" s="5">
        <f t="shared" ca="1" si="323"/>
        <v>0.2</v>
      </c>
      <c r="O2073" s="8">
        <f t="shared" ca="1" si="324"/>
        <v>557</v>
      </c>
    </row>
    <row r="2074" spans="1:15" x14ac:dyDescent="0.2">
      <c r="A2074">
        <f t="shared" si="325"/>
        <v>2072</v>
      </c>
      <c r="B2074" s="2">
        <f t="shared" ca="1" si="326"/>
        <v>1594847541258</v>
      </c>
      <c r="C2074" s="6">
        <f t="shared" ca="1" si="329"/>
        <v>44788</v>
      </c>
      <c r="D2074">
        <f t="shared" ca="1" si="327"/>
        <v>9</v>
      </c>
      <c r="E2074" t="str">
        <f ca="1">INDEX(Sheet2!$E$2:$E$12,MATCH(D2074,Sheet2!$D$2:$D$12,0),1)</f>
        <v>Pilot Lessons</v>
      </c>
      <c r="F2074">
        <f ca="1">INDEX(Sheet2!$F$2:$F$12,MATCH(D2074,Sheet2!$D$2:$D$12,0),1)</f>
        <v>7</v>
      </c>
      <c r="G2074">
        <f t="shared" ca="1" si="328"/>
        <v>9</v>
      </c>
      <c r="H2074" t="str">
        <f ca="1">INDEX(Sheet2!$K$2:$K$26,MATCH(G2074,Sheet2!$I$2:$I$26,0),1)</f>
        <v>Share Daily Update</v>
      </c>
      <c r="I2074" t="str">
        <f ca="1">INDEX(Sheet2!$L$2:$L$26,MATCH(G2074,Sheet2!$I$2:$I$216,0),1)</f>
        <v>Prep questions for daily standup</v>
      </c>
      <c r="J2074">
        <f t="shared" ca="1" si="320"/>
        <v>7</v>
      </c>
      <c r="K2074" t="str">
        <f ca="1">INDEX(Sheet2!$B$2:$B$10,MATCH(J2074,Sheet2!$A$2:$A$10,0),1)</f>
        <v>Hobbies</v>
      </c>
      <c r="L2074" s="4">
        <f t="shared" ca="1" si="321"/>
        <v>9421782</v>
      </c>
      <c r="M2074" s="4">
        <f t="shared" ca="1" si="322"/>
        <v>34183</v>
      </c>
      <c r="N2074" s="5">
        <f t="shared" ca="1" si="323"/>
        <v>0.22</v>
      </c>
      <c r="O2074" s="8">
        <f t="shared" ca="1" si="324"/>
        <v>201</v>
      </c>
    </row>
    <row r="2075" spans="1:15" x14ac:dyDescent="0.2">
      <c r="A2075">
        <f t="shared" si="325"/>
        <v>2073</v>
      </c>
      <c r="B2075" s="2">
        <f t="shared" ca="1" si="326"/>
        <v>1654870915720</v>
      </c>
      <c r="C2075" s="6">
        <f t="shared" ca="1" si="329"/>
        <v>44206</v>
      </c>
      <c r="D2075">
        <f t="shared" ca="1" si="327"/>
        <v>7</v>
      </c>
      <c r="E2075" t="str">
        <f ca="1">INDEX(Sheet2!$E$2:$E$12,MATCH(D2075,Sheet2!$D$2:$D$12,0),1)</f>
        <v>Thursday Date Night</v>
      </c>
      <c r="F2075">
        <f ca="1">INDEX(Sheet2!$F$2:$F$12,MATCH(D2075,Sheet2!$D$2:$D$12,0),1)</f>
        <v>4</v>
      </c>
      <c r="G2075">
        <f t="shared" ca="1" si="328"/>
        <v>6</v>
      </c>
      <c r="H2075" t="str">
        <f ca="1">INDEX(Sheet2!$K$2:$K$26,MATCH(G2075,Sheet2!$I$2:$I$26,0),1)</f>
        <v>Mid Day Calm</v>
      </c>
      <c r="I2075" t="str">
        <f ca="1">INDEX(Sheet2!$L$2:$L$26,MATCH(G2075,Sheet2!$I$2:$I$216,0),1)</f>
        <v>Take a mid day walk in the park to reset the mind</v>
      </c>
      <c r="J2075">
        <f t="shared" ca="1" si="320"/>
        <v>4</v>
      </c>
      <c r="K2075" t="str">
        <f ca="1">INDEX(Sheet2!$B$2:$B$10,MATCH(J2075,Sheet2!$A$2:$A$10,0),1)</f>
        <v>My Boo</v>
      </c>
      <c r="L2075" s="4">
        <f t="shared" ca="1" si="321"/>
        <v>9311768</v>
      </c>
      <c r="M2075" s="4">
        <f t="shared" ca="1" si="322"/>
        <v>8381</v>
      </c>
      <c r="N2075" s="5">
        <f t="shared" ca="1" si="323"/>
        <v>0.31</v>
      </c>
      <c r="O2075" s="8">
        <f t="shared" ca="1" si="324"/>
        <v>783</v>
      </c>
    </row>
    <row r="2076" spans="1:15" x14ac:dyDescent="0.2">
      <c r="A2076">
        <f t="shared" si="325"/>
        <v>2074</v>
      </c>
      <c r="B2076" s="2">
        <f t="shared" ca="1" si="326"/>
        <v>1590062866723</v>
      </c>
      <c r="C2076" s="6">
        <f t="shared" ca="1" si="329"/>
        <v>44637</v>
      </c>
      <c r="D2076">
        <f t="shared" ca="1" si="327"/>
        <v>0</v>
      </c>
      <c r="E2076" t="str">
        <f ca="1">INDEX(Sheet2!$E$2:$E$12,MATCH(D2076,Sheet2!$D$2:$D$12,0),1)</f>
        <v>Daily Exercise</v>
      </c>
      <c r="F2076">
        <f ca="1">INDEX(Sheet2!$F$2:$F$12,MATCH(D2076,Sheet2!$D$2:$D$12,0),1)</f>
        <v>2</v>
      </c>
      <c r="G2076">
        <f t="shared" ca="1" si="328"/>
        <v>6</v>
      </c>
      <c r="H2076" t="str">
        <f ca="1">INDEX(Sheet2!$K$2:$K$26,MATCH(G2076,Sheet2!$I$2:$I$26,0),1)</f>
        <v>Mid Day Calm</v>
      </c>
      <c r="I2076" t="str">
        <f ca="1">INDEX(Sheet2!$L$2:$L$26,MATCH(G2076,Sheet2!$I$2:$I$216,0),1)</f>
        <v>Take a mid day walk in the park to reset the mind</v>
      </c>
      <c r="J2076">
        <f t="shared" ca="1" si="320"/>
        <v>2</v>
      </c>
      <c r="K2076" t="str">
        <f ca="1">INDEX(Sheet2!$B$2:$B$10,MATCH(J2076,Sheet2!$A$2:$A$10,0),1)</f>
        <v>Physical Health</v>
      </c>
      <c r="L2076" s="4">
        <f t="shared" ca="1" si="321"/>
        <v>3287341</v>
      </c>
      <c r="M2076" s="4">
        <f t="shared" ca="1" si="322"/>
        <v>87055</v>
      </c>
      <c r="N2076" s="5">
        <f t="shared" ca="1" si="323"/>
        <v>0.09</v>
      </c>
      <c r="O2076" s="8">
        <f t="shared" ca="1" si="324"/>
        <v>352</v>
      </c>
    </row>
    <row r="2077" spans="1:15" x14ac:dyDescent="0.2">
      <c r="A2077">
        <f t="shared" si="325"/>
        <v>2075</v>
      </c>
      <c r="B2077" s="2">
        <f t="shared" ca="1" si="326"/>
        <v>1657766038736</v>
      </c>
      <c r="C2077" s="6">
        <f t="shared" ca="1" si="329"/>
        <v>43566</v>
      </c>
      <c r="D2077">
        <f t="shared" ca="1" si="327"/>
        <v>9</v>
      </c>
      <c r="E2077" t="str">
        <f ca="1">INDEX(Sheet2!$E$2:$E$12,MATCH(D2077,Sheet2!$D$2:$D$12,0),1)</f>
        <v>Pilot Lessons</v>
      </c>
      <c r="F2077">
        <f ca="1">INDEX(Sheet2!$F$2:$F$12,MATCH(D2077,Sheet2!$D$2:$D$12,0),1)</f>
        <v>7</v>
      </c>
      <c r="G2077">
        <f t="shared" ca="1" si="328"/>
        <v>20</v>
      </c>
      <c r="H2077" t="str">
        <f ca="1">INDEX(Sheet2!$K$2:$K$26,MATCH(G2077,Sheet2!$I$2:$I$26,0),1)</f>
        <v>Flight Lessons</v>
      </c>
      <c r="I2077" t="str">
        <f ca="1">INDEX(Sheet2!$L$2:$L$26,MATCH(G2077,Sheet2!$I$2:$I$216,0),1)</f>
        <v>Go to flight School</v>
      </c>
      <c r="J2077">
        <f t="shared" ca="1" si="320"/>
        <v>7</v>
      </c>
      <c r="K2077" t="str">
        <f ca="1">INDEX(Sheet2!$B$2:$B$10,MATCH(J2077,Sheet2!$A$2:$A$10,0),1)</f>
        <v>Hobbies</v>
      </c>
      <c r="L2077" s="4">
        <f t="shared" ca="1" si="321"/>
        <v>1619224</v>
      </c>
      <c r="M2077" s="4">
        <f t="shared" ca="1" si="322"/>
        <v>22144</v>
      </c>
      <c r="N2077" s="5">
        <f t="shared" ca="1" si="323"/>
        <v>0.88</v>
      </c>
      <c r="O2077" s="8">
        <f t="shared" ca="1" si="324"/>
        <v>1423</v>
      </c>
    </row>
    <row r="2078" spans="1:15" x14ac:dyDescent="0.2">
      <c r="A2078">
        <f t="shared" si="325"/>
        <v>2076</v>
      </c>
      <c r="B2078" s="2">
        <f t="shared" ca="1" si="326"/>
        <v>1656997971159</v>
      </c>
      <c r="C2078" s="6">
        <f t="shared" ca="1" si="329"/>
        <v>43961</v>
      </c>
      <c r="D2078">
        <f t="shared" ca="1" si="327"/>
        <v>8</v>
      </c>
      <c r="E2078" t="str">
        <f ca="1">INDEX(Sheet2!$E$2:$E$12,MATCH(D2078,Sheet2!$D$2:$D$12,0),1)</f>
        <v>Laundry</v>
      </c>
      <c r="F2078">
        <f ca="1">INDEX(Sheet2!$F$2:$F$12,MATCH(D2078,Sheet2!$D$2:$D$12,0),1)</f>
        <v>0</v>
      </c>
      <c r="G2078">
        <f t="shared" ca="1" si="328"/>
        <v>7</v>
      </c>
      <c r="H2078" t="str">
        <f ca="1">INDEX(Sheet2!$K$2:$K$26,MATCH(G2078,Sheet2!$I$2:$I$26,0),1)</f>
        <v>Evening Wind-Down</v>
      </c>
      <c r="I2078" t="str">
        <f ca="1">INDEX(Sheet2!$L$2:$L$26,MATCH(G2078,Sheet2!$I$2:$I$216,0),1)</f>
        <v>Daily Digital Detox pre-bed</v>
      </c>
      <c r="J2078">
        <f t="shared" ca="1" si="320"/>
        <v>0</v>
      </c>
      <c r="K2078" t="str">
        <f ca="1">INDEX(Sheet2!$B$2:$B$10,MATCH(J2078,Sheet2!$A$2:$A$10,0),1)</f>
        <v>General</v>
      </c>
      <c r="L2078" s="4">
        <f t="shared" ca="1" si="321"/>
        <v>9091852</v>
      </c>
      <c r="M2078" s="4">
        <f t="shared" ca="1" si="322"/>
        <v>89872</v>
      </c>
      <c r="N2078" s="5">
        <f t="shared" ca="1" si="323"/>
        <v>0.11</v>
      </c>
      <c r="O2078" s="8">
        <f t="shared" ca="1" si="324"/>
        <v>1028</v>
      </c>
    </row>
    <row r="2079" spans="1:15" x14ac:dyDescent="0.2">
      <c r="A2079">
        <f t="shared" si="325"/>
        <v>2077</v>
      </c>
      <c r="B2079" s="2">
        <f t="shared" ca="1" si="326"/>
        <v>1603870898679</v>
      </c>
      <c r="C2079" s="6">
        <f t="shared" ca="1" si="329"/>
        <v>43852</v>
      </c>
      <c r="D2079">
        <f t="shared" ca="1" si="327"/>
        <v>9</v>
      </c>
      <c r="E2079" t="str">
        <f ca="1">INDEX(Sheet2!$E$2:$E$12,MATCH(D2079,Sheet2!$D$2:$D$12,0),1)</f>
        <v>Pilot Lessons</v>
      </c>
      <c r="F2079">
        <f ca="1">INDEX(Sheet2!$F$2:$F$12,MATCH(D2079,Sheet2!$D$2:$D$12,0),1)</f>
        <v>7</v>
      </c>
      <c r="G2079">
        <f t="shared" ca="1" si="328"/>
        <v>20</v>
      </c>
      <c r="H2079" t="str">
        <f ca="1">INDEX(Sheet2!$K$2:$K$26,MATCH(G2079,Sheet2!$I$2:$I$26,0),1)</f>
        <v>Flight Lessons</v>
      </c>
      <c r="I2079" t="str">
        <f ca="1">INDEX(Sheet2!$L$2:$L$26,MATCH(G2079,Sheet2!$I$2:$I$216,0),1)</f>
        <v>Go to flight School</v>
      </c>
      <c r="J2079">
        <f t="shared" ca="1" si="320"/>
        <v>7</v>
      </c>
      <c r="K2079" t="str">
        <f ca="1">INDEX(Sheet2!$B$2:$B$10,MATCH(J2079,Sheet2!$A$2:$A$10,0),1)</f>
        <v>Hobbies</v>
      </c>
      <c r="L2079" s="4">
        <f t="shared" ca="1" si="321"/>
        <v>7122588</v>
      </c>
      <c r="M2079" s="4">
        <f t="shared" ca="1" si="322"/>
        <v>67976</v>
      </c>
      <c r="N2079" s="5">
        <f t="shared" ca="1" si="323"/>
        <v>0.83</v>
      </c>
      <c r="O2079" s="8">
        <f t="shared" ca="1" si="324"/>
        <v>1137</v>
      </c>
    </row>
    <row r="2080" spans="1:15" x14ac:dyDescent="0.2">
      <c r="A2080">
        <f t="shared" si="325"/>
        <v>2078</v>
      </c>
      <c r="B2080" s="2">
        <f t="shared" ca="1" si="326"/>
        <v>1646067338684</v>
      </c>
      <c r="C2080" s="6">
        <f t="shared" ca="1" si="329"/>
        <v>44719</v>
      </c>
      <c r="D2080">
        <f t="shared" ca="1" si="327"/>
        <v>5</v>
      </c>
      <c r="E2080" t="str">
        <f ca="1">INDEX(Sheet2!$E$2:$E$12,MATCH(D2080,Sheet2!$D$2:$D$12,0),1)</f>
        <v>Weekly Happy Hour</v>
      </c>
      <c r="F2080">
        <f ca="1">INDEX(Sheet2!$F$2:$F$12,MATCH(D2080,Sheet2!$D$2:$D$12,0),1)</f>
        <v>5</v>
      </c>
      <c r="G2080">
        <f t="shared" ca="1" si="328"/>
        <v>21</v>
      </c>
      <c r="H2080" t="str">
        <f ca="1">INDEX(Sheet2!$K$2:$K$26,MATCH(G2080,Sheet2!$I$2:$I$26,0),1)</f>
        <v>Flight safety prep</v>
      </c>
      <c r="I2080" t="str">
        <f ca="1">INDEX(Sheet2!$L$2:$L$26,MATCH(G2080,Sheet2!$I$2:$I$216,0),1)</f>
        <v>Review pre-flight safety manual</v>
      </c>
      <c r="J2080">
        <f t="shared" ca="1" si="320"/>
        <v>5</v>
      </c>
      <c r="K2080" t="str">
        <f ca="1">INDEX(Sheet2!$B$2:$B$10,MATCH(J2080,Sheet2!$A$2:$A$10,0),1)</f>
        <v>Friends</v>
      </c>
      <c r="L2080" s="4">
        <f t="shared" ca="1" si="321"/>
        <v>6887018</v>
      </c>
      <c r="M2080" s="4">
        <f t="shared" ca="1" si="322"/>
        <v>98792</v>
      </c>
      <c r="N2080" s="5">
        <f t="shared" ca="1" si="323"/>
        <v>0.44</v>
      </c>
      <c r="O2080" s="8">
        <f t="shared" ca="1" si="324"/>
        <v>270</v>
      </c>
    </row>
    <row r="2081" spans="1:15" x14ac:dyDescent="0.2">
      <c r="A2081">
        <f t="shared" si="325"/>
        <v>2079</v>
      </c>
      <c r="B2081" s="2">
        <f t="shared" ca="1" si="326"/>
        <v>1594402497976</v>
      </c>
      <c r="C2081" s="6">
        <f t="shared" ca="1" si="329"/>
        <v>44585</v>
      </c>
      <c r="D2081">
        <f t="shared" ca="1" si="327"/>
        <v>2</v>
      </c>
      <c r="E2081" t="str">
        <f ca="1">INDEX(Sheet2!$E$2:$E$12,MATCH(D2081,Sheet2!$D$2:$D$12,0),1)</f>
        <v>Mindfulness</v>
      </c>
      <c r="F2081">
        <f ca="1">INDEX(Sheet2!$F$2:$F$12,MATCH(D2081,Sheet2!$D$2:$D$12,0),1)</f>
        <v>3</v>
      </c>
      <c r="G2081">
        <f t="shared" ca="1" si="328"/>
        <v>0</v>
      </c>
      <c r="H2081" t="str">
        <f ca="1">INDEX(Sheet2!$K$2:$K$26,MATCH(G2081,Sheet2!$I$2:$I$26,0),1)</f>
        <v>Warm Up</v>
      </c>
      <c r="I2081" t="str">
        <f ca="1">INDEX(Sheet2!$L$2:$L$26,MATCH(G2081,Sheet2!$I$2:$I$216,0),1)</f>
        <v>Warm up for my daily workout with stretchs</v>
      </c>
      <c r="J2081">
        <f t="shared" ca="1" si="320"/>
        <v>3</v>
      </c>
      <c r="K2081" t="str">
        <f ca="1">INDEX(Sheet2!$B$2:$B$10,MATCH(J2081,Sheet2!$A$2:$A$10,0),1)</f>
        <v>Emotional Health</v>
      </c>
      <c r="L2081" s="4">
        <f t="shared" ca="1" si="321"/>
        <v>5797651</v>
      </c>
      <c r="M2081" s="4">
        <f t="shared" ca="1" si="322"/>
        <v>51564</v>
      </c>
      <c r="N2081" s="5">
        <f t="shared" ca="1" si="323"/>
        <v>0.73</v>
      </c>
      <c r="O2081" s="8">
        <f t="shared" ca="1" si="324"/>
        <v>404</v>
      </c>
    </row>
    <row r="2082" spans="1:15" x14ac:dyDescent="0.2">
      <c r="A2082">
        <f t="shared" si="325"/>
        <v>2080</v>
      </c>
      <c r="B2082" s="2">
        <f t="shared" ca="1" si="326"/>
        <v>1649932150159</v>
      </c>
      <c r="C2082" s="6">
        <f t="shared" ca="1" si="329"/>
        <v>44699</v>
      </c>
      <c r="D2082">
        <f t="shared" ca="1" si="327"/>
        <v>9</v>
      </c>
      <c r="E2082" t="str">
        <f ca="1">INDEX(Sheet2!$E$2:$E$12,MATCH(D2082,Sheet2!$D$2:$D$12,0),1)</f>
        <v>Pilot Lessons</v>
      </c>
      <c r="F2082">
        <f ca="1">INDEX(Sheet2!$F$2:$F$12,MATCH(D2082,Sheet2!$D$2:$D$12,0),1)</f>
        <v>7</v>
      </c>
      <c r="G2082">
        <f t="shared" ca="1" si="328"/>
        <v>1</v>
      </c>
      <c r="H2082" t="str">
        <f ca="1">INDEX(Sheet2!$K$2:$K$26,MATCH(G2082,Sheet2!$I$2:$I$26,0),1)</f>
        <v>Work Out</v>
      </c>
      <c r="I2082" t="str">
        <f ca="1">INDEX(Sheet2!$L$2:$L$26,MATCH(G2082,Sheet2!$I$2:$I$216,0),1)</f>
        <v>Daily exercise routine with core and body work</v>
      </c>
      <c r="J2082">
        <f t="shared" ca="1" si="320"/>
        <v>7</v>
      </c>
      <c r="K2082" t="str">
        <f ca="1">INDEX(Sheet2!$B$2:$B$10,MATCH(J2082,Sheet2!$A$2:$A$10,0),1)</f>
        <v>Hobbies</v>
      </c>
      <c r="L2082" s="4">
        <f t="shared" ca="1" si="321"/>
        <v>6599515</v>
      </c>
      <c r="M2082" s="4">
        <f t="shared" ca="1" si="322"/>
        <v>6296</v>
      </c>
      <c r="N2082" s="5">
        <f t="shared" ca="1" si="323"/>
        <v>0.25</v>
      </c>
      <c r="O2082" s="8">
        <f t="shared" ca="1" si="324"/>
        <v>290</v>
      </c>
    </row>
    <row r="2083" spans="1:15" x14ac:dyDescent="0.2">
      <c r="A2083">
        <f t="shared" si="325"/>
        <v>2081</v>
      </c>
      <c r="B2083" s="2">
        <f t="shared" ca="1" si="326"/>
        <v>1657192917458</v>
      </c>
      <c r="C2083" s="6">
        <f t="shared" ca="1" si="329"/>
        <v>44568</v>
      </c>
      <c r="D2083">
        <f t="shared" ca="1" si="327"/>
        <v>6</v>
      </c>
      <c r="E2083" t="str">
        <f ca="1">INDEX(Sheet2!$E$2:$E$12,MATCH(D2083,Sheet2!$D$2:$D$12,0),1)</f>
        <v>Udemy Classes</v>
      </c>
      <c r="F2083">
        <f ca="1">INDEX(Sheet2!$F$2:$F$12,MATCH(D2083,Sheet2!$D$2:$D$12,0),1)</f>
        <v>8</v>
      </c>
      <c r="G2083">
        <f t="shared" ca="1" si="328"/>
        <v>3</v>
      </c>
      <c r="H2083" t="str">
        <f ca="1">INDEX(Sheet2!$K$2:$K$26,MATCH(G2083,Sheet2!$I$2:$I$26,0),1)</f>
        <v>Prep Food</v>
      </c>
      <c r="I2083" t="str">
        <f ca="1">INDEX(Sheet2!$L$2:$L$26,MATCH(G2083,Sheet2!$I$2:$I$216,0),1)</f>
        <v>Take items from fridge and prep the meal</v>
      </c>
      <c r="J2083">
        <f t="shared" ca="1" si="320"/>
        <v>8</v>
      </c>
      <c r="K2083" t="str">
        <f ca="1">INDEX(Sheet2!$B$2:$B$10,MATCH(J2083,Sheet2!$A$2:$A$10,0),1)</f>
        <v>School</v>
      </c>
      <c r="L2083" s="4">
        <f t="shared" ca="1" si="321"/>
        <v>3177334</v>
      </c>
      <c r="M2083" s="4">
        <f t="shared" ca="1" si="322"/>
        <v>472</v>
      </c>
      <c r="N2083" s="5">
        <f t="shared" ca="1" si="323"/>
        <v>0.46</v>
      </c>
      <c r="O2083" s="8">
        <f t="shared" ca="1" si="324"/>
        <v>421</v>
      </c>
    </row>
    <row r="2084" spans="1:15" x14ac:dyDescent="0.2">
      <c r="A2084">
        <f t="shared" si="325"/>
        <v>2082</v>
      </c>
      <c r="B2084" s="2">
        <f t="shared" ca="1" si="326"/>
        <v>1649086969559</v>
      </c>
      <c r="C2084" s="6">
        <f t="shared" ca="1" si="329"/>
        <v>44343</v>
      </c>
      <c r="D2084">
        <f t="shared" ca="1" si="327"/>
        <v>0</v>
      </c>
      <c r="E2084" t="str">
        <f ca="1">INDEX(Sheet2!$E$2:$E$12,MATCH(D2084,Sheet2!$D$2:$D$12,0),1)</f>
        <v>Daily Exercise</v>
      </c>
      <c r="F2084">
        <f ca="1">INDEX(Sheet2!$F$2:$F$12,MATCH(D2084,Sheet2!$D$2:$D$12,0),1)</f>
        <v>2</v>
      </c>
      <c r="G2084">
        <f t="shared" ca="1" si="328"/>
        <v>15</v>
      </c>
      <c r="H2084" t="str">
        <f ca="1">INDEX(Sheet2!$K$2:$K$26,MATCH(G2084,Sheet2!$I$2:$I$26,0),1)</f>
        <v>Do Homework</v>
      </c>
      <c r="I2084" t="str">
        <f ca="1">INDEX(Sheet2!$L$2:$L$26,MATCH(G2084,Sheet2!$I$2:$I$216,0),1)</f>
        <v>Find time to complete hobby assignments</v>
      </c>
      <c r="J2084">
        <f t="shared" ca="1" si="320"/>
        <v>2</v>
      </c>
      <c r="K2084" t="str">
        <f ca="1">INDEX(Sheet2!$B$2:$B$10,MATCH(J2084,Sheet2!$A$2:$A$10,0),1)</f>
        <v>Physical Health</v>
      </c>
      <c r="L2084" s="4">
        <f t="shared" ca="1" si="321"/>
        <v>1085043</v>
      </c>
      <c r="M2084" s="4">
        <f t="shared" ca="1" si="322"/>
        <v>78789</v>
      </c>
      <c r="N2084" s="5">
        <f t="shared" ca="1" si="323"/>
        <v>0.05</v>
      </c>
      <c r="O2084" s="8">
        <f t="shared" ca="1" si="324"/>
        <v>646</v>
      </c>
    </row>
    <row r="2085" spans="1:15" x14ac:dyDescent="0.2">
      <c r="A2085">
        <f t="shared" si="325"/>
        <v>2083</v>
      </c>
      <c r="B2085" s="2">
        <f t="shared" ca="1" si="326"/>
        <v>1597661736894</v>
      </c>
      <c r="C2085" s="6">
        <f t="shared" ca="1" si="329"/>
        <v>44689</v>
      </c>
      <c r="D2085">
        <f t="shared" ca="1" si="327"/>
        <v>8</v>
      </c>
      <c r="E2085" t="str">
        <f ca="1">INDEX(Sheet2!$E$2:$E$12,MATCH(D2085,Sheet2!$D$2:$D$12,0),1)</f>
        <v>Laundry</v>
      </c>
      <c r="F2085">
        <f ca="1">INDEX(Sheet2!$F$2:$F$12,MATCH(D2085,Sheet2!$D$2:$D$12,0),1)</f>
        <v>0</v>
      </c>
      <c r="G2085">
        <f t="shared" ca="1" si="328"/>
        <v>17</v>
      </c>
      <c r="H2085" t="str">
        <f ca="1">INDEX(Sheet2!$K$2:$K$26,MATCH(G2085,Sheet2!$I$2:$I$26,0),1)</f>
        <v>Plan date night</v>
      </c>
      <c r="I2085" t="str">
        <f ca="1">INDEX(Sheet2!$L$2:$L$26,MATCH(G2085,Sheet2!$I$2:$I$216,0),1)</f>
        <v>Plan travel, to and from restruarant, pick dress code, and review menu items</v>
      </c>
      <c r="J2085">
        <f t="shared" ca="1" si="320"/>
        <v>0</v>
      </c>
      <c r="K2085" t="str">
        <f ca="1">INDEX(Sheet2!$B$2:$B$10,MATCH(J2085,Sheet2!$A$2:$A$10,0),1)</f>
        <v>General</v>
      </c>
      <c r="L2085" s="4">
        <f t="shared" ca="1" si="321"/>
        <v>122700</v>
      </c>
      <c r="M2085" s="4">
        <f t="shared" ca="1" si="322"/>
        <v>22736</v>
      </c>
      <c r="N2085" s="5">
        <f t="shared" ca="1" si="323"/>
        <v>0.41</v>
      </c>
      <c r="O2085" s="8">
        <f t="shared" ca="1" si="324"/>
        <v>300</v>
      </c>
    </row>
    <row r="2086" spans="1:15" x14ac:dyDescent="0.2">
      <c r="A2086">
        <f t="shared" si="325"/>
        <v>2084</v>
      </c>
      <c r="B2086" s="2">
        <f t="shared" ca="1" si="326"/>
        <v>1656519672812</v>
      </c>
      <c r="C2086" s="6">
        <f t="shared" ca="1" si="329"/>
        <v>44873</v>
      </c>
      <c r="D2086">
        <f t="shared" ca="1" si="327"/>
        <v>4</v>
      </c>
      <c r="E2086" t="str">
        <f ca="1">INDEX(Sheet2!$E$2:$E$12,MATCH(D2086,Sheet2!$D$2:$D$12,0),1)</f>
        <v>EOD Emails</v>
      </c>
      <c r="F2086">
        <f ca="1">INDEX(Sheet2!$F$2:$F$12,MATCH(D2086,Sheet2!$D$2:$D$12,0),1)</f>
        <v>1</v>
      </c>
      <c r="G2086">
        <f t="shared" ca="1" si="328"/>
        <v>18</v>
      </c>
      <c r="H2086" t="str">
        <f ca="1">INDEX(Sheet2!$K$2:$K$26,MATCH(G2086,Sheet2!$I$2:$I$26,0),1)</f>
        <v>Have Fun with Bae!</v>
      </c>
      <c r="I2086" t="str">
        <f ca="1">INDEX(Sheet2!$L$2:$L$26,MATCH(G2086,Sheet2!$I$2:$I$216,0),1)</f>
        <v>Show up and be present with Bae!</v>
      </c>
      <c r="J2086">
        <f t="shared" ca="1" si="320"/>
        <v>1</v>
      </c>
      <c r="K2086" t="str">
        <f ca="1">INDEX(Sheet2!$B$2:$B$10,MATCH(J2086,Sheet2!$A$2:$A$10,0),1)</f>
        <v>Work</v>
      </c>
      <c r="L2086" s="4">
        <f t="shared" ca="1" si="321"/>
        <v>8825441</v>
      </c>
      <c r="M2086" s="4">
        <f t="shared" ca="1" si="322"/>
        <v>80178</v>
      </c>
      <c r="N2086" s="5">
        <f t="shared" ca="1" si="323"/>
        <v>0.68</v>
      </c>
      <c r="O2086" s="8">
        <f t="shared" ca="1" si="324"/>
        <v>116</v>
      </c>
    </row>
    <row r="2087" spans="1:15" x14ac:dyDescent="0.2">
      <c r="A2087">
        <f t="shared" si="325"/>
        <v>2085</v>
      </c>
      <c r="B2087" s="2">
        <f t="shared" ca="1" si="326"/>
        <v>1624912103965</v>
      </c>
      <c r="C2087" s="6">
        <f t="shared" ca="1" si="329"/>
        <v>44373</v>
      </c>
      <c r="D2087">
        <f t="shared" ca="1" si="327"/>
        <v>6</v>
      </c>
      <c r="E2087" t="str">
        <f ca="1">INDEX(Sheet2!$E$2:$E$12,MATCH(D2087,Sheet2!$D$2:$D$12,0),1)</f>
        <v>Udemy Classes</v>
      </c>
      <c r="F2087">
        <f ca="1">INDEX(Sheet2!$F$2:$F$12,MATCH(D2087,Sheet2!$D$2:$D$12,0),1)</f>
        <v>8</v>
      </c>
      <c r="G2087">
        <f t="shared" ca="1" si="328"/>
        <v>2</v>
      </c>
      <c r="H2087" t="str">
        <f ca="1">INDEX(Sheet2!$K$2:$K$26,MATCH(G2087,Sheet2!$I$2:$I$26,0),1)</f>
        <v>Cool Down</v>
      </c>
      <c r="I2087" t="str">
        <f ca="1">INDEX(Sheet2!$L$2:$L$26,MATCH(G2087,Sheet2!$I$2:$I$216,0),1)</f>
        <v>Exercise cool down with stretching and shower</v>
      </c>
      <c r="J2087">
        <f t="shared" ca="1" si="320"/>
        <v>8</v>
      </c>
      <c r="K2087" t="str">
        <f ca="1">INDEX(Sheet2!$B$2:$B$10,MATCH(J2087,Sheet2!$A$2:$A$10,0),1)</f>
        <v>School</v>
      </c>
      <c r="L2087" s="4">
        <f t="shared" ca="1" si="321"/>
        <v>5169678</v>
      </c>
      <c r="M2087" s="4">
        <f t="shared" ca="1" si="322"/>
        <v>17599</v>
      </c>
      <c r="N2087" s="5">
        <f t="shared" ca="1" si="323"/>
        <v>0.52</v>
      </c>
      <c r="O2087" s="8">
        <f t="shared" ca="1" si="324"/>
        <v>616</v>
      </c>
    </row>
    <row r="2088" spans="1:15" x14ac:dyDescent="0.2">
      <c r="A2088">
        <f t="shared" si="325"/>
        <v>2086</v>
      </c>
      <c r="B2088" s="2">
        <f t="shared" ca="1" si="326"/>
        <v>1647296425761</v>
      </c>
      <c r="C2088" s="6">
        <f t="shared" ca="1" si="329"/>
        <v>44085</v>
      </c>
      <c r="D2088">
        <f t="shared" ca="1" si="327"/>
        <v>5</v>
      </c>
      <c r="E2088" t="str">
        <f ca="1">INDEX(Sheet2!$E$2:$E$12,MATCH(D2088,Sheet2!$D$2:$D$12,0),1)</f>
        <v>Weekly Happy Hour</v>
      </c>
      <c r="F2088">
        <f ca="1">INDEX(Sheet2!$F$2:$F$12,MATCH(D2088,Sheet2!$D$2:$D$12,0),1)</f>
        <v>5</v>
      </c>
      <c r="G2088">
        <f t="shared" ca="1" si="328"/>
        <v>6</v>
      </c>
      <c r="H2088" t="str">
        <f ca="1">INDEX(Sheet2!$K$2:$K$26,MATCH(G2088,Sheet2!$I$2:$I$26,0),1)</f>
        <v>Mid Day Calm</v>
      </c>
      <c r="I2088" t="str">
        <f ca="1">INDEX(Sheet2!$L$2:$L$26,MATCH(G2088,Sheet2!$I$2:$I$216,0),1)</f>
        <v>Take a mid day walk in the park to reset the mind</v>
      </c>
      <c r="J2088">
        <f t="shared" ca="1" si="320"/>
        <v>5</v>
      </c>
      <c r="K2088" t="str">
        <f ca="1">INDEX(Sheet2!$B$2:$B$10,MATCH(J2088,Sheet2!$A$2:$A$10,0),1)</f>
        <v>Friends</v>
      </c>
      <c r="L2088" s="4">
        <f t="shared" ca="1" si="321"/>
        <v>6578383</v>
      </c>
      <c r="M2088" s="4">
        <f t="shared" ca="1" si="322"/>
        <v>49087</v>
      </c>
      <c r="N2088" s="5">
        <f t="shared" ca="1" si="323"/>
        <v>0.45</v>
      </c>
      <c r="O2088" s="8">
        <f t="shared" ca="1" si="324"/>
        <v>904</v>
      </c>
    </row>
    <row r="2089" spans="1:15" x14ac:dyDescent="0.2">
      <c r="A2089">
        <f t="shared" si="325"/>
        <v>2087</v>
      </c>
      <c r="B2089" s="2">
        <f t="shared" ca="1" si="326"/>
        <v>1639838042190</v>
      </c>
      <c r="C2089" s="6">
        <f t="shared" ca="1" si="329"/>
        <v>43789</v>
      </c>
      <c r="D2089">
        <f t="shared" ca="1" si="327"/>
        <v>8</v>
      </c>
      <c r="E2089" t="str">
        <f ca="1">INDEX(Sheet2!$E$2:$E$12,MATCH(D2089,Sheet2!$D$2:$D$12,0),1)</f>
        <v>Laundry</v>
      </c>
      <c r="F2089">
        <f ca="1">INDEX(Sheet2!$F$2:$F$12,MATCH(D2089,Sheet2!$D$2:$D$12,0),1)</f>
        <v>0</v>
      </c>
      <c r="G2089">
        <f t="shared" ca="1" si="328"/>
        <v>5</v>
      </c>
      <c r="H2089" t="str">
        <f ca="1">INDEX(Sheet2!$K$2:$K$26,MATCH(G2089,Sheet2!$I$2:$I$26,0),1)</f>
        <v>Morning Meditation</v>
      </c>
      <c r="I2089" t="str">
        <f ca="1">INDEX(Sheet2!$L$2:$L$26,MATCH(G2089,Sheet2!$I$2:$I$216,0),1)</f>
        <v>Start day with morning mindfulness</v>
      </c>
      <c r="J2089">
        <f t="shared" ca="1" si="320"/>
        <v>0</v>
      </c>
      <c r="K2089" t="str">
        <f ca="1">INDEX(Sheet2!$B$2:$B$10,MATCH(J2089,Sheet2!$A$2:$A$10,0),1)</f>
        <v>General</v>
      </c>
      <c r="L2089" s="4">
        <f t="shared" ca="1" si="321"/>
        <v>4073683</v>
      </c>
      <c r="M2089" s="4">
        <f t="shared" ca="1" si="322"/>
        <v>33019</v>
      </c>
      <c r="N2089" s="5">
        <f t="shared" ca="1" si="323"/>
        <v>0.1</v>
      </c>
      <c r="O2089" s="8">
        <f t="shared" ca="1" si="324"/>
        <v>1200</v>
      </c>
    </row>
    <row r="2090" spans="1:15" x14ac:dyDescent="0.2">
      <c r="A2090">
        <f t="shared" si="325"/>
        <v>2088</v>
      </c>
      <c r="B2090" s="2">
        <f t="shared" ca="1" si="326"/>
        <v>1602949243740</v>
      </c>
      <c r="C2090" s="6">
        <f t="shared" ca="1" si="329"/>
        <v>43599</v>
      </c>
      <c r="D2090">
        <f t="shared" ca="1" si="327"/>
        <v>2</v>
      </c>
      <c r="E2090" t="str">
        <f ca="1">INDEX(Sheet2!$E$2:$E$12,MATCH(D2090,Sheet2!$D$2:$D$12,0),1)</f>
        <v>Mindfulness</v>
      </c>
      <c r="F2090">
        <f ca="1">INDEX(Sheet2!$F$2:$F$12,MATCH(D2090,Sheet2!$D$2:$D$12,0),1)</f>
        <v>3</v>
      </c>
      <c r="G2090">
        <f t="shared" ca="1" si="328"/>
        <v>12</v>
      </c>
      <c r="H2090" t="str">
        <f ca="1">INDEX(Sheet2!$K$2:$K$26,MATCH(G2090,Sheet2!$I$2:$I$26,0),1)</f>
        <v>Pick Location</v>
      </c>
      <c r="I2090" t="str">
        <f ca="1">INDEX(Sheet2!$L$2:$L$26,MATCH(G2090,Sheet2!$I$2:$I$216,0),1)</f>
        <v>Find fun new places for drinks with friends</v>
      </c>
      <c r="J2090">
        <f t="shared" ca="1" si="320"/>
        <v>3</v>
      </c>
      <c r="K2090" t="str">
        <f ca="1">INDEX(Sheet2!$B$2:$B$10,MATCH(J2090,Sheet2!$A$2:$A$10,0),1)</f>
        <v>Emotional Health</v>
      </c>
      <c r="L2090" s="4">
        <f t="shared" ca="1" si="321"/>
        <v>2700566</v>
      </c>
      <c r="M2090" s="4">
        <f t="shared" ca="1" si="322"/>
        <v>41174</v>
      </c>
      <c r="N2090" s="5">
        <f t="shared" ca="1" si="323"/>
        <v>0.09</v>
      </c>
      <c r="O2090" s="8">
        <f t="shared" ca="1" si="324"/>
        <v>1390</v>
      </c>
    </row>
    <row r="2091" spans="1:15" x14ac:dyDescent="0.2">
      <c r="A2091">
        <f t="shared" si="325"/>
        <v>2089</v>
      </c>
      <c r="B2091" s="2">
        <f t="shared" ca="1" si="326"/>
        <v>1661794714600</v>
      </c>
      <c r="C2091" s="6">
        <f t="shared" ca="1" si="329"/>
        <v>43766</v>
      </c>
      <c r="D2091">
        <f t="shared" ca="1" si="327"/>
        <v>7</v>
      </c>
      <c r="E2091" t="str">
        <f ca="1">INDEX(Sheet2!$E$2:$E$12,MATCH(D2091,Sheet2!$D$2:$D$12,0),1)</f>
        <v>Thursday Date Night</v>
      </c>
      <c r="F2091">
        <f ca="1">INDEX(Sheet2!$F$2:$F$12,MATCH(D2091,Sheet2!$D$2:$D$12,0),1)</f>
        <v>4</v>
      </c>
      <c r="G2091">
        <f t="shared" ca="1" si="328"/>
        <v>4</v>
      </c>
      <c r="H2091" t="str">
        <f ca="1">INDEX(Sheet2!$K$2:$K$26,MATCH(G2091,Sheet2!$I$2:$I$26,0),1)</f>
        <v>Cook Food</v>
      </c>
      <c r="I2091" t="str">
        <f ca="1">INDEX(Sheet2!$L$2:$L$26,MATCH(G2091,Sheet2!$I$2:$I$216,0),1)</f>
        <v>Cook the dinner with prepped items</v>
      </c>
      <c r="J2091">
        <f t="shared" ca="1" si="320"/>
        <v>4</v>
      </c>
      <c r="K2091" t="str">
        <f ca="1">INDEX(Sheet2!$B$2:$B$10,MATCH(J2091,Sheet2!$A$2:$A$10,0),1)</f>
        <v>My Boo</v>
      </c>
      <c r="L2091" s="4">
        <f t="shared" ca="1" si="321"/>
        <v>5250355</v>
      </c>
      <c r="M2091" s="4">
        <f t="shared" ca="1" si="322"/>
        <v>82858</v>
      </c>
      <c r="N2091" s="5">
        <f t="shared" ca="1" si="323"/>
        <v>0.76</v>
      </c>
      <c r="O2091" s="8">
        <f t="shared" ca="1" si="324"/>
        <v>1223</v>
      </c>
    </row>
    <row r="2092" spans="1:15" x14ac:dyDescent="0.2">
      <c r="A2092">
        <f t="shared" si="325"/>
        <v>2090</v>
      </c>
      <c r="B2092" s="2">
        <f t="shared" ca="1" si="326"/>
        <v>1617552630067</v>
      </c>
      <c r="C2092" s="6">
        <f t="shared" ca="1" si="329"/>
        <v>43929</v>
      </c>
      <c r="D2092">
        <f t="shared" ca="1" si="327"/>
        <v>5</v>
      </c>
      <c r="E2092" t="str">
        <f ca="1">INDEX(Sheet2!$E$2:$E$12,MATCH(D2092,Sheet2!$D$2:$D$12,0),1)</f>
        <v>Weekly Happy Hour</v>
      </c>
      <c r="F2092">
        <f ca="1">INDEX(Sheet2!$F$2:$F$12,MATCH(D2092,Sheet2!$D$2:$D$12,0),1)</f>
        <v>5</v>
      </c>
      <c r="G2092">
        <f t="shared" ca="1" si="328"/>
        <v>6</v>
      </c>
      <c r="H2092" t="str">
        <f ca="1">INDEX(Sheet2!$K$2:$K$26,MATCH(G2092,Sheet2!$I$2:$I$26,0),1)</f>
        <v>Mid Day Calm</v>
      </c>
      <c r="I2092" t="str">
        <f ca="1">INDEX(Sheet2!$L$2:$L$26,MATCH(G2092,Sheet2!$I$2:$I$216,0),1)</f>
        <v>Take a mid day walk in the park to reset the mind</v>
      </c>
      <c r="J2092">
        <f t="shared" ca="1" si="320"/>
        <v>5</v>
      </c>
      <c r="K2092" t="str">
        <f ca="1">INDEX(Sheet2!$B$2:$B$10,MATCH(J2092,Sheet2!$A$2:$A$10,0),1)</f>
        <v>Friends</v>
      </c>
      <c r="L2092" s="4">
        <f t="shared" ca="1" si="321"/>
        <v>9055066</v>
      </c>
      <c r="M2092" s="4">
        <f t="shared" ca="1" si="322"/>
        <v>56968</v>
      </c>
      <c r="N2092" s="5">
        <f t="shared" ca="1" si="323"/>
        <v>0.22</v>
      </c>
      <c r="O2092" s="8">
        <f t="shared" ca="1" si="324"/>
        <v>1060</v>
      </c>
    </row>
    <row r="2093" spans="1:15" x14ac:dyDescent="0.2">
      <c r="A2093">
        <f t="shared" si="325"/>
        <v>2091</v>
      </c>
      <c r="B2093" s="2">
        <f t="shared" ca="1" si="326"/>
        <v>1598902327703</v>
      </c>
      <c r="C2093" s="6">
        <f t="shared" ca="1" si="329"/>
        <v>43917</v>
      </c>
      <c r="D2093">
        <f t="shared" ca="1" si="327"/>
        <v>4</v>
      </c>
      <c r="E2093" t="str">
        <f ca="1">INDEX(Sheet2!$E$2:$E$12,MATCH(D2093,Sheet2!$D$2:$D$12,0),1)</f>
        <v>EOD Emails</v>
      </c>
      <c r="F2093">
        <f ca="1">INDEX(Sheet2!$F$2:$F$12,MATCH(D2093,Sheet2!$D$2:$D$12,0),1)</f>
        <v>1</v>
      </c>
      <c r="G2093">
        <f t="shared" ca="1" si="328"/>
        <v>22</v>
      </c>
      <c r="H2093" t="str">
        <f ca="1">INDEX(Sheet2!$K$2:$K$26,MATCH(G2093,Sheet2!$I$2:$I$26,0),1)</f>
        <v>Go to salsa class</v>
      </c>
      <c r="I2093" t="str">
        <f ca="1">INDEX(Sheet2!$L$2:$L$26,MATCH(G2093,Sheet2!$I$2:$I$216,0),1)</f>
        <v>Go to salsa class to become a better dancer</v>
      </c>
      <c r="J2093">
        <f t="shared" ca="1" si="320"/>
        <v>1</v>
      </c>
      <c r="K2093" t="str">
        <f ca="1">INDEX(Sheet2!$B$2:$B$10,MATCH(J2093,Sheet2!$A$2:$A$10,0),1)</f>
        <v>Work</v>
      </c>
      <c r="L2093" s="4">
        <f t="shared" ca="1" si="321"/>
        <v>2392694</v>
      </c>
      <c r="M2093" s="4">
        <f t="shared" ca="1" si="322"/>
        <v>61399</v>
      </c>
      <c r="N2093" s="5">
        <f t="shared" ca="1" si="323"/>
        <v>0.6</v>
      </c>
      <c r="O2093" s="8">
        <f t="shared" ca="1" si="324"/>
        <v>1072</v>
      </c>
    </row>
    <row r="2094" spans="1:15" x14ac:dyDescent="0.2">
      <c r="A2094">
        <f t="shared" si="325"/>
        <v>2092</v>
      </c>
      <c r="B2094" s="2">
        <f t="shared" ca="1" si="326"/>
        <v>1629022013749</v>
      </c>
      <c r="C2094" s="6">
        <f t="shared" ca="1" si="329"/>
        <v>44737</v>
      </c>
      <c r="D2094">
        <f t="shared" ca="1" si="327"/>
        <v>2</v>
      </c>
      <c r="E2094" t="str">
        <f ca="1">INDEX(Sheet2!$E$2:$E$12,MATCH(D2094,Sheet2!$D$2:$D$12,0),1)</f>
        <v>Mindfulness</v>
      </c>
      <c r="F2094">
        <f ca="1">INDEX(Sheet2!$F$2:$F$12,MATCH(D2094,Sheet2!$D$2:$D$12,0),1)</f>
        <v>3</v>
      </c>
      <c r="G2094">
        <f t="shared" ca="1" si="328"/>
        <v>12</v>
      </c>
      <c r="H2094" t="str">
        <f ca="1">INDEX(Sheet2!$K$2:$K$26,MATCH(G2094,Sheet2!$I$2:$I$26,0),1)</f>
        <v>Pick Location</v>
      </c>
      <c r="I2094" t="str">
        <f ca="1">INDEX(Sheet2!$L$2:$L$26,MATCH(G2094,Sheet2!$I$2:$I$216,0),1)</f>
        <v>Find fun new places for drinks with friends</v>
      </c>
      <c r="J2094">
        <f t="shared" ca="1" si="320"/>
        <v>3</v>
      </c>
      <c r="K2094" t="str">
        <f ca="1">INDEX(Sheet2!$B$2:$B$10,MATCH(J2094,Sheet2!$A$2:$A$10,0),1)</f>
        <v>Emotional Health</v>
      </c>
      <c r="L2094" s="4">
        <f t="shared" ca="1" si="321"/>
        <v>2994458</v>
      </c>
      <c r="M2094" s="4">
        <f t="shared" ca="1" si="322"/>
        <v>47215</v>
      </c>
      <c r="N2094" s="5">
        <f t="shared" ca="1" si="323"/>
        <v>0.12</v>
      </c>
      <c r="O2094" s="8">
        <f t="shared" ca="1" si="324"/>
        <v>252</v>
      </c>
    </row>
    <row r="2095" spans="1:15" x14ac:dyDescent="0.2">
      <c r="A2095">
        <f t="shared" si="325"/>
        <v>2093</v>
      </c>
      <c r="B2095" s="2">
        <f t="shared" ca="1" si="326"/>
        <v>1639816045087</v>
      </c>
      <c r="C2095" s="6">
        <f t="shared" ca="1" si="329"/>
        <v>43671</v>
      </c>
      <c r="D2095">
        <f t="shared" ca="1" si="327"/>
        <v>3</v>
      </c>
      <c r="E2095" t="str">
        <f ca="1">INDEX(Sheet2!$E$2:$E$12,MATCH(D2095,Sheet2!$D$2:$D$12,0),1)</f>
        <v>Daily Standup</v>
      </c>
      <c r="F2095">
        <f ca="1">INDEX(Sheet2!$F$2:$F$12,MATCH(D2095,Sheet2!$D$2:$D$12,0),1)</f>
        <v>1</v>
      </c>
      <c r="G2095">
        <f t="shared" ca="1" si="328"/>
        <v>5</v>
      </c>
      <c r="H2095" t="str">
        <f ca="1">INDEX(Sheet2!$K$2:$K$26,MATCH(G2095,Sheet2!$I$2:$I$26,0),1)</f>
        <v>Morning Meditation</v>
      </c>
      <c r="I2095" t="str">
        <f ca="1">INDEX(Sheet2!$L$2:$L$26,MATCH(G2095,Sheet2!$I$2:$I$216,0),1)</f>
        <v>Start day with morning mindfulness</v>
      </c>
      <c r="J2095">
        <f t="shared" ca="1" si="320"/>
        <v>1</v>
      </c>
      <c r="K2095" t="str">
        <f ca="1">INDEX(Sheet2!$B$2:$B$10,MATCH(J2095,Sheet2!$A$2:$A$10,0),1)</f>
        <v>Work</v>
      </c>
      <c r="L2095" s="4">
        <f t="shared" ca="1" si="321"/>
        <v>3271346</v>
      </c>
      <c r="M2095" s="4">
        <f t="shared" ca="1" si="322"/>
        <v>88648</v>
      </c>
      <c r="N2095" s="5">
        <f t="shared" ca="1" si="323"/>
        <v>0.79</v>
      </c>
      <c r="O2095" s="8">
        <f t="shared" ca="1" si="324"/>
        <v>1318</v>
      </c>
    </row>
    <row r="2096" spans="1:15" x14ac:dyDescent="0.2">
      <c r="A2096">
        <f t="shared" si="325"/>
        <v>2094</v>
      </c>
      <c r="B2096" s="2">
        <f t="shared" ca="1" si="326"/>
        <v>1580884576493</v>
      </c>
      <c r="C2096" s="6">
        <f t="shared" ca="1" si="329"/>
        <v>43976</v>
      </c>
      <c r="D2096">
        <f t="shared" ca="1" si="327"/>
        <v>10</v>
      </c>
      <c r="E2096" t="str">
        <f ca="1">INDEX(Sheet2!$E$2:$E$12,MATCH(D2096,Sheet2!$D$2:$D$12,0),1)</f>
        <v>Salsa Dancing</v>
      </c>
      <c r="F2096">
        <f ca="1">INDEX(Sheet2!$F$2:$F$12,MATCH(D2096,Sheet2!$D$2:$D$12,0),1)</f>
        <v>7</v>
      </c>
      <c r="G2096">
        <f t="shared" ca="1" si="328"/>
        <v>7</v>
      </c>
      <c r="H2096" t="str">
        <f ca="1">INDEX(Sheet2!$K$2:$K$26,MATCH(G2096,Sheet2!$I$2:$I$26,0),1)</f>
        <v>Evening Wind-Down</v>
      </c>
      <c r="I2096" t="str">
        <f ca="1">INDEX(Sheet2!$L$2:$L$26,MATCH(G2096,Sheet2!$I$2:$I$216,0),1)</f>
        <v>Daily Digital Detox pre-bed</v>
      </c>
      <c r="J2096">
        <f t="shared" ca="1" si="320"/>
        <v>7</v>
      </c>
      <c r="K2096" t="str">
        <f ca="1">INDEX(Sheet2!$B$2:$B$10,MATCH(J2096,Sheet2!$A$2:$A$10,0),1)</f>
        <v>Hobbies</v>
      </c>
      <c r="L2096" s="4">
        <f t="shared" ca="1" si="321"/>
        <v>4726370</v>
      </c>
      <c r="M2096" s="4">
        <f t="shared" ca="1" si="322"/>
        <v>66688</v>
      </c>
      <c r="N2096" s="5">
        <f t="shared" ca="1" si="323"/>
        <v>0.42</v>
      </c>
      <c r="O2096" s="8">
        <f t="shared" ca="1" si="324"/>
        <v>1013</v>
      </c>
    </row>
    <row r="2097" spans="1:15" x14ac:dyDescent="0.2">
      <c r="A2097">
        <f t="shared" si="325"/>
        <v>2095</v>
      </c>
      <c r="B2097" s="2">
        <f t="shared" ca="1" si="326"/>
        <v>1633600713686</v>
      </c>
      <c r="C2097" s="6">
        <f t="shared" ca="1" si="329"/>
        <v>44458</v>
      </c>
      <c r="D2097">
        <f t="shared" ca="1" si="327"/>
        <v>4</v>
      </c>
      <c r="E2097" t="str">
        <f ca="1">INDEX(Sheet2!$E$2:$E$12,MATCH(D2097,Sheet2!$D$2:$D$12,0),1)</f>
        <v>EOD Emails</v>
      </c>
      <c r="F2097">
        <f ca="1">INDEX(Sheet2!$F$2:$F$12,MATCH(D2097,Sheet2!$D$2:$D$12,0),1)</f>
        <v>1</v>
      </c>
      <c r="G2097">
        <f t="shared" ca="1" si="328"/>
        <v>22</v>
      </c>
      <c r="H2097" t="str">
        <f ca="1">INDEX(Sheet2!$K$2:$K$26,MATCH(G2097,Sheet2!$I$2:$I$26,0),1)</f>
        <v>Go to salsa class</v>
      </c>
      <c r="I2097" t="str">
        <f ca="1">INDEX(Sheet2!$L$2:$L$26,MATCH(G2097,Sheet2!$I$2:$I$216,0),1)</f>
        <v>Go to salsa class to become a better dancer</v>
      </c>
      <c r="J2097">
        <f t="shared" ca="1" si="320"/>
        <v>1</v>
      </c>
      <c r="K2097" t="str">
        <f ca="1">INDEX(Sheet2!$B$2:$B$10,MATCH(J2097,Sheet2!$A$2:$A$10,0),1)</f>
        <v>Work</v>
      </c>
      <c r="L2097" s="4">
        <f t="shared" ca="1" si="321"/>
        <v>731156</v>
      </c>
      <c r="M2097" s="4">
        <f t="shared" ca="1" si="322"/>
        <v>62243</v>
      </c>
      <c r="N2097" s="5">
        <f t="shared" ca="1" si="323"/>
        <v>0.18</v>
      </c>
      <c r="O2097" s="8">
        <f t="shared" ca="1" si="324"/>
        <v>531</v>
      </c>
    </row>
    <row r="2098" spans="1:15" x14ac:dyDescent="0.2">
      <c r="A2098">
        <f t="shared" si="325"/>
        <v>2096</v>
      </c>
      <c r="B2098" s="2">
        <f t="shared" ca="1" si="326"/>
        <v>1581104803314</v>
      </c>
      <c r="C2098" s="6">
        <f t="shared" ca="1" si="329"/>
        <v>44926</v>
      </c>
      <c r="D2098">
        <f t="shared" ca="1" si="327"/>
        <v>4</v>
      </c>
      <c r="E2098" t="str">
        <f ca="1">INDEX(Sheet2!$E$2:$E$12,MATCH(D2098,Sheet2!$D$2:$D$12,0),1)</f>
        <v>EOD Emails</v>
      </c>
      <c r="F2098">
        <f ca="1">INDEX(Sheet2!$F$2:$F$12,MATCH(D2098,Sheet2!$D$2:$D$12,0),1)</f>
        <v>1</v>
      </c>
      <c r="G2098">
        <f t="shared" ca="1" si="328"/>
        <v>3</v>
      </c>
      <c r="H2098" t="str">
        <f ca="1">INDEX(Sheet2!$K$2:$K$26,MATCH(G2098,Sheet2!$I$2:$I$26,0),1)</f>
        <v>Prep Food</v>
      </c>
      <c r="I2098" t="str">
        <f ca="1">INDEX(Sheet2!$L$2:$L$26,MATCH(G2098,Sheet2!$I$2:$I$216,0),1)</f>
        <v>Take items from fridge and prep the meal</v>
      </c>
      <c r="J2098">
        <f t="shared" ca="1" si="320"/>
        <v>1</v>
      </c>
      <c r="K2098" t="str">
        <f ca="1">INDEX(Sheet2!$B$2:$B$10,MATCH(J2098,Sheet2!$A$2:$A$10,0),1)</f>
        <v>Work</v>
      </c>
      <c r="L2098" s="4">
        <f t="shared" ca="1" si="321"/>
        <v>834774</v>
      </c>
      <c r="M2098" s="4">
        <f t="shared" ca="1" si="322"/>
        <v>63875</v>
      </c>
      <c r="N2098" s="5">
        <f t="shared" ca="1" si="323"/>
        <v>0.51</v>
      </c>
      <c r="O2098" s="8">
        <f t="shared" ca="1" si="324"/>
        <v>63</v>
      </c>
    </row>
    <row r="2099" spans="1:15" x14ac:dyDescent="0.2">
      <c r="A2099">
        <f t="shared" si="325"/>
        <v>2097</v>
      </c>
      <c r="B2099" s="2">
        <f t="shared" ca="1" si="326"/>
        <v>1616965701323</v>
      </c>
      <c r="C2099" s="6">
        <f t="shared" ca="1" si="329"/>
        <v>43491</v>
      </c>
      <c r="D2099">
        <f t="shared" ca="1" si="327"/>
        <v>10</v>
      </c>
      <c r="E2099" t="str">
        <f ca="1">INDEX(Sheet2!$E$2:$E$12,MATCH(D2099,Sheet2!$D$2:$D$12,0),1)</f>
        <v>Salsa Dancing</v>
      </c>
      <c r="F2099">
        <f ca="1">INDEX(Sheet2!$F$2:$F$12,MATCH(D2099,Sheet2!$D$2:$D$12,0),1)</f>
        <v>7</v>
      </c>
      <c r="G2099">
        <f t="shared" ca="1" si="328"/>
        <v>19</v>
      </c>
      <c r="H2099" t="str">
        <f ca="1">INDEX(Sheet2!$K$2:$K$26,MATCH(G2099,Sheet2!$I$2:$I$26,0),1)</f>
        <v>Do Laundry</v>
      </c>
      <c r="I2099" t="str">
        <f ca="1">INDEX(Sheet2!$L$2:$L$26,MATCH(G2099,Sheet2!$I$2:$I$216,0),1)</f>
        <v>Clean my laundry</v>
      </c>
      <c r="J2099">
        <f t="shared" ca="1" si="320"/>
        <v>7</v>
      </c>
      <c r="K2099" t="str">
        <f ca="1">INDEX(Sheet2!$B$2:$B$10,MATCH(J2099,Sheet2!$A$2:$A$10,0),1)</f>
        <v>Hobbies</v>
      </c>
      <c r="L2099" s="4">
        <f t="shared" ca="1" si="321"/>
        <v>1893417</v>
      </c>
      <c r="M2099" s="4">
        <f t="shared" ca="1" si="322"/>
        <v>23515</v>
      </c>
      <c r="N2099" s="5">
        <f t="shared" ca="1" si="323"/>
        <v>0.31</v>
      </c>
      <c r="O2099" s="8">
        <f t="shared" ca="1" si="324"/>
        <v>1498</v>
      </c>
    </row>
    <row r="2100" spans="1:15" x14ac:dyDescent="0.2">
      <c r="A2100">
        <f t="shared" si="325"/>
        <v>2098</v>
      </c>
      <c r="B2100" s="2">
        <f t="shared" ca="1" si="326"/>
        <v>1590208134141</v>
      </c>
      <c r="C2100" s="6">
        <f t="shared" ca="1" si="329"/>
        <v>44174</v>
      </c>
      <c r="D2100">
        <f t="shared" ca="1" si="327"/>
        <v>5</v>
      </c>
      <c r="E2100" t="str">
        <f ca="1">INDEX(Sheet2!$E$2:$E$12,MATCH(D2100,Sheet2!$D$2:$D$12,0),1)</f>
        <v>Weekly Happy Hour</v>
      </c>
      <c r="F2100">
        <f ca="1">INDEX(Sheet2!$F$2:$F$12,MATCH(D2100,Sheet2!$D$2:$D$12,0),1)</f>
        <v>5</v>
      </c>
      <c r="G2100">
        <f t="shared" ca="1" si="328"/>
        <v>4</v>
      </c>
      <c r="H2100" t="str">
        <f ca="1">INDEX(Sheet2!$K$2:$K$26,MATCH(G2100,Sheet2!$I$2:$I$26,0),1)</f>
        <v>Cook Food</v>
      </c>
      <c r="I2100" t="str">
        <f ca="1">INDEX(Sheet2!$L$2:$L$26,MATCH(G2100,Sheet2!$I$2:$I$216,0),1)</f>
        <v>Cook the dinner with prepped items</v>
      </c>
      <c r="J2100">
        <f t="shared" ca="1" si="320"/>
        <v>5</v>
      </c>
      <c r="K2100" t="str">
        <f ca="1">INDEX(Sheet2!$B$2:$B$10,MATCH(J2100,Sheet2!$A$2:$A$10,0),1)</f>
        <v>Friends</v>
      </c>
      <c r="L2100" s="4">
        <f t="shared" ca="1" si="321"/>
        <v>7808232</v>
      </c>
      <c r="M2100" s="4">
        <f t="shared" ca="1" si="322"/>
        <v>63982</v>
      </c>
      <c r="N2100" s="5">
        <f t="shared" ca="1" si="323"/>
        <v>0</v>
      </c>
      <c r="O2100" s="8">
        <f t="shared" ca="1" si="324"/>
        <v>815</v>
      </c>
    </row>
    <row r="2101" spans="1:15" x14ac:dyDescent="0.2">
      <c r="A2101">
        <f t="shared" si="325"/>
        <v>2099</v>
      </c>
      <c r="B2101" s="2">
        <f t="shared" ca="1" si="326"/>
        <v>1596088498034</v>
      </c>
      <c r="C2101" s="6">
        <f t="shared" ca="1" si="329"/>
        <v>44027</v>
      </c>
      <c r="D2101">
        <f t="shared" ca="1" si="327"/>
        <v>6</v>
      </c>
      <c r="E2101" t="str">
        <f ca="1">INDEX(Sheet2!$E$2:$E$12,MATCH(D2101,Sheet2!$D$2:$D$12,0),1)</f>
        <v>Udemy Classes</v>
      </c>
      <c r="F2101">
        <f ca="1">INDEX(Sheet2!$F$2:$F$12,MATCH(D2101,Sheet2!$D$2:$D$12,0),1)</f>
        <v>8</v>
      </c>
      <c r="G2101">
        <f t="shared" ca="1" si="328"/>
        <v>16</v>
      </c>
      <c r="H2101" t="str">
        <f ca="1">INDEX(Sheet2!$K$2:$K$26,MATCH(G2101,Sheet2!$I$2:$I$26,0),1)</f>
        <v>Find Restaurant</v>
      </c>
      <c r="I2101" t="str">
        <f ca="1">INDEX(Sheet2!$L$2:$L$26,MATCH(G2101,Sheet2!$I$2:$I$216,0),1)</f>
        <v>Find fun new restaurants for dinners with Bae</v>
      </c>
      <c r="J2101">
        <f t="shared" ca="1" si="320"/>
        <v>8</v>
      </c>
      <c r="K2101" t="str">
        <f ca="1">INDEX(Sheet2!$B$2:$B$10,MATCH(J2101,Sheet2!$A$2:$A$10,0),1)</f>
        <v>School</v>
      </c>
      <c r="L2101" s="4">
        <f t="shared" ca="1" si="321"/>
        <v>4653892</v>
      </c>
      <c r="M2101" s="4">
        <f t="shared" ca="1" si="322"/>
        <v>94779</v>
      </c>
      <c r="N2101" s="5">
        <f t="shared" ca="1" si="323"/>
        <v>0.59</v>
      </c>
      <c r="O2101" s="8">
        <f t="shared" ca="1" si="324"/>
        <v>962</v>
      </c>
    </row>
    <row r="2102" spans="1:15" x14ac:dyDescent="0.2">
      <c r="A2102">
        <f t="shared" si="325"/>
        <v>2100</v>
      </c>
      <c r="B2102" s="2">
        <f t="shared" ca="1" si="326"/>
        <v>1632009282747</v>
      </c>
      <c r="C2102" s="6">
        <f t="shared" ca="1" si="329"/>
        <v>44554</v>
      </c>
      <c r="D2102">
        <f t="shared" ca="1" si="327"/>
        <v>9</v>
      </c>
      <c r="E2102" t="str">
        <f ca="1">INDEX(Sheet2!$E$2:$E$12,MATCH(D2102,Sheet2!$D$2:$D$12,0),1)</f>
        <v>Pilot Lessons</v>
      </c>
      <c r="F2102">
        <f ca="1">INDEX(Sheet2!$F$2:$F$12,MATCH(D2102,Sheet2!$D$2:$D$12,0),1)</f>
        <v>7</v>
      </c>
      <c r="G2102">
        <f t="shared" ca="1" si="328"/>
        <v>7</v>
      </c>
      <c r="H2102" t="str">
        <f ca="1">INDEX(Sheet2!$K$2:$K$26,MATCH(G2102,Sheet2!$I$2:$I$26,0),1)</f>
        <v>Evening Wind-Down</v>
      </c>
      <c r="I2102" t="str">
        <f ca="1">INDEX(Sheet2!$L$2:$L$26,MATCH(G2102,Sheet2!$I$2:$I$216,0),1)</f>
        <v>Daily Digital Detox pre-bed</v>
      </c>
      <c r="J2102">
        <f t="shared" ref="J2102:J2165" ca="1" si="330">F2102</f>
        <v>7</v>
      </c>
      <c r="K2102" t="str">
        <f ca="1">INDEX(Sheet2!$B$2:$B$10,MATCH(J2102,Sheet2!$A$2:$A$10,0),1)</f>
        <v>Hobbies</v>
      </c>
      <c r="L2102" s="4">
        <f t="shared" ref="L2102:L2165" ca="1" si="331">IF(OR(ROW(A2102)=100,ROW(A2102)=200,ROW(A2102)=300,ROW(A2102)=400),RANDBETWEEN(50000000,100000000),RANDBETWEEN(0,10000000))</f>
        <v>4326129</v>
      </c>
      <c r="M2102" s="4">
        <f t="shared" ref="M2102:M2165" ca="1" si="332">IF(OR(ROW(B2102)=100,ROW(B2102)=200,ROW(B2102)=300,ROW(B2102)=400),RANDBETWEEN(5000000,10000000),RANDBETWEEN(0,100000))</f>
        <v>87720</v>
      </c>
      <c r="N2102" s="5">
        <f t="shared" ref="N2102:N2165" ca="1" si="333">IF(OR(ROW(A2102)=100,ROW(A2102)=200,ROW(A2102)=300,ROW(A2102)=400),RANDBETWEEN(-40,0),RANDBETWEEN(0,100))/100</f>
        <v>0.88</v>
      </c>
      <c r="O2102" s="8">
        <f t="shared" ref="O2102:O2165" ca="1" si="334">TODAY()-C2102</f>
        <v>435</v>
      </c>
    </row>
    <row r="2103" spans="1:15" x14ac:dyDescent="0.2">
      <c r="A2103">
        <f t="shared" si="325"/>
        <v>2101</v>
      </c>
      <c r="B2103" s="2">
        <f t="shared" ca="1" si="326"/>
        <v>1639851446953</v>
      </c>
      <c r="C2103" s="6">
        <f t="shared" ca="1" si="329"/>
        <v>44340</v>
      </c>
      <c r="D2103">
        <f t="shared" ca="1" si="327"/>
        <v>2</v>
      </c>
      <c r="E2103" t="str">
        <f ca="1">INDEX(Sheet2!$E$2:$E$12,MATCH(D2103,Sheet2!$D$2:$D$12,0),1)</f>
        <v>Mindfulness</v>
      </c>
      <c r="F2103">
        <f ca="1">INDEX(Sheet2!$F$2:$F$12,MATCH(D2103,Sheet2!$D$2:$D$12,0),1)</f>
        <v>3</v>
      </c>
      <c r="G2103">
        <f t="shared" ca="1" si="328"/>
        <v>21</v>
      </c>
      <c r="H2103" t="str">
        <f ca="1">INDEX(Sheet2!$K$2:$K$26,MATCH(G2103,Sheet2!$I$2:$I$26,0),1)</f>
        <v>Flight safety prep</v>
      </c>
      <c r="I2103" t="str">
        <f ca="1">INDEX(Sheet2!$L$2:$L$26,MATCH(G2103,Sheet2!$I$2:$I$216,0),1)</f>
        <v>Review pre-flight safety manual</v>
      </c>
      <c r="J2103">
        <f t="shared" ca="1" si="330"/>
        <v>3</v>
      </c>
      <c r="K2103" t="str">
        <f ca="1">INDEX(Sheet2!$B$2:$B$10,MATCH(J2103,Sheet2!$A$2:$A$10,0),1)</f>
        <v>Emotional Health</v>
      </c>
      <c r="L2103" s="4">
        <f t="shared" ca="1" si="331"/>
        <v>3965522</v>
      </c>
      <c r="M2103" s="4">
        <f t="shared" ca="1" si="332"/>
        <v>71806</v>
      </c>
      <c r="N2103" s="5">
        <f t="shared" ca="1" si="333"/>
        <v>0.93</v>
      </c>
      <c r="O2103" s="8">
        <f t="shared" ca="1" si="334"/>
        <v>649</v>
      </c>
    </row>
    <row r="2104" spans="1:15" x14ac:dyDescent="0.2">
      <c r="A2104">
        <f t="shared" si="325"/>
        <v>2102</v>
      </c>
      <c r="B2104" s="2">
        <f t="shared" ca="1" si="326"/>
        <v>1651517239085</v>
      </c>
      <c r="C2104" s="6">
        <f t="shared" ca="1" si="329"/>
        <v>43763</v>
      </c>
      <c r="D2104">
        <f t="shared" ca="1" si="327"/>
        <v>9</v>
      </c>
      <c r="E2104" t="str">
        <f ca="1">INDEX(Sheet2!$E$2:$E$12,MATCH(D2104,Sheet2!$D$2:$D$12,0),1)</f>
        <v>Pilot Lessons</v>
      </c>
      <c r="F2104">
        <f ca="1">INDEX(Sheet2!$F$2:$F$12,MATCH(D2104,Sheet2!$D$2:$D$12,0),1)</f>
        <v>7</v>
      </c>
      <c r="G2104">
        <f t="shared" ca="1" si="328"/>
        <v>10</v>
      </c>
      <c r="H2104" t="str">
        <f ca="1">INDEX(Sheet2!$K$2:$K$26,MATCH(G2104,Sheet2!$I$2:$I$26,0),1)</f>
        <v>Recap Daily Goals</v>
      </c>
      <c r="I2104" t="str">
        <f ca="1">INDEX(Sheet2!$L$2:$L$26,MATCH(G2104,Sheet2!$I$2:$I$216,0),1)</f>
        <v>Summarize daily accomplishments and asks</v>
      </c>
      <c r="J2104">
        <f t="shared" ca="1" si="330"/>
        <v>7</v>
      </c>
      <c r="K2104" t="str">
        <f ca="1">INDEX(Sheet2!$B$2:$B$10,MATCH(J2104,Sheet2!$A$2:$A$10,0),1)</f>
        <v>Hobbies</v>
      </c>
      <c r="L2104" s="4">
        <f t="shared" ca="1" si="331"/>
        <v>5007109</v>
      </c>
      <c r="M2104" s="4">
        <f t="shared" ca="1" si="332"/>
        <v>93857</v>
      </c>
      <c r="N2104" s="5">
        <f t="shared" ca="1" si="333"/>
        <v>0.56999999999999995</v>
      </c>
      <c r="O2104" s="8">
        <f t="shared" ca="1" si="334"/>
        <v>1226</v>
      </c>
    </row>
    <row r="2105" spans="1:15" x14ac:dyDescent="0.2">
      <c r="A2105">
        <f t="shared" si="325"/>
        <v>2103</v>
      </c>
      <c r="B2105" s="2">
        <f t="shared" ca="1" si="326"/>
        <v>1652297282134</v>
      </c>
      <c r="C2105" s="6">
        <f t="shared" ca="1" si="329"/>
        <v>43976</v>
      </c>
      <c r="D2105">
        <f t="shared" ca="1" si="327"/>
        <v>1</v>
      </c>
      <c r="E2105" t="str">
        <f ca="1">INDEX(Sheet2!$E$2:$E$12,MATCH(D2105,Sheet2!$D$2:$D$12,0),1)</f>
        <v>Dinner Prep</v>
      </c>
      <c r="F2105">
        <f ca="1">INDEX(Sheet2!$F$2:$F$12,MATCH(D2105,Sheet2!$D$2:$D$12,0),1)</f>
        <v>6</v>
      </c>
      <c r="G2105">
        <f t="shared" ca="1" si="328"/>
        <v>6</v>
      </c>
      <c r="H2105" t="str">
        <f ca="1">INDEX(Sheet2!$K$2:$K$26,MATCH(G2105,Sheet2!$I$2:$I$26,0),1)</f>
        <v>Mid Day Calm</v>
      </c>
      <c r="I2105" t="str">
        <f ca="1">INDEX(Sheet2!$L$2:$L$26,MATCH(G2105,Sheet2!$I$2:$I$216,0),1)</f>
        <v>Take a mid day walk in the park to reset the mind</v>
      </c>
      <c r="J2105">
        <f t="shared" ca="1" si="330"/>
        <v>6</v>
      </c>
      <c r="K2105" t="str">
        <f ca="1">INDEX(Sheet2!$B$2:$B$10,MATCH(J2105,Sheet2!$A$2:$A$10,0),1)</f>
        <v>Family</v>
      </c>
      <c r="L2105" s="4">
        <f t="shared" ca="1" si="331"/>
        <v>3013685</v>
      </c>
      <c r="M2105" s="4">
        <f t="shared" ca="1" si="332"/>
        <v>95270</v>
      </c>
      <c r="N2105" s="5">
        <f t="shared" ca="1" si="333"/>
        <v>0.21</v>
      </c>
      <c r="O2105" s="8">
        <f t="shared" ca="1" si="334"/>
        <v>1013</v>
      </c>
    </row>
    <row r="2106" spans="1:15" x14ac:dyDescent="0.2">
      <c r="A2106">
        <f t="shared" si="325"/>
        <v>2104</v>
      </c>
      <c r="B2106" s="2">
        <f t="shared" ca="1" si="326"/>
        <v>1669203277793</v>
      </c>
      <c r="C2106" s="6">
        <f t="shared" ca="1" si="329"/>
        <v>44655</v>
      </c>
      <c r="D2106">
        <f t="shared" ca="1" si="327"/>
        <v>6</v>
      </c>
      <c r="E2106" t="str">
        <f ca="1">INDEX(Sheet2!$E$2:$E$12,MATCH(D2106,Sheet2!$D$2:$D$12,0),1)</f>
        <v>Udemy Classes</v>
      </c>
      <c r="F2106">
        <f ca="1">INDEX(Sheet2!$F$2:$F$12,MATCH(D2106,Sheet2!$D$2:$D$12,0),1)</f>
        <v>8</v>
      </c>
      <c r="G2106">
        <f t="shared" ca="1" si="328"/>
        <v>12</v>
      </c>
      <c r="H2106" t="str">
        <f ca="1">INDEX(Sheet2!$K$2:$K$26,MATCH(G2106,Sheet2!$I$2:$I$26,0),1)</f>
        <v>Pick Location</v>
      </c>
      <c r="I2106" t="str">
        <f ca="1">INDEX(Sheet2!$L$2:$L$26,MATCH(G2106,Sheet2!$I$2:$I$216,0),1)</f>
        <v>Find fun new places for drinks with friends</v>
      </c>
      <c r="J2106">
        <f t="shared" ca="1" si="330"/>
        <v>8</v>
      </c>
      <c r="K2106" t="str">
        <f ca="1">INDEX(Sheet2!$B$2:$B$10,MATCH(J2106,Sheet2!$A$2:$A$10,0),1)</f>
        <v>School</v>
      </c>
      <c r="L2106" s="4">
        <f t="shared" ca="1" si="331"/>
        <v>5968690</v>
      </c>
      <c r="M2106" s="4">
        <f t="shared" ca="1" si="332"/>
        <v>38140</v>
      </c>
      <c r="N2106" s="5">
        <f t="shared" ca="1" si="333"/>
        <v>0.97</v>
      </c>
      <c r="O2106" s="8">
        <f t="shared" ca="1" si="334"/>
        <v>334</v>
      </c>
    </row>
    <row r="2107" spans="1:15" x14ac:dyDescent="0.2">
      <c r="A2107">
        <f t="shared" si="325"/>
        <v>2105</v>
      </c>
      <c r="B2107" s="2">
        <f t="shared" ca="1" si="326"/>
        <v>1624752805490</v>
      </c>
      <c r="C2107" s="6">
        <f t="shared" ca="1" si="329"/>
        <v>44459</v>
      </c>
      <c r="D2107">
        <f t="shared" ca="1" si="327"/>
        <v>4</v>
      </c>
      <c r="E2107" t="str">
        <f ca="1">INDEX(Sheet2!$E$2:$E$12,MATCH(D2107,Sheet2!$D$2:$D$12,0),1)</f>
        <v>EOD Emails</v>
      </c>
      <c r="F2107">
        <f ca="1">INDEX(Sheet2!$F$2:$F$12,MATCH(D2107,Sheet2!$D$2:$D$12,0),1)</f>
        <v>1</v>
      </c>
      <c r="G2107">
        <f t="shared" ca="1" si="328"/>
        <v>22</v>
      </c>
      <c r="H2107" t="str">
        <f ca="1">INDEX(Sheet2!$K$2:$K$26,MATCH(G2107,Sheet2!$I$2:$I$26,0),1)</f>
        <v>Go to salsa class</v>
      </c>
      <c r="I2107" t="str">
        <f ca="1">INDEX(Sheet2!$L$2:$L$26,MATCH(G2107,Sheet2!$I$2:$I$216,0),1)</f>
        <v>Go to salsa class to become a better dancer</v>
      </c>
      <c r="J2107">
        <f t="shared" ca="1" si="330"/>
        <v>1</v>
      </c>
      <c r="K2107" t="str">
        <f ca="1">INDEX(Sheet2!$B$2:$B$10,MATCH(J2107,Sheet2!$A$2:$A$10,0),1)</f>
        <v>Work</v>
      </c>
      <c r="L2107" s="4">
        <f t="shared" ca="1" si="331"/>
        <v>158841</v>
      </c>
      <c r="M2107" s="4">
        <f t="shared" ca="1" si="332"/>
        <v>14876</v>
      </c>
      <c r="N2107" s="5">
        <f t="shared" ca="1" si="333"/>
        <v>0.1</v>
      </c>
      <c r="O2107" s="8">
        <f t="shared" ca="1" si="334"/>
        <v>530</v>
      </c>
    </row>
    <row r="2108" spans="1:15" x14ac:dyDescent="0.2">
      <c r="A2108">
        <f t="shared" si="325"/>
        <v>2106</v>
      </c>
      <c r="B2108" s="2">
        <f t="shared" ca="1" si="326"/>
        <v>1646930046674</v>
      </c>
      <c r="C2108" s="6">
        <f t="shared" ca="1" si="329"/>
        <v>44451</v>
      </c>
      <c r="D2108">
        <f t="shared" ca="1" si="327"/>
        <v>7</v>
      </c>
      <c r="E2108" t="str">
        <f ca="1">INDEX(Sheet2!$E$2:$E$12,MATCH(D2108,Sheet2!$D$2:$D$12,0),1)</f>
        <v>Thursday Date Night</v>
      </c>
      <c r="F2108">
        <f ca="1">INDEX(Sheet2!$F$2:$F$12,MATCH(D2108,Sheet2!$D$2:$D$12,0),1)</f>
        <v>4</v>
      </c>
      <c r="G2108">
        <f t="shared" ca="1" si="328"/>
        <v>9</v>
      </c>
      <c r="H2108" t="str">
        <f ca="1">INDEX(Sheet2!$K$2:$K$26,MATCH(G2108,Sheet2!$I$2:$I$26,0),1)</f>
        <v>Share Daily Update</v>
      </c>
      <c r="I2108" t="str">
        <f ca="1">INDEX(Sheet2!$L$2:$L$26,MATCH(G2108,Sheet2!$I$2:$I$216,0),1)</f>
        <v>Prep questions for daily standup</v>
      </c>
      <c r="J2108">
        <f t="shared" ca="1" si="330"/>
        <v>4</v>
      </c>
      <c r="K2108" t="str">
        <f ca="1">INDEX(Sheet2!$B$2:$B$10,MATCH(J2108,Sheet2!$A$2:$A$10,0),1)</f>
        <v>My Boo</v>
      </c>
      <c r="L2108" s="4">
        <f t="shared" ca="1" si="331"/>
        <v>8269288</v>
      </c>
      <c r="M2108" s="4">
        <f t="shared" ca="1" si="332"/>
        <v>84272</v>
      </c>
      <c r="N2108" s="5">
        <f t="shared" ca="1" si="333"/>
        <v>0.45</v>
      </c>
      <c r="O2108" s="8">
        <f t="shared" ca="1" si="334"/>
        <v>538</v>
      </c>
    </row>
    <row r="2109" spans="1:15" x14ac:dyDescent="0.2">
      <c r="A2109">
        <f t="shared" si="325"/>
        <v>2107</v>
      </c>
      <c r="B2109" s="2">
        <f t="shared" ca="1" si="326"/>
        <v>1623297623579</v>
      </c>
      <c r="C2109" s="6">
        <f t="shared" ca="1" si="329"/>
        <v>44328</v>
      </c>
      <c r="D2109">
        <f t="shared" ca="1" si="327"/>
        <v>2</v>
      </c>
      <c r="E2109" t="str">
        <f ca="1">INDEX(Sheet2!$E$2:$E$12,MATCH(D2109,Sheet2!$D$2:$D$12,0),1)</f>
        <v>Mindfulness</v>
      </c>
      <c r="F2109">
        <f ca="1">INDEX(Sheet2!$F$2:$F$12,MATCH(D2109,Sheet2!$D$2:$D$12,0),1)</f>
        <v>3</v>
      </c>
      <c r="G2109">
        <f t="shared" ca="1" si="328"/>
        <v>14</v>
      </c>
      <c r="H2109" t="str">
        <f ca="1">INDEX(Sheet2!$K$2:$K$26,MATCH(G2109,Sheet2!$I$2:$I$26,0),1)</f>
        <v>Take Classes</v>
      </c>
      <c r="I2109" t="str">
        <f ca="1">INDEX(Sheet2!$L$2:$L$26,MATCH(G2109,Sheet2!$I$2:$I$216,0),1)</f>
        <v>Find time to review online courses</v>
      </c>
      <c r="J2109">
        <f t="shared" ca="1" si="330"/>
        <v>3</v>
      </c>
      <c r="K2109" t="str">
        <f ca="1">INDEX(Sheet2!$B$2:$B$10,MATCH(J2109,Sheet2!$A$2:$A$10,0),1)</f>
        <v>Emotional Health</v>
      </c>
      <c r="L2109" s="4">
        <f t="shared" ca="1" si="331"/>
        <v>7398522</v>
      </c>
      <c r="M2109" s="4">
        <f t="shared" ca="1" si="332"/>
        <v>89370</v>
      </c>
      <c r="N2109" s="5">
        <f t="shared" ca="1" si="333"/>
        <v>0.46</v>
      </c>
      <c r="O2109" s="8">
        <f t="shared" ca="1" si="334"/>
        <v>661</v>
      </c>
    </row>
    <row r="2110" spans="1:15" x14ac:dyDescent="0.2">
      <c r="A2110">
        <f t="shared" si="325"/>
        <v>2108</v>
      </c>
      <c r="B2110" s="2">
        <f t="shared" ca="1" si="326"/>
        <v>1666713156901</v>
      </c>
      <c r="C2110" s="6">
        <f t="shared" ca="1" si="329"/>
        <v>44211</v>
      </c>
      <c r="D2110">
        <f t="shared" ca="1" si="327"/>
        <v>7</v>
      </c>
      <c r="E2110" t="str">
        <f ca="1">INDEX(Sheet2!$E$2:$E$12,MATCH(D2110,Sheet2!$D$2:$D$12,0),1)</f>
        <v>Thursday Date Night</v>
      </c>
      <c r="F2110">
        <f ca="1">INDEX(Sheet2!$F$2:$F$12,MATCH(D2110,Sheet2!$D$2:$D$12,0),1)</f>
        <v>4</v>
      </c>
      <c r="G2110">
        <f t="shared" ca="1" si="328"/>
        <v>13</v>
      </c>
      <c r="H2110" t="str">
        <f ca="1">INDEX(Sheet2!$K$2:$K$26,MATCH(G2110,Sheet2!$I$2:$I$26,0),1)</f>
        <v>Have Fun!</v>
      </c>
      <c r="I2110" t="str">
        <f ca="1">INDEX(Sheet2!$L$2:$L$26,MATCH(G2110,Sheet2!$I$2:$I$216,0),1)</f>
        <v>Actually show up to happy hour!</v>
      </c>
      <c r="J2110">
        <f t="shared" ca="1" si="330"/>
        <v>4</v>
      </c>
      <c r="K2110" t="str">
        <f ca="1">INDEX(Sheet2!$B$2:$B$10,MATCH(J2110,Sheet2!$A$2:$A$10,0),1)</f>
        <v>My Boo</v>
      </c>
      <c r="L2110" s="4">
        <f t="shared" ca="1" si="331"/>
        <v>5780026</v>
      </c>
      <c r="M2110" s="4">
        <f t="shared" ca="1" si="332"/>
        <v>54466</v>
      </c>
      <c r="N2110" s="5">
        <f t="shared" ca="1" si="333"/>
        <v>0.63</v>
      </c>
      <c r="O2110" s="8">
        <f t="shared" ca="1" si="334"/>
        <v>778</v>
      </c>
    </row>
    <row r="2111" spans="1:15" x14ac:dyDescent="0.2">
      <c r="A2111">
        <f t="shared" si="325"/>
        <v>2109</v>
      </c>
      <c r="B2111" s="2">
        <f t="shared" ca="1" si="326"/>
        <v>1599259519373</v>
      </c>
      <c r="C2111" s="6">
        <f t="shared" ca="1" si="329"/>
        <v>44652</v>
      </c>
      <c r="D2111">
        <f t="shared" ca="1" si="327"/>
        <v>5</v>
      </c>
      <c r="E2111" t="str">
        <f ca="1">INDEX(Sheet2!$E$2:$E$12,MATCH(D2111,Sheet2!$D$2:$D$12,0),1)</f>
        <v>Weekly Happy Hour</v>
      </c>
      <c r="F2111">
        <f ca="1">INDEX(Sheet2!$F$2:$F$12,MATCH(D2111,Sheet2!$D$2:$D$12,0),1)</f>
        <v>5</v>
      </c>
      <c r="G2111">
        <f t="shared" ca="1" si="328"/>
        <v>21</v>
      </c>
      <c r="H2111" t="str">
        <f ca="1">INDEX(Sheet2!$K$2:$K$26,MATCH(G2111,Sheet2!$I$2:$I$26,0),1)</f>
        <v>Flight safety prep</v>
      </c>
      <c r="I2111" t="str">
        <f ca="1">INDEX(Sheet2!$L$2:$L$26,MATCH(G2111,Sheet2!$I$2:$I$216,0),1)</f>
        <v>Review pre-flight safety manual</v>
      </c>
      <c r="J2111">
        <f t="shared" ca="1" si="330"/>
        <v>5</v>
      </c>
      <c r="K2111" t="str">
        <f ca="1">INDEX(Sheet2!$B$2:$B$10,MATCH(J2111,Sheet2!$A$2:$A$10,0),1)</f>
        <v>Friends</v>
      </c>
      <c r="L2111" s="4">
        <f t="shared" ca="1" si="331"/>
        <v>2764086</v>
      </c>
      <c r="M2111" s="4">
        <f t="shared" ca="1" si="332"/>
        <v>31335</v>
      </c>
      <c r="N2111" s="5">
        <f t="shared" ca="1" si="333"/>
        <v>0.37</v>
      </c>
      <c r="O2111" s="8">
        <f t="shared" ca="1" si="334"/>
        <v>337</v>
      </c>
    </row>
    <row r="2112" spans="1:15" x14ac:dyDescent="0.2">
      <c r="A2112">
        <f t="shared" si="325"/>
        <v>2110</v>
      </c>
      <c r="B2112" s="2">
        <f t="shared" ca="1" si="326"/>
        <v>1642291021729</v>
      </c>
      <c r="C2112" s="6">
        <f t="shared" ca="1" si="329"/>
        <v>44926</v>
      </c>
      <c r="D2112">
        <f t="shared" ca="1" si="327"/>
        <v>5</v>
      </c>
      <c r="E2112" t="str">
        <f ca="1">INDEX(Sheet2!$E$2:$E$12,MATCH(D2112,Sheet2!$D$2:$D$12,0),1)</f>
        <v>Weekly Happy Hour</v>
      </c>
      <c r="F2112">
        <f ca="1">INDEX(Sheet2!$F$2:$F$12,MATCH(D2112,Sheet2!$D$2:$D$12,0),1)</f>
        <v>5</v>
      </c>
      <c r="G2112">
        <f t="shared" ca="1" si="328"/>
        <v>8</v>
      </c>
      <c r="H2112" t="str">
        <f ca="1">INDEX(Sheet2!$K$2:$K$26,MATCH(G2112,Sheet2!$I$2:$I$26,0),1)</f>
        <v>Prep For Standup</v>
      </c>
      <c r="I2112" t="str">
        <f ca="1">INDEX(Sheet2!$L$2:$L$26,MATCH(G2112,Sheet2!$I$2:$I$216,0),1)</f>
        <v>Review previous day's accomplishments and daily goals</v>
      </c>
      <c r="J2112">
        <f t="shared" ca="1" si="330"/>
        <v>5</v>
      </c>
      <c r="K2112" t="str">
        <f ca="1">INDEX(Sheet2!$B$2:$B$10,MATCH(J2112,Sheet2!$A$2:$A$10,0),1)</f>
        <v>Friends</v>
      </c>
      <c r="L2112" s="4">
        <f t="shared" ca="1" si="331"/>
        <v>7833198</v>
      </c>
      <c r="M2112" s="4">
        <f t="shared" ca="1" si="332"/>
        <v>91432</v>
      </c>
      <c r="N2112" s="5">
        <f t="shared" ca="1" si="333"/>
        <v>0.85</v>
      </c>
      <c r="O2112" s="8">
        <f t="shared" ca="1" si="334"/>
        <v>63</v>
      </c>
    </row>
    <row r="2113" spans="1:15" x14ac:dyDescent="0.2">
      <c r="A2113">
        <f t="shared" si="325"/>
        <v>2111</v>
      </c>
      <c r="B2113" s="2">
        <f t="shared" ca="1" si="326"/>
        <v>1627077717850</v>
      </c>
      <c r="C2113" s="6">
        <f t="shared" ca="1" si="329"/>
        <v>43470</v>
      </c>
      <c r="D2113">
        <f t="shared" ca="1" si="327"/>
        <v>10</v>
      </c>
      <c r="E2113" t="str">
        <f ca="1">INDEX(Sheet2!$E$2:$E$12,MATCH(D2113,Sheet2!$D$2:$D$12,0),1)</f>
        <v>Salsa Dancing</v>
      </c>
      <c r="F2113">
        <f ca="1">INDEX(Sheet2!$F$2:$F$12,MATCH(D2113,Sheet2!$D$2:$D$12,0),1)</f>
        <v>7</v>
      </c>
      <c r="G2113">
        <f t="shared" ca="1" si="328"/>
        <v>6</v>
      </c>
      <c r="H2113" t="str">
        <f ca="1">INDEX(Sheet2!$K$2:$K$26,MATCH(G2113,Sheet2!$I$2:$I$26,0),1)</f>
        <v>Mid Day Calm</v>
      </c>
      <c r="I2113" t="str">
        <f ca="1">INDEX(Sheet2!$L$2:$L$26,MATCH(G2113,Sheet2!$I$2:$I$216,0),1)</f>
        <v>Take a mid day walk in the park to reset the mind</v>
      </c>
      <c r="J2113">
        <f t="shared" ca="1" si="330"/>
        <v>7</v>
      </c>
      <c r="K2113" t="str">
        <f ca="1">INDEX(Sheet2!$B$2:$B$10,MATCH(J2113,Sheet2!$A$2:$A$10,0),1)</f>
        <v>Hobbies</v>
      </c>
      <c r="L2113" s="4">
        <f t="shared" ca="1" si="331"/>
        <v>2531988</v>
      </c>
      <c r="M2113" s="4">
        <f t="shared" ca="1" si="332"/>
        <v>63793</v>
      </c>
      <c r="N2113" s="5">
        <f t="shared" ca="1" si="333"/>
        <v>0.48</v>
      </c>
      <c r="O2113" s="8">
        <f t="shared" ca="1" si="334"/>
        <v>1519</v>
      </c>
    </row>
    <row r="2114" spans="1:15" x14ac:dyDescent="0.2">
      <c r="A2114">
        <f t="shared" ref="A2114:A2177" si="335">ROW()-2</f>
        <v>2112</v>
      </c>
      <c r="B2114" s="2">
        <f t="shared" ref="B2114:B2177" ca="1" si="336">RANDBETWEEN(1577854800000,1672549200000)</f>
        <v>1660134432402</v>
      </c>
      <c r="C2114" s="6">
        <f t="shared" ca="1" si="329"/>
        <v>43581</v>
      </c>
      <c r="D2114">
        <f t="shared" ref="D2114:D2177" ca="1" si="337">RANDBETWEEN(0,10)</f>
        <v>9</v>
      </c>
      <c r="E2114" t="str">
        <f ca="1">INDEX(Sheet2!$E$2:$E$12,MATCH(D2114,Sheet2!$D$2:$D$12,0),1)</f>
        <v>Pilot Lessons</v>
      </c>
      <c r="F2114">
        <f ca="1">INDEX(Sheet2!$F$2:$F$12,MATCH(D2114,Sheet2!$D$2:$D$12,0),1)</f>
        <v>7</v>
      </c>
      <c r="G2114">
        <f t="shared" ref="G2114:G2177" ca="1" si="338">RANDBETWEEN(0,22)</f>
        <v>15</v>
      </c>
      <c r="H2114" t="str">
        <f ca="1">INDEX(Sheet2!$K$2:$K$26,MATCH(G2114,Sheet2!$I$2:$I$26,0),1)</f>
        <v>Do Homework</v>
      </c>
      <c r="I2114" t="str">
        <f ca="1">INDEX(Sheet2!$L$2:$L$26,MATCH(G2114,Sheet2!$I$2:$I$216,0),1)</f>
        <v>Find time to complete hobby assignments</v>
      </c>
      <c r="J2114">
        <f t="shared" ca="1" si="330"/>
        <v>7</v>
      </c>
      <c r="K2114" t="str">
        <f ca="1">INDEX(Sheet2!$B$2:$B$10,MATCH(J2114,Sheet2!$A$2:$A$10,0),1)</f>
        <v>Hobbies</v>
      </c>
      <c r="L2114" s="4">
        <f t="shared" ca="1" si="331"/>
        <v>7149510</v>
      </c>
      <c r="M2114" s="4">
        <f t="shared" ca="1" si="332"/>
        <v>33594</v>
      </c>
      <c r="N2114" s="5">
        <f t="shared" ca="1" si="333"/>
        <v>0.94</v>
      </c>
      <c r="O2114" s="8">
        <f t="shared" ca="1" si="334"/>
        <v>1408</v>
      </c>
    </row>
    <row r="2115" spans="1:15" x14ac:dyDescent="0.2">
      <c r="A2115">
        <f t="shared" si="335"/>
        <v>2113</v>
      </c>
      <c r="B2115" s="2">
        <f t="shared" ca="1" si="336"/>
        <v>1655193035022</v>
      </c>
      <c r="C2115" s="6">
        <f t="shared" ref="C2115:C2178" ca="1" si="339">$C$2+RANDBETWEEN(0,4*365)</f>
        <v>43534</v>
      </c>
      <c r="D2115">
        <f t="shared" ca="1" si="337"/>
        <v>6</v>
      </c>
      <c r="E2115" t="str">
        <f ca="1">INDEX(Sheet2!$E$2:$E$12,MATCH(D2115,Sheet2!$D$2:$D$12,0),1)</f>
        <v>Udemy Classes</v>
      </c>
      <c r="F2115">
        <f ca="1">INDEX(Sheet2!$F$2:$F$12,MATCH(D2115,Sheet2!$D$2:$D$12,0),1)</f>
        <v>8</v>
      </c>
      <c r="G2115">
        <f t="shared" ca="1" si="338"/>
        <v>2</v>
      </c>
      <c r="H2115" t="str">
        <f ca="1">INDEX(Sheet2!$K$2:$K$26,MATCH(G2115,Sheet2!$I$2:$I$26,0),1)</f>
        <v>Cool Down</v>
      </c>
      <c r="I2115" t="str">
        <f ca="1">INDEX(Sheet2!$L$2:$L$26,MATCH(G2115,Sheet2!$I$2:$I$216,0),1)</f>
        <v>Exercise cool down with stretching and shower</v>
      </c>
      <c r="J2115">
        <f t="shared" ca="1" si="330"/>
        <v>8</v>
      </c>
      <c r="K2115" t="str">
        <f ca="1">INDEX(Sheet2!$B$2:$B$10,MATCH(J2115,Sheet2!$A$2:$A$10,0),1)</f>
        <v>School</v>
      </c>
      <c r="L2115" s="4">
        <f t="shared" ca="1" si="331"/>
        <v>477191</v>
      </c>
      <c r="M2115" s="4">
        <f t="shared" ca="1" si="332"/>
        <v>5739</v>
      </c>
      <c r="N2115" s="5">
        <f t="shared" ca="1" si="333"/>
        <v>0.77</v>
      </c>
      <c r="O2115" s="8">
        <f t="shared" ca="1" si="334"/>
        <v>1455</v>
      </c>
    </row>
    <row r="2116" spans="1:15" x14ac:dyDescent="0.2">
      <c r="A2116">
        <f t="shared" si="335"/>
        <v>2114</v>
      </c>
      <c r="B2116" s="2">
        <f t="shared" ca="1" si="336"/>
        <v>1633401145628</v>
      </c>
      <c r="C2116" s="6">
        <f t="shared" ca="1" si="339"/>
        <v>44216</v>
      </c>
      <c r="D2116">
        <f t="shared" ca="1" si="337"/>
        <v>10</v>
      </c>
      <c r="E2116" t="str">
        <f ca="1">INDEX(Sheet2!$E$2:$E$12,MATCH(D2116,Sheet2!$D$2:$D$12,0),1)</f>
        <v>Salsa Dancing</v>
      </c>
      <c r="F2116">
        <f ca="1">INDEX(Sheet2!$F$2:$F$12,MATCH(D2116,Sheet2!$D$2:$D$12,0),1)</f>
        <v>7</v>
      </c>
      <c r="G2116">
        <f t="shared" ca="1" si="338"/>
        <v>2</v>
      </c>
      <c r="H2116" t="str">
        <f ca="1">INDEX(Sheet2!$K$2:$K$26,MATCH(G2116,Sheet2!$I$2:$I$26,0),1)</f>
        <v>Cool Down</v>
      </c>
      <c r="I2116" t="str">
        <f ca="1">INDEX(Sheet2!$L$2:$L$26,MATCH(G2116,Sheet2!$I$2:$I$216,0),1)</f>
        <v>Exercise cool down with stretching and shower</v>
      </c>
      <c r="J2116">
        <f t="shared" ca="1" si="330"/>
        <v>7</v>
      </c>
      <c r="K2116" t="str">
        <f ca="1">INDEX(Sheet2!$B$2:$B$10,MATCH(J2116,Sheet2!$A$2:$A$10,0),1)</f>
        <v>Hobbies</v>
      </c>
      <c r="L2116" s="4">
        <f t="shared" ca="1" si="331"/>
        <v>640603</v>
      </c>
      <c r="M2116" s="4">
        <f t="shared" ca="1" si="332"/>
        <v>6642</v>
      </c>
      <c r="N2116" s="5">
        <f t="shared" ca="1" si="333"/>
        <v>0.51</v>
      </c>
      <c r="O2116" s="8">
        <f t="shared" ca="1" si="334"/>
        <v>773</v>
      </c>
    </row>
    <row r="2117" spans="1:15" x14ac:dyDescent="0.2">
      <c r="A2117">
        <f t="shared" si="335"/>
        <v>2115</v>
      </c>
      <c r="B2117" s="2">
        <f t="shared" ca="1" si="336"/>
        <v>1644636317785</v>
      </c>
      <c r="C2117" s="6">
        <f t="shared" ca="1" si="339"/>
        <v>44324</v>
      </c>
      <c r="D2117">
        <f t="shared" ca="1" si="337"/>
        <v>1</v>
      </c>
      <c r="E2117" t="str">
        <f ca="1">INDEX(Sheet2!$E$2:$E$12,MATCH(D2117,Sheet2!$D$2:$D$12,0),1)</f>
        <v>Dinner Prep</v>
      </c>
      <c r="F2117">
        <f ca="1">INDEX(Sheet2!$F$2:$F$12,MATCH(D2117,Sheet2!$D$2:$D$12,0),1)</f>
        <v>6</v>
      </c>
      <c r="G2117">
        <f t="shared" ca="1" si="338"/>
        <v>10</v>
      </c>
      <c r="H2117" t="str">
        <f ca="1">INDEX(Sheet2!$K$2:$K$26,MATCH(G2117,Sheet2!$I$2:$I$26,0),1)</f>
        <v>Recap Daily Goals</v>
      </c>
      <c r="I2117" t="str">
        <f ca="1">INDEX(Sheet2!$L$2:$L$26,MATCH(G2117,Sheet2!$I$2:$I$216,0),1)</f>
        <v>Summarize daily accomplishments and asks</v>
      </c>
      <c r="J2117">
        <f t="shared" ca="1" si="330"/>
        <v>6</v>
      </c>
      <c r="K2117" t="str">
        <f ca="1">INDEX(Sheet2!$B$2:$B$10,MATCH(J2117,Sheet2!$A$2:$A$10,0),1)</f>
        <v>Family</v>
      </c>
      <c r="L2117" s="4">
        <f t="shared" ca="1" si="331"/>
        <v>132703</v>
      </c>
      <c r="M2117" s="4">
        <f t="shared" ca="1" si="332"/>
        <v>85671</v>
      </c>
      <c r="N2117" s="5">
        <f t="shared" ca="1" si="333"/>
        <v>0.34</v>
      </c>
      <c r="O2117" s="8">
        <f t="shared" ca="1" si="334"/>
        <v>665</v>
      </c>
    </row>
    <row r="2118" spans="1:15" x14ac:dyDescent="0.2">
      <c r="A2118">
        <f t="shared" si="335"/>
        <v>2116</v>
      </c>
      <c r="B2118" s="2">
        <f t="shared" ca="1" si="336"/>
        <v>1602832966546</v>
      </c>
      <c r="C2118" s="6">
        <f t="shared" ca="1" si="339"/>
        <v>44850</v>
      </c>
      <c r="D2118">
        <f t="shared" ca="1" si="337"/>
        <v>7</v>
      </c>
      <c r="E2118" t="str">
        <f ca="1">INDEX(Sheet2!$E$2:$E$12,MATCH(D2118,Sheet2!$D$2:$D$12,0),1)</f>
        <v>Thursday Date Night</v>
      </c>
      <c r="F2118">
        <f ca="1">INDEX(Sheet2!$F$2:$F$12,MATCH(D2118,Sheet2!$D$2:$D$12,0),1)</f>
        <v>4</v>
      </c>
      <c r="G2118">
        <f t="shared" ca="1" si="338"/>
        <v>2</v>
      </c>
      <c r="H2118" t="str">
        <f ca="1">INDEX(Sheet2!$K$2:$K$26,MATCH(G2118,Sheet2!$I$2:$I$26,0),1)</f>
        <v>Cool Down</v>
      </c>
      <c r="I2118" t="str">
        <f ca="1">INDEX(Sheet2!$L$2:$L$26,MATCH(G2118,Sheet2!$I$2:$I$216,0),1)</f>
        <v>Exercise cool down with stretching and shower</v>
      </c>
      <c r="J2118">
        <f t="shared" ca="1" si="330"/>
        <v>4</v>
      </c>
      <c r="K2118" t="str">
        <f ca="1">INDEX(Sheet2!$B$2:$B$10,MATCH(J2118,Sheet2!$A$2:$A$10,0),1)</f>
        <v>My Boo</v>
      </c>
      <c r="L2118" s="4">
        <f t="shared" ca="1" si="331"/>
        <v>2118585</v>
      </c>
      <c r="M2118" s="4">
        <f t="shared" ca="1" si="332"/>
        <v>14085</v>
      </c>
      <c r="N2118" s="5">
        <f t="shared" ca="1" si="333"/>
        <v>0.03</v>
      </c>
      <c r="O2118" s="8">
        <f t="shared" ca="1" si="334"/>
        <v>139</v>
      </c>
    </row>
    <row r="2119" spans="1:15" x14ac:dyDescent="0.2">
      <c r="A2119">
        <f t="shared" si="335"/>
        <v>2117</v>
      </c>
      <c r="B2119" s="2">
        <f t="shared" ca="1" si="336"/>
        <v>1596383315973</v>
      </c>
      <c r="C2119" s="6">
        <f t="shared" ca="1" si="339"/>
        <v>44587</v>
      </c>
      <c r="D2119">
        <f t="shared" ca="1" si="337"/>
        <v>4</v>
      </c>
      <c r="E2119" t="str">
        <f ca="1">INDEX(Sheet2!$E$2:$E$12,MATCH(D2119,Sheet2!$D$2:$D$12,0),1)</f>
        <v>EOD Emails</v>
      </c>
      <c r="F2119">
        <f ca="1">INDEX(Sheet2!$F$2:$F$12,MATCH(D2119,Sheet2!$D$2:$D$12,0),1)</f>
        <v>1</v>
      </c>
      <c r="G2119">
        <f t="shared" ca="1" si="338"/>
        <v>13</v>
      </c>
      <c r="H2119" t="str">
        <f ca="1">INDEX(Sheet2!$K$2:$K$26,MATCH(G2119,Sheet2!$I$2:$I$26,0),1)</f>
        <v>Have Fun!</v>
      </c>
      <c r="I2119" t="str">
        <f ca="1">INDEX(Sheet2!$L$2:$L$26,MATCH(G2119,Sheet2!$I$2:$I$216,0),1)</f>
        <v>Actually show up to happy hour!</v>
      </c>
      <c r="J2119">
        <f t="shared" ca="1" si="330"/>
        <v>1</v>
      </c>
      <c r="K2119" t="str">
        <f ca="1">INDEX(Sheet2!$B$2:$B$10,MATCH(J2119,Sheet2!$A$2:$A$10,0),1)</f>
        <v>Work</v>
      </c>
      <c r="L2119" s="4">
        <f t="shared" ca="1" si="331"/>
        <v>1085150</v>
      </c>
      <c r="M2119" s="4">
        <f t="shared" ca="1" si="332"/>
        <v>73074</v>
      </c>
      <c r="N2119" s="5">
        <f t="shared" ca="1" si="333"/>
        <v>0.66</v>
      </c>
      <c r="O2119" s="8">
        <f t="shared" ca="1" si="334"/>
        <v>402</v>
      </c>
    </row>
    <row r="2120" spans="1:15" x14ac:dyDescent="0.2">
      <c r="A2120">
        <f t="shared" si="335"/>
        <v>2118</v>
      </c>
      <c r="B2120" s="2">
        <f t="shared" ca="1" si="336"/>
        <v>1610636475260</v>
      </c>
      <c r="C2120" s="6">
        <f t="shared" ca="1" si="339"/>
        <v>44489</v>
      </c>
      <c r="D2120">
        <f t="shared" ca="1" si="337"/>
        <v>2</v>
      </c>
      <c r="E2120" t="str">
        <f ca="1">INDEX(Sheet2!$E$2:$E$12,MATCH(D2120,Sheet2!$D$2:$D$12,0),1)</f>
        <v>Mindfulness</v>
      </c>
      <c r="F2120">
        <f ca="1">INDEX(Sheet2!$F$2:$F$12,MATCH(D2120,Sheet2!$D$2:$D$12,0),1)</f>
        <v>3</v>
      </c>
      <c r="G2120">
        <f t="shared" ca="1" si="338"/>
        <v>5</v>
      </c>
      <c r="H2120" t="str">
        <f ca="1">INDEX(Sheet2!$K$2:$K$26,MATCH(G2120,Sheet2!$I$2:$I$26,0),1)</f>
        <v>Morning Meditation</v>
      </c>
      <c r="I2120" t="str">
        <f ca="1">INDEX(Sheet2!$L$2:$L$26,MATCH(G2120,Sheet2!$I$2:$I$216,0),1)</f>
        <v>Start day with morning mindfulness</v>
      </c>
      <c r="J2120">
        <f t="shared" ca="1" si="330"/>
        <v>3</v>
      </c>
      <c r="K2120" t="str">
        <f ca="1">INDEX(Sheet2!$B$2:$B$10,MATCH(J2120,Sheet2!$A$2:$A$10,0),1)</f>
        <v>Emotional Health</v>
      </c>
      <c r="L2120" s="4">
        <f t="shared" ca="1" si="331"/>
        <v>6008412</v>
      </c>
      <c r="M2120" s="4">
        <f t="shared" ca="1" si="332"/>
        <v>46433</v>
      </c>
      <c r="N2120" s="5">
        <f t="shared" ca="1" si="333"/>
        <v>0.68</v>
      </c>
      <c r="O2120" s="8">
        <f t="shared" ca="1" si="334"/>
        <v>500</v>
      </c>
    </row>
    <row r="2121" spans="1:15" x14ac:dyDescent="0.2">
      <c r="A2121">
        <f t="shared" si="335"/>
        <v>2119</v>
      </c>
      <c r="B2121" s="2">
        <f t="shared" ca="1" si="336"/>
        <v>1577879696891</v>
      </c>
      <c r="C2121" s="6">
        <f t="shared" ca="1" si="339"/>
        <v>44900</v>
      </c>
      <c r="D2121">
        <f t="shared" ca="1" si="337"/>
        <v>9</v>
      </c>
      <c r="E2121" t="str">
        <f ca="1">INDEX(Sheet2!$E$2:$E$12,MATCH(D2121,Sheet2!$D$2:$D$12,0),1)</f>
        <v>Pilot Lessons</v>
      </c>
      <c r="F2121">
        <f ca="1">INDEX(Sheet2!$F$2:$F$12,MATCH(D2121,Sheet2!$D$2:$D$12,0),1)</f>
        <v>7</v>
      </c>
      <c r="G2121">
        <f t="shared" ca="1" si="338"/>
        <v>3</v>
      </c>
      <c r="H2121" t="str">
        <f ca="1">INDEX(Sheet2!$K$2:$K$26,MATCH(G2121,Sheet2!$I$2:$I$26,0),1)</f>
        <v>Prep Food</v>
      </c>
      <c r="I2121" t="str">
        <f ca="1">INDEX(Sheet2!$L$2:$L$26,MATCH(G2121,Sheet2!$I$2:$I$216,0),1)</f>
        <v>Take items from fridge and prep the meal</v>
      </c>
      <c r="J2121">
        <f t="shared" ca="1" si="330"/>
        <v>7</v>
      </c>
      <c r="K2121" t="str">
        <f ca="1">INDEX(Sheet2!$B$2:$B$10,MATCH(J2121,Sheet2!$A$2:$A$10,0),1)</f>
        <v>Hobbies</v>
      </c>
      <c r="L2121" s="4">
        <f t="shared" ca="1" si="331"/>
        <v>3389624</v>
      </c>
      <c r="M2121" s="4">
        <f t="shared" ca="1" si="332"/>
        <v>82917</v>
      </c>
      <c r="N2121" s="5">
        <f t="shared" ca="1" si="333"/>
        <v>0.1</v>
      </c>
      <c r="O2121" s="8">
        <f t="shared" ca="1" si="334"/>
        <v>89</v>
      </c>
    </row>
    <row r="2122" spans="1:15" x14ac:dyDescent="0.2">
      <c r="A2122">
        <f t="shared" si="335"/>
        <v>2120</v>
      </c>
      <c r="B2122" s="2">
        <f t="shared" ca="1" si="336"/>
        <v>1605863576212</v>
      </c>
      <c r="C2122" s="6">
        <f t="shared" ca="1" si="339"/>
        <v>43848</v>
      </c>
      <c r="D2122">
        <f t="shared" ca="1" si="337"/>
        <v>4</v>
      </c>
      <c r="E2122" t="str">
        <f ca="1">INDEX(Sheet2!$E$2:$E$12,MATCH(D2122,Sheet2!$D$2:$D$12,0),1)</f>
        <v>EOD Emails</v>
      </c>
      <c r="F2122">
        <f ca="1">INDEX(Sheet2!$F$2:$F$12,MATCH(D2122,Sheet2!$D$2:$D$12,0),1)</f>
        <v>1</v>
      </c>
      <c r="G2122">
        <f t="shared" ca="1" si="338"/>
        <v>5</v>
      </c>
      <c r="H2122" t="str">
        <f ca="1">INDEX(Sheet2!$K$2:$K$26,MATCH(G2122,Sheet2!$I$2:$I$26,0),1)</f>
        <v>Morning Meditation</v>
      </c>
      <c r="I2122" t="str">
        <f ca="1">INDEX(Sheet2!$L$2:$L$26,MATCH(G2122,Sheet2!$I$2:$I$216,0),1)</f>
        <v>Start day with morning mindfulness</v>
      </c>
      <c r="J2122">
        <f t="shared" ca="1" si="330"/>
        <v>1</v>
      </c>
      <c r="K2122" t="str">
        <f ca="1">INDEX(Sheet2!$B$2:$B$10,MATCH(J2122,Sheet2!$A$2:$A$10,0),1)</f>
        <v>Work</v>
      </c>
      <c r="L2122" s="4">
        <f t="shared" ca="1" si="331"/>
        <v>3806789</v>
      </c>
      <c r="M2122" s="4">
        <f t="shared" ca="1" si="332"/>
        <v>57394</v>
      </c>
      <c r="N2122" s="5">
        <f t="shared" ca="1" si="333"/>
        <v>0.9</v>
      </c>
      <c r="O2122" s="8">
        <f t="shared" ca="1" si="334"/>
        <v>1141</v>
      </c>
    </row>
    <row r="2123" spans="1:15" x14ac:dyDescent="0.2">
      <c r="A2123">
        <f t="shared" si="335"/>
        <v>2121</v>
      </c>
      <c r="B2123" s="2">
        <f t="shared" ca="1" si="336"/>
        <v>1583602042049</v>
      </c>
      <c r="C2123" s="6">
        <f t="shared" ca="1" si="339"/>
        <v>44521</v>
      </c>
      <c r="D2123">
        <f t="shared" ca="1" si="337"/>
        <v>2</v>
      </c>
      <c r="E2123" t="str">
        <f ca="1">INDEX(Sheet2!$E$2:$E$12,MATCH(D2123,Sheet2!$D$2:$D$12,0),1)</f>
        <v>Mindfulness</v>
      </c>
      <c r="F2123">
        <f ca="1">INDEX(Sheet2!$F$2:$F$12,MATCH(D2123,Sheet2!$D$2:$D$12,0),1)</f>
        <v>3</v>
      </c>
      <c r="G2123">
        <f t="shared" ca="1" si="338"/>
        <v>2</v>
      </c>
      <c r="H2123" t="str">
        <f ca="1">INDEX(Sheet2!$K$2:$K$26,MATCH(G2123,Sheet2!$I$2:$I$26,0),1)</f>
        <v>Cool Down</v>
      </c>
      <c r="I2123" t="str">
        <f ca="1">INDEX(Sheet2!$L$2:$L$26,MATCH(G2123,Sheet2!$I$2:$I$216,0),1)</f>
        <v>Exercise cool down with stretching and shower</v>
      </c>
      <c r="J2123">
        <f t="shared" ca="1" si="330"/>
        <v>3</v>
      </c>
      <c r="K2123" t="str">
        <f ca="1">INDEX(Sheet2!$B$2:$B$10,MATCH(J2123,Sheet2!$A$2:$A$10,0),1)</f>
        <v>Emotional Health</v>
      </c>
      <c r="L2123" s="4">
        <f t="shared" ca="1" si="331"/>
        <v>5404023</v>
      </c>
      <c r="M2123" s="4">
        <f t="shared" ca="1" si="332"/>
        <v>82636</v>
      </c>
      <c r="N2123" s="5">
        <f t="shared" ca="1" si="333"/>
        <v>7.0000000000000007E-2</v>
      </c>
      <c r="O2123" s="8">
        <f t="shared" ca="1" si="334"/>
        <v>468</v>
      </c>
    </row>
    <row r="2124" spans="1:15" x14ac:dyDescent="0.2">
      <c r="A2124">
        <f t="shared" si="335"/>
        <v>2122</v>
      </c>
      <c r="B2124" s="2">
        <f t="shared" ca="1" si="336"/>
        <v>1662947454052</v>
      </c>
      <c r="C2124" s="6">
        <f t="shared" ca="1" si="339"/>
        <v>43626</v>
      </c>
      <c r="D2124">
        <f t="shared" ca="1" si="337"/>
        <v>10</v>
      </c>
      <c r="E2124" t="str">
        <f ca="1">INDEX(Sheet2!$E$2:$E$12,MATCH(D2124,Sheet2!$D$2:$D$12,0),1)</f>
        <v>Salsa Dancing</v>
      </c>
      <c r="F2124">
        <f ca="1">INDEX(Sheet2!$F$2:$F$12,MATCH(D2124,Sheet2!$D$2:$D$12,0),1)</f>
        <v>7</v>
      </c>
      <c r="G2124">
        <f t="shared" ca="1" si="338"/>
        <v>12</v>
      </c>
      <c r="H2124" t="str">
        <f ca="1">INDEX(Sheet2!$K$2:$K$26,MATCH(G2124,Sheet2!$I$2:$I$26,0),1)</f>
        <v>Pick Location</v>
      </c>
      <c r="I2124" t="str">
        <f ca="1">INDEX(Sheet2!$L$2:$L$26,MATCH(G2124,Sheet2!$I$2:$I$216,0),1)</f>
        <v>Find fun new places for drinks with friends</v>
      </c>
      <c r="J2124">
        <f t="shared" ca="1" si="330"/>
        <v>7</v>
      </c>
      <c r="K2124" t="str">
        <f ca="1">INDEX(Sheet2!$B$2:$B$10,MATCH(J2124,Sheet2!$A$2:$A$10,0),1)</f>
        <v>Hobbies</v>
      </c>
      <c r="L2124" s="4">
        <f t="shared" ca="1" si="331"/>
        <v>9543624</v>
      </c>
      <c r="M2124" s="4">
        <f t="shared" ca="1" si="332"/>
        <v>44271</v>
      </c>
      <c r="N2124" s="5">
        <f t="shared" ca="1" si="333"/>
        <v>0.19</v>
      </c>
      <c r="O2124" s="8">
        <f t="shared" ca="1" si="334"/>
        <v>1363</v>
      </c>
    </row>
    <row r="2125" spans="1:15" x14ac:dyDescent="0.2">
      <c r="A2125">
        <f t="shared" si="335"/>
        <v>2123</v>
      </c>
      <c r="B2125" s="2">
        <f t="shared" ca="1" si="336"/>
        <v>1640927489053</v>
      </c>
      <c r="C2125" s="6">
        <f t="shared" ca="1" si="339"/>
        <v>43956</v>
      </c>
      <c r="D2125">
        <f t="shared" ca="1" si="337"/>
        <v>9</v>
      </c>
      <c r="E2125" t="str">
        <f ca="1">INDEX(Sheet2!$E$2:$E$12,MATCH(D2125,Sheet2!$D$2:$D$12,0),1)</f>
        <v>Pilot Lessons</v>
      </c>
      <c r="F2125">
        <f ca="1">INDEX(Sheet2!$F$2:$F$12,MATCH(D2125,Sheet2!$D$2:$D$12,0),1)</f>
        <v>7</v>
      </c>
      <c r="G2125">
        <f t="shared" ca="1" si="338"/>
        <v>0</v>
      </c>
      <c r="H2125" t="str">
        <f ca="1">INDEX(Sheet2!$K$2:$K$26,MATCH(G2125,Sheet2!$I$2:$I$26,0),1)</f>
        <v>Warm Up</v>
      </c>
      <c r="I2125" t="str">
        <f ca="1">INDEX(Sheet2!$L$2:$L$26,MATCH(G2125,Sheet2!$I$2:$I$216,0),1)</f>
        <v>Warm up for my daily workout with stretchs</v>
      </c>
      <c r="J2125">
        <f t="shared" ca="1" si="330"/>
        <v>7</v>
      </c>
      <c r="K2125" t="str">
        <f ca="1">INDEX(Sheet2!$B$2:$B$10,MATCH(J2125,Sheet2!$A$2:$A$10,0),1)</f>
        <v>Hobbies</v>
      </c>
      <c r="L2125" s="4">
        <f t="shared" ca="1" si="331"/>
        <v>605987</v>
      </c>
      <c r="M2125" s="4">
        <f t="shared" ca="1" si="332"/>
        <v>8359</v>
      </c>
      <c r="N2125" s="5">
        <f t="shared" ca="1" si="333"/>
        <v>0.9</v>
      </c>
      <c r="O2125" s="8">
        <f t="shared" ca="1" si="334"/>
        <v>1033</v>
      </c>
    </row>
    <row r="2126" spans="1:15" x14ac:dyDescent="0.2">
      <c r="A2126">
        <f t="shared" si="335"/>
        <v>2124</v>
      </c>
      <c r="B2126" s="2">
        <f t="shared" ca="1" si="336"/>
        <v>1655796678094</v>
      </c>
      <c r="C2126" s="6">
        <f t="shared" ca="1" si="339"/>
        <v>44886</v>
      </c>
      <c r="D2126">
        <f t="shared" ca="1" si="337"/>
        <v>4</v>
      </c>
      <c r="E2126" t="str">
        <f ca="1">INDEX(Sheet2!$E$2:$E$12,MATCH(D2126,Sheet2!$D$2:$D$12,0),1)</f>
        <v>EOD Emails</v>
      </c>
      <c r="F2126">
        <f ca="1">INDEX(Sheet2!$F$2:$F$12,MATCH(D2126,Sheet2!$D$2:$D$12,0),1)</f>
        <v>1</v>
      </c>
      <c r="G2126">
        <f t="shared" ca="1" si="338"/>
        <v>2</v>
      </c>
      <c r="H2126" t="str">
        <f ca="1">INDEX(Sheet2!$K$2:$K$26,MATCH(G2126,Sheet2!$I$2:$I$26,0),1)</f>
        <v>Cool Down</v>
      </c>
      <c r="I2126" t="str">
        <f ca="1">INDEX(Sheet2!$L$2:$L$26,MATCH(G2126,Sheet2!$I$2:$I$216,0),1)</f>
        <v>Exercise cool down with stretching and shower</v>
      </c>
      <c r="J2126">
        <f t="shared" ca="1" si="330"/>
        <v>1</v>
      </c>
      <c r="K2126" t="str">
        <f ca="1">INDEX(Sheet2!$B$2:$B$10,MATCH(J2126,Sheet2!$A$2:$A$10,0),1)</f>
        <v>Work</v>
      </c>
      <c r="L2126" s="4">
        <f t="shared" ca="1" si="331"/>
        <v>4756689</v>
      </c>
      <c r="M2126" s="4">
        <f t="shared" ca="1" si="332"/>
        <v>46508</v>
      </c>
      <c r="N2126" s="5">
        <f t="shared" ca="1" si="333"/>
        <v>0.17</v>
      </c>
      <c r="O2126" s="8">
        <f t="shared" ca="1" si="334"/>
        <v>103</v>
      </c>
    </row>
    <row r="2127" spans="1:15" x14ac:dyDescent="0.2">
      <c r="A2127">
        <f t="shared" si="335"/>
        <v>2125</v>
      </c>
      <c r="B2127" s="2">
        <f t="shared" ca="1" si="336"/>
        <v>1603707722044</v>
      </c>
      <c r="C2127" s="6">
        <f t="shared" ca="1" si="339"/>
        <v>44010</v>
      </c>
      <c r="D2127">
        <f t="shared" ca="1" si="337"/>
        <v>3</v>
      </c>
      <c r="E2127" t="str">
        <f ca="1">INDEX(Sheet2!$E$2:$E$12,MATCH(D2127,Sheet2!$D$2:$D$12,0),1)</f>
        <v>Daily Standup</v>
      </c>
      <c r="F2127">
        <f ca="1">INDEX(Sheet2!$F$2:$F$12,MATCH(D2127,Sheet2!$D$2:$D$12,0),1)</f>
        <v>1</v>
      </c>
      <c r="G2127">
        <f t="shared" ca="1" si="338"/>
        <v>0</v>
      </c>
      <c r="H2127" t="str">
        <f ca="1">INDEX(Sheet2!$K$2:$K$26,MATCH(G2127,Sheet2!$I$2:$I$26,0),1)</f>
        <v>Warm Up</v>
      </c>
      <c r="I2127" t="str">
        <f ca="1">INDEX(Sheet2!$L$2:$L$26,MATCH(G2127,Sheet2!$I$2:$I$216,0),1)</f>
        <v>Warm up for my daily workout with stretchs</v>
      </c>
      <c r="J2127">
        <f t="shared" ca="1" si="330"/>
        <v>1</v>
      </c>
      <c r="K2127" t="str">
        <f ca="1">INDEX(Sheet2!$B$2:$B$10,MATCH(J2127,Sheet2!$A$2:$A$10,0),1)</f>
        <v>Work</v>
      </c>
      <c r="L2127" s="4">
        <f t="shared" ca="1" si="331"/>
        <v>4483039</v>
      </c>
      <c r="M2127" s="4">
        <f t="shared" ca="1" si="332"/>
        <v>99681</v>
      </c>
      <c r="N2127" s="5">
        <f t="shared" ca="1" si="333"/>
        <v>0.89</v>
      </c>
      <c r="O2127" s="8">
        <f t="shared" ca="1" si="334"/>
        <v>979</v>
      </c>
    </row>
    <row r="2128" spans="1:15" x14ac:dyDescent="0.2">
      <c r="A2128">
        <f t="shared" si="335"/>
        <v>2126</v>
      </c>
      <c r="B2128" s="2">
        <f t="shared" ca="1" si="336"/>
        <v>1613296842054</v>
      </c>
      <c r="C2128" s="6">
        <f t="shared" ca="1" si="339"/>
        <v>43609</v>
      </c>
      <c r="D2128">
        <f t="shared" ca="1" si="337"/>
        <v>10</v>
      </c>
      <c r="E2128" t="str">
        <f ca="1">INDEX(Sheet2!$E$2:$E$12,MATCH(D2128,Sheet2!$D$2:$D$12,0),1)</f>
        <v>Salsa Dancing</v>
      </c>
      <c r="F2128">
        <f ca="1">INDEX(Sheet2!$F$2:$F$12,MATCH(D2128,Sheet2!$D$2:$D$12,0),1)</f>
        <v>7</v>
      </c>
      <c r="G2128">
        <f t="shared" ca="1" si="338"/>
        <v>18</v>
      </c>
      <c r="H2128" t="str">
        <f ca="1">INDEX(Sheet2!$K$2:$K$26,MATCH(G2128,Sheet2!$I$2:$I$26,0),1)</f>
        <v>Have Fun with Bae!</v>
      </c>
      <c r="I2128" t="str">
        <f ca="1">INDEX(Sheet2!$L$2:$L$26,MATCH(G2128,Sheet2!$I$2:$I$216,0),1)</f>
        <v>Show up and be present with Bae!</v>
      </c>
      <c r="J2128">
        <f t="shared" ca="1" si="330"/>
        <v>7</v>
      </c>
      <c r="K2128" t="str">
        <f ca="1">INDEX(Sheet2!$B$2:$B$10,MATCH(J2128,Sheet2!$A$2:$A$10,0),1)</f>
        <v>Hobbies</v>
      </c>
      <c r="L2128" s="4">
        <f t="shared" ca="1" si="331"/>
        <v>4586342</v>
      </c>
      <c r="M2128" s="4">
        <f t="shared" ca="1" si="332"/>
        <v>50236</v>
      </c>
      <c r="N2128" s="5">
        <f t="shared" ca="1" si="333"/>
        <v>0.24</v>
      </c>
      <c r="O2128" s="8">
        <f t="shared" ca="1" si="334"/>
        <v>1380</v>
      </c>
    </row>
    <row r="2129" spans="1:15" x14ac:dyDescent="0.2">
      <c r="A2129">
        <f t="shared" si="335"/>
        <v>2127</v>
      </c>
      <c r="B2129" s="2">
        <f t="shared" ca="1" si="336"/>
        <v>1656284169108</v>
      </c>
      <c r="C2129" s="6">
        <f t="shared" ca="1" si="339"/>
        <v>44846</v>
      </c>
      <c r="D2129">
        <f t="shared" ca="1" si="337"/>
        <v>4</v>
      </c>
      <c r="E2129" t="str">
        <f ca="1">INDEX(Sheet2!$E$2:$E$12,MATCH(D2129,Sheet2!$D$2:$D$12,0),1)</f>
        <v>EOD Emails</v>
      </c>
      <c r="F2129">
        <f ca="1">INDEX(Sheet2!$F$2:$F$12,MATCH(D2129,Sheet2!$D$2:$D$12,0),1)</f>
        <v>1</v>
      </c>
      <c r="G2129">
        <f t="shared" ca="1" si="338"/>
        <v>18</v>
      </c>
      <c r="H2129" t="str">
        <f ca="1">INDEX(Sheet2!$K$2:$K$26,MATCH(G2129,Sheet2!$I$2:$I$26,0),1)</f>
        <v>Have Fun with Bae!</v>
      </c>
      <c r="I2129" t="str">
        <f ca="1">INDEX(Sheet2!$L$2:$L$26,MATCH(G2129,Sheet2!$I$2:$I$216,0),1)</f>
        <v>Show up and be present with Bae!</v>
      </c>
      <c r="J2129">
        <f t="shared" ca="1" si="330"/>
        <v>1</v>
      </c>
      <c r="K2129" t="str">
        <f ca="1">INDEX(Sheet2!$B$2:$B$10,MATCH(J2129,Sheet2!$A$2:$A$10,0),1)</f>
        <v>Work</v>
      </c>
      <c r="L2129" s="4">
        <f t="shared" ca="1" si="331"/>
        <v>8916730</v>
      </c>
      <c r="M2129" s="4">
        <f t="shared" ca="1" si="332"/>
        <v>58610</v>
      </c>
      <c r="N2129" s="5">
        <f t="shared" ca="1" si="333"/>
        <v>0.26</v>
      </c>
      <c r="O2129" s="8">
        <f t="shared" ca="1" si="334"/>
        <v>143</v>
      </c>
    </row>
    <row r="2130" spans="1:15" x14ac:dyDescent="0.2">
      <c r="A2130">
        <f t="shared" si="335"/>
        <v>2128</v>
      </c>
      <c r="B2130" s="2">
        <f t="shared" ca="1" si="336"/>
        <v>1636164993159</v>
      </c>
      <c r="C2130" s="6">
        <f t="shared" ca="1" si="339"/>
        <v>44879</v>
      </c>
      <c r="D2130">
        <f t="shared" ca="1" si="337"/>
        <v>10</v>
      </c>
      <c r="E2130" t="str">
        <f ca="1">INDEX(Sheet2!$E$2:$E$12,MATCH(D2130,Sheet2!$D$2:$D$12,0),1)</f>
        <v>Salsa Dancing</v>
      </c>
      <c r="F2130">
        <f ca="1">INDEX(Sheet2!$F$2:$F$12,MATCH(D2130,Sheet2!$D$2:$D$12,0),1)</f>
        <v>7</v>
      </c>
      <c r="G2130">
        <f t="shared" ca="1" si="338"/>
        <v>18</v>
      </c>
      <c r="H2130" t="str">
        <f ca="1">INDEX(Sheet2!$K$2:$K$26,MATCH(G2130,Sheet2!$I$2:$I$26,0),1)</f>
        <v>Have Fun with Bae!</v>
      </c>
      <c r="I2130" t="str">
        <f ca="1">INDEX(Sheet2!$L$2:$L$26,MATCH(G2130,Sheet2!$I$2:$I$216,0),1)</f>
        <v>Show up and be present with Bae!</v>
      </c>
      <c r="J2130">
        <f t="shared" ca="1" si="330"/>
        <v>7</v>
      </c>
      <c r="K2130" t="str">
        <f ca="1">INDEX(Sheet2!$B$2:$B$10,MATCH(J2130,Sheet2!$A$2:$A$10,0),1)</f>
        <v>Hobbies</v>
      </c>
      <c r="L2130" s="4">
        <f t="shared" ca="1" si="331"/>
        <v>2506450</v>
      </c>
      <c r="M2130" s="4">
        <f t="shared" ca="1" si="332"/>
        <v>21867</v>
      </c>
      <c r="N2130" s="5">
        <f t="shared" ca="1" si="333"/>
        <v>0.21</v>
      </c>
      <c r="O2130" s="8">
        <f t="shared" ca="1" si="334"/>
        <v>110</v>
      </c>
    </row>
    <row r="2131" spans="1:15" x14ac:dyDescent="0.2">
      <c r="A2131">
        <f t="shared" si="335"/>
        <v>2129</v>
      </c>
      <c r="B2131" s="2">
        <f t="shared" ca="1" si="336"/>
        <v>1637917470519</v>
      </c>
      <c r="C2131" s="6">
        <f t="shared" ca="1" si="339"/>
        <v>43710</v>
      </c>
      <c r="D2131">
        <f t="shared" ca="1" si="337"/>
        <v>2</v>
      </c>
      <c r="E2131" t="str">
        <f ca="1">INDEX(Sheet2!$E$2:$E$12,MATCH(D2131,Sheet2!$D$2:$D$12,0),1)</f>
        <v>Mindfulness</v>
      </c>
      <c r="F2131">
        <f ca="1">INDEX(Sheet2!$F$2:$F$12,MATCH(D2131,Sheet2!$D$2:$D$12,0),1)</f>
        <v>3</v>
      </c>
      <c r="G2131">
        <f t="shared" ca="1" si="338"/>
        <v>4</v>
      </c>
      <c r="H2131" t="str">
        <f ca="1">INDEX(Sheet2!$K$2:$K$26,MATCH(G2131,Sheet2!$I$2:$I$26,0),1)</f>
        <v>Cook Food</v>
      </c>
      <c r="I2131" t="str">
        <f ca="1">INDEX(Sheet2!$L$2:$L$26,MATCH(G2131,Sheet2!$I$2:$I$216,0),1)</f>
        <v>Cook the dinner with prepped items</v>
      </c>
      <c r="J2131">
        <f t="shared" ca="1" si="330"/>
        <v>3</v>
      </c>
      <c r="K2131" t="str">
        <f ca="1">INDEX(Sheet2!$B$2:$B$10,MATCH(J2131,Sheet2!$A$2:$A$10,0),1)</f>
        <v>Emotional Health</v>
      </c>
      <c r="L2131" s="4">
        <f t="shared" ca="1" si="331"/>
        <v>6378078</v>
      </c>
      <c r="M2131" s="4">
        <f t="shared" ca="1" si="332"/>
        <v>29621</v>
      </c>
      <c r="N2131" s="5">
        <f t="shared" ca="1" si="333"/>
        <v>0.57999999999999996</v>
      </c>
      <c r="O2131" s="8">
        <f t="shared" ca="1" si="334"/>
        <v>1279</v>
      </c>
    </row>
    <row r="2132" spans="1:15" x14ac:dyDescent="0.2">
      <c r="A2132">
        <f t="shared" si="335"/>
        <v>2130</v>
      </c>
      <c r="B2132" s="2">
        <f t="shared" ca="1" si="336"/>
        <v>1613543287159</v>
      </c>
      <c r="C2132" s="6">
        <f t="shared" ca="1" si="339"/>
        <v>44290</v>
      </c>
      <c r="D2132">
        <f t="shared" ca="1" si="337"/>
        <v>0</v>
      </c>
      <c r="E2132" t="str">
        <f ca="1">INDEX(Sheet2!$E$2:$E$12,MATCH(D2132,Sheet2!$D$2:$D$12,0),1)</f>
        <v>Daily Exercise</v>
      </c>
      <c r="F2132">
        <f ca="1">INDEX(Sheet2!$F$2:$F$12,MATCH(D2132,Sheet2!$D$2:$D$12,0),1)</f>
        <v>2</v>
      </c>
      <c r="G2132">
        <f t="shared" ca="1" si="338"/>
        <v>1</v>
      </c>
      <c r="H2132" t="str">
        <f ca="1">INDEX(Sheet2!$K$2:$K$26,MATCH(G2132,Sheet2!$I$2:$I$26,0),1)</f>
        <v>Work Out</v>
      </c>
      <c r="I2132" t="str">
        <f ca="1">INDEX(Sheet2!$L$2:$L$26,MATCH(G2132,Sheet2!$I$2:$I$216,0),1)</f>
        <v>Daily exercise routine with core and body work</v>
      </c>
      <c r="J2132">
        <f t="shared" ca="1" si="330"/>
        <v>2</v>
      </c>
      <c r="K2132" t="str">
        <f ca="1">INDEX(Sheet2!$B$2:$B$10,MATCH(J2132,Sheet2!$A$2:$A$10,0),1)</f>
        <v>Physical Health</v>
      </c>
      <c r="L2132" s="4">
        <f t="shared" ca="1" si="331"/>
        <v>2596000</v>
      </c>
      <c r="M2132" s="4">
        <f t="shared" ca="1" si="332"/>
        <v>78068</v>
      </c>
      <c r="N2132" s="5">
        <f t="shared" ca="1" si="333"/>
        <v>0.79</v>
      </c>
      <c r="O2132" s="8">
        <f t="shared" ca="1" si="334"/>
        <v>699</v>
      </c>
    </row>
    <row r="2133" spans="1:15" x14ac:dyDescent="0.2">
      <c r="A2133">
        <f t="shared" si="335"/>
        <v>2131</v>
      </c>
      <c r="B2133" s="2">
        <f t="shared" ca="1" si="336"/>
        <v>1626012988110</v>
      </c>
      <c r="C2133" s="6">
        <f t="shared" ca="1" si="339"/>
        <v>44260</v>
      </c>
      <c r="D2133">
        <f t="shared" ca="1" si="337"/>
        <v>3</v>
      </c>
      <c r="E2133" t="str">
        <f ca="1">INDEX(Sheet2!$E$2:$E$12,MATCH(D2133,Sheet2!$D$2:$D$12,0),1)</f>
        <v>Daily Standup</v>
      </c>
      <c r="F2133">
        <f ca="1">INDEX(Sheet2!$F$2:$F$12,MATCH(D2133,Sheet2!$D$2:$D$12,0),1)</f>
        <v>1</v>
      </c>
      <c r="G2133">
        <f t="shared" ca="1" si="338"/>
        <v>22</v>
      </c>
      <c r="H2133" t="str">
        <f ca="1">INDEX(Sheet2!$K$2:$K$26,MATCH(G2133,Sheet2!$I$2:$I$26,0),1)</f>
        <v>Go to salsa class</v>
      </c>
      <c r="I2133" t="str">
        <f ca="1">INDEX(Sheet2!$L$2:$L$26,MATCH(G2133,Sheet2!$I$2:$I$216,0),1)</f>
        <v>Go to salsa class to become a better dancer</v>
      </c>
      <c r="J2133">
        <f t="shared" ca="1" si="330"/>
        <v>1</v>
      </c>
      <c r="K2133" t="str">
        <f ca="1">INDEX(Sheet2!$B$2:$B$10,MATCH(J2133,Sheet2!$A$2:$A$10,0),1)</f>
        <v>Work</v>
      </c>
      <c r="L2133" s="4">
        <f t="shared" ca="1" si="331"/>
        <v>7238629</v>
      </c>
      <c r="M2133" s="4">
        <f t="shared" ca="1" si="332"/>
        <v>48475</v>
      </c>
      <c r="N2133" s="5">
        <f t="shared" ca="1" si="333"/>
        <v>0.65</v>
      </c>
      <c r="O2133" s="8">
        <f t="shared" ca="1" si="334"/>
        <v>729</v>
      </c>
    </row>
    <row r="2134" spans="1:15" x14ac:dyDescent="0.2">
      <c r="A2134">
        <f t="shared" si="335"/>
        <v>2132</v>
      </c>
      <c r="B2134" s="2">
        <f t="shared" ca="1" si="336"/>
        <v>1591699224019</v>
      </c>
      <c r="C2134" s="6">
        <f t="shared" ca="1" si="339"/>
        <v>43596</v>
      </c>
      <c r="D2134">
        <f t="shared" ca="1" si="337"/>
        <v>6</v>
      </c>
      <c r="E2134" t="str">
        <f ca="1">INDEX(Sheet2!$E$2:$E$12,MATCH(D2134,Sheet2!$D$2:$D$12,0),1)</f>
        <v>Udemy Classes</v>
      </c>
      <c r="F2134">
        <f ca="1">INDEX(Sheet2!$F$2:$F$12,MATCH(D2134,Sheet2!$D$2:$D$12,0),1)</f>
        <v>8</v>
      </c>
      <c r="G2134">
        <f t="shared" ca="1" si="338"/>
        <v>7</v>
      </c>
      <c r="H2134" t="str">
        <f ca="1">INDEX(Sheet2!$K$2:$K$26,MATCH(G2134,Sheet2!$I$2:$I$26,0),1)</f>
        <v>Evening Wind-Down</v>
      </c>
      <c r="I2134" t="str">
        <f ca="1">INDEX(Sheet2!$L$2:$L$26,MATCH(G2134,Sheet2!$I$2:$I$216,0),1)</f>
        <v>Daily Digital Detox pre-bed</v>
      </c>
      <c r="J2134">
        <f t="shared" ca="1" si="330"/>
        <v>8</v>
      </c>
      <c r="K2134" t="str">
        <f ca="1">INDEX(Sheet2!$B$2:$B$10,MATCH(J2134,Sheet2!$A$2:$A$10,0),1)</f>
        <v>School</v>
      </c>
      <c r="L2134" s="4">
        <f t="shared" ca="1" si="331"/>
        <v>1212993</v>
      </c>
      <c r="M2134" s="4">
        <f t="shared" ca="1" si="332"/>
        <v>43165</v>
      </c>
      <c r="N2134" s="5">
        <f t="shared" ca="1" si="333"/>
        <v>0.28999999999999998</v>
      </c>
      <c r="O2134" s="8">
        <f t="shared" ca="1" si="334"/>
        <v>1393</v>
      </c>
    </row>
    <row r="2135" spans="1:15" x14ac:dyDescent="0.2">
      <c r="A2135">
        <f t="shared" si="335"/>
        <v>2133</v>
      </c>
      <c r="B2135" s="2">
        <f t="shared" ca="1" si="336"/>
        <v>1608742409562</v>
      </c>
      <c r="C2135" s="6">
        <f t="shared" ca="1" si="339"/>
        <v>44438</v>
      </c>
      <c r="D2135">
        <f t="shared" ca="1" si="337"/>
        <v>7</v>
      </c>
      <c r="E2135" t="str">
        <f ca="1">INDEX(Sheet2!$E$2:$E$12,MATCH(D2135,Sheet2!$D$2:$D$12,0),1)</f>
        <v>Thursday Date Night</v>
      </c>
      <c r="F2135">
        <f ca="1">INDEX(Sheet2!$F$2:$F$12,MATCH(D2135,Sheet2!$D$2:$D$12,0),1)</f>
        <v>4</v>
      </c>
      <c r="G2135">
        <f t="shared" ca="1" si="338"/>
        <v>9</v>
      </c>
      <c r="H2135" t="str">
        <f ca="1">INDEX(Sheet2!$K$2:$K$26,MATCH(G2135,Sheet2!$I$2:$I$26,0),1)</f>
        <v>Share Daily Update</v>
      </c>
      <c r="I2135" t="str">
        <f ca="1">INDEX(Sheet2!$L$2:$L$26,MATCH(G2135,Sheet2!$I$2:$I$216,0),1)</f>
        <v>Prep questions for daily standup</v>
      </c>
      <c r="J2135">
        <f t="shared" ca="1" si="330"/>
        <v>4</v>
      </c>
      <c r="K2135" t="str">
        <f ca="1">INDEX(Sheet2!$B$2:$B$10,MATCH(J2135,Sheet2!$A$2:$A$10,0),1)</f>
        <v>My Boo</v>
      </c>
      <c r="L2135" s="4">
        <f t="shared" ca="1" si="331"/>
        <v>477991</v>
      </c>
      <c r="M2135" s="4">
        <f t="shared" ca="1" si="332"/>
        <v>45204</v>
      </c>
      <c r="N2135" s="5">
        <f t="shared" ca="1" si="333"/>
        <v>0.74</v>
      </c>
      <c r="O2135" s="8">
        <f t="shared" ca="1" si="334"/>
        <v>551</v>
      </c>
    </row>
    <row r="2136" spans="1:15" x14ac:dyDescent="0.2">
      <c r="A2136">
        <f t="shared" si="335"/>
        <v>2134</v>
      </c>
      <c r="B2136" s="2">
        <f t="shared" ca="1" si="336"/>
        <v>1655042337460</v>
      </c>
      <c r="C2136" s="6">
        <f t="shared" ca="1" si="339"/>
        <v>44207</v>
      </c>
      <c r="D2136">
        <f t="shared" ca="1" si="337"/>
        <v>5</v>
      </c>
      <c r="E2136" t="str">
        <f ca="1">INDEX(Sheet2!$E$2:$E$12,MATCH(D2136,Sheet2!$D$2:$D$12,0),1)</f>
        <v>Weekly Happy Hour</v>
      </c>
      <c r="F2136">
        <f ca="1">INDEX(Sheet2!$F$2:$F$12,MATCH(D2136,Sheet2!$D$2:$D$12,0),1)</f>
        <v>5</v>
      </c>
      <c r="G2136">
        <f t="shared" ca="1" si="338"/>
        <v>5</v>
      </c>
      <c r="H2136" t="str">
        <f ca="1">INDEX(Sheet2!$K$2:$K$26,MATCH(G2136,Sheet2!$I$2:$I$26,0),1)</f>
        <v>Morning Meditation</v>
      </c>
      <c r="I2136" t="str">
        <f ca="1">INDEX(Sheet2!$L$2:$L$26,MATCH(G2136,Sheet2!$I$2:$I$216,0),1)</f>
        <v>Start day with morning mindfulness</v>
      </c>
      <c r="J2136">
        <f t="shared" ca="1" si="330"/>
        <v>5</v>
      </c>
      <c r="K2136" t="str">
        <f ca="1">INDEX(Sheet2!$B$2:$B$10,MATCH(J2136,Sheet2!$A$2:$A$10,0),1)</f>
        <v>Friends</v>
      </c>
      <c r="L2136" s="4">
        <f t="shared" ca="1" si="331"/>
        <v>5548012</v>
      </c>
      <c r="M2136" s="4">
        <f t="shared" ca="1" si="332"/>
        <v>78418</v>
      </c>
      <c r="N2136" s="5">
        <f t="shared" ca="1" si="333"/>
        <v>0.86</v>
      </c>
      <c r="O2136" s="8">
        <f t="shared" ca="1" si="334"/>
        <v>782</v>
      </c>
    </row>
    <row r="2137" spans="1:15" x14ac:dyDescent="0.2">
      <c r="A2137">
        <f t="shared" si="335"/>
        <v>2135</v>
      </c>
      <c r="B2137" s="2">
        <f t="shared" ca="1" si="336"/>
        <v>1662384598458</v>
      </c>
      <c r="C2137" s="6">
        <f t="shared" ca="1" si="339"/>
        <v>44715</v>
      </c>
      <c r="D2137">
        <f t="shared" ca="1" si="337"/>
        <v>5</v>
      </c>
      <c r="E2137" t="str">
        <f ca="1">INDEX(Sheet2!$E$2:$E$12,MATCH(D2137,Sheet2!$D$2:$D$12,0),1)</f>
        <v>Weekly Happy Hour</v>
      </c>
      <c r="F2137">
        <f ca="1">INDEX(Sheet2!$F$2:$F$12,MATCH(D2137,Sheet2!$D$2:$D$12,0),1)</f>
        <v>5</v>
      </c>
      <c r="G2137">
        <f t="shared" ca="1" si="338"/>
        <v>6</v>
      </c>
      <c r="H2137" t="str">
        <f ca="1">INDEX(Sheet2!$K$2:$K$26,MATCH(G2137,Sheet2!$I$2:$I$26,0),1)</f>
        <v>Mid Day Calm</v>
      </c>
      <c r="I2137" t="str">
        <f ca="1">INDEX(Sheet2!$L$2:$L$26,MATCH(G2137,Sheet2!$I$2:$I$216,0),1)</f>
        <v>Take a mid day walk in the park to reset the mind</v>
      </c>
      <c r="J2137">
        <f t="shared" ca="1" si="330"/>
        <v>5</v>
      </c>
      <c r="K2137" t="str">
        <f ca="1">INDEX(Sheet2!$B$2:$B$10,MATCH(J2137,Sheet2!$A$2:$A$10,0),1)</f>
        <v>Friends</v>
      </c>
      <c r="L2137" s="4">
        <f t="shared" ca="1" si="331"/>
        <v>5713898</v>
      </c>
      <c r="M2137" s="4">
        <f t="shared" ca="1" si="332"/>
        <v>96034</v>
      </c>
      <c r="N2137" s="5">
        <f t="shared" ca="1" si="333"/>
        <v>0.71</v>
      </c>
      <c r="O2137" s="8">
        <f t="shared" ca="1" si="334"/>
        <v>274</v>
      </c>
    </row>
    <row r="2138" spans="1:15" x14ac:dyDescent="0.2">
      <c r="A2138">
        <f t="shared" si="335"/>
        <v>2136</v>
      </c>
      <c r="B2138" s="2">
        <f t="shared" ca="1" si="336"/>
        <v>1660911406924</v>
      </c>
      <c r="C2138" s="6">
        <f t="shared" ca="1" si="339"/>
        <v>44252</v>
      </c>
      <c r="D2138">
        <f t="shared" ca="1" si="337"/>
        <v>1</v>
      </c>
      <c r="E2138" t="str">
        <f ca="1">INDEX(Sheet2!$E$2:$E$12,MATCH(D2138,Sheet2!$D$2:$D$12,0),1)</f>
        <v>Dinner Prep</v>
      </c>
      <c r="F2138">
        <f ca="1">INDEX(Sheet2!$F$2:$F$12,MATCH(D2138,Sheet2!$D$2:$D$12,0),1)</f>
        <v>6</v>
      </c>
      <c r="G2138">
        <f t="shared" ca="1" si="338"/>
        <v>9</v>
      </c>
      <c r="H2138" t="str">
        <f ca="1">INDEX(Sheet2!$K$2:$K$26,MATCH(G2138,Sheet2!$I$2:$I$26,0),1)</f>
        <v>Share Daily Update</v>
      </c>
      <c r="I2138" t="str">
        <f ca="1">INDEX(Sheet2!$L$2:$L$26,MATCH(G2138,Sheet2!$I$2:$I$216,0),1)</f>
        <v>Prep questions for daily standup</v>
      </c>
      <c r="J2138">
        <f t="shared" ca="1" si="330"/>
        <v>6</v>
      </c>
      <c r="K2138" t="str">
        <f ca="1">INDEX(Sheet2!$B$2:$B$10,MATCH(J2138,Sheet2!$A$2:$A$10,0),1)</f>
        <v>Family</v>
      </c>
      <c r="L2138" s="4">
        <f t="shared" ca="1" si="331"/>
        <v>955973</v>
      </c>
      <c r="M2138" s="4">
        <f t="shared" ca="1" si="332"/>
        <v>5062</v>
      </c>
      <c r="N2138" s="5">
        <f t="shared" ca="1" si="333"/>
        <v>0.75</v>
      </c>
      <c r="O2138" s="8">
        <f t="shared" ca="1" si="334"/>
        <v>737</v>
      </c>
    </row>
    <row r="2139" spans="1:15" x14ac:dyDescent="0.2">
      <c r="A2139">
        <f t="shared" si="335"/>
        <v>2137</v>
      </c>
      <c r="B2139" s="2">
        <f t="shared" ca="1" si="336"/>
        <v>1591557657021</v>
      </c>
      <c r="C2139" s="6">
        <f t="shared" ca="1" si="339"/>
        <v>44069</v>
      </c>
      <c r="D2139">
        <f t="shared" ca="1" si="337"/>
        <v>6</v>
      </c>
      <c r="E2139" t="str">
        <f ca="1">INDEX(Sheet2!$E$2:$E$12,MATCH(D2139,Sheet2!$D$2:$D$12,0),1)</f>
        <v>Udemy Classes</v>
      </c>
      <c r="F2139">
        <f ca="1">INDEX(Sheet2!$F$2:$F$12,MATCH(D2139,Sheet2!$D$2:$D$12,0),1)</f>
        <v>8</v>
      </c>
      <c r="G2139">
        <f t="shared" ca="1" si="338"/>
        <v>16</v>
      </c>
      <c r="H2139" t="str">
        <f ca="1">INDEX(Sheet2!$K$2:$K$26,MATCH(G2139,Sheet2!$I$2:$I$26,0),1)</f>
        <v>Find Restaurant</v>
      </c>
      <c r="I2139" t="str">
        <f ca="1">INDEX(Sheet2!$L$2:$L$26,MATCH(G2139,Sheet2!$I$2:$I$216,0),1)</f>
        <v>Find fun new restaurants for dinners with Bae</v>
      </c>
      <c r="J2139">
        <f t="shared" ca="1" si="330"/>
        <v>8</v>
      </c>
      <c r="K2139" t="str">
        <f ca="1">INDEX(Sheet2!$B$2:$B$10,MATCH(J2139,Sheet2!$A$2:$A$10,0),1)</f>
        <v>School</v>
      </c>
      <c r="L2139" s="4">
        <f t="shared" ca="1" si="331"/>
        <v>5482792</v>
      </c>
      <c r="M2139" s="4">
        <f t="shared" ca="1" si="332"/>
        <v>2681</v>
      </c>
      <c r="N2139" s="5">
        <f t="shared" ca="1" si="333"/>
        <v>0.49</v>
      </c>
      <c r="O2139" s="8">
        <f t="shared" ca="1" si="334"/>
        <v>920</v>
      </c>
    </row>
    <row r="2140" spans="1:15" x14ac:dyDescent="0.2">
      <c r="A2140">
        <f t="shared" si="335"/>
        <v>2138</v>
      </c>
      <c r="B2140" s="2">
        <f t="shared" ca="1" si="336"/>
        <v>1599211051625</v>
      </c>
      <c r="C2140" s="6">
        <f t="shared" ca="1" si="339"/>
        <v>44476</v>
      </c>
      <c r="D2140">
        <f t="shared" ca="1" si="337"/>
        <v>9</v>
      </c>
      <c r="E2140" t="str">
        <f ca="1">INDEX(Sheet2!$E$2:$E$12,MATCH(D2140,Sheet2!$D$2:$D$12,0),1)</f>
        <v>Pilot Lessons</v>
      </c>
      <c r="F2140">
        <f ca="1">INDEX(Sheet2!$F$2:$F$12,MATCH(D2140,Sheet2!$D$2:$D$12,0),1)</f>
        <v>7</v>
      </c>
      <c r="G2140">
        <f t="shared" ca="1" si="338"/>
        <v>20</v>
      </c>
      <c r="H2140" t="str">
        <f ca="1">INDEX(Sheet2!$K$2:$K$26,MATCH(G2140,Sheet2!$I$2:$I$26,0),1)</f>
        <v>Flight Lessons</v>
      </c>
      <c r="I2140" t="str">
        <f ca="1">INDEX(Sheet2!$L$2:$L$26,MATCH(G2140,Sheet2!$I$2:$I$216,0),1)</f>
        <v>Go to flight School</v>
      </c>
      <c r="J2140">
        <f t="shared" ca="1" si="330"/>
        <v>7</v>
      </c>
      <c r="K2140" t="str">
        <f ca="1">INDEX(Sheet2!$B$2:$B$10,MATCH(J2140,Sheet2!$A$2:$A$10,0),1)</f>
        <v>Hobbies</v>
      </c>
      <c r="L2140" s="4">
        <f t="shared" ca="1" si="331"/>
        <v>8868668</v>
      </c>
      <c r="M2140" s="4">
        <f t="shared" ca="1" si="332"/>
        <v>85933</v>
      </c>
      <c r="N2140" s="5">
        <f t="shared" ca="1" si="333"/>
        <v>0.24</v>
      </c>
      <c r="O2140" s="8">
        <f t="shared" ca="1" si="334"/>
        <v>513</v>
      </c>
    </row>
    <row r="2141" spans="1:15" x14ac:dyDescent="0.2">
      <c r="A2141">
        <f t="shared" si="335"/>
        <v>2139</v>
      </c>
      <c r="B2141" s="2">
        <f t="shared" ca="1" si="336"/>
        <v>1604487253626</v>
      </c>
      <c r="C2141" s="6">
        <f t="shared" ca="1" si="339"/>
        <v>44640</v>
      </c>
      <c r="D2141">
        <f t="shared" ca="1" si="337"/>
        <v>5</v>
      </c>
      <c r="E2141" t="str">
        <f ca="1">INDEX(Sheet2!$E$2:$E$12,MATCH(D2141,Sheet2!$D$2:$D$12,0),1)</f>
        <v>Weekly Happy Hour</v>
      </c>
      <c r="F2141">
        <f ca="1">INDEX(Sheet2!$F$2:$F$12,MATCH(D2141,Sheet2!$D$2:$D$12,0),1)</f>
        <v>5</v>
      </c>
      <c r="G2141">
        <f t="shared" ca="1" si="338"/>
        <v>11</v>
      </c>
      <c r="H2141" t="str">
        <f ca="1">INDEX(Sheet2!$K$2:$K$26,MATCH(G2141,Sheet2!$I$2:$I$26,0),1)</f>
        <v>Send Daily Email</v>
      </c>
      <c r="I2141" t="str">
        <f ca="1">INDEX(Sheet2!$L$2:$L$26,MATCH(G2141,Sheet2!$I$2:$I$216,0),1)</f>
        <v>Share update with the team</v>
      </c>
      <c r="J2141">
        <f t="shared" ca="1" si="330"/>
        <v>5</v>
      </c>
      <c r="K2141" t="str">
        <f ca="1">INDEX(Sheet2!$B$2:$B$10,MATCH(J2141,Sheet2!$A$2:$A$10,0),1)</f>
        <v>Friends</v>
      </c>
      <c r="L2141" s="4">
        <f t="shared" ca="1" si="331"/>
        <v>5361689</v>
      </c>
      <c r="M2141" s="4">
        <f t="shared" ca="1" si="332"/>
        <v>83993</v>
      </c>
      <c r="N2141" s="5">
        <f t="shared" ca="1" si="333"/>
        <v>0.88</v>
      </c>
      <c r="O2141" s="8">
        <f t="shared" ca="1" si="334"/>
        <v>349</v>
      </c>
    </row>
    <row r="2142" spans="1:15" x14ac:dyDescent="0.2">
      <c r="A2142">
        <f t="shared" si="335"/>
        <v>2140</v>
      </c>
      <c r="B2142" s="2">
        <f t="shared" ca="1" si="336"/>
        <v>1625112972376</v>
      </c>
      <c r="C2142" s="6">
        <f t="shared" ca="1" si="339"/>
        <v>44304</v>
      </c>
      <c r="D2142">
        <f t="shared" ca="1" si="337"/>
        <v>6</v>
      </c>
      <c r="E2142" t="str">
        <f ca="1">INDEX(Sheet2!$E$2:$E$12,MATCH(D2142,Sheet2!$D$2:$D$12,0),1)</f>
        <v>Udemy Classes</v>
      </c>
      <c r="F2142">
        <f ca="1">INDEX(Sheet2!$F$2:$F$12,MATCH(D2142,Sheet2!$D$2:$D$12,0),1)</f>
        <v>8</v>
      </c>
      <c r="G2142">
        <f t="shared" ca="1" si="338"/>
        <v>22</v>
      </c>
      <c r="H2142" t="str">
        <f ca="1">INDEX(Sheet2!$K$2:$K$26,MATCH(G2142,Sheet2!$I$2:$I$26,0),1)</f>
        <v>Go to salsa class</v>
      </c>
      <c r="I2142" t="str">
        <f ca="1">INDEX(Sheet2!$L$2:$L$26,MATCH(G2142,Sheet2!$I$2:$I$216,0),1)</f>
        <v>Go to salsa class to become a better dancer</v>
      </c>
      <c r="J2142">
        <f t="shared" ca="1" si="330"/>
        <v>8</v>
      </c>
      <c r="K2142" t="str">
        <f ca="1">INDEX(Sheet2!$B$2:$B$10,MATCH(J2142,Sheet2!$A$2:$A$10,0),1)</f>
        <v>School</v>
      </c>
      <c r="L2142" s="4">
        <f t="shared" ca="1" si="331"/>
        <v>141549</v>
      </c>
      <c r="M2142" s="4">
        <f t="shared" ca="1" si="332"/>
        <v>78593</v>
      </c>
      <c r="N2142" s="5">
        <f t="shared" ca="1" si="333"/>
        <v>0.34</v>
      </c>
      <c r="O2142" s="8">
        <f t="shared" ca="1" si="334"/>
        <v>685</v>
      </c>
    </row>
    <row r="2143" spans="1:15" x14ac:dyDescent="0.2">
      <c r="A2143">
        <f t="shared" si="335"/>
        <v>2141</v>
      </c>
      <c r="B2143" s="2">
        <f t="shared" ca="1" si="336"/>
        <v>1668394125190</v>
      </c>
      <c r="C2143" s="6">
        <f t="shared" ca="1" si="339"/>
        <v>43993</v>
      </c>
      <c r="D2143">
        <f t="shared" ca="1" si="337"/>
        <v>10</v>
      </c>
      <c r="E2143" t="str">
        <f ca="1">INDEX(Sheet2!$E$2:$E$12,MATCH(D2143,Sheet2!$D$2:$D$12,0),1)</f>
        <v>Salsa Dancing</v>
      </c>
      <c r="F2143">
        <f ca="1">INDEX(Sheet2!$F$2:$F$12,MATCH(D2143,Sheet2!$D$2:$D$12,0),1)</f>
        <v>7</v>
      </c>
      <c r="G2143">
        <f t="shared" ca="1" si="338"/>
        <v>7</v>
      </c>
      <c r="H2143" t="str">
        <f ca="1">INDEX(Sheet2!$K$2:$K$26,MATCH(G2143,Sheet2!$I$2:$I$26,0),1)</f>
        <v>Evening Wind-Down</v>
      </c>
      <c r="I2143" t="str">
        <f ca="1">INDEX(Sheet2!$L$2:$L$26,MATCH(G2143,Sheet2!$I$2:$I$216,0),1)</f>
        <v>Daily Digital Detox pre-bed</v>
      </c>
      <c r="J2143">
        <f t="shared" ca="1" si="330"/>
        <v>7</v>
      </c>
      <c r="K2143" t="str">
        <f ca="1">INDEX(Sheet2!$B$2:$B$10,MATCH(J2143,Sheet2!$A$2:$A$10,0),1)</f>
        <v>Hobbies</v>
      </c>
      <c r="L2143" s="4">
        <f t="shared" ca="1" si="331"/>
        <v>2293214</v>
      </c>
      <c r="M2143" s="4">
        <f t="shared" ca="1" si="332"/>
        <v>35479</v>
      </c>
      <c r="N2143" s="5">
        <f t="shared" ca="1" si="333"/>
        <v>0.17</v>
      </c>
      <c r="O2143" s="8">
        <f t="shared" ca="1" si="334"/>
        <v>996</v>
      </c>
    </row>
    <row r="2144" spans="1:15" x14ac:dyDescent="0.2">
      <c r="A2144">
        <f t="shared" si="335"/>
        <v>2142</v>
      </c>
      <c r="B2144" s="2">
        <f t="shared" ca="1" si="336"/>
        <v>1602900309423</v>
      </c>
      <c r="C2144" s="6">
        <f t="shared" ca="1" si="339"/>
        <v>44645</v>
      </c>
      <c r="D2144">
        <f t="shared" ca="1" si="337"/>
        <v>3</v>
      </c>
      <c r="E2144" t="str">
        <f ca="1">INDEX(Sheet2!$E$2:$E$12,MATCH(D2144,Sheet2!$D$2:$D$12,0),1)</f>
        <v>Daily Standup</v>
      </c>
      <c r="F2144">
        <f ca="1">INDEX(Sheet2!$F$2:$F$12,MATCH(D2144,Sheet2!$D$2:$D$12,0),1)</f>
        <v>1</v>
      </c>
      <c r="G2144">
        <f t="shared" ca="1" si="338"/>
        <v>13</v>
      </c>
      <c r="H2144" t="str">
        <f ca="1">INDEX(Sheet2!$K$2:$K$26,MATCH(G2144,Sheet2!$I$2:$I$26,0),1)</f>
        <v>Have Fun!</v>
      </c>
      <c r="I2144" t="str">
        <f ca="1">INDEX(Sheet2!$L$2:$L$26,MATCH(G2144,Sheet2!$I$2:$I$216,0),1)</f>
        <v>Actually show up to happy hour!</v>
      </c>
      <c r="J2144">
        <f t="shared" ca="1" si="330"/>
        <v>1</v>
      </c>
      <c r="K2144" t="str">
        <f ca="1">INDEX(Sheet2!$B$2:$B$10,MATCH(J2144,Sheet2!$A$2:$A$10,0),1)</f>
        <v>Work</v>
      </c>
      <c r="L2144" s="4">
        <f t="shared" ca="1" si="331"/>
        <v>9211121</v>
      </c>
      <c r="M2144" s="4">
        <f t="shared" ca="1" si="332"/>
        <v>85431</v>
      </c>
      <c r="N2144" s="5">
        <f t="shared" ca="1" si="333"/>
        <v>0.39</v>
      </c>
      <c r="O2144" s="8">
        <f t="shared" ca="1" si="334"/>
        <v>344</v>
      </c>
    </row>
    <row r="2145" spans="1:15" x14ac:dyDescent="0.2">
      <c r="A2145">
        <f t="shared" si="335"/>
        <v>2143</v>
      </c>
      <c r="B2145" s="2">
        <f t="shared" ca="1" si="336"/>
        <v>1604387260850</v>
      </c>
      <c r="C2145" s="6">
        <f t="shared" ca="1" si="339"/>
        <v>44078</v>
      </c>
      <c r="D2145">
        <f t="shared" ca="1" si="337"/>
        <v>1</v>
      </c>
      <c r="E2145" t="str">
        <f ca="1">INDEX(Sheet2!$E$2:$E$12,MATCH(D2145,Sheet2!$D$2:$D$12,0),1)</f>
        <v>Dinner Prep</v>
      </c>
      <c r="F2145">
        <f ca="1">INDEX(Sheet2!$F$2:$F$12,MATCH(D2145,Sheet2!$D$2:$D$12,0),1)</f>
        <v>6</v>
      </c>
      <c r="G2145">
        <f t="shared" ca="1" si="338"/>
        <v>15</v>
      </c>
      <c r="H2145" t="str">
        <f ca="1">INDEX(Sheet2!$K$2:$K$26,MATCH(G2145,Sheet2!$I$2:$I$26,0),1)</f>
        <v>Do Homework</v>
      </c>
      <c r="I2145" t="str">
        <f ca="1">INDEX(Sheet2!$L$2:$L$26,MATCH(G2145,Sheet2!$I$2:$I$216,0),1)</f>
        <v>Find time to complete hobby assignments</v>
      </c>
      <c r="J2145">
        <f t="shared" ca="1" si="330"/>
        <v>6</v>
      </c>
      <c r="K2145" t="str">
        <f ca="1">INDEX(Sheet2!$B$2:$B$10,MATCH(J2145,Sheet2!$A$2:$A$10,0),1)</f>
        <v>Family</v>
      </c>
      <c r="L2145" s="4">
        <f t="shared" ca="1" si="331"/>
        <v>5124120</v>
      </c>
      <c r="M2145" s="4">
        <f t="shared" ca="1" si="332"/>
        <v>68926</v>
      </c>
      <c r="N2145" s="5">
        <f t="shared" ca="1" si="333"/>
        <v>0.97</v>
      </c>
      <c r="O2145" s="8">
        <f t="shared" ca="1" si="334"/>
        <v>911</v>
      </c>
    </row>
    <row r="2146" spans="1:15" x14ac:dyDescent="0.2">
      <c r="A2146">
        <f t="shared" si="335"/>
        <v>2144</v>
      </c>
      <c r="B2146" s="2">
        <f t="shared" ca="1" si="336"/>
        <v>1624598691625</v>
      </c>
      <c r="C2146" s="6">
        <f t="shared" ca="1" si="339"/>
        <v>44854</v>
      </c>
      <c r="D2146">
        <f t="shared" ca="1" si="337"/>
        <v>7</v>
      </c>
      <c r="E2146" t="str">
        <f ca="1">INDEX(Sheet2!$E$2:$E$12,MATCH(D2146,Sheet2!$D$2:$D$12,0),1)</f>
        <v>Thursday Date Night</v>
      </c>
      <c r="F2146">
        <f ca="1">INDEX(Sheet2!$F$2:$F$12,MATCH(D2146,Sheet2!$D$2:$D$12,0),1)</f>
        <v>4</v>
      </c>
      <c r="G2146">
        <f t="shared" ca="1" si="338"/>
        <v>1</v>
      </c>
      <c r="H2146" t="str">
        <f ca="1">INDEX(Sheet2!$K$2:$K$26,MATCH(G2146,Sheet2!$I$2:$I$26,0),1)</f>
        <v>Work Out</v>
      </c>
      <c r="I2146" t="str">
        <f ca="1">INDEX(Sheet2!$L$2:$L$26,MATCH(G2146,Sheet2!$I$2:$I$216,0),1)</f>
        <v>Daily exercise routine with core and body work</v>
      </c>
      <c r="J2146">
        <f t="shared" ca="1" si="330"/>
        <v>4</v>
      </c>
      <c r="K2146" t="str">
        <f ca="1">INDEX(Sheet2!$B$2:$B$10,MATCH(J2146,Sheet2!$A$2:$A$10,0),1)</f>
        <v>My Boo</v>
      </c>
      <c r="L2146" s="4">
        <f t="shared" ca="1" si="331"/>
        <v>60047</v>
      </c>
      <c r="M2146" s="4">
        <f t="shared" ca="1" si="332"/>
        <v>80304</v>
      </c>
      <c r="N2146" s="5">
        <f t="shared" ca="1" si="333"/>
        <v>0.85</v>
      </c>
      <c r="O2146" s="8">
        <f t="shared" ca="1" si="334"/>
        <v>135</v>
      </c>
    </row>
    <row r="2147" spans="1:15" x14ac:dyDescent="0.2">
      <c r="A2147">
        <f t="shared" si="335"/>
        <v>2145</v>
      </c>
      <c r="B2147" s="2">
        <f t="shared" ca="1" si="336"/>
        <v>1668960616873</v>
      </c>
      <c r="C2147" s="6">
        <f t="shared" ca="1" si="339"/>
        <v>43555</v>
      </c>
      <c r="D2147">
        <f t="shared" ca="1" si="337"/>
        <v>2</v>
      </c>
      <c r="E2147" t="str">
        <f ca="1">INDEX(Sheet2!$E$2:$E$12,MATCH(D2147,Sheet2!$D$2:$D$12,0),1)</f>
        <v>Mindfulness</v>
      </c>
      <c r="F2147">
        <f ca="1">INDEX(Sheet2!$F$2:$F$12,MATCH(D2147,Sheet2!$D$2:$D$12,0),1)</f>
        <v>3</v>
      </c>
      <c r="G2147">
        <f t="shared" ca="1" si="338"/>
        <v>12</v>
      </c>
      <c r="H2147" t="str">
        <f ca="1">INDEX(Sheet2!$K$2:$K$26,MATCH(G2147,Sheet2!$I$2:$I$26,0),1)</f>
        <v>Pick Location</v>
      </c>
      <c r="I2147" t="str">
        <f ca="1">INDEX(Sheet2!$L$2:$L$26,MATCH(G2147,Sheet2!$I$2:$I$216,0),1)</f>
        <v>Find fun new places for drinks with friends</v>
      </c>
      <c r="J2147">
        <f t="shared" ca="1" si="330"/>
        <v>3</v>
      </c>
      <c r="K2147" t="str">
        <f ca="1">INDEX(Sheet2!$B$2:$B$10,MATCH(J2147,Sheet2!$A$2:$A$10,0),1)</f>
        <v>Emotional Health</v>
      </c>
      <c r="L2147" s="4">
        <f t="shared" ca="1" si="331"/>
        <v>2962072</v>
      </c>
      <c r="M2147" s="4">
        <f t="shared" ca="1" si="332"/>
        <v>30560</v>
      </c>
      <c r="N2147" s="5">
        <f t="shared" ca="1" si="333"/>
        <v>0.06</v>
      </c>
      <c r="O2147" s="8">
        <f t="shared" ca="1" si="334"/>
        <v>1434</v>
      </c>
    </row>
    <row r="2148" spans="1:15" x14ac:dyDescent="0.2">
      <c r="A2148">
        <f t="shared" si="335"/>
        <v>2146</v>
      </c>
      <c r="B2148" s="2">
        <f t="shared" ca="1" si="336"/>
        <v>1643776931120</v>
      </c>
      <c r="C2148" s="6">
        <f t="shared" ca="1" si="339"/>
        <v>43686</v>
      </c>
      <c r="D2148">
        <f t="shared" ca="1" si="337"/>
        <v>10</v>
      </c>
      <c r="E2148" t="str">
        <f ca="1">INDEX(Sheet2!$E$2:$E$12,MATCH(D2148,Sheet2!$D$2:$D$12,0),1)</f>
        <v>Salsa Dancing</v>
      </c>
      <c r="F2148">
        <f ca="1">INDEX(Sheet2!$F$2:$F$12,MATCH(D2148,Sheet2!$D$2:$D$12,0),1)</f>
        <v>7</v>
      </c>
      <c r="G2148">
        <f t="shared" ca="1" si="338"/>
        <v>14</v>
      </c>
      <c r="H2148" t="str">
        <f ca="1">INDEX(Sheet2!$K$2:$K$26,MATCH(G2148,Sheet2!$I$2:$I$26,0),1)</f>
        <v>Take Classes</v>
      </c>
      <c r="I2148" t="str">
        <f ca="1">INDEX(Sheet2!$L$2:$L$26,MATCH(G2148,Sheet2!$I$2:$I$216,0),1)</f>
        <v>Find time to review online courses</v>
      </c>
      <c r="J2148">
        <f t="shared" ca="1" si="330"/>
        <v>7</v>
      </c>
      <c r="K2148" t="str">
        <f ca="1">INDEX(Sheet2!$B$2:$B$10,MATCH(J2148,Sheet2!$A$2:$A$10,0),1)</f>
        <v>Hobbies</v>
      </c>
      <c r="L2148" s="4">
        <f t="shared" ca="1" si="331"/>
        <v>7287200</v>
      </c>
      <c r="M2148" s="4">
        <f t="shared" ca="1" si="332"/>
        <v>48856</v>
      </c>
      <c r="N2148" s="5">
        <f t="shared" ca="1" si="333"/>
        <v>0.05</v>
      </c>
      <c r="O2148" s="8">
        <f t="shared" ca="1" si="334"/>
        <v>1303</v>
      </c>
    </row>
    <row r="2149" spans="1:15" x14ac:dyDescent="0.2">
      <c r="A2149">
        <f t="shared" si="335"/>
        <v>2147</v>
      </c>
      <c r="B2149" s="2">
        <f t="shared" ca="1" si="336"/>
        <v>1634935118513</v>
      </c>
      <c r="C2149" s="6">
        <f t="shared" ca="1" si="339"/>
        <v>44542</v>
      </c>
      <c r="D2149">
        <f t="shared" ca="1" si="337"/>
        <v>10</v>
      </c>
      <c r="E2149" t="str">
        <f ca="1">INDEX(Sheet2!$E$2:$E$12,MATCH(D2149,Sheet2!$D$2:$D$12,0),1)</f>
        <v>Salsa Dancing</v>
      </c>
      <c r="F2149">
        <f ca="1">INDEX(Sheet2!$F$2:$F$12,MATCH(D2149,Sheet2!$D$2:$D$12,0),1)</f>
        <v>7</v>
      </c>
      <c r="G2149">
        <f t="shared" ca="1" si="338"/>
        <v>14</v>
      </c>
      <c r="H2149" t="str">
        <f ca="1">INDEX(Sheet2!$K$2:$K$26,MATCH(G2149,Sheet2!$I$2:$I$26,0),1)</f>
        <v>Take Classes</v>
      </c>
      <c r="I2149" t="str">
        <f ca="1">INDEX(Sheet2!$L$2:$L$26,MATCH(G2149,Sheet2!$I$2:$I$216,0),1)</f>
        <v>Find time to review online courses</v>
      </c>
      <c r="J2149">
        <f t="shared" ca="1" si="330"/>
        <v>7</v>
      </c>
      <c r="K2149" t="str">
        <f ca="1">INDEX(Sheet2!$B$2:$B$10,MATCH(J2149,Sheet2!$A$2:$A$10,0),1)</f>
        <v>Hobbies</v>
      </c>
      <c r="L2149" s="4">
        <f t="shared" ca="1" si="331"/>
        <v>6611161</v>
      </c>
      <c r="M2149" s="4">
        <f t="shared" ca="1" si="332"/>
        <v>94778</v>
      </c>
      <c r="N2149" s="5">
        <f t="shared" ca="1" si="333"/>
        <v>0.87</v>
      </c>
      <c r="O2149" s="8">
        <f t="shared" ca="1" si="334"/>
        <v>447</v>
      </c>
    </row>
    <row r="2150" spans="1:15" x14ac:dyDescent="0.2">
      <c r="A2150">
        <f t="shared" si="335"/>
        <v>2148</v>
      </c>
      <c r="B2150" s="2">
        <f t="shared" ca="1" si="336"/>
        <v>1652445284427</v>
      </c>
      <c r="C2150" s="6">
        <f t="shared" ca="1" si="339"/>
        <v>43858</v>
      </c>
      <c r="D2150">
        <f t="shared" ca="1" si="337"/>
        <v>10</v>
      </c>
      <c r="E2150" t="str">
        <f ca="1">INDEX(Sheet2!$E$2:$E$12,MATCH(D2150,Sheet2!$D$2:$D$12,0),1)</f>
        <v>Salsa Dancing</v>
      </c>
      <c r="F2150">
        <f ca="1">INDEX(Sheet2!$F$2:$F$12,MATCH(D2150,Sheet2!$D$2:$D$12,0),1)</f>
        <v>7</v>
      </c>
      <c r="G2150">
        <f t="shared" ca="1" si="338"/>
        <v>4</v>
      </c>
      <c r="H2150" t="str">
        <f ca="1">INDEX(Sheet2!$K$2:$K$26,MATCH(G2150,Sheet2!$I$2:$I$26,0),1)</f>
        <v>Cook Food</v>
      </c>
      <c r="I2150" t="str">
        <f ca="1">INDEX(Sheet2!$L$2:$L$26,MATCH(G2150,Sheet2!$I$2:$I$216,0),1)</f>
        <v>Cook the dinner with prepped items</v>
      </c>
      <c r="J2150">
        <f t="shared" ca="1" si="330"/>
        <v>7</v>
      </c>
      <c r="K2150" t="str">
        <f ca="1">INDEX(Sheet2!$B$2:$B$10,MATCH(J2150,Sheet2!$A$2:$A$10,0),1)</f>
        <v>Hobbies</v>
      </c>
      <c r="L2150" s="4">
        <f t="shared" ca="1" si="331"/>
        <v>8776920</v>
      </c>
      <c r="M2150" s="4">
        <f t="shared" ca="1" si="332"/>
        <v>86315</v>
      </c>
      <c r="N2150" s="5">
        <f t="shared" ca="1" si="333"/>
        <v>0.51</v>
      </c>
      <c r="O2150" s="8">
        <f t="shared" ca="1" si="334"/>
        <v>1131</v>
      </c>
    </row>
    <row r="2151" spans="1:15" x14ac:dyDescent="0.2">
      <c r="A2151">
        <f t="shared" si="335"/>
        <v>2149</v>
      </c>
      <c r="B2151" s="2">
        <f t="shared" ca="1" si="336"/>
        <v>1665250635642</v>
      </c>
      <c r="C2151" s="6">
        <f t="shared" ca="1" si="339"/>
        <v>43678</v>
      </c>
      <c r="D2151">
        <f t="shared" ca="1" si="337"/>
        <v>4</v>
      </c>
      <c r="E2151" t="str">
        <f ca="1">INDEX(Sheet2!$E$2:$E$12,MATCH(D2151,Sheet2!$D$2:$D$12,0),1)</f>
        <v>EOD Emails</v>
      </c>
      <c r="F2151">
        <f ca="1">INDEX(Sheet2!$F$2:$F$12,MATCH(D2151,Sheet2!$D$2:$D$12,0),1)</f>
        <v>1</v>
      </c>
      <c r="G2151">
        <f t="shared" ca="1" si="338"/>
        <v>14</v>
      </c>
      <c r="H2151" t="str">
        <f ca="1">INDEX(Sheet2!$K$2:$K$26,MATCH(G2151,Sheet2!$I$2:$I$26,0),1)</f>
        <v>Take Classes</v>
      </c>
      <c r="I2151" t="str">
        <f ca="1">INDEX(Sheet2!$L$2:$L$26,MATCH(G2151,Sheet2!$I$2:$I$216,0),1)</f>
        <v>Find time to review online courses</v>
      </c>
      <c r="J2151">
        <f t="shared" ca="1" si="330"/>
        <v>1</v>
      </c>
      <c r="K2151" t="str">
        <f ca="1">INDEX(Sheet2!$B$2:$B$10,MATCH(J2151,Sheet2!$A$2:$A$10,0),1)</f>
        <v>Work</v>
      </c>
      <c r="L2151" s="4">
        <f t="shared" ca="1" si="331"/>
        <v>6900842</v>
      </c>
      <c r="M2151" s="4">
        <f t="shared" ca="1" si="332"/>
        <v>97853</v>
      </c>
      <c r="N2151" s="5">
        <f t="shared" ca="1" si="333"/>
        <v>0.6</v>
      </c>
      <c r="O2151" s="8">
        <f t="shared" ca="1" si="334"/>
        <v>1311</v>
      </c>
    </row>
    <row r="2152" spans="1:15" x14ac:dyDescent="0.2">
      <c r="A2152">
        <f t="shared" si="335"/>
        <v>2150</v>
      </c>
      <c r="B2152" s="2">
        <f t="shared" ca="1" si="336"/>
        <v>1653951821752</v>
      </c>
      <c r="C2152" s="6">
        <f t="shared" ca="1" si="339"/>
        <v>43899</v>
      </c>
      <c r="D2152">
        <f t="shared" ca="1" si="337"/>
        <v>7</v>
      </c>
      <c r="E2152" t="str">
        <f ca="1">INDEX(Sheet2!$E$2:$E$12,MATCH(D2152,Sheet2!$D$2:$D$12,0),1)</f>
        <v>Thursday Date Night</v>
      </c>
      <c r="F2152">
        <f ca="1">INDEX(Sheet2!$F$2:$F$12,MATCH(D2152,Sheet2!$D$2:$D$12,0),1)</f>
        <v>4</v>
      </c>
      <c r="G2152">
        <f t="shared" ca="1" si="338"/>
        <v>11</v>
      </c>
      <c r="H2152" t="str">
        <f ca="1">INDEX(Sheet2!$K$2:$K$26,MATCH(G2152,Sheet2!$I$2:$I$26,0),1)</f>
        <v>Send Daily Email</v>
      </c>
      <c r="I2152" t="str">
        <f ca="1">INDEX(Sheet2!$L$2:$L$26,MATCH(G2152,Sheet2!$I$2:$I$216,0),1)</f>
        <v>Share update with the team</v>
      </c>
      <c r="J2152">
        <f t="shared" ca="1" si="330"/>
        <v>4</v>
      </c>
      <c r="K2152" t="str">
        <f ca="1">INDEX(Sheet2!$B$2:$B$10,MATCH(J2152,Sheet2!$A$2:$A$10,0),1)</f>
        <v>My Boo</v>
      </c>
      <c r="L2152" s="4">
        <f t="shared" ca="1" si="331"/>
        <v>5250746</v>
      </c>
      <c r="M2152" s="4">
        <f t="shared" ca="1" si="332"/>
        <v>42958</v>
      </c>
      <c r="N2152" s="5">
        <f t="shared" ca="1" si="333"/>
        <v>0.09</v>
      </c>
      <c r="O2152" s="8">
        <f t="shared" ca="1" si="334"/>
        <v>1090</v>
      </c>
    </row>
    <row r="2153" spans="1:15" x14ac:dyDescent="0.2">
      <c r="A2153">
        <f t="shared" si="335"/>
        <v>2151</v>
      </c>
      <c r="B2153" s="2">
        <f t="shared" ca="1" si="336"/>
        <v>1636517295403</v>
      </c>
      <c r="C2153" s="6">
        <f t="shared" ca="1" si="339"/>
        <v>44347</v>
      </c>
      <c r="D2153">
        <f t="shared" ca="1" si="337"/>
        <v>5</v>
      </c>
      <c r="E2153" t="str">
        <f ca="1">INDEX(Sheet2!$E$2:$E$12,MATCH(D2153,Sheet2!$D$2:$D$12,0),1)</f>
        <v>Weekly Happy Hour</v>
      </c>
      <c r="F2153">
        <f ca="1">INDEX(Sheet2!$F$2:$F$12,MATCH(D2153,Sheet2!$D$2:$D$12,0),1)</f>
        <v>5</v>
      </c>
      <c r="G2153">
        <f t="shared" ca="1" si="338"/>
        <v>4</v>
      </c>
      <c r="H2153" t="str">
        <f ca="1">INDEX(Sheet2!$K$2:$K$26,MATCH(G2153,Sheet2!$I$2:$I$26,0),1)</f>
        <v>Cook Food</v>
      </c>
      <c r="I2153" t="str">
        <f ca="1">INDEX(Sheet2!$L$2:$L$26,MATCH(G2153,Sheet2!$I$2:$I$216,0),1)</f>
        <v>Cook the dinner with prepped items</v>
      </c>
      <c r="J2153">
        <f t="shared" ca="1" si="330"/>
        <v>5</v>
      </c>
      <c r="K2153" t="str">
        <f ca="1">INDEX(Sheet2!$B$2:$B$10,MATCH(J2153,Sheet2!$A$2:$A$10,0),1)</f>
        <v>Friends</v>
      </c>
      <c r="L2153" s="4">
        <f t="shared" ca="1" si="331"/>
        <v>2885412</v>
      </c>
      <c r="M2153" s="4">
        <f t="shared" ca="1" si="332"/>
        <v>27508</v>
      </c>
      <c r="N2153" s="5">
        <f t="shared" ca="1" si="333"/>
        <v>0.68</v>
      </c>
      <c r="O2153" s="8">
        <f t="shared" ca="1" si="334"/>
        <v>642</v>
      </c>
    </row>
    <row r="2154" spans="1:15" x14ac:dyDescent="0.2">
      <c r="A2154">
        <f t="shared" si="335"/>
        <v>2152</v>
      </c>
      <c r="B2154" s="2">
        <f t="shared" ca="1" si="336"/>
        <v>1599760326547</v>
      </c>
      <c r="C2154" s="6">
        <f t="shared" ca="1" si="339"/>
        <v>44117</v>
      </c>
      <c r="D2154">
        <f t="shared" ca="1" si="337"/>
        <v>9</v>
      </c>
      <c r="E2154" t="str">
        <f ca="1">INDEX(Sheet2!$E$2:$E$12,MATCH(D2154,Sheet2!$D$2:$D$12,0),1)</f>
        <v>Pilot Lessons</v>
      </c>
      <c r="F2154">
        <f ca="1">INDEX(Sheet2!$F$2:$F$12,MATCH(D2154,Sheet2!$D$2:$D$12,0),1)</f>
        <v>7</v>
      </c>
      <c r="G2154">
        <f t="shared" ca="1" si="338"/>
        <v>4</v>
      </c>
      <c r="H2154" t="str">
        <f ca="1">INDEX(Sheet2!$K$2:$K$26,MATCH(G2154,Sheet2!$I$2:$I$26,0),1)</f>
        <v>Cook Food</v>
      </c>
      <c r="I2154" t="str">
        <f ca="1">INDEX(Sheet2!$L$2:$L$26,MATCH(G2154,Sheet2!$I$2:$I$216,0),1)</f>
        <v>Cook the dinner with prepped items</v>
      </c>
      <c r="J2154">
        <f t="shared" ca="1" si="330"/>
        <v>7</v>
      </c>
      <c r="K2154" t="str">
        <f ca="1">INDEX(Sheet2!$B$2:$B$10,MATCH(J2154,Sheet2!$A$2:$A$10,0),1)</f>
        <v>Hobbies</v>
      </c>
      <c r="L2154" s="4">
        <f t="shared" ca="1" si="331"/>
        <v>2156797</v>
      </c>
      <c r="M2154" s="4">
        <f t="shared" ca="1" si="332"/>
        <v>88625</v>
      </c>
      <c r="N2154" s="5">
        <f t="shared" ca="1" si="333"/>
        <v>0.89</v>
      </c>
      <c r="O2154" s="8">
        <f t="shared" ca="1" si="334"/>
        <v>872</v>
      </c>
    </row>
    <row r="2155" spans="1:15" x14ac:dyDescent="0.2">
      <c r="A2155">
        <f t="shared" si="335"/>
        <v>2153</v>
      </c>
      <c r="B2155" s="2">
        <f t="shared" ca="1" si="336"/>
        <v>1591082860852</v>
      </c>
      <c r="C2155" s="6">
        <f t="shared" ca="1" si="339"/>
        <v>44369</v>
      </c>
      <c r="D2155">
        <f t="shared" ca="1" si="337"/>
        <v>4</v>
      </c>
      <c r="E2155" t="str">
        <f ca="1">INDEX(Sheet2!$E$2:$E$12,MATCH(D2155,Sheet2!$D$2:$D$12,0),1)</f>
        <v>EOD Emails</v>
      </c>
      <c r="F2155">
        <f ca="1">INDEX(Sheet2!$F$2:$F$12,MATCH(D2155,Sheet2!$D$2:$D$12,0),1)</f>
        <v>1</v>
      </c>
      <c r="G2155">
        <f t="shared" ca="1" si="338"/>
        <v>4</v>
      </c>
      <c r="H2155" t="str">
        <f ca="1">INDEX(Sheet2!$K$2:$K$26,MATCH(G2155,Sheet2!$I$2:$I$26,0),1)</f>
        <v>Cook Food</v>
      </c>
      <c r="I2155" t="str">
        <f ca="1">INDEX(Sheet2!$L$2:$L$26,MATCH(G2155,Sheet2!$I$2:$I$216,0),1)</f>
        <v>Cook the dinner with prepped items</v>
      </c>
      <c r="J2155">
        <f t="shared" ca="1" si="330"/>
        <v>1</v>
      </c>
      <c r="K2155" t="str">
        <f ca="1">INDEX(Sheet2!$B$2:$B$10,MATCH(J2155,Sheet2!$A$2:$A$10,0),1)</f>
        <v>Work</v>
      </c>
      <c r="L2155" s="4">
        <f t="shared" ca="1" si="331"/>
        <v>7850340</v>
      </c>
      <c r="M2155" s="4">
        <f t="shared" ca="1" si="332"/>
        <v>69474</v>
      </c>
      <c r="N2155" s="5">
        <f t="shared" ca="1" si="333"/>
        <v>0.91</v>
      </c>
      <c r="O2155" s="8">
        <f t="shared" ca="1" si="334"/>
        <v>620</v>
      </c>
    </row>
    <row r="2156" spans="1:15" x14ac:dyDescent="0.2">
      <c r="A2156">
        <f t="shared" si="335"/>
        <v>2154</v>
      </c>
      <c r="B2156" s="2">
        <f t="shared" ca="1" si="336"/>
        <v>1646170970771</v>
      </c>
      <c r="C2156" s="6">
        <f t="shared" ca="1" si="339"/>
        <v>43946</v>
      </c>
      <c r="D2156">
        <f t="shared" ca="1" si="337"/>
        <v>6</v>
      </c>
      <c r="E2156" t="str">
        <f ca="1">INDEX(Sheet2!$E$2:$E$12,MATCH(D2156,Sheet2!$D$2:$D$12,0),1)</f>
        <v>Udemy Classes</v>
      </c>
      <c r="F2156">
        <f ca="1">INDEX(Sheet2!$F$2:$F$12,MATCH(D2156,Sheet2!$D$2:$D$12,0),1)</f>
        <v>8</v>
      </c>
      <c r="G2156">
        <f t="shared" ca="1" si="338"/>
        <v>7</v>
      </c>
      <c r="H2156" t="str">
        <f ca="1">INDEX(Sheet2!$K$2:$K$26,MATCH(G2156,Sheet2!$I$2:$I$26,0),1)</f>
        <v>Evening Wind-Down</v>
      </c>
      <c r="I2156" t="str">
        <f ca="1">INDEX(Sheet2!$L$2:$L$26,MATCH(G2156,Sheet2!$I$2:$I$216,0),1)</f>
        <v>Daily Digital Detox pre-bed</v>
      </c>
      <c r="J2156">
        <f t="shared" ca="1" si="330"/>
        <v>8</v>
      </c>
      <c r="K2156" t="str">
        <f ca="1">INDEX(Sheet2!$B$2:$B$10,MATCH(J2156,Sheet2!$A$2:$A$10,0),1)</f>
        <v>School</v>
      </c>
      <c r="L2156" s="4">
        <f t="shared" ca="1" si="331"/>
        <v>7742516</v>
      </c>
      <c r="M2156" s="4">
        <f t="shared" ca="1" si="332"/>
        <v>19837</v>
      </c>
      <c r="N2156" s="5">
        <f t="shared" ca="1" si="333"/>
        <v>0.3</v>
      </c>
      <c r="O2156" s="8">
        <f t="shared" ca="1" si="334"/>
        <v>1043</v>
      </c>
    </row>
    <row r="2157" spans="1:15" x14ac:dyDescent="0.2">
      <c r="A2157">
        <f t="shared" si="335"/>
        <v>2155</v>
      </c>
      <c r="B2157" s="2">
        <f t="shared" ca="1" si="336"/>
        <v>1583446450739</v>
      </c>
      <c r="C2157" s="6">
        <f t="shared" ca="1" si="339"/>
        <v>44374</v>
      </c>
      <c r="D2157">
        <f t="shared" ca="1" si="337"/>
        <v>4</v>
      </c>
      <c r="E2157" t="str">
        <f ca="1">INDEX(Sheet2!$E$2:$E$12,MATCH(D2157,Sheet2!$D$2:$D$12,0),1)</f>
        <v>EOD Emails</v>
      </c>
      <c r="F2157">
        <f ca="1">INDEX(Sheet2!$F$2:$F$12,MATCH(D2157,Sheet2!$D$2:$D$12,0),1)</f>
        <v>1</v>
      </c>
      <c r="G2157">
        <f t="shared" ca="1" si="338"/>
        <v>21</v>
      </c>
      <c r="H2157" t="str">
        <f ca="1">INDEX(Sheet2!$K$2:$K$26,MATCH(G2157,Sheet2!$I$2:$I$26,0),1)</f>
        <v>Flight safety prep</v>
      </c>
      <c r="I2157" t="str">
        <f ca="1">INDEX(Sheet2!$L$2:$L$26,MATCH(G2157,Sheet2!$I$2:$I$216,0),1)</f>
        <v>Review pre-flight safety manual</v>
      </c>
      <c r="J2157">
        <f t="shared" ca="1" si="330"/>
        <v>1</v>
      </c>
      <c r="K2157" t="str">
        <f ca="1">INDEX(Sheet2!$B$2:$B$10,MATCH(J2157,Sheet2!$A$2:$A$10,0),1)</f>
        <v>Work</v>
      </c>
      <c r="L2157" s="4">
        <f t="shared" ca="1" si="331"/>
        <v>6098590</v>
      </c>
      <c r="M2157" s="4">
        <f t="shared" ca="1" si="332"/>
        <v>29632</v>
      </c>
      <c r="N2157" s="5">
        <f t="shared" ca="1" si="333"/>
        <v>0.24</v>
      </c>
      <c r="O2157" s="8">
        <f t="shared" ca="1" si="334"/>
        <v>615</v>
      </c>
    </row>
    <row r="2158" spans="1:15" x14ac:dyDescent="0.2">
      <c r="A2158">
        <f t="shared" si="335"/>
        <v>2156</v>
      </c>
      <c r="B2158" s="2">
        <f t="shared" ca="1" si="336"/>
        <v>1590751106958</v>
      </c>
      <c r="C2158" s="6">
        <f t="shared" ca="1" si="339"/>
        <v>43493</v>
      </c>
      <c r="D2158">
        <f t="shared" ca="1" si="337"/>
        <v>8</v>
      </c>
      <c r="E2158" t="str">
        <f ca="1">INDEX(Sheet2!$E$2:$E$12,MATCH(D2158,Sheet2!$D$2:$D$12,0),1)</f>
        <v>Laundry</v>
      </c>
      <c r="F2158">
        <f ca="1">INDEX(Sheet2!$F$2:$F$12,MATCH(D2158,Sheet2!$D$2:$D$12,0),1)</f>
        <v>0</v>
      </c>
      <c r="G2158">
        <f t="shared" ca="1" si="338"/>
        <v>21</v>
      </c>
      <c r="H2158" t="str">
        <f ca="1">INDEX(Sheet2!$K$2:$K$26,MATCH(G2158,Sheet2!$I$2:$I$26,0),1)</f>
        <v>Flight safety prep</v>
      </c>
      <c r="I2158" t="str">
        <f ca="1">INDEX(Sheet2!$L$2:$L$26,MATCH(G2158,Sheet2!$I$2:$I$216,0),1)</f>
        <v>Review pre-flight safety manual</v>
      </c>
      <c r="J2158">
        <f t="shared" ca="1" si="330"/>
        <v>0</v>
      </c>
      <c r="K2158" t="str">
        <f ca="1">INDEX(Sheet2!$B$2:$B$10,MATCH(J2158,Sheet2!$A$2:$A$10,0),1)</f>
        <v>General</v>
      </c>
      <c r="L2158" s="4">
        <f t="shared" ca="1" si="331"/>
        <v>9358621</v>
      </c>
      <c r="M2158" s="4">
        <f t="shared" ca="1" si="332"/>
        <v>61016</v>
      </c>
      <c r="N2158" s="5">
        <f t="shared" ca="1" si="333"/>
        <v>0.33</v>
      </c>
      <c r="O2158" s="8">
        <f t="shared" ca="1" si="334"/>
        <v>1496</v>
      </c>
    </row>
    <row r="2159" spans="1:15" x14ac:dyDescent="0.2">
      <c r="A2159">
        <f t="shared" si="335"/>
        <v>2157</v>
      </c>
      <c r="B2159" s="2">
        <f t="shared" ca="1" si="336"/>
        <v>1647136410636</v>
      </c>
      <c r="C2159" s="6">
        <f t="shared" ca="1" si="339"/>
        <v>43864</v>
      </c>
      <c r="D2159">
        <f t="shared" ca="1" si="337"/>
        <v>3</v>
      </c>
      <c r="E2159" t="str">
        <f ca="1">INDEX(Sheet2!$E$2:$E$12,MATCH(D2159,Sheet2!$D$2:$D$12,0),1)</f>
        <v>Daily Standup</v>
      </c>
      <c r="F2159">
        <f ca="1">INDEX(Sheet2!$F$2:$F$12,MATCH(D2159,Sheet2!$D$2:$D$12,0),1)</f>
        <v>1</v>
      </c>
      <c r="G2159">
        <f t="shared" ca="1" si="338"/>
        <v>5</v>
      </c>
      <c r="H2159" t="str">
        <f ca="1">INDEX(Sheet2!$K$2:$K$26,MATCH(G2159,Sheet2!$I$2:$I$26,0),1)</f>
        <v>Morning Meditation</v>
      </c>
      <c r="I2159" t="str">
        <f ca="1">INDEX(Sheet2!$L$2:$L$26,MATCH(G2159,Sheet2!$I$2:$I$216,0),1)</f>
        <v>Start day with morning mindfulness</v>
      </c>
      <c r="J2159">
        <f t="shared" ca="1" si="330"/>
        <v>1</v>
      </c>
      <c r="K2159" t="str">
        <f ca="1">INDEX(Sheet2!$B$2:$B$10,MATCH(J2159,Sheet2!$A$2:$A$10,0),1)</f>
        <v>Work</v>
      </c>
      <c r="L2159" s="4">
        <f t="shared" ca="1" si="331"/>
        <v>4248374</v>
      </c>
      <c r="M2159" s="4">
        <f t="shared" ca="1" si="332"/>
        <v>28065</v>
      </c>
      <c r="N2159" s="5">
        <f t="shared" ca="1" si="333"/>
        <v>0.95</v>
      </c>
      <c r="O2159" s="8">
        <f t="shared" ca="1" si="334"/>
        <v>1125</v>
      </c>
    </row>
    <row r="2160" spans="1:15" x14ac:dyDescent="0.2">
      <c r="A2160">
        <f t="shared" si="335"/>
        <v>2158</v>
      </c>
      <c r="B2160" s="2">
        <f t="shared" ca="1" si="336"/>
        <v>1668437693237</v>
      </c>
      <c r="C2160" s="6">
        <f t="shared" ca="1" si="339"/>
        <v>43482</v>
      </c>
      <c r="D2160">
        <f t="shared" ca="1" si="337"/>
        <v>5</v>
      </c>
      <c r="E2160" t="str">
        <f ca="1">INDEX(Sheet2!$E$2:$E$12,MATCH(D2160,Sheet2!$D$2:$D$12,0),1)</f>
        <v>Weekly Happy Hour</v>
      </c>
      <c r="F2160">
        <f ca="1">INDEX(Sheet2!$F$2:$F$12,MATCH(D2160,Sheet2!$D$2:$D$12,0),1)</f>
        <v>5</v>
      </c>
      <c r="G2160">
        <f t="shared" ca="1" si="338"/>
        <v>3</v>
      </c>
      <c r="H2160" t="str">
        <f ca="1">INDEX(Sheet2!$K$2:$K$26,MATCH(G2160,Sheet2!$I$2:$I$26,0),1)</f>
        <v>Prep Food</v>
      </c>
      <c r="I2160" t="str">
        <f ca="1">INDEX(Sheet2!$L$2:$L$26,MATCH(G2160,Sheet2!$I$2:$I$216,0),1)</f>
        <v>Take items from fridge and prep the meal</v>
      </c>
      <c r="J2160">
        <f t="shared" ca="1" si="330"/>
        <v>5</v>
      </c>
      <c r="K2160" t="str">
        <f ca="1">INDEX(Sheet2!$B$2:$B$10,MATCH(J2160,Sheet2!$A$2:$A$10,0),1)</f>
        <v>Friends</v>
      </c>
      <c r="L2160" s="4">
        <f t="shared" ca="1" si="331"/>
        <v>9724825</v>
      </c>
      <c r="M2160" s="4">
        <f t="shared" ca="1" si="332"/>
        <v>78920</v>
      </c>
      <c r="N2160" s="5">
        <f t="shared" ca="1" si="333"/>
        <v>0.4</v>
      </c>
      <c r="O2160" s="8">
        <f t="shared" ca="1" si="334"/>
        <v>1507</v>
      </c>
    </row>
    <row r="2161" spans="1:15" x14ac:dyDescent="0.2">
      <c r="A2161">
        <f t="shared" si="335"/>
        <v>2159</v>
      </c>
      <c r="B2161" s="2">
        <f t="shared" ca="1" si="336"/>
        <v>1580479613274</v>
      </c>
      <c r="C2161" s="6">
        <f t="shared" ca="1" si="339"/>
        <v>44345</v>
      </c>
      <c r="D2161">
        <f t="shared" ca="1" si="337"/>
        <v>1</v>
      </c>
      <c r="E2161" t="str">
        <f ca="1">INDEX(Sheet2!$E$2:$E$12,MATCH(D2161,Sheet2!$D$2:$D$12,0),1)</f>
        <v>Dinner Prep</v>
      </c>
      <c r="F2161">
        <f ca="1">INDEX(Sheet2!$F$2:$F$12,MATCH(D2161,Sheet2!$D$2:$D$12,0),1)</f>
        <v>6</v>
      </c>
      <c r="G2161">
        <f t="shared" ca="1" si="338"/>
        <v>1</v>
      </c>
      <c r="H2161" t="str">
        <f ca="1">INDEX(Sheet2!$K$2:$K$26,MATCH(G2161,Sheet2!$I$2:$I$26,0),1)</f>
        <v>Work Out</v>
      </c>
      <c r="I2161" t="str">
        <f ca="1">INDEX(Sheet2!$L$2:$L$26,MATCH(G2161,Sheet2!$I$2:$I$216,0),1)</f>
        <v>Daily exercise routine with core and body work</v>
      </c>
      <c r="J2161">
        <f t="shared" ca="1" si="330"/>
        <v>6</v>
      </c>
      <c r="K2161" t="str">
        <f ca="1">INDEX(Sheet2!$B$2:$B$10,MATCH(J2161,Sheet2!$A$2:$A$10,0),1)</f>
        <v>Family</v>
      </c>
      <c r="L2161" s="4">
        <f t="shared" ca="1" si="331"/>
        <v>8521785</v>
      </c>
      <c r="M2161" s="4">
        <f t="shared" ca="1" si="332"/>
        <v>37091</v>
      </c>
      <c r="N2161" s="5">
        <f t="shared" ca="1" si="333"/>
        <v>0.98</v>
      </c>
      <c r="O2161" s="8">
        <f t="shared" ca="1" si="334"/>
        <v>644</v>
      </c>
    </row>
    <row r="2162" spans="1:15" x14ac:dyDescent="0.2">
      <c r="A2162">
        <f t="shared" si="335"/>
        <v>2160</v>
      </c>
      <c r="B2162" s="2">
        <f t="shared" ca="1" si="336"/>
        <v>1643732638834</v>
      </c>
      <c r="C2162" s="6">
        <f t="shared" ca="1" si="339"/>
        <v>44182</v>
      </c>
      <c r="D2162">
        <f t="shared" ca="1" si="337"/>
        <v>10</v>
      </c>
      <c r="E2162" t="str">
        <f ca="1">INDEX(Sheet2!$E$2:$E$12,MATCH(D2162,Sheet2!$D$2:$D$12,0),1)</f>
        <v>Salsa Dancing</v>
      </c>
      <c r="F2162">
        <f ca="1">INDEX(Sheet2!$F$2:$F$12,MATCH(D2162,Sheet2!$D$2:$D$12,0),1)</f>
        <v>7</v>
      </c>
      <c r="G2162">
        <f t="shared" ca="1" si="338"/>
        <v>13</v>
      </c>
      <c r="H2162" t="str">
        <f ca="1">INDEX(Sheet2!$K$2:$K$26,MATCH(G2162,Sheet2!$I$2:$I$26,0),1)</f>
        <v>Have Fun!</v>
      </c>
      <c r="I2162" t="str">
        <f ca="1">INDEX(Sheet2!$L$2:$L$26,MATCH(G2162,Sheet2!$I$2:$I$216,0),1)</f>
        <v>Actually show up to happy hour!</v>
      </c>
      <c r="J2162">
        <f t="shared" ca="1" si="330"/>
        <v>7</v>
      </c>
      <c r="K2162" t="str">
        <f ca="1">INDEX(Sheet2!$B$2:$B$10,MATCH(J2162,Sheet2!$A$2:$A$10,0),1)</f>
        <v>Hobbies</v>
      </c>
      <c r="L2162" s="4">
        <f t="shared" ca="1" si="331"/>
        <v>4271619</v>
      </c>
      <c r="M2162" s="4">
        <f t="shared" ca="1" si="332"/>
        <v>98389</v>
      </c>
      <c r="N2162" s="5">
        <f t="shared" ca="1" si="333"/>
        <v>0.81</v>
      </c>
      <c r="O2162" s="8">
        <f t="shared" ca="1" si="334"/>
        <v>807</v>
      </c>
    </row>
    <row r="2163" spans="1:15" x14ac:dyDescent="0.2">
      <c r="A2163">
        <f t="shared" si="335"/>
        <v>2161</v>
      </c>
      <c r="B2163" s="2">
        <f t="shared" ca="1" si="336"/>
        <v>1639119118644</v>
      </c>
      <c r="C2163" s="6">
        <f t="shared" ca="1" si="339"/>
        <v>43872</v>
      </c>
      <c r="D2163">
        <f t="shared" ca="1" si="337"/>
        <v>0</v>
      </c>
      <c r="E2163" t="str">
        <f ca="1">INDEX(Sheet2!$E$2:$E$12,MATCH(D2163,Sheet2!$D$2:$D$12,0),1)</f>
        <v>Daily Exercise</v>
      </c>
      <c r="F2163">
        <f ca="1">INDEX(Sheet2!$F$2:$F$12,MATCH(D2163,Sheet2!$D$2:$D$12,0),1)</f>
        <v>2</v>
      </c>
      <c r="G2163">
        <f t="shared" ca="1" si="338"/>
        <v>18</v>
      </c>
      <c r="H2163" t="str">
        <f ca="1">INDEX(Sheet2!$K$2:$K$26,MATCH(G2163,Sheet2!$I$2:$I$26,0),1)</f>
        <v>Have Fun with Bae!</v>
      </c>
      <c r="I2163" t="str">
        <f ca="1">INDEX(Sheet2!$L$2:$L$26,MATCH(G2163,Sheet2!$I$2:$I$216,0),1)</f>
        <v>Show up and be present with Bae!</v>
      </c>
      <c r="J2163">
        <f t="shared" ca="1" si="330"/>
        <v>2</v>
      </c>
      <c r="K2163" t="str">
        <f ca="1">INDEX(Sheet2!$B$2:$B$10,MATCH(J2163,Sheet2!$A$2:$A$10,0),1)</f>
        <v>Physical Health</v>
      </c>
      <c r="L2163" s="4">
        <f t="shared" ca="1" si="331"/>
        <v>5853714</v>
      </c>
      <c r="M2163" s="4">
        <f t="shared" ca="1" si="332"/>
        <v>83282</v>
      </c>
      <c r="N2163" s="5">
        <f t="shared" ca="1" si="333"/>
        <v>0.64</v>
      </c>
      <c r="O2163" s="8">
        <f t="shared" ca="1" si="334"/>
        <v>1117</v>
      </c>
    </row>
    <row r="2164" spans="1:15" x14ac:dyDescent="0.2">
      <c r="A2164">
        <f t="shared" si="335"/>
        <v>2162</v>
      </c>
      <c r="B2164" s="2">
        <f t="shared" ca="1" si="336"/>
        <v>1600167800148</v>
      </c>
      <c r="C2164" s="6">
        <f t="shared" ca="1" si="339"/>
        <v>44021</v>
      </c>
      <c r="D2164">
        <f t="shared" ca="1" si="337"/>
        <v>10</v>
      </c>
      <c r="E2164" t="str">
        <f ca="1">INDEX(Sheet2!$E$2:$E$12,MATCH(D2164,Sheet2!$D$2:$D$12,0),1)</f>
        <v>Salsa Dancing</v>
      </c>
      <c r="F2164">
        <f ca="1">INDEX(Sheet2!$F$2:$F$12,MATCH(D2164,Sheet2!$D$2:$D$12,0),1)</f>
        <v>7</v>
      </c>
      <c r="G2164">
        <f t="shared" ca="1" si="338"/>
        <v>22</v>
      </c>
      <c r="H2164" t="str">
        <f ca="1">INDEX(Sheet2!$K$2:$K$26,MATCH(G2164,Sheet2!$I$2:$I$26,0),1)</f>
        <v>Go to salsa class</v>
      </c>
      <c r="I2164" t="str">
        <f ca="1">INDEX(Sheet2!$L$2:$L$26,MATCH(G2164,Sheet2!$I$2:$I$216,0),1)</f>
        <v>Go to salsa class to become a better dancer</v>
      </c>
      <c r="J2164">
        <f t="shared" ca="1" si="330"/>
        <v>7</v>
      </c>
      <c r="K2164" t="str">
        <f ca="1">INDEX(Sheet2!$B$2:$B$10,MATCH(J2164,Sheet2!$A$2:$A$10,0),1)</f>
        <v>Hobbies</v>
      </c>
      <c r="L2164" s="4">
        <f t="shared" ca="1" si="331"/>
        <v>892097</v>
      </c>
      <c r="M2164" s="4">
        <f t="shared" ca="1" si="332"/>
        <v>44528</v>
      </c>
      <c r="N2164" s="5">
        <f t="shared" ca="1" si="333"/>
        <v>0.35</v>
      </c>
      <c r="O2164" s="8">
        <f t="shared" ca="1" si="334"/>
        <v>968</v>
      </c>
    </row>
    <row r="2165" spans="1:15" x14ac:dyDescent="0.2">
      <c r="A2165">
        <f t="shared" si="335"/>
        <v>2163</v>
      </c>
      <c r="B2165" s="2">
        <f t="shared" ca="1" si="336"/>
        <v>1620392905761</v>
      </c>
      <c r="C2165" s="6">
        <f t="shared" ca="1" si="339"/>
        <v>44294</v>
      </c>
      <c r="D2165">
        <f t="shared" ca="1" si="337"/>
        <v>7</v>
      </c>
      <c r="E2165" t="str">
        <f ca="1">INDEX(Sheet2!$E$2:$E$12,MATCH(D2165,Sheet2!$D$2:$D$12,0),1)</f>
        <v>Thursday Date Night</v>
      </c>
      <c r="F2165">
        <f ca="1">INDEX(Sheet2!$F$2:$F$12,MATCH(D2165,Sheet2!$D$2:$D$12,0),1)</f>
        <v>4</v>
      </c>
      <c r="G2165">
        <f t="shared" ca="1" si="338"/>
        <v>15</v>
      </c>
      <c r="H2165" t="str">
        <f ca="1">INDEX(Sheet2!$K$2:$K$26,MATCH(G2165,Sheet2!$I$2:$I$26,0),1)</f>
        <v>Do Homework</v>
      </c>
      <c r="I2165" t="str">
        <f ca="1">INDEX(Sheet2!$L$2:$L$26,MATCH(G2165,Sheet2!$I$2:$I$216,0),1)</f>
        <v>Find time to complete hobby assignments</v>
      </c>
      <c r="J2165">
        <f t="shared" ca="1" si="330"/>
        <v>4</v>
      </c>
      <c r="K2165" t="str">
        <f ca="1">INDEX(Sheet2!$B$2:$B$10,MATCH(J2165,Sheet2!$A$2:$A$10,0),1)</f>
        <v>My Boo</v>
      </c>
      <c r="L2165" s="4">
        <f t="shared" ca="1" si="331"/>
        <v>2019074</v>
      </c>
      <c r="M2165" s="4">
        <f t="shared" ca="1" si="332"/>
        <v>29820</v>
      </c>
      <c r="N2165" s="5">
        <f t="shared" ca="1" si="333"/>
        <v>0.51</v>
      </c>
      <c r="O2165" s="8">
        <f t="shared" ca="1" si="334"/>
        <v>695</v>
      </c>
    </row>
    <row r="2166" spans="1:15" x14ac:dyDescent="0.2">
      <c r="A2166">
        <f t="shared" si="335"/>
        <v>2164</v>
      </c>
      <c r="B2166" s="2">
        <f t="shared" ca="1" si="336"/>
        <v>1591878731783</v>
      </c>
      <c r="C2166" s="6">
        <f t="shared" ca="1" si="339"/>
        <v>44620</v>
      </c>
      <c r="D2166">
        <f t="shared" ca="1" si="337"/>
        <v>2</v>
      </c>
      <c r="E2166" t="str">
        <f ca="1">INDEX(Sheet2!$E$2:$E$12,MATCH(D2166,Sheet2!$D$2:$D$12,0),1)</f>
        <v>Mindfulness</v>
      </c>
      <c r="F2166">
        <f ca="1">INDEX(Sheet2!$F$2:$F$12,MATCH(D2166,Sheet2!$D$2:$D$12,0),1)</f>
        <v>3</v>
      </c>
      <c r="G2166">
        <f t="shared" ca="1" si="338"/>
        <v>14</v>
      </c>
      <c r="H2166" t="str">
        <f ca="1">INDEX(Sheet2!$K$2:$K$26,MATCH(G2166,Sheet2!$I$2:$I$26,0),1)</f>
        <v>Take Classes</v>
      </c>
      <c r="I2166" t="str">
        <f ca="1">INDEX(Sheet2!$L$2:$L$26,MATCH(G2166,Sheet2!$I$2:$I$216,0),1)</f>
        <v>Find time to review online courses</v>
      </c>
      <c r="J2166">
        <f t="shared" ref="J2166:J2229" ca="1" si="340">F2166</f>
        <v>3</v>
      </c>
      <c r="K2166" t="str">
        <f ca="1">INDEX(Sheet2!$B$2:$B$10,MATCH(J2166,Sheet2!$A$2:$A$10,0),1)</f>
        <v>Emotional Health</v>
      </c>
      <c r="L2166" s="4">
        <f t="shared" ref="L2166:L2229" ca="1" si="341">IF(OR(ROW(A2166)=100,ROW(A2166)=200,ROW(A2166)=300,ROW(A2166)=400),RANDBETWEEN(50000000,100000000),RANDBETWEEN(0,10000000))</f>
        <v>51959</v>
      </c>
      <c r="M2166" s="4">
        <f t="shared" ref="M2166:M2229" ca="1" si="342">IF(OR(ROW(B2166)=100,ROW(B2166)=200,ROW(B2166)=300,ROW(B2166)=400),RANDBETWEEN(5000000,10000000),RANDBETWEEN(0,100000))</f>
        <v>30517</v>
      </c>
      <c r="N2166" s="5">
        <f t="shared" ref="N2166:N2229" ca="1" si="343">IF(OR(ROW(A2166)=100,ROW(A2166)=200,ROW(A2166)=300,ROW(A2166)=400),RANDBETWEEN(-40,0),RANDBETWEEN(0,100))/100</f>
        <v>0.42</v>
      </c>
      <c r="O2166" s="8">
        <f t="shared" ref="O2166:O2229" ca="1" si="344">TODAY()-C2166</f>
        <v>369</v>
      </c>
    </row>
    <row r="2167" spans="1:15" x14ac:dyDescent="0.2">
      <c r="A2167">
        <f t="shared" si="335"/>
        <v>2165</v>
      </c>
      <c r="B2167" s="2">
        <f t="shared" ca="1" si="336"/>
        <v>1599681700471</v>
      </c>
      <c r="C2167" s="6">
        <f t="shared" ca="1" si="339"/>
        <v>44305</v>
      </c>
      <c r="D2167">
        <f t="shared" ca="1" si="337"/>
        <v>7</v>
      </c>
      <c r="E2167" t="str">
        <f ca="1">INDEX(Sheet2!$E$2:$E$12,MATCH(D2167,Sheet2!$D$2:$D$12,0),1)</f>
        <v>Thursday Date Night</v>
      </c>
      <c r="F2167">
        <f ca="1">INDEX(Sheet2!$F$2:$F$12,MATCH(D2167,Sheet2!$D$2:$D$12,0),1)</f>
        <v>4</v>
      </c>
      <c r="G2167">
        <f t="shared" ca="1" si="338"/>
        <v>4</v>
      </c>
      <c r="H2167" t="str">
        <f ca="1">INDEX(Sheet2!$K$2:$K$26,MATCH(G2167,Sheet2!$I$2:$I$26,0),1)</f>
        <v>Cook Food</v>
      </c>
      <c r="I2167" t="str">
        <f ca="1">INDEX(Sheet2!$L$2:$L$26,MATCH(G2167,Sheet2!$I$2:$I$216,0),1)</f>
        <v>Cook the dinner with prepped items</v>
      </c>
      <c r="J2167">
        <f t="shared" ca="1" si="340"/>
        <v>4</v>
      </c>
      <c r="K2167" t="str">
        <f ca="1">INDEX(Sheet2!$B$2:$B$10,MATCH(J2167,Sheet2!$A$2:$A$10,0),1)</f>
        <v>My Boo</v>
      </c>
      <c r="L2167" s="4">
        <f t="shared" ca="1" si="341"/>
        <v>3071307</v>
      </c>
      <c r="M2167" s="4">
        <f t="shared" ca="1" si="342"/>
        <v>73787</v>
      </c>
      <c r="N2167" s="5">
        <f t="shared" ca="1" si="343"/>
        <v>0.35</v>
      </c>
      <c r="O2167" s="8">
        <f t="shared" ca="1" si="344"/>
        <v>684</v>
      </c>
    </row>
    <row r="2168" spans="1:15" x14ac:dyDescent="0.2">
      <c r="A2168">
        <f t="shared" si="335"/>
        <v>2166</v>
      </c>
      <c r="B2168" s="2">
        <f t="shared" ca="1" si="336"/>
        <v>1638898272191</v>
      </c>
      <c r="C2168" s="6">
        <f t="shared" ca="1" si="339"/>
        <v>43534</v>
      </c>
      <c r="D2168">
        <f t="shared" ca="1" si="337"/>
        <v>3</v>
      </c>
      <c r="E2168" t="str">
        <f ca="1">INDEX(Sheet2!$E$2:$E$12,MATCH(D2168,Sheet2!$D$2:$D$12,0),1)</f>
        <v>Daily Standup</v>
      </c>
      <c r="F2168">
        <f ca="1">INDEX(Sheet2!$F$2:$F$12,MATCH(D2168,Sheet2!$D$2:$D$12,0),1)</f>
        <v>1</v>
      </c>
      <c r="G2168">
        <f t="shared" ca="1" si="338"/>
        <v>14</v>
      </c>
      <c r="H2168" t="str">
        <f ca="1">INDEX(Sheet2!$K$2:$K$26,MATCH(G2168,Sheet2!$I$2:$I$26,0),1)</f>
        <v>Take Classes</v>
      </c>
      <c r="I2168" t="str">
        <f ca="1">INDEX(Sheet2!$L$2:$L$26,MATCH(G2168,Sheet2!$I$2:$I$216,0),1)</f>
        <v>Find time to review online courses</v>
      </c>
      <c r="J2168">
        <f t="shared" ca="1" si="340"/>
        <v>1</v>
      </c>
      <c r="K2168" t="str">
        <f ca="1">INDEX(Sheet2!$B$2:$B$10,MATCH(J2168,Sheet2!$A$2:$A$10,0),1)</f>
        <v>Work</v>
      </c>
      <c r="L2168" s="4">
        <f t="shared" ca="1" si="341"/>
        <v>3216706</v>
      </c>
      <c r="M2168" s="4">
        <f t="shared" ca="1" si="342"/>
        <v>71534</v>
      </c>
      <c r="N2168" s="5">
        <f t="shared" ca="1" si="343"/>
        <v>0.08</v>
      </c>
      <c r="O2168" s="8">
        <f t="shared" ca="1" si="344"/>
        <v>1455</v>
      </c>
    </row>
    <row r="2169" spans="1:15" x14ac:dyDescent="0.2">
      <c r="A2169">
        <f t="shared" si="335"/>
        <v>2167</v>
      </c>
      <c r="B2169" s="2">
        <f t="shared" ca="1" si="336"/>
        <v>1608836930383</v>
      </c>
      <c r="C2169" s="6">
        <f t="shared" ca="1" si="339"/>
        <v>43767</v>
      </c>
      <c r="D2169">
        <f t="shared" ca="1" si="337"/>
        <v>9</v>
      </c>
      <c r="E2169" t="str">
        <f ca="1">INDEX(Sheet2!$E$2:$E$12,MATCH(D2169,Sheet2!$D$2:$D$12,0),1)</f>
        <v>Pilot Lessons</v>
      </c>
      <c r="F2169">
        <f ca="1">INDEX(Sheet2!$F$2:$F$12,MATCH(D2169,Sheet2!$D$2:$D$12,0),1)</f>
        <v>7</v>
      </c>
      <c r="G2169">
        <f t="shared" ca="1" si="338"/>
        <v>7</v>
      </c>
      <c r="H2169" t="str">
        <f ca="1">INDEX(Sheet2!$K$2:$K$26,MATCH(G2169,Sheet2!$I$2:$I$26,0),1)</f>
        <v>Evening Wind-Down</v>
      </c>
      <c r="I2169" t="str">
        <f ca="1">INDEX(Sheet2!$L$2:$L$26,MATCH(G2169,Sheet2!$I$2:$I$216,0),1)</f>
        <v>Daily Digital Detox pre-bed</v>
      </c>
      <c r="J2169">
        <f t="shared" ca="1" si="340"/>
        <v>7</v>
      </c>
      <c r="K2169" t="str">
        <f ca="1">INDEX(Sheet2!$B$2:$B$10,MATCH(J2169,Sheet2!$A$2:$A$10,0),1)</f>
        <v>Hobbies</v>
      </c>
      <c r="L2169" s="4">
        <f t="shared" ca="1" si="341"/>
        <v>299424</v>
      </c>
      <c r="M2169" s="4">
        <f t="shared" ca="1" si="342"/>
        <v>84703</v>
      </c>
      <c r="N2169" s="5">
        <f t="shared" ca="1" si="343"/>
        <v>0.12</v>
      </c>
      <c r="O2169" s="8">
        <f t="shared" ca="1" si="344"/>
        <v>1222</v>
      </c>
    </row>
    <row r="2170" spans="1:15" x14ac:dyDescent="0.2">
      <c r="A2170">
        <f t="shared" si="335"/>
        <v>2168</v>
      </c>
      <c r="B2170" s="2">
        <f t="shared" ca="1" si="336"/>
        <v>1612066990468</v>
      </c>
      <c r="C2170" s="6">
        <f t="shared" ca="1" si="339"/>
        <v>44509</v>
      </c>
      <c r="D2170">
        <f t="shared" ca="1" si="337"/>
        <v>7</v>
      </c>
      <c r="E2170" t="str">
        <f ca="1">INDEX(Sheet2!$E$2:$E$12,MATCH(D2170,Sheet2!$D$2:$D$12,0),1)</f>
        <v>Thursday Date Night</v>
      </c>
      <c r="F2170">
        <f ca="1">INDEX(Sheet2!$F$2:$F$12,MATCH(D2170,Sheet2!$D$2:$D$12,0),1)</f>
        <v>4</v>
      </c>
      <c r="G2170">
        <f t="shared" ca="1" si="338"/>
        <v>11</v>
      </c>
      <c r="H2170" t="str">
        <f ca="1">INDEX(Sheet2!$K$2:$K$26,MATCH(G2170,Sheet2!$I$2:$I$26,0),1)</f>
        <v>Send Daily Email</v>
      </c>
      <c r="I2170" t="str">
        <f ca="1">INDEX(Sheet2!$L$2:$L$26,MATCH(G2170,Sheet2!$I$2:$I$216,0),1)</f>
        <v>Share update with the team</v>
      </c>
      <c r="J2170">
        <f t="shared" ca="1" si="340"/>
        <v>4</v>
      </c>
      <c r="K2170" t="str">
        <f ca="1">INDEX(Sheet2!$B$2:$B$10,MATCH(J2170,Sheet2!$A$2:$A$10,0),1)</f>
        <v>My Boo</v>
      </c>
      <c r="L2170" s="4">
        <f t="shared" ca="1" si="341"/>
        <v>8464158</v>
      </c>
      <c r="M2170" s="4">
        <f t="shared" ca="1" si="342"/>
        <v>47384</v>
      </c>
      <c r="N2170" s="5">
        <f t="shared" ca="1" si="343"/>
        <v>0.09</v>
      </c>
      <c r="O2170" s="8">
        <f t="shared" ca="1" si="344"/>
        <v>480</v>
      </c>
    </row>
    <row r="2171" spans="1:15" x14ac:dyDescent="0.2">
      <c r="A2171">
        <f t="shared" si="335"/>
        <v>2169</v>
      </c>
      <c r="B2171" s="2">
        <f t="shared" ca="1" si="336"/>
        <v>1582919777654</v>
      </c>
      <c r="C2171" s="6">
        <f t="shared" ca="1" si="339"/>
        <v>43734</v>
      </c>
      <c r="D2171">
        <f t="shared" ca="1" si="337"/>
        <v>1</v>
      </c>
      <c r="E2171" t="str">
        <f ca="1">INDEX(Sheet2!$E$2:$E$12,MATCH(D2171,Sheet2!$D$2:$D$12,0),1)</f>
        <v>Dinner Prep</v>
      </c>
      <c r="F2171">
        <f ca="1">INDEX(Sheet2!$F$2:$F$12,MATCH(D2171,Sheet2!$D$2:$D$12,0),1)</f>
        <v>6</v>
      </c>
      <c r="G2171">
        <f t="shared" ca="1" si="338"/>
        <v>7</v>
      </c>
      <c r="H2171" t="str">
        <f ca="1">INDEX(Sheet2!$K$2:$K$26,MATCH(G2171,Sheet2!$I$2:$I$26,0),1)</f>
        <v>Evening Wind-Down</v>
      </c>
      <c r="I2171" t="str">
        <f ca="1">INDEX(Sheet2!$L$2:$L$26,MATCH(G2171,Sheet2!$I$2:$I$216,0),1)</f>
        <v>Daily Digital Detox pre-bed</v>
      </c>
      <c r="J2171">
        <f t="shared" ca="1" si="340"/>
        <v>6</v>
      </c>
      <c r="K2171" t="str">
        <f ca="1">INDEX(Sheet2!$B$2:$B$10,MATCH(J2171,Sheet2!$A$2:$A$10,0),1)</f>
        <v>Family</v>
      </c>
      <c r="L2171" s="4">
        <f t="shared" ca="1" si="341"/>
        <v>7039422</v>
      </c>
      <c r="M2171" s="4">
        <f t="shared" ca="1" si="342"/>
        <v>88185</v>
      </c>
      <c r="N2171" s="5">
        <f t="shared" ca="1" si="343"/>
        <v>0.24</v>
      </c>
      <c r="O2171" s="8">
        <f t="shared" ca="1" si="344"/>
        <v>1255</v>
      </c>
    </row>
    <row r="2172" spans="1:15" x14ac:dyDescent="0.2">
      <c r="A2172">
        <f t="shared" si="335"/>
        <v>2170</v>
      </c>
      <c r="B2172" s="2">
        <f t="shared" ca="1" si="336"/>
        <v>1620051030023</v>
      </c>
      <c r="C2172" s="6">
        <f t="shared" ca="1" si="339"/>
        <v>44501</v>
      </c>
      <c r="D2172">
        <f t="shared" ca="1" si="337"/>
        <v>2</v>
      </c>
      <c r="E2172" t="str">
        <f ca="1">INDEX(Sheet2!$E$2:$E$12,MATCH(D2172,Sheet2!$D$2:$D$12,0),1)</f>
        <v>Mindfulness</v>
      </c>
      <c r="F2172">
        <f ca="1">INDEX(Sheet2!$F$2:$F$12,MATCH(D2172,Sheet2!$D$2:$D$12,0),1)</f>
        <v>3</v>
      </c>
      <c r="G2172">
        <f t="shared" ca="1" si="338"/>
        <v>16</v>
      </c>
      <c r="H2172" t="str">
        <f ca="1">INDEX(Sheet2!$K$2:$K$26,MATCH(G2172,Sheet2!$I$2:$I$26,0),1)</f>
        <v>Find Restaurant</v>
      </c>
      <c r="I2172" t="str">
        <f ca="1">INDEX(Sheet2!$L$2:$L$26,MATCH(G2172,Sheet2!$I$2:$I$216,0),1)</f>
        <v>Find fun new restaurants for dinners with Bae</v>
      </c>
      <c r="J2172">
        <f t="shared" ca="1" si="340"/>
        <v>3</v>
      </c>
      <c r="K2172" t="str">
        <f ca="1">INDEX(Sheet2!$B$2:$B$10,MATCH(J2172,Sheet2!$A$2:$A$10,0),1)</f>
        <v>Emotional Health</v>
      </c>
      <c r="L2172" s="4">
        <f t="shared" ca="1" si="341"/>
        <v>1460944</v>
      </c>
      <c r="M2172" s="4">
        <f t="shared" ca="1" si="342"/>
        <v>8290</v>
      </c>
      <c r="N2172" s="5">
        <f t="shared" ca="1" si="343"/>
        <v>0.19</v>
      </c>
      <c r="O2172" s="8">
        <f t="shared" ca="1" si="344"/>
        <v>488</v>
      </c>
    </row>
    <row r="2173" spans="1:15" x14ac:dyDescent="0.2">
      <c r="A2173">
        <f t="shared" si="335"/>
        <v>2171</v>
      </c>
      <c r="B2173" s="2">
        <f t="shared" ca="1" si="336"/>
        <v>1647310673202</v>
      </c>
      <c r="C2173" s="6">
        <f t="shared" ca="1" si="339"/>
        <v>43673</v>
      </c>
      <c r="D2173">
        <f t="shared" ca="1" si="337"/>
        <v>4</v>
      </c>
      <c r="E2173" t="str">
        <f ca="1">INDEX(Sheet2!$E$2:$E$12,MATCH(D2173,Sheet2!$D$2:$D$12,0),1)</f>
        <v>EOD Emails</v>
      </c>
      <c r="F2173">
        <f ca="1">INDEX(Sheet2!$F$2:$F$12,MATCH(D2173,Sheet2!$D$2:$D$12,0),1)</f>
        <v>1</v>
      </c>
      <c r="G2173">
        <f t="shared" ca="1" si="338"/>
        <v>18</v>
      </c>
      <c r="H2173" t="str">
        <f ca="1">INDEX(Sheet2!$K$2:$K$26,MATCH(G2173,Sheet2!$I$2:$I$26,0),1)</f>
        <v>Have Fun with Bae!</v>
      </c>
      <c r="I2173" t="str">
        <f ca="1">INDEX(Sheet2!$L$2:$L$26,MATCH(G2173,Sheet2!$I$2:$I$216,0),1)</f>
        <v>Show up and be present with Bae!</v>
      </c>
      <c r="J2173">
        <f t="shared" ca="1" si="340"/>
        <v>1</v>
      </c>
      <c r="K2173" t="str">
        <f ca="1">INDEX(Sheet2!$B$2:$B$10,MATCH(J2173,Sheet2!$A$2:$A$10,0),1)</f>
        <v>Work</v>
      </c>
      <c r="L2173" s="4">
        <f t="shared" ca="1" si="341"/>
        <v>4922224</v>
      </c>
      <c r="M2173" s="4">
        <f t="shared" ca="1" si="342"/>
        <v>3655</v>
      </c>
      <c r="N2173" s="5">
        <f t="shared" ca="1" si="343"/>
        <v>0.82</v>
      </c>
      <c r="O2173" s="8">
        <f t="shared" ca="1" si="344"/>
        <v>1316</v>
      </c>
    </row>
    <row r="2174" spans="1:15" x14ac:dyDescent="0.2">
      <c r="A2174">
        <f t="shared" si="335"/>
        <v>2172</v>
      </c>
      <c r="B2174" s="2">
        <f t="shared" ca="1" si="336"/>
        <v>1590622853480</v>
      </c>
      <c r="C2174" s="6">
        <f t="shared" ca="1" si="339"/>
        <v>44689</v>
      </c>
      <c r="D2174">
        <f t="shared" ca="1" si="337"/>
        <v>8</v>
      </c>
      <c r="E2174" t="str">
        <f ca="1">INDEX(Sheet2!$E$2:$E$12,MATCH(D2174,Sheet2!$D$2:$D$12,0),1)</f>
        <v>Laundry</v>
      </c>
      <c r="F2174">
        <f ca="1">INDEX(Sheet2!$F$2:$F$12,MATCH(D2174,Sheet2!$D$2:$D$12,0),1)</f>
        <v>0</v>
      </c>
      <c r="G2174">
        <f t="shared" ca="1" si="338"/>
        <v>15</v>
      </c>
      <c r="H2174" t="str">
        <f ca="1">INDEX(Sheet2!$K$2:$K$26,MATCH(G2174,Sheet2!$I$2:$I$26,0),1)</f>
        <v>Do Homework</v>
      </c>
      <c r="I2174" t="str">
        <f ca="1">INDEX(Sheet2!$L$2:$L$26,MATCH(G2174,Sheet2!$I$2:$I$216,0),1)</f>
        <v>Find time to complete hobby assignments</v>
      </c>
      <c r="J2174">
        <f t="shared" ca="1" si="340"/>
        <v>0</v>
      </c>
      <c r="K2174" t="str">
        <f ca="1">INDEX(Sheet2!$B$2:$B$10,MATCH(J2174,Sheet2!$A$2:$A$10,0),1)</f>
        <v>General</v>
      </c>
      <c r="L2174" s="4">
        <f t="shared" ca="1" si="341"/>
        <v>413774</v>
      </c>
      <c r="M2174" s="4">
        <f t="shared" ca="1" si="342"/>
        <v>82489</v>
      </c>
      <c r="N2174" s="5">
        <f t="shared" ca="1" si="343"/>
        <v>0.99</v>
      </c>
      <c r="O2174" s="8">
        <f t="shared" ca="1" si="344"/>
        <v>300</v>
      </c>
    </row>
    <row r="2175" spans="1:15" x14ac:dyDescent="0.2">
      <c r="A2175">
        <f t="shared" si="335"/>
        <v>2173</v>
      </c>
      <c r="B2175" s="2">
        <f t="shared" ca="1" si="336"/>
        <v>1662981839721</v>
      </c>
      <c r="C2175" s="6">
        <f t="shared" ca="1" si="339"/>
        <v>43812</v>
      </c>
      <c r="D2175">
        <f t="shared" ca="1" si="337"/>
        <v>7</v>
      </c>
      <c r="E2175" t="str">
        <f ca="1">INDEX(Sheet2!$E$2:$E$12,MATCH(D2175,Sheet2!$D$2:$D$12,0),1)</f>
        <v>Thursday Date Night</v>
      </c>
      <c r="F2175">
        <f ca="1">INDEX(Sheet2!$F$2:$F$12,MATCH(D2175,Sheet2!$D$2:$D$12,0),1)</f>
        <v>4</v>
      </c>
      <c r="G2175">
        <f t="shared" ca="1" si="338"/>
        <v>20</v>
      </c>
      <c r="H2175" t="str">
        <f ca="1">INDEX(Sheet2!$K$2:$K$26,MATCH(G2175,Sheet2!$I$2:$I$26,0),1)</f>
        <v>Flight Lessons</v>
      </c>
      <c r="I2175" t="str">
        <f ca="1">INDEX(Sheet2!$L$2:$L$26,MATCH(G2175,Sheet2!$I$2:$I$216,0),1)</f>
        <v>Go to flight School</v>
      </c>
      <c r="J2175">
        <f t="shared" ca="1" si="340"/>
        <v>4</v>
      </c>
      <c r="K2175" t="str">
        <f ca="1">INDEX(Sheet2!$B$2:$B$10,MATCH(J2175,Sheet2!$A$2:$A$10,0),1)</f>
        <v>My Boo</v>
      </c>
      <c r="L2175" s="4">
        <f t="shared" ca="1" si="341"/>
        <v>5142436</v>
      </c>
      <c r="M2175" s="4">
        <f t="shared" ca="1" si="342"/>
        <v>82092</v>
      </c>
      <c r="N2175" s="5">
        <f t="shared" ca="1" si="343"/>
        <v>0.03</v>
      </c>
      <c r="O2175" s="8">
        <f t="shared" ca="1" si="344"/>
        <v>1177</v>
      </c>
    </row>
    <row r="2176" spans="1:15" x14ac:dyDescent="0.2">
      <c r="A2176">
        <f t="shared" si="335"/>
        <v>2174</v>
      </c>
      <c r="B2176" s="2">
        <f t="shared" ca="1" si="336"/>
        <v>1653890824856</v>
      </c>
      <c r="C2176" s="6">
        <f t="shared" ca="1" si="339"/>
        <v>44589</v>
      </c>
      <c r="D2176">
        <f t="shared" ca="1" si="337"/>
        <v>3</v>
      </c>
      <c r="E2176" t="str">
        <f ca="1">INDEX(Sheet2!$E$2:$E$12,MATCH(D2176,Sheet2!$D$2:$D$12,0),1)</f>
        <v>Daily Standup</v>
      </c>
      <c r="F2176">
        <f ca="1">INDEX(Sheet2!$F$2:$F$12,MATCH(D2176,Sheet2!$D$2:$D$12,0),1)</f>
        <v>1</v>
      </c>
      <c r="G2176">
        <f t="shared" ca="1" si="338"/>
        <v>14</v>
      </c>
      <c r="H2176" t="str">
        <f ca="1">INDEX(Sheet2!$K$2:$K$26,MATCH(G2176,Sheet2!$I$2:$I$26,0),1)</f>
        <v>Take Classes</v>
      </c>
      <c r="I2176" t="str">
        <f ca="1">INDEX(Sheet2!$L$2:$L$26,MATCH(G2176,Sheet2!$I$2:$I$216,0),1)</f>
        <v>Find time to review online courses</v>
      </c>
      <c r="J2176">
        <f t="shared" ca="1" si="340"/>
        <v>1</v>
      </c>
      <c r="K2176" t="str">
        <f ca="1">INDEX(Sheet2!$B$2:$B$10,MATCH(J2176,Sheet2!$A$2:$A$10,0),1)</f>
        <v>Work</v>
      </c>
      <c r="L2176" s="4">
        <f t="shared" ca="1" si="341"/>
        <v>8398618</v>
      </c>
      <c r="M2176" s="4">
        <f t="shared" ca="1" si="342"/>
        <v>19005</v>
      </c>
      <c r="N2176" s="5">
        <f t="shared" ca="1" si="343"/>
        <v>0.04</v>
      </c>
      <c r="O2176" s="8">
        <f t="shared" ca="1" si="344"/>
        <v>400</v>
      </c>
    </row>
    <row r="2177" spans="1:15" x14ac:dyDescent="0.2">
      <c r="A2177">
        <f t="shared" si="335"/>
        <v>2175</v>
      </c>
      <c r="B2177" s="2">
        <f t="shared" ca="1" si="336"/>
        <v>1578719992518</v>
      </c>
      <c r="C2177" s="6">
        <f t="shared" ca="1" si="339"/>
        <v>43696</v>
      </c>
      <c r="D2177">
        <f t="shared" ca="1" si="337"/>
        <v>6</v>
      </c>
      <c r="E2177" t="str">
        <f ca="1">INDEX(Sheet2!$E$2:$E$12,MATCH(D2177,Sheet2!$D$2:$D$12,0),1)</f>
        <v>Udemy Classes</v>
      </c>
      <c r="F2177">
        <f ca="1">INDEX(Sheet2!$F$2:$F$12,MATCH(D2177,Sheet2!$D$2:$D$12,0),1)</f>
        <v>8</v>
      </c>
      <c r="G2177">
        <f t="shared" ca="1" si="338"/>
        <v>2</v>
      </c>
      <c r="H2177" t="str">
        <f ca="1">INDEX(Sheet2!$K$2:$K$26,MATCH(G2177,Sheet2!$I$2:$I$26,0),1)</f>
        <v>Cool Down</v>
      </c>
      <c r="I2177" t="str">
        <f ca="1">INDEX(Sheet2!$L$2:$L$26,MATCH(G2177,Sheet2!$I$2:$I$216,0),1)</f>
        <v>Exercise cool down with stretching and shower</v>
      </c>
      <c r="J2177">
        <f t="shared" ca="1" si="340"/>
        <v>8</v>
      </c>
      <c r="K2177" t="str">
        <f ca="1">INDEX(Sheet2!$B$2:$B$10,MATCH(J2177,Sheet2!$A$2:$A$10,0),1)</f>
        <v>School</v>
      </c>
      <c r="L2177" s="4">
        <f t="shared" ca="1" si="341"/>
        <v>7005213</v>
      </c>
      <c r="M2177" s="4">
        <f t="shared" ca="1" si="342"/>
        <v>88943</v>
      </c>
      <c r="N2177" s="5">
        <f t="shared" ca="1" si="343"/>
        <v>0.81</v>
      </c>
      <c r="O2177" s="8">
        <f t="shared" ca="1" si="344"/>
        <v>1293</v>
      </c>
    </row>
    <row r="2178" spans="1:15" x14ac:dyDescent="0.2">
      <c r="A2178">
        <f t="shared" ref="A2178:A2241" si="345">ROW()-2</f>
        <v>2176</v>
      </c>
      <c r="B2178" s="2">
        <f t="shared" ref="B2178:B2241" ca="1" si="346">RANDBETWEEN(1577854800000,1672549200000)</f>
        <v>1628530131306</v>
      </c>
      <c r="C2178" s="6">
        <f t="shared" ca="1" si="339"/>
        <v>43991</v>
      </c>
      <c r="D2178">
        <f t="shared" ref="D2178:D2241" ca="1" si="347">RANDBETWEEN(0,10)</f>
        <v>2</v>
      </c>
      <c r="E2178" t="str">
        <f ca="1">INDEX(Sheet2!$E$2:$E$12,MATCH(D2178,Sheet2!$D$2:$D$12,0),1)</f>
        <v>Mindfulness</v>
      </c>
      <c r="F2178">
        <f ca="1">INDEX(Sheet2!$F$2:$F$12,MATCH(D2178,Sheet2!$D$2:$D$12,0),1)</f>
        <v>3</v>
      </c>
      <c r="G2178">
        <f t="shared" ref="G2178:G2241" ca="1" si="348">RANDBETWEEN(0,22)</f>
        <v>5</v>
      </c>
      <c r="H2178" t="str">
        <f ca="1">INDEX(Sheet2!$K$2:$K$26,MATCH(G2178,Sheet2!$I$2:$I$26,0),1)</f>
        <v>Morning Meditation</v>
      </c>
      <c r="I2178" t="str">
        <f ca="1">INDEX(Sheet2!$L$2:$L$26,MATCH(G2178,Sheet2!$I$2:$I$216,0),1)</f>
        <v>Start day with morning mindfulness</v>
      </c>
      <c r="J2178">
        <f t="shared" ca="1" si="340"/>
        <v>3</v>
      </c>
      <c r="K2178" t="str">
        <f ca="1">INDEX(Sheet2!$B$2:$B$10,MATCH(J2178,Sheet2!$A$2:$A$10,0),1)</f>
        <v>Emotional Health</v>
      </c>
      <c r="L2178" s="4">
        <f t="shared" ca="1" si="341"/>
        <v>8510310</v>
      </c>
      <c r="M2178" s="4">
        <f t="shared" ca="1" si="342"/>
        <v>63883</v>
      </c>
      <c r="N2178" s="5">
        <f t="shared" ca="1" si="343"/>
        <v>0.08</v>
      </c>
      <c r="O2178" s="8">
        <f t="shared" ca="1" si="344"/>
        <v>998</v>
      </c>
    </row>
    <row r="2179" spans="1:15" x14ac:dyDescent="0.2">
      <c r="A2179">
        <f t="shared" si="345"/>
        <v>2177</v>
      </c>
      <c r="B2179" s="2">
        <f t="shared" ca="1" si="346"/>
        <v>1659417344342</v>
      </c>
      <c r="C2179" s="6">
        <f t="shared" ref="C2179:C2242" ca="1" si="349">$C$2+RANDBETWEEN(0,4*365)</f>
        <v>44096</v>
      </c>
      <c r="D2179">
        <f t="shared" ca="1" si="347"/>
        <v>0</v>
      </c>
      <c r="E2179" t="str">
        <f ca="1">INDEX(Sheet2!$E$2:$E$12,MATCH(D2179,Sheet2!$D$2:$D$12,0),1)</f>
        <v>Daily Exercise</v>
      </c>
      <c r="F2179">
        <f ca="1">INDEX(Sheet2!$F$2:$F$12,MATCH(D2179,Sheet2!$D$2:$D$12,0),1)</f>
        <v>2</v>
      </c>
      <c r="G2179">
        <f t="shared" ca="1" si="348"/>
        <v>7</v>
      </c>
      <c r="H2179" t="str">
        <f ca="1">INDEX(Sheet2!$K$2:$K$26,MATCH(G2179,Sheet2!$I$2:$I$26,0),1)</f>
        <v>Evening Wind-Down</v>
      </c>
      <c r="I2179" t="str">
        <f ca="1">INDEX(Sheet2!$L$2:$L$26,MATCH(G2179,Sheet2!$I$2:$I$216,0),1)</f>
        <v>Daily Digital Detox pre-bed</v>
      </c>
      <c r="J2179">
        <f t="shared" ca="1" si="340"/>
        <v>2</v>
      </c>
      <c r="K2179" t="str">
        <f ca="1">INDEX(Sheet2!$B$2:$B$10,MATCH(J2179,Sheet2!$A$2:$A$10,0),1)</f>
        <v>Physical Health</v>
      </c>
      <c r="L2179" s="4">
        <f t="shared" ca="1" si="341"/>
        <v>4998690</v>
      </c>
      <c r="M2179" s="4">
        <f t="shared" ca="1" si="342"/>
        <v>62468</v>
      </c>
      <c r="N2179" s="5">
        <f t="shared" ca="1" si="343"/>
        <v>0.22</v>
      </c>
      <c r="O2179" s="8">
        <f t="shared" ca="1" si="344"/>
        <v>893</v>
      </c>
    </row>
    <row r="2180" spans="1:15" x14ac:dyDescent="0.2">
      <c r="A2180">
        <f t="shared" si="345"/>
        <v>2178</v>
      </c>
      <c r="B2180" s="2">
        <f t="shared" ca="1" si="346"/>
        <v>1617158659578</v>
      </c>
      <c r="C2180" s="6">
        <f t="shared" ca="1" si="349"/>
        <v>44902</v>
      </c>
      <c r="D2180">
        <f t="shared" ca="1" si="347"/>
        <v>0</v>
      </c>
      <c r="E2180" t="str">
        <f ca="1">INDEX(Sheet2!$E$2:$E$12,MATCH(D2180,Sheet2!$D$2:$D$12,0),1)</f>
        <v>Daily Exercise</v>
      </c>
      <c r="F2180">
        <f ca="1">INDEX(Sheet2!$F$2:$F$12,MATCH(D2180,Sheet2!$D$2:$D$12,0),1)</f>
        <v>2</v>
      </c>
      <c r="G2180">
        <f t="shared" ca="1" si="348"/>
        <v>20</v>
      </c>
      <c r="H2180" t="str">
        <f ca="1">INDEX(Sheet2!$K$2:$K$26,MATCH(G2180,Sheet2!$I$2:$I$26,0),1)</f>
        <v>Flight Lessons</v>
      </c>
      <c r="I2180" t="str">
        <f ca="1">INDEX(Sheet2!$L$2:$L$26,MATCH(G2180,Sheet2!$I$2:$I$216,0),1)</f>
        <v>Go to flight School</v>
      </c>
      <c r="J2180">
        <f t="shared" ca="1" si="340"/>
        <v>2</v>
      </c>
      <c r="K2180" t="str">
        <f ca="1">INDEX(Sheet2!$B$2:$B$10,MATCH(J2180,Sheet2!$A$2:$A$10,0),1)</f>
        <v>Physical Health</v>
      </c>
      <c r="L2180" s="4">
        <f t="shared" ca="1" si="341"/>
        <v>1011670</v>
      </c>
      <c r="M2180" s="4">
        <f t="shared" ca="1" si="342"/>
        <v>1286</v>
      </c>
      <c r="N2180" s="5">
        <f t="shared" ca="1" si="343"/>
        <v>0.67</v>
      </c>
      <c r="O2180" s="8">
        <f t="shared" ca="1" si="344"/>
        <v>87</v>
      </c>
    </row>
    <row r="2181" spans="1:15" x14ac:dyDescent="0.2">
      <c r="A2181">
        <f t="shared" si="345"/>
        <v>2179</v>
      </c>
      <c r="B2181" s="2">
        <f t="shared" ca="1" si="346"/>
        <v>1601131476402</v>
      </c>
      <c r="C2181" s="6">
        <f t="shared" ca="1" si="349"/>
        <v>44925</v>
      </c>
      <c r="D2181">
        <f t="shared" ca="1" si="347"/>
        <v>7</v>
      </c>
      <c r="E2181" t="str">
        <f ca="1">INDEX(Sheet2!$E$2:$E$12,MATCH(D2181,Sheet2!$D$2:$D$12,0),1)</f>
        <v>Thursday Date Night</v>
      </c>
      <c r="F2181">
        <f ca="1">INDEX(Sheet2!$F$2:$F$12,MATCH(D2181,Sheet2!$D$2:$D$12,0),1)</f>
        <v>4</v>
      </c>
      <c r="G2181">
        <f t="shared" ca="1" si="348"/>
        <v>8</v>
      </c>
      <c r="H2181" t="str">
        <f ca="1">INDEX(Sheet2!$K$2:$K$26,MATCH(G2181,Sheet2!$I$2:$I$26,0),1)</f>
        <v>Prep For Standup</v>
      </c>
      <c r="I2181" t="str">
        <f ca="1">INDEX(Sheet2!$L$2:$L$26,MATCH(G2181,Sheet2!$I$2:$I$216,0),1)</f>
        <v>Review previous day's accomplishments and daily goals</v>
      </c>
      <c r="J2181">
        <f t="shared" ca="1" si="340"/>
        <v>4</v>
      </c>
      <c r="K2181" t="str">
        <f ca="1">INDEX(Sheet2!$B$2:$B$10,MATCH(J2181,Sheet2!$A$2:$A$10,0),1)</f>
        <v>My Boo</v>
      </c>
      <c r="L2181" s="4">
        <f t="shared" ca="1" si="341"/>
        <v>9388303</v>
      </c>
      <c r="M2181" s="4">
        <f t="shared" ca="1" si="342"/>
        <v>34791</v>
      </c>
      <c r="N2181" s="5">
        <f t="shared" ca="1" si="343"/>
        <v>0.22</v>
      </c>
      <c r="O2181" s="8">
        <f t="shared" ca="1" si="344"/>
        <v>64</v>
      </c>
    </row>
    <row r="2182" spans="1:15" x14ac:dyDescent="0.2">
      <c r="A2182">
        <f t="shared" si="345"/>
        <v>2180</v>
      </c>
      <c r="B2182" s="2">
        <f t="shared" ca="1" si="346"/>
        <v>1619529045782</v>
      </c>
      <c r="C2182" s="6">
        <f t="shared" ca="1" si="349"/>
        <v>44084</v>
      </c>
      <c r="D2182">
        <f t="shared" ca="1" si="347"/>
        <v>4</v>
      </c>
      <c r="E2182" t="str">
        <f ca="1">INDEX(Sheet2!$E$2:$E$12,MATCH(D2182,Sheet2!$D$2:$D$12,0),1)</f>
        <v>EOD Emails</v>
      </c>
      <c r="F2182">
        <f ca="1">INDEX(Sheet2!$F$2:$F$12,MATCH(D2182,Sheet2!$D$2:$D$12,0),1)</f>
        <v>1</v>
      </c>
      <c r="G2182">
        <f t="shared" ca="1" si="348"/>
        <v>16</v>
      </c>
      <c r="H2182" t="str">
        <f ca="1">INDEX(Sheet2!$K$2:$K$26,MATCH(G2182,Sheet2!$I$2:$I$26,0),1)</f>
        <v>Find Restaurant</v>
      </c>
      <c r="I2182" t="str">
        <f ca="1">INDEX(Sheet2!$L$2:$L$26,MATCH(G2182,Sheet2!$I$2:$I$216,0),1)</f>
        <v>Find fun new restaurants for dinners with Bae</v>
      </c>
      <c r="J2182">
        <f t="shared" ca="1" si="340"/>
        <v>1</v>
      </c>
      <c r="K2182" t="str">
        <f ca="1">INDEX(Sheet2!$B$2:$B$10,MATCH(J2182,Sheet2!$A$2:$A$10,0),1)</f>
        <v>Work</v>
      </c>
      <c r="L2182" s="4">
        <f t="shared" ca="1" si="341"/>
        <v>3545697</v>
      </c>
      <c r="M2182" s="4">
        <f t="shared" ca="1" si="342"/>
        <v>22099</v>
      </c>
      <c r="N2182" s="5">
        <f t="shared" ca="1" si="343"/>
        <v>0.4</v>
      </c>
      <c r="O2182" s="8">
        <f t="shared" ca="1" si="344"/>
        <v>905</v>
      </c>
    </row>
    <row r="2183" spans="1:15" x14ac:dyDescent="0.2">
      <c r="A2183">
        <f t="shared" si="345"/>
        <v>2181</v>
      </c>
      <c r="B2183" s="2">
        <f t="shared" ca="1" si="346"/>
        <v>1634039598813</v>
      </c>
      <c r="C2183" s="6">
        <f t="shared" ca="1" si="349"/>
        <v>43696</v>
      </c>
      <c r="D2183">
        <f t="shared" ca="1" si="347"/>
        <v>8</v>
      </c>
      <c r="E2183" t="str">
        <f ca="1">INDEX(Sheet2!$E$2:$E$12,MATCH(D2183,Sheet2!$D$2:$D$12,0),1)</f>
        <v>Laundry</v>
      </c>
      <c r="F2183">
        <f ca="1">INDEX(Sheet2!$F$2:$F$12,MATCH(D2183,Sheet2!$D$2:$D$12,0),1)</f>
        <v>0</v>
      </c>
      <c r="G2183">
        <f t="shared" ca="1" si="348"/>
        <v>22</v>
      </c>
      <c r="H2183" t="str">
        <f ca="1">INDEX(Sheet2!$K$2:$K$26,MATCH(G2183,Sheet2!$I$2:$I$26,0),1)</f>
        <v>Go to salsa class</v>
      </c>
      <c r="I2183" t="str">
        <f ca="1">INDEX(Sheet2!$L$2:$L$26,MATCH(G2183,Sheet2!$I$2:$I$216,0),1)</f>
        <v>Go to salsa class to become a better dancer</v>
      </c>
      <c r="J2183">
        <f t="shared" ca="1" si="340"/>
        <v>0</v>
      </c>
      <c r="K2183" t="str">
        <f ca="1">INDEX(Sheet2!$B$2:$B$10,MATCH(J2183,Sheet2!$A$2:$A$10,0),1)</f>
        <v>General</v>
      </c>
      <c r="L2183" s="4">
        <f t="shared" ca="1" si="341"/>
        <v>7353475</v>
      </c>
      <c r="M2183" s="4">
        <f t="shared" ca="1" si="342"/>
        <v>58720</v>
      </c>
      <c r="N2183" s="5">
        <f t="shared" ca="1" si="343"/>
        <v>0.69</v>
      </c>
      <c r="O2183" s="8">
        <f t="shared" ca="1" si="344"/>
        <v>1293</v>
      </c>
    </row>
    <row r="2184" spans="1:15" x14ac:dyDescent="0.2">
      <c r="A2184">
        <f t="shared" si="345"/>
        <v>2182</v>
      </c>
      <c r="B2184" s="2">
        <f t="shared" ca="1" si="346"/>
        <v>1620737476642</v>
      </c>
      <c r="C2184" s="6">
        <f t="shared" ca="1" si="349"/>
        <v>43734</v>
      </c>
      <c r="D2184">
        <f t="shared" ca="1" si="347"/>
        <v>3</v>
      </c>
      <c r="E2184" t="str">
        <f ca="1">INDEX(Sheet2!$E$2:$E$12,MATCH(D2184,Sheet2!$D$2:$D$12,0),1)</f>
        <v>Daily Standup</v>
      </c>
      <c r="F2184">
        <f ca="1">INDEX(Sheet2!$F$2:$F$12,MATCH(D2184,Sheet2!$D$2:$D$12,0),1)</f>
        <v>1</v>
      </c>
      <c r="G2184">
        <f t="shared" ca="1" si="348"/>
        <v>3</v>
      </c>
      <c r="H2184" t="str">
        <f ca="1">INDEX(Sheet2!$K$2:$K$26,MATCH(G2184,Sheet2!$I$2:$I$26,0),1)</f>
        <v>Prep Food</v>
      </c>
      <c r="I2184" t="str">
        <f ca="1">INDEX(Sheet2!$L$2:$L$26,MATCH(G2184,Sheet2!$I$2:$I$216,0),1)</f>
        <v>Take items from fridge and prep the meal</v>
      </c>
      <c r="J2184">
        <f t="shared" ca="1" si="340"/>
        <v>1</v>
      </c>
      <c r="K2184" t="str">
        <f ca="1">INDEX(Sheet2!$B$2:$B$10,MATCH(J2184,Sheet2!$A$2:$A$10,0),1)</f>
        <v>Work</v>
      </c>
      <c r="L2184" s="4">
        <f t="shared" ca="1" si="341"/>
        <v>6573998</v>
      </c>
      <c r="M2184" s="4">
        <f t="shared" ca="1" si="342"/>
        <v>84104</v>
      </c>
      <c r="N2184" s="5">
        <f t="shared" ca="1" si="343"/>
        <v>0.86</v>
      </c>
      <c r="O2184" s="8">
        <f t="shared" ca="1" si="344"/>
        <v>1255</v>
      </c>
    </row>
    <row r="2185" spans="1:15" x14ac:dyDescent="0.2">
      <c r="A2185">
        <f t="shared" si="345"/>
        <v>2183</v>
      </c>
      <c r="B2185" s="2">
        <f t="shared" ca="1" si="346"/>
        <v>1625038681849</v>
      </c>
      <c r="C2185" s="6">
        <f t="shared" ca="1" si="349"/>
        <v>44300</v>
      </c>
      <c r="D2185">
        <f t="shared" ca="1" si="347"/>
        <v>1</v>
      </c>
      <c r="E2185" t="str">
        <f ca="1">INDEX(Sheet2!$E$2:$E$12,MATCH(D2185,Sheet2!$D$2:$D$12,0),1)</f>
        <v>Dinner Prep</v>
      </c>
      <c r="F2185">
        <f ca="1">INDEX(Sheet2!$F$2:$F$12,MATCH(D2185,Sheet2!$D$2:$D$12,0),1)</f>
        <v>6</v>
      </c>
      <c r="G2185">
        <f t="shared" ca="1" si="348"/>
        <v>5</v>
      </c>
      <c r="H2185" t="str">
        <f ca="1">INDEX(Sheet2!$K$2:$K$26,MATCH(G2185,Sheet2!$I$2:$I$26,0),1)</f>
        <v>Morning Meditation</v>
      </c>
      <c r="I2185" t="str">
        <f ca="1">INDEX(Sheet2!$L$2:$L$26,MATCH(G2185,Sheet2!$I$2:$I$216,0),1)</f>
        <v>Start day with morning mindfulness</v>
      </c>
      <c r="J2185">
        <f t="shared" ca="1" si="340"/>
        <v>6</v>
      </c>
      <c r="K2185" t="str">
        <f ca="1">INDEX(Sheet2!$B$2:$B$10,MATCH(J2185,Sheet2!$A$2:$A$10,0),1)</f>
        <v>Family</v>
      </c>
      <c r="L2185" s="4">
        <f t="shared" ca="1" si="341"/>
        <v>4300242</v>
      </c>
      <c r="M2185" s="4">
        <f t="shared" ca="1" si="342"/>
        <v>48299</v>
      </c>
      <c r="N2185" s="5">
        <f t="shared" ca="1" si="343"/>
        <v>0.71</v>
      </c>
      <c r="O2185" s="8">
        <f t="shared" ca="1" si="344"/>
        <v>689</v>
      </c>
    </row>
    <row r="2186" spans="1:15" x14ac:dyDescent="0.2">
      <c r="A2186">
        <f t="shared" si="345"/>
        <v>2184</v>
      </c>
      <c r="B2186" s="2">
        <f t="shared" ca="1" si="346"/>
        <v>1605952702548</v>
      </c>
      <c r="C2186" s="6">
        <f t="shared" ca="1" si="349"/>
        <v>44701</v>
      </c>
      <c r="D2186">
        <f t="shared" ca="1" si="347"/>
        <v>4</v>
      </c>
      <c r="E2186" t="str">
        <f ca="1">INDEX(Sheet2!$E$2:$E$12,MATCH(D2186,Sheet2!$D$2:$D$12,0),1)</f>
        <v>EOD Emails</v>
      </c>
      <c r="F2186">
        <f ca="1">INDEX(Sheet2!$F$2:$F$12,MATCH(D2186,Sheet2!$D$2:$D$12,0),1)</f>
        <v>1</v>
      </c>
      <c r="G2186">
        <f t="shared" ca="1" si="348"/>
        <v>12</v>
      </c>
      <c r="H2186" t="str">
        <f ca="1">INDEX(Sheet2!$K$2:$K$26,MATCH(G2186,Sheet2!$I$2:$I$26,0),1)</f>
        <v>Pick Location</v>
      </c>
      <c r="I2186" t="str">
        <f ca="1">INDEX(Sheet2!$L$2:$L$26,MATCH(G2186,Sheet2!$I$2:$I$216,0),1)</f>
        <v>Find fun new places for drinks with friends</v>
      </c>
      <c r="J2186">
        <f t="shared" ca="1" si="340"/>
        <v>1</v>
      </c>
      <c r="K2186" t="str">
        <f ca="1">INDEX(Sheet2!$B$2:$B$10,MATCH(J2186,Sheet2!$A$2:$A$10,0),1)</f>
        <v>Work</v>
      </c>
      <c r="L2186" s="4">
        <f t="shared" ca="1" si="341"/>
        <v>8550972</v>
      </c>
      <c r="M2186" s="4">
        <f t="shared" ca="1" si="342"/>
        <v>99270</v>
      </c>
      <c r="N2186" s="5">
        <f t="shared" ca="1" si="343"/>
        <v>0.96</v>
      </c>
      <c r="O2186" s="8">
        <f t="shared" ca="1" si="344"/>
        <v>288</v>
      </c>
    </row>
    <row r="2187" spans="1:15" x14ac:dyDescent="0.2">
      <c r="A2187">
        <f t="shared" si="345"/>
        <v>2185</v>
      </c>
      <c r="B2187" s="2">
        <f t="shared" ca="1" si="346"/>
        <v>1617367405419</v>
      </c>
      <c r="C2187" s="6">
        <f t="shared" ca="1" si="349"/>
        <v>44234</v>
      </c>
      <c r="D2187">
        <f t="shared" ca="1" si="347"/>
        <v>7</v>
      </c>
      <c r="E2187" t="str">
        <f ca="1">INDEX(Sheet2!$E$2:$E$12,MATCH(D2187,Sheet2!$D$2:$D$12,0),1)</f>
        <v>Thursday Date Night</v>
      </c>
      <c r="F2187">
        <f ca="1">INDEX(Sheet2!$F$2:$F$12,MATCH(D2187,Sheet2!$D$2:$D$12,0),1)</f>
        <v>4</v>
      </c>
      <c r="G2187">
        <f t="shared" ca="1" si="348"/>
        <v>3</v>
      </c>
      <c r="H2187" t="str">
        <f ca="1">INDEX(Sheet2!$K$2:$K$26,MATCH(G2187,Sheet2!$I$2:$I$26,0),1)</f>
        <v>Prep Food</v>
      </c>
      <c r="I2187" t="str">
        <f ca="1">INDEX(Sheet2!$L$2:$L$26,MATCH(G2187,Sheet2!$I$2:$I$216,0),1)</f>
        <v>Take items from fridge and prep the meal</v>
      </c>
      <c r="J2187">
        <f t="shared" ca="1" si="340"/>
        <v>4</v>
      </c>
      <c r="K2187" t="str">
        <f ca="1">INDEX(Sheet2!$B$2:$B$10,MATCH(J2187,Sheet2!$A$2:$A$10,0),1)</f>
        <v>My Boo</v>
      </c>
      <c r="L2187" s="4">
        <f t="shared" ca="1" si="341"/>
        <v>4280523</v>
      </c>
      <c r="M2187" s="4">
        <f t="shared" ca="1" si="342"/>
        <v>68298</v>
      </c>
      <c r="N2187" s="5">
        <f t="shared" ca="1" si="343"/>
        <v>0.96</v>
      </c>
      <c r="O2187" s="8">
        <f t="shared" ca="1" si="344"/>
        <v>755</v>
      </c>
    </row>
    <row r="2188" spans="1:15" x14ac:dyDescent="0.2">
      <c r="A2188">
        <f t="shared" si="345"/>
        <v>2186</v>
      </c>
      <c r="B2188" s="2">
        <f t="shared" ca="1" si="346"/>
        <v>1640959925851</v>
      </c>
      <c r="C2188" s="6">
        <f t="shared" ca="1" si="349"/>
        <v>44100</v>
      </c>
      <c r="D2188">
        <f t="shared" ca="1" si="347"/>
        <v>3</v>
      </c>
      <c r="E2188" t="str">
        <f ca="1">INDEX(Sheet2!$E$2:$E$12,MATCH(D2188,Sheet2!$D$2:$D$12,0),1)</f>
        <v>Daily Standup</v>
      </c>
      <c r="F2188">
        <f ca="1">INDEX(Sheet2!$F$2:$F$12,MATCH(D2188,Sheet2!$D$2:$D$12,0),1)</f>
        <v>1</v>
      </c>
      <c r="G2188">
        <f t="shared" ca="1" si="348"/>
        <v>2</v>
      </c>
      <c r="H2188" t="str">
        <f ca="1">INDEX(Sheet2!$K$2:$K$26,MATCH(G2188,Sheet2!$I$2:$I$26,0),1)</f>
        <v>Cool Down</v>
      </c>
      <c r="I2188" t="str">
        <f ca="1">INDEX(Sheet2!$L$2:$L$26,MATCH(G2188,Sheet2!$I$2:$I$216,0),1)</f>
        <v>Exercise cool down with stretching and shower</v>
      </c>
      <c r="J2188">
        <f t="shared" ca="1" si="340"/>
        <v>1</v>
      </c>
      <c r="K2188" t="str">
        <f ca="1">INDEX(Sheet2!$B$2:$B$10,MATCH(J2188,Sheet2!$A$2:$A$10,0),1)</f>
        <v>Work</v>
      </c>
      <c r="L2188" s="4">
        <f t="shared" ca="1" si="341"/>
        <v>8292501</v>
      </c>
      <c r="M2188" s="4">
        <f t="shared" ca="1" si="342"/>
        <v>64835</v>
      </c>
      <c r="N2188" s="5">
        <f t="shared" ca="1" si="343"/>
        <v>0.2</v>
      </c>
      <c r="O2188" s="8">
        <f t="shared" ca="1" si="344"/>
        <v>889</v>
      </c>
    </row>
    <row r="2189" spans="1:15" x14ac:dyDescent="0.2">
      <c r="A2189">
        <f t="shared" si="345"/>
        <v>2187</v>
      </c>
      <c r="B2189" s="2">
        <f t="shared" ca="1" si="346"/>
        <v>1615506716043</v>
      </c>
      <c r="C2189" s="6">
        <f t="shared" ca="1" si="349"/>
        <v>43837</v>
      </c>
      <c r="D2189">
        <f t="shared" ca="1" si="347"/>
        <v>4</v>
      </c>
      <c r="E2189" t="str">
        <f ca="1">INDEX(Sheet2!$E$2:$E$12,MATCH(D2189,Sheet2!$D$2:$D$12,0),1)</f>
        <v>EOD Emails</v>
      </c>
      <c r="F2189">
        <f ca="1">INDEX(Sheet2!$F$2:$F$12,MATCH(D2189,Sheet2!$D$2:$D$12,0),1)</f>
        <v>1</v>
      </c>
      <c r="G2189">
        <f t="shared" ca="1" si="348"/>
        <v>17</v>
      </c>
      <c r="H2189" t="str">
        <f ca="1">INDEX(Sheet2!$K$2:$K$26,MATCH(G2189,Sheet2!$I$2:$I$26,0),1)</f>
        <v>Plan date night</v>
      </c>
      <c r="I2189" t="str">
        <f ca="1">INDEX(Sheet2!$L$2:$L$26,MATCH(G2189,Sheet2!$I$2:$I$216,0),1)</f>
        <v>Plan travel, to and from restruarant, pick dress code, and review menu items</v>
      </c>
      <c r="J2189">
        <f t="shared" ca="1" si="340"/>
        <v>1</v>
      </c>
      <c r="K2189" t="str">
        <f ca="1">INDEX(Sheet2!$B$2:$B$10,MATCH(J2189,Sheet2!$A$2:$A$10,0),1)</f>
        <v>Work</v>
      </c>
      <c r="L2189" s="4">
        <f t="shared" ca="1" si="341"/>
        <v>7626561</v>
      </c>
      <c r="M2189" s="4">
        <f t="shared" ca="1" si="342"/>
        <v>3997</v>
      </c>
      <c r="N2189" s="5">
        <f t="shared" ca="1" si="343"/>
        <v>0.88</v>
      </c>
      <c r="O2189" s="8">
        <f t="shared" ca="1" si="344"/>
        <v>1152</v>
      </c>
    </row>
    <row r="2190" spans="1:15" x14ac:dyDescent="0.2">
      <c r="A2190">
        <f t="shared" si="345"/>
        <v>2188</v>
      </c>
      <c r="B2190" s="2">
        <f t="shared" ca="1" si="346"/>
        <v>1648198152539</v>
      </c>
      <c r="C2190" s="6">
        <f t="shared" ca="1" si="349"/>
        <v>44079</v>
      </c>
      <c r="D2190">
        <f t="shared" ca="1" si="347"/>
        <v>5</v>
      </c>
      <c r="E2190" t="str">
        <f ca="1">INDEX(Sheet2!$E$2:$E$12,MATCH(D2190,Sheet2!$D$2:$D$12,0),1)</f>
        <v>Weekly Happy Hour</v>
      </c>
      <c r="F2190">
        <f ca="1">INDEX(Sheet2!$F$2:$F$12,MATCH(D2190,Sheet2!$D$2:$D$12,0),1)</f>
        <v>5</v>
      </c>
      <c r="G2190">
        <f t="shared" ca="1" si="348"/>
        <v>2</v>
      </c>
      <c r="H2190" t="str">
        <f ca="1">INDEX(Sheet2!$K$2:$K$26,MATCH(G2190,Sheet2!$I$2:$I$26,0),1)</f>
        <v>Cool Down</v>
      </c>
      <c r="I2190" t="str">
        <f ca="1">INDEX(Sheet2!$L$2:$L$26,MATCH(G2190,Sheet2!$I$2:$I$216,0),1)</f>
        <v>Exercise cool down with stretching and shower</v>
      </c>
      <c r="J2190">
        <f t="shared" ca="1" si="340"/>
        <v>5</v>
      </c>
      <c r="K2190" t="str">
        <f ca="1">INDEX(Sheet2!$B$2:$B$10,MATCH(J2190,Sheet2!$A$2:$A$10,0),1)</f>
        <v>Friends</v>
      </c>
      <c r="L2190" s="4">
        <f t="shared" ca="1" si="341"/>
        <v>5619212</v>
      </c>
      <c r="M2190" s="4">
        <f t="shared" ca="1" si="342"/>
        <v>64994</v>
      </c>
      <c r="N2190" s="5">
        <f t="shared" ca="1" si="343"/>
        <v>0.48</v>
      </c>
      <c r="O2190" s="8">
        <f t="shared" ca="1" si="344"/>
        <v>910</v>
      </c>
    </row>
    <row r="2191" spans="1:15" x14ac:dyDescent="0.2">
      <c r="A2191">
        <f t="shared" si="345"/>
        <v>2189</v>
      </c>
      <c r="B2191" s="2">
        <f t="shared" ca="1" si="346"/>
        <v>1667842322125</v>
      </c>
      <c r="C2191" s="6">
        <f t="shared" ca="1" si="349"/>
        <v>43630</v>
      </c>
      <c r="D2191">
        <f t="shared" ca="1" si="347"/>
        <v>1</v>
      </c>
      <c r="E2191" t="str">
        <f ca="1">INDEX(Sheet2!$E$2:$E$12,MATCH(D2191,Sheet2!$D$2:$D$12,0),1)</f>
        <v>Dinner Prep</v>
      </c>
      <c r="F2191">
        <f ca="1">INDEX(Sheet2!$F$2:$F$12,MATCH(D2191,Sheet2!$D$2:$D$12,0),1)</f>
        <v>6</v>
      </c>
      <c r="G2191">
        <f t="shared" ca="1" si="348"/>
        <v>2</v>
      </c>
      <c r="H2191" t="str">
        <f ca="1">INDEX(Sheet2!$K$2:$K$26,MATCH(G2191,Sheet2!$I$2:$I$26,0),1)</f>
        <v>Cool Down</v>
      </c>
      <c r="I2191" t="str">
        <f ca="1">INDEX(Sheet2!$L$2:$L$26,MATCH(G2191,Sheet2!$I$2:$I$216,0),1)</f>
        <v>Exercise cool down with stretching and shower</v>
      </c>
      <c r="J2191">
        <f t="shared" ca="1" si="340"/>
        <v>6</v>
      </c>
      <c r="K2191" t="str">
        <f ca="1">INDEX(Sheet2!$B$2:$B$10,MATCH(J2191,Sheet2!$A$2:$A$10,0),1)</f>
        <v>Family</v>
      </c>
      <c r="L2191" s="4">
        <f t="shared" ca="1" si="341"/>
        <v>1387940</v>
      </c>
      <c r="M2191" s="4">
        <f t="shared" ca="1" si="342"/>
        <v>89277</v>
      </c>
      <c r="N2191" s="5">
        <f t="shared" ca="1" si="343"/>
        <v>0.87</v>
      </c>
      <c r="O2191" s="8">
        <f t="shared" ca="1" si="344"/>
        <v>1359</v>
      </c>
    </row>
    <row r="2192" spans="1:15" x14ac:dyDescent="0.2">
      <c r="A2192">
        <f t="shared" si="345"/>
        <v>2190</v>
      </c>
      <c r="B2192" s="2">
        <f t="shared" ca="1" si="346"/>
        <v>1661774853321</v>
      </c>
      <c r="C2192" s="6">
        <f t="shared" ca="1" si="349"/>
        <v>44433</v>
      </c>
      <c r="D2192">
        <f t="shared" ca="1" si="347"/>
        <v>8</v>
      </c>
      <c r="E2192" t="str">
        <f ca="1">INDEX(Sheet2!$E$2:$E$12,MATCH(D2192,Sheet2!$D$2:$D$12,0),1)</f>
        <v>Laundry</v>
      </c>
      <c r="F2192">
        <f ca="1">INDEX(Sheet2!$F$2:$F$12,MATCH(D2192,Sheet2!$D$2:$D$12,0),1)</f>
        <v>0</v>
      </c>
      <c r="G2192">
        <f t="shared" ca="1" si="348"/>
        <v>18</v>
      </c>
      <c r="H2192" t="str">
        <f ca="1">INDEX(Sheet2!$K$2:$K$26,MATCH(G2192,Sheet2!$I$2:$I$26,0),1)</f>
        <v>Have Fun with Bae!</v>
      </c>
      <c r="I2192" t="str">
        <f ca="1">INDEX(Sheet2!$L$2:$L$26,MATCH(G2192,Sheet2!$I$2:$I$216,0),1)</f>
        <v>Show up and be present with Bae!</v>
      </c>
      <c r="J2192">
        <f t="shared" ca="1" si="340"/>
        <v>0</v>
      </c>
      <c r="K2192" t="str">
        <f ca="1">INDEX(Sheet2!$B$2:$B$10,MATCH(J2192,Sheet2!$A$2:$A$10,0),1)</f>
        <v>General</v>
      </c>
      <c r="L2192" s="4">
        <f t="shared" ca="1" si="341"/>
        <v>5002236</v>
      </c>
      <c r="M2192" s="4">
        <f t="shared" ca="1" si="342"/>
        <v>21621</v>
      </c>
      <c r="N2192" s="5">
        <f t="shared" ca="1" si="343"/>
        <v>0.15</v>
      </c>
      <c r="O2192" s="8">
        <f t="shared" ca="1" si="344"/>
        <v>556</v>
      </c>
    </row>
    <row r="2193" spans="1:15" x14ac:dyDescent="0.2">
      <c r="A2193">
        <f t="shared" si="345"/>
        <v>2191</v>
      </c>
      <c r="B2193" s="2">
        <f t="shared" ca="1" si="346"/>
        <v>1654383540961</v>
      </c>
      <c r="C2193" s="6">
        <f t="shared" ca="1" si="349"/>
        <v>44762</v>
      </c>
      <c r="D2193">
        <f t="shared" ca="1" si="347"/>
        <v>3</v>
      </c>
      <c r="E2193" t="str">
        <f ca="1">INDEX(Sheet2!$E$2:$E$12,MATCH(D2193,Sheet2!$D$2:$D$12,0),1)</f>
        <v>Daily Standup</v>
      </c>
      <c r="F2193">
        <f ca="1">INDEX(Sheet2!$F$2:$F$12,MATCH(D2193,Sheet2!$D$2:$D$12,0),1)</f>
        <v>1</v>
      </c>
      <c r="G2193">
        <f t="shared" ca="1" si="348"/>
        <v>13</v>
      </c>
      <c r="H2193" t="str">
        <f ca="1">INDEX(Sheet2!$K$2:$K$26,MATCH(G2193,Sheet2!$I$2:$I$26,0),1)</f>
        <v>Have Fun!</v>
      </c>
      <c r="I2193" t="str">
        <f ca="1">INDEX(Sheet2!$L$2:$L$26,MATCH(G2193,Sheet2!$I$2:$I$216,0),1)</f>
        <v>Actually show up to happy hour!</v>
      </c>
      <c r="J2193">
        <f t="shared" ca="1" si="340"/>
        <v>1</v>
      </c>
      <c r="K2193" t="str">
        <f ca="1">INDEX(Sheet2!$B$2:$B$10,MATCH(J2193,Sheet2!$A$2:$A$10,0),1)</f>
        <v>Work</v>
      </c>
      <c r="L2193" s="4">
        <f t="shared" ca="1" si="341"/>
        <v>7753401</v>
      </c>
      <c r="M2193" s="4">
        <f t="shared" ca="1" si="342"/>
        <v>98473</v>
      </c>
      <c r="N2193" s="5">
        <f t="shared" ca="1" si="343"/>
        <v>0.41</v>
      </c>
      <c r="O2193" s="8">
        <f t="shared" ca="1" si="344"/>
        <v>227</v>
      </c>
    </row>
    <row r="2194" spans="1:15" x14ac:dyDescent="0.2">
      <c r="A2194">
        <f t="shared" si="345"/>
        <v>2192</v>
      </c>
      <c r="B2194" s="2">
        <f t="shared" ca="1" si="346"/>
        <v>1591458945623</v>
      </c>
      <c r="C2194" s="6">
        <f t="shared" ca="1" si="349"/>
        <v>44089</v>
      </c>
      <c r="D2194">
        <f t="shared" ca="1" si="347"/>
        <v>8</v>
      </c>
      <c r="E2194" t="str">
        <f ca="1">INDEX(Sheet2!$E$2:$E$12,MATCH(D2194,Sheet2!$D$2:$D$12,0),1)</f>
        <v>Laundry</v>
      </c>
      <c r="F2194">
        <f ca="1">INDEX(Sheet2!$F$2:$F$12,MATCH(D2194,Sheet2!$D$2:$D$12,0),1)</f>
        <v>0</v>
      </c>
      <c r="G2194">
        <f t="shared" ca="1" si="348"/>
        <v>16</v>
      </c>
      <c r="H2194" t="str">
        <f ca="1">INDEX(Sheet2!$K$2:$K$26,MATCH(G2194,Sheet2!$I$2:$I$26,0),1)</f>
        <v>Find Restaurant</v>
      </c>
      <c r="I2194" t="str">
        <f ca="1">INDEX(Sheet2!$L$2:$L$26,MATCH(G2194,Sheet2!$I$2:$I$216,0),1)</f>
        <v>Find fun new restaurants for dinners with Bae</v>
      </c>
      <c r="J2194">
        <f t="shared" ca="1" si="340"/>
        <v>0</v>
      </c>
      <c r="K2194" t="str">
        <f ca="1">INDEX(Sheet2!$B$2:$B$10,MATCH(J2194,Sheet2!$A$2:$A$10,0),1)</f>
        <v>General</v>
      </c>
      <c r="L2194" s="4">
        <f t="shared" ca="1" si="341"/>
        <v>5777323</v>
      </c>
      <c r="M2194" s="4">
        <f t="shared" ca="1" si="342"/>
        <v>94018</v>
      </c>
      <c r="N2194" s="5">
        <f t="shared" ca="1" si="343"/>
        <v>0.87</v>
      </c>
      <c r="O2194" s="8">
        <f t="shared" ca="1" si="344"/>
        <v>900</v>
      </c>
    </row>
    <row r="2195" spans="1:15" x14ac:dyDescent="0.2">
      <c r="A2195">
        <f t="shared" si="345"/>
        <v>2193</v>
      </c>
      <c r="B2195" s="2">
        <f t="shared" ca="1" si="346"/>
        <v>1589482892475</v>
      </c>
      <c r="C2195" s="6">
        <f t="shared" ca="1" si="349"/>
        <v>43647</v>
      </c>
      <c r="D2195">
        <f t="shared" ca="1" si="347"/>
        <v>6</v>
      </c>
      <c r="E2195" t="str">
        <f ca="1">INDEX(Sheet2!$E$2:$E$12,MATCH(D2195,Sheet2!$D$2:$D$12,0),1)</f>
        <v>Udemy Classes</v>
      </c>
      <c r="F2195">
        <f ca="1">INDEX(Sheet2!$F$2:$F$12,MATCH(D2195,Sheet2!$D$2:$D$12,0),1)</f>
        <v>8</v>
      </c>
      <c r="G2195">
        <f t="shared" ca="1" si="348"/>
        <v>5</v>
      </c>
      <c r="H2195" t="str">
        <f ca="1">INDEX(Sheet2!$K$2:$K$26,MATCH(G2195,Sheet2!$I$2:$I$26,0),1)</f>
        <v>Morning Meditation</v>
      </c>
      <c r="I2195" t="str">
        <f ca="1">INDEX(Sheet2!$L$2:$L$26,MATCH(G2195,Sheet2!$I$2:$I$216,0),1)</f>
        <v>Start day with morning mindfulness</v>
      </c>
      <c r="J2195">
        <f t="shared" ca="1" si="340"/>
        <v>8</v>
      </c>
      <c r="K2195" t="str">
        <f ca="1">INDEX(Sheet2!$B$2:$B$10,MATCH(J2195,Sheet2!$A$2:$A$10,0),1)</f>
        <v>School</v>
      </c>
      <c r="L2195" s="4">
        <f t="shared" ca="1" si="341"/>
        <v>9491329</v>
      </c>
      <c r="M2195" s="4">
        <f t="shared" ca="1" si="342"/>
        <v>64303</v>
      </c>
      <c r="N2195" s="5">
        <f t="shared" ca="1" si="343"/>
        <v>0.57999999999999996</v>
      </c>
      <c r="O2195" s="8">
        <f t="shared" ca="1" si="344"/>
        <v>1342</v>
      </c>
    </row>
    <row r="2196" spans="1:15" x14ac:dyDescent="0.2">
      <c r="A2196">
        <f t="shared" si="345"/>
        <v>2194</v>
      </c>
      <c r="B2196" s="2">
        <f t="shared" ca="1" si="346"/>
        <v>1614223104146</v>
      </c>
      <c r="C2196" s="6">
        <f t="shared" ca="1" si="349"/>
        <v>44359</v>
      </c>
      <c r="D2196">
        <f t="shared" ca="1" si="347"/>
        <v>10</v>
      </c>
      <c r="E2196" t="str">
        <f ca="1">INDEX(Sheet2!$E$2:$E$12,MATCH(D2196,Sheet2!$D$2:$D$12,0),1)</f>
        <v>Salsa Dancing</v>
      </c>
      <c r="F2196">
        <f ca="1">INDEX(Sheet2!$F$2:$F$12,MATCH(D2196,Sheet2!$D$2:$D$12,0),1)</f>
        <v>7</v>
      </c>
      <c r="G2196">
        <f t="shared" ca="1" si="348"/>
        <v>0</v>
      </c>
      <c r="H2196" t="str">
        <f ca="1">INDEX(Sheet2!$K$2:$K$26,MATCH(G2196,Sheet2!$I$2:$I$26,0),1)</f>
        <v>Warm Up</v>
      </c>
      <c r="I2196" t="str">
        <f ca="1">INDEX(Sheet2!$L$2:$L$26,MATCH(G2196,Sheet2!$I$2:$I$216,0),1)</f>
        <v>Warm up for my daily workout with stretchs</v>
      </c>
      <c r="J2196">
        <f t="shared" ca="1" si="340"/>
        <v>7</v>
      </c>
      <c r="K2196" t="str">
        <f ca="1">INDEX(Sheet2!$B$2:$B$10,MATCH(J2196,Sheet2!$A$2:$A$10,0),1)</f>
        <v>Hobbies</v>
      </c>
      <c r="L2196" s="4">
        <f t="shared" ca="1" si="341"/>
        <v>6350165</v>
      </c>
      <c r="M2196" s="4">
        <f t="shared" ca="1" si="342"/>
        <v>35340</v>
      </c>
      <c r="N2196" s="5">
        <f t="shared" ca="1" si="343"/>
        <v>0.28999999999999998</v>
      </c>
      <c r="O2196" s="8">
        <f t="shared" ca="1" si="344"/>
        <v>630</v>
      </c>
    </row>
    <row r="2197" spans="1:15" x14ac:dyDescent="0.2">
      <c r="A2197">
        <f t="shared" si="345"/>
        <v>2195</v>
      </c>
      <c r="B2197" s="2">
        <f t="shared" ca="1" si="346"/>
        <v>1589299080719</v>
      </c>
      <c r="C2197" s="6">
        <f t="shared" ca="1" si="349"/>
        <v>43678</v>
      </c>
      <c r="D2197">
        <f t="shared" ca="1" si="347"/>
        <v>9</v>
      </c>
      <c r="E2197" t="str">
        <f ca="1">INDEX(Sheet2!$E$2:$E$12,MATCH(D2197,Sheet2!$D$2:$D$12,0),1)</f>
        <v>Pilot Lessons</v>
      </c>
      <c r="F2197">
        <f ca="1">INDEX(Sheet2!$F$2:$F$12,MATCH(D2197,Sheet2!$D$2:$D$12,0),1)</f>
        <v>7</v>
      </c>
      <c r="G2197">
        <f t="shared" ca="1" si="348"/>
        <v>9</v>
      </c>
      <c r="H2197" t="str">
        <f ca="1">INDEX(Sheet2!$K$2:$K$26,MATCH(G2197,Sheet2!$I$2:$I$26,0),1)</f>
        <v>Share Daily Update</v>
      </c>
      <c r="I2197" t="str">
        <f ca="1">INDEX(Sheet2!$L$2:$L$26,MATCH(G2197,Sheet2!$I$2:$I$216,0),1)</f>
        <v>Prep questions for daily standup</v>
      </c>
      <c r="J2197">
        <f t="shared" ca="1" si="340"/>
        <v>7</v>
      </c>
      <c r="K2197" t="str">
        <f ca="1">INDEX(Sheet2!$B$2:$B$10,MATCH(J2197,Sheet2!$A$2:$A$10,0),1)</f>
        <v>Hobbies</v>
      </c>
      <c r="L2197" s="4">
        <f t="shared" ca="1" si="341"/>
        <v>1220354</v>
      </c>
      <c r="M2197" s="4">
        <f t="shared" ca="1" si="342"/>
        <v>82974</v>
      </c>
      <c r="N2197" s="5">
        <f t="shared" ca="1" si="343"/>
        <v>0.49</v>
      </c>
      <c r="O2197" s="8">
        <f t="shared" ca="1" si="344"/>
        <v>1311</v>
      </c>
    </row>
    <row r="2198" spans="1:15" x14ac:dyDescent="0.2">
      <c r="A2198">
        <f t="shared" si="345"/>
        <v>2196</v>
      </c>
      <c r="B2198" s="2">
        <f t="shared" ca="1" si="346"/>
        <v>1581199325308</v>
      </c>
      <c r="C2198" s="6">
        <f t="shared" ca="1" si="349"/>
        <v>44746</v>
      </c>
      <c r="D2198">
        <f t="shared" ca="1" si="347"/>
        <v>6</v>
      </c>
      <c r="E2198" t="str">
        <f ca="1">INDEX(Sheet2!$E$2:$E$12,MATCH(D2198,Sheet2!$D$2:$D$12,0),1)</f>
        <v>Udemy Classes</v>
      </c>
      <c r="F2198">
        <f ca="1">INDEX(Sheet2!$F$2:$F$12,MATCH(D2198,Sheet2!$D$2:$D$12,0),1)</f>
        <v>8</v>
      </c>
      <c r="G2198">
        <f t="shared" ca="1" si="348"/>
        <v>9</v>
      </c>
      <c r="H2198" t="str">
        <f ca="1">INDEX(Sheet2!$K$2:$K$26,MATCH(G2198,Sheet2!$I$2:$I$26,0),1)</f>
        <v>Share Daily Update</v>
      </c>
      <c r="I2198" t="str">
        <f ca="1">INDEX(Sheet2!$L$2:$L$26,MATCH(G2198,Sheet2!$I$2:$I$216,0),1)</f>
        <v>Prep questions for daily standup</v>
      </c>
      <c r="J2198">
        <f t="shared" ca="1" si="340"/>
        <v>8</v>
      </c>
      <c r="K2198" t="str">
        <f ca="1">INDEX(Sheet2!$B$2:$B$10,MATCH(J2198,Sheet2!$A$2:$A$10,0),1)</f>
        <v>School</v>
      </c>
      <c r="L2198" s="4">
        <f t="shared" ca="1" si="341"/>
        <v>9794475</v>
      </c>
      <c r="M2198" s="4">
        <f t="shared" ca="1" si="342"/>
        <v>34445</v>
      </c>
      <c r="N2198" s="5">
        <f t="shared" ca="1" si="343"/>
        <v>0.38</v>
      </c>
      <c r="O2198" s="8">
        <f t="shared" ca="1" si="344"/>
        <v>243</v>
      </c>
    </row>
    <row r="2199" spans="1:15" x14ac:dyDescent="0.2">
      <c r="A2199">
        <f t="shared" si="345"/>
        <v>2197</v>
      </c>
      <c r="B2199" s="2">
        <f t="shared" ca="1" si="346"/>
        <v>1634084527657</v>
      </c>
      <c r="C2199" s="6">
        <f t="shared" ca="1" si="349"/>
        <v>44155</v>
      </c>
      <c r="D2199">
        <f t="shared" ca="1" si="347"/>
        <v>5</v>
      </c>
      <c r="E2199" t="str">
        <f ca="1">INDEX(Sheet2!$E$2:$E$12,MATCH(D2199,Sheet2!$D$2:$D$12,0),1)</f>
        <v>Weekly Happy Hour</v>
      </c>
      <c r="F2199">
        <f ca="1">INDEX(Sheet2!$F$2:$F$12,MATCH(D2199,Sheet2!$D$2:$D$12,0),1)</f>
        <v>5</v>
      </c>
      <c r="G2199">
        <f t="shared" ca="1" si="348"/>
        <v>0</v>
      </c>
      <c r="H2199" t="str">
        <f ca="1">INDEX(Sheet2!$K$2:$K$26,MATCH(G2199,Sheet2!$I$2:$I$26,0),1)</f>
        <v>Warm Up</v>
      </c>
      <c r="I2199" t="str">
        <f ca="1">INDEX(Sheet2!$L$2:$L$26,MATCH(G2199,Sheet2!$I$2:$I$216,0),1)</f>
        <v>Warm up for my daily workout with stretchs</v>
      </c>
      <c r="J2199">
        <f t="shared" ca="1" si="340"/>
        <v>5</v>
      </c>
      <c r="K2199" t="str">
        <f ca="1">INDEX(Sheet2!$B$2:$B$10,MATCH(J2199,Sheet2!$A$2:$A$10,0),1)</f>
        <v>Friends</v>
      </c>
      <c r="L2199" s="4">
        <f t="shared" ca="1" si="341"/>
        <v>6418276</v>
      </c>
      <c r="M2199" s="4">
        <f t="shared" ca="1" si="342"/>
        <v>88432</v>
      </c>
      <c r="N2199" s="5">
        <f t="shared" ca="1" si="343"/>
        <v>0.11</v>
      </c>
      <c r="O2199" s="8">
        <f t="shared" ca="1" si="344"/>
        <v>834</v>
      </c>
    </row>
    <row r="2200" spans="1:15" x14ac:dyDescent="0.2">
      <c r="A2200">
        <f t="shared" si="345"/>
        <v>2198</v>
      </c>
      <c r="B2200" s="2">
        <f t="shared" ca="1" si="346"/>
        <v>1643802823526</v>
      </c>
      <c r="C2200" s="6">
        <f t="shared" ca="1" si="349"/>
        <v>43689</v>
      </c>
      <c r="D2200">
        <f t="shared" ca="1" si="347"/>
        <v>8</v>
      </c>
      <c r="E2200" t="str">
        <f ca="1">INDEX(Sheet2!$E$2:$E$12,MATCH(D2200,Sheet2!$D$2:$D$12,0),1)</f>
        <v>Laundry</v>
      </c>
      <c r="F2200">
        <f ca="1">INDEX(Sheet2!$F$2:$F$12,MATCH(D2200,Sheet2!$D$2:$D$12,0),1)</f>
        <v>0</v>
      </c>
      <c r="G2200">
        <f t="shared" ca="1" si="348"/>
        <v>8</v>
      </c>
      <c r="H2200" t="str">
        <f ca="1">INDEX(Sheet2!$K$2:$K$26,MATCH(G2200,Sheet2!$I$2:$I$26,0),1)</f>
        <v>Prep For Standup</v>
      </c>
      <c r="I2200" t="str">
        <f ca="1">INDEX(Sheet2!$L$2:$L$26,MATCH(G2200,Sheet2!$I$2:$I$216,0),1)</f>
        <v>Review previous day's accomplishments and daily goals</v>
      </c>
      <c r="J2200">
        <f t="shared" ca="1" si="340"/>
        <v>0</v>
      </c>
      <c r="K2200" t="str">
        <f ca="1">INDEX(Sheet2!$B$2:$B$10,MATCH(J2200,Sheet2!$A$2:$A$10,0),1)</f>
        <v>General</v>
      </c>
      <c r="L2200" s="4">
        <f t="shared" ca="1" si="341"/>
        <v>2858765</v>
      </c>
      <c r="M2200" s="4">
        <f t="shared" ca="1" si="342"/>
        <v>48758</v>
      </c>
      <c r="N2200" s="5">
        <f t="shared" ca="1" si="343"/>
        <v>0.86</v>
      </c>
      <c r="O2200" s="8">
        <f t="shared" ca="1" si="344"/>
        <v>1300</v>
      </c>
    </row>
    <row r="2201" spans="1:15" x14ac:dyDescent="0.2">
      <c r="A2201">
        <f t="shared" si="345"/>
        <v>2199</v>
      </c>
      <c r="B2201" s="2">
        <f t="shared" ca="1" si="346"/>
        <v>1652822032529</v>
      </c>
      <c r="C2201" s="6">
        <f t="shared" ca="1" si="349"/>
        <v>44561</v>
      </c>
      <c r="D2201">
        <f t="shared" ca="1" si="347"/>
        <v>1</v>
      </c>
      <c r="E2201" t="str">
        <f ca="1">INDEX(Sheet2!$E$2:$E$12,MATCH(D2201,Sheet2!$D$2:$D$12,0),1)</f>
        <v>Dinner Prep</v>
      </c>
      <c r="F2201">
        <f ca="1">INDEX(Sheet2!$F$2:$F$12,MATCH(D2201,Sheet2!$D$2:$D$12,0),1)</f>
        <v>6</v>
      </c>
      <c r="G2201">
        <f t="shared" ca="1" si="348"/>
        <v>20</v>
      </c>
      <c r="H2201" t="str">
        <f ca="1">INDEX(Sheet2!$K$2:$K$26,MATCH(G2201,Sheet2!$I$2:$I$26,0),1)</f>
        <v>Flight Lessons</v>
      </c>
      <c r="I2201" t="str">
        <f ca="1">INDEX(Sheet2!$L$2:$L$26,MATCH(G2201,Sheet2!$I$2:$I$216,0),1)</f>
        <v>Go to flight School</v>
      </c>
      <c r="J2201">
        <f t="shared" ca="1" si="340"/>
        <v>6</v>
      </c>
      <c r="K2201" t="str">
        <f ca="1">INDEX(Sheet2!$B$2:$B$10,MATCH(J2201,Sheet2!$A$2:$A$10,0),1)</f>
        <v>Family</v>
      </c>
      <c r="L2201" s="4">
        <f t="shared" ca="1" si="341"/>
        <v>7804473</v>
      </c>
      <c r="M2201" s="4">
        <f t="shared" ca="1" si="342"/>
        <v>11547</v>
      </c>
      <c r="N2201" s="5">
        <f t="shared" ca="1" si="343"/>
        <v>0.64</v>
      </c>
      <c r="O2201" s="8">
        <f t="shared" ca="1" si="344"/>
        <v>428</v>
      </c>
    </row>
    <row r="2202" spans="1:15" x14ac:dyDescent="0.2">
      <c r="A2202">
        <f t="shared" si="345"/>
        <v>2200</v>
      </c>
      <c r="B2202" s="2">
        <f t="shared" ca="1" si="346"/>
        <v>1611453187957</v>
      </c>
      <c r="C2202" s="6">
        <f t="shared" ca="1" si="349"/>
        <v>44767</v>
      </c>
      <c r="D2202">
        <f t="shared" ca="1" si="347"/>
        <v>5</v>
      </c>
      <c r="E2202" t="str">
        <f ca="1">INDEX(Sheet2!$E$2:$E$12,MATCH(D2202,Sheet2!$D$2:$D$12,0),1)</f>
        <v>Weekly Happy Hour</v>
      </c>
      <c r="F2202">
        <f ca="1">INDEX(Sheet2!$F$2:$F$12,MATCH(D2202,Sheet2!$D$2:$D$12,0),1)</f>
        <v>5</v>
      </c>
      <c r="G2202">
        <f t="shared" ca="1" si="348"/>
        <v>6</v>
      </c>
      <c r="H2202" t="str">
        <f ca="1">INDEX(Sheet2!$K$2:$K$26,MATCH(G2202,Sheet2!$I$2:$I$26,0),1)</f>
        <v>Mid Day Calm</v>
      </c>
      <c r="I2202" t="str">
        <f ca="1">INDEX(Sheet2!$L$2:$L$26,MATCH(G2202,Sheet2!$I$2:$I$216,0),1)</f>
        <v>Take a mid day walk in the park to reset the mind</v>
      </c>
      <c r="J2202">
        <f t="shared" ca="1" si="340"/>
        <v>5</v>
      </c>
      <c r="K2202" t="str">
        <f ca="1">INDEX(Sheet2!$B$2:$B$10,MATCH(J2202,Sheet2!$A$2:$A$10,0),1)</f>
        <v>Friends</v>
      </c>
      <c r="L2202" s="4">
        <f t="shared" ca="1" si="341"/>
        <v>1358478</v>
      </c>
      <c r="M2202" s="4">
        <f t="shared" ca="1" si="342"/>
        <v>51472</v>
      </c>
      <c r="N2202" s="5">
        <f t="shared" ca="1" si="343"/>
        <v>0.57999999999999996</v>
      </c>
      <c r="O2202" s="8">
        <f t="shared" ca="1" si="344"/>
        <v>222</v>
      </c>
    </row>
    <row r="2203" spans="1:15" x14ac:dyDescent="0.2">
      <c r="A2203">
        <f t="shared" si="345"/>
        <v>2201</v>
      </c>
      <c r="B2203" s="2">
        <f t="shared" ca="1" si="346"/>
        <v>1641874114933</v>
      </c>
      <c r="C2203" s="6">
        <f t="shared" ca="1" si="349"/>
        <v>44636</v>
      </c>
      <c r="D2203">
        <f t="shared" ca="1" si="347"/>
        <v>9</v>
      </c>
      <c r="E2203" t="str">
        <f ca="1">INDEX(Sheet2!$E$2:$E$12,MATCH(D2203,Sheet2!$D$2:$D$12,0),1)</f>
        <v>Pilot Lessons</v>
      </c>
      <c r="F2203">
        <f ca="1">INDEX(Sheet2!$F$2:$F$12,MATCH(D2203,Sheet2!$D$2:$D$12,0),1)</f>
        <v>7</v>
      </c>
      <c r="G2203">
        <f t="shared" ca="1" si="348"/>
        <v>4</v>
      </c>
      <c r="H2203" t="str">
        <f ca="1">INDEX(Sheet2!$K$2:$K$26,MATCH(G2203,Sheet2!$I$2:$I$26,0),1)</f>
        <v>Cook Food</v>
      </c>
      <c r="I2203" t="str">
        <f ca="1">INDEX(Sheet2!$L$2:$L$26,MATCH(G2203,Sheet2!$I$2:$I$216,0),1)</f>
        <v>Cook the dinner with prepped items</v>
      </c>
      <c r="J2203">
        <f t="shared" ca="1" si="340"/>
        <v>7</v>
      </c>
      <c r="K2203" t="str">
        <f ca="1">INDEX(Sheet2!$B$2:$B$10,MATCH(J2203,Sheet2!$A$2:$A$10,0),1)</f>
        <v>Hobbies</v>
      </c>
      <c r="L2203" s="4">
        <f t="shared" ca="1" si="341"/>
        <v>9464569</v>
      </c>
      <c r="M2203" s="4">
        <f t="shared" ca="1" si="342"/>
        <v>15529</v>
      </c>
      <c r="N2203" s="5">
        <f t="shared" ca="1" si="343"/>
        <v>0.69</v>
      </c>
      <c r="O2203" s="8">
        <f t="shared" ca="1" si="344"/>
        <v>353</v>
      </c>
    </row>
    <row r="2204" spans="1:15" x14ac:dyDescent="0.2">
      <c r="A2204">
        <f t="shared" si="345"/>
        <v>2202</v>
      </c>
      <c r="B2204" s="2">
        <f t="shared" ca="1" si="346"/>
        <v>1616810711153</v>
      </c>
      <c r="C2204" s="6">
        <f t="shared" ca="1" si="349"/>
        <v>43706</v>
      </c>
      <c r="D2204">
        <f t="shared" ca="1" si="347"/>
        <v>0</v>
      </c>
      <c r="E2204" t="str">
        <f ca="1">INDEX(Sheet2!$E$2:$E$12,MATCH(D2204,Sheet2!$D$2:$D$12,0),1)</f>
        <v>Daily Exercise</v>
      </c>
      <c r="F2204">
        <f ca="1">INDEX(Sheet2!$F$2:$F$12,MATCH(D2204,Sheet2!$D$2:$D$12,0),1)</f>
        <v>2</v>
      </c>
      <c r="G2204">
        <f t="shared" ca="1" si="348"/>
        <v>22</v>
      </c>
      <c r="H2204" t="str">
        <f ca="1">INDEX(Sheet2!$K$2:$K$26,MATCH(G2204,Sheet2!$I$2:$I$26,0),1)</f>
        <v>Go to salsa class</v>
      </c>
      <c r="I2204" t="str">
        <f ca="1">INDEX(Sheet2!$L$2:$L$26,MATCH(G2204,Sheet2!$I$2:$I$216,0),1)</f>
        <v>Go to salsa class to become a better dancer</v>
      </c>
      <c r="J2204">
        <f t="shared" ca="1" si="340"/>
        <v>2</v>
      </c>
      <c r="K2204" t="str">
        <f ca="1">INDEX(Sheet2!$B$2:$B$10,MATCH(J2204,Sheet2!$A$2:$A$10,0),1)</f>
        <v>Physical Health</v>
      </c>
      <c r="L2204" s="4">
        <f t="shared" ca="1" si="341"/>
        <v>875879</v>
      </c>
      <c r="M2204" s="4">
        <f t="shared" ca="1" si="342"/>
        <v>51659</v>
      </c>
      <c r="N2204" s="5">
        <f t="shared" ca="1" si="343"/>
        <v>0.65</v>
      </c>
      <c r="O2204" s="8">
        <f t="shared" ca="1" si="344"/>
        <v>1283</v>
      </c>
    </row>
    <row r="2205" spans="1:15" x14ac:dyDescent="0.2">
      <c r="A2205">
        <f t="shared" si="345"/>
        <v>2203</v>
      </c>
      <c r="B2205" s="2">
        <f t="shared" ca="1" si="346"/>
        <v>1584905183431</v>
      </c>
      <c r="C2205" s="6">
        <f t="shared" ca="1" si="349"/>
        <v>43588</v>
      </c>
      <c r="D2205">
        <f t="shared" ca="1" si="347"/>
        <v>1</v>
      </c>
      <c r="E2205" t="str">
        <f ca="1">INDEX(Sheet2!$E$2:$E$12,MATCH(D2205,Sheet2!$D$2:$D$12,0),1)</f>
        <v>Dinner Prep</v>
      </c>
      <c r="F2205">
        <f ca="1">INDEX(Sheet2!$F$2:$F$12,MATCH(D2205,Sheet2!$D$2:$D$12,0),1)</f>
        <v>6</v>
      </c>
      <c r="G2205">
        <f t="shared" ca="1" si="348"/>
        <v>15</v>
      </c>
      <c r="H2205" t="str">
        <f ca="1">INDEX(Sheet2!$K$2:$K$26,MATCH(G2205,Sheet2!$I$2:$I$26,0),1)</f>
        <v>Do Homework</v>
      </c>
      <c r="I2205" t="str">
        <f ca="1">INDEX(Sheet2!$L$2:$L$26,MATCH(G2205,Sheet2!$I$2:$I$216,0),1)</f>
        <v>Find time to complete hobby assignments</v>
      </c>
      <c r="J2205">
        <f t="shared" ca="1" si="340"/>
        <v>6</v>
      </c>
      <c r="K2205" t="str">
        <f ca="1">INDEX(Sheet2!$B$2:$B$10,MATCH(J2205,Sheet2!$A$2:$A$10,0),1)</f>
        <v>Family</v>
      </c>
      <c r="L2205" s="4">
        <f t="shared" ca="1" si="341"/>
        <v>6918513</v>
      </c>
      <c r="M2205" s="4">
        <f t="shared" ca="1" si="342"/>
        <v>93423</v>
      </c>
      <c r="N2205" s="5">
        <f t="shared" ca="1" si="343"/>
        <v>0.57999999999999996</v>
      </c>
      <c r="O2205" s="8">
        <f t="shared" ca="1" si="344"/>
        <v>1401</v>
      </c>
    </row>
    <row r="2206" spans="1:15" x14ac:dyDescent="0.2">
      <c r="A2206">
        <f t="shared" si="345"/>
        <v>2204</v>
      </c>
      <c r="B2206" s="2">
        <f t="shared" ca="1" si="346"/>
        <v>1606905363233</v>
      </c>
      <c r="C2206" s="6">
        <f t="shared" ca="1" si="349"/>
        <v>44284</v>
      </c>
      <c r="D2206">
        <f t="shared" ca="1" si="347"/>
        <v>5</v>
      </c>
      <c r="E2206" t="str">
        <f ca="1">INDEX(Sheet2!$E$2:$E$12,MATCH(D2206,Sheet2!$D$2:$D$12,0),1)</f>
        <v>Weekly Happy Hour</v>
      </c>
      <c r="F2206">
        <f ca="1">INDEX(Sheet2!$F$2:$F$12,MATCH(D2206,Sheet2!$D$2:$D$12,0),1)</f>
        <v>5</v>
      </c>
      <c r="G2206">
        <f t="shared" ca="1" si="348"/>
        <v>9</v>
      </c>
      <c r="H2206" t="str">
        <f ca="1">INDEX(Sheet2!$K$2:$K$26,MATCH(G2206,Sheet2!$I$2:$I$26,0),1)</f>
        <v>Share Daily Update</v>
      </c>
      <c r="I2206" t="str">
        <f ca="1">INDEX(Sheet2!$L$2:$L$26,MATCH(G2206,Sheet2!$I$2:$I$216,0),1)</f>
        <v>Prep questions for daily standup</v>
      </c>
      <c r="J2206">
        <f t="shared" ca="1" si="340"/>
        <v>5</v>
      </c>
      <c r="K2206" t="str">
        <f ca="1">INDEX(Sheet2!$B$2:$B$10,MATCH(J2206,Sheet2!$A$2:$A$10,0),1)</f>
        <v>Friends</v>
      </c>
      <c r="L2206" s="4">
        <f t="shared" ca="1" si="341"/>
        <v>5654380</v>
      </c>
      <c r="M2206" s="4">
        <f t="shared" ca="1" si="342"/>
        <v>12072</v>
      </c>
      <c r="N2206" s="5">
        <f t="shared" ca="1" si="343"/>
        <v>0.66</v>
      </c>
      <c r="O2206" s="8">
        <f t="shared" ca="1" si="344"/>
        <v>705</v>
      </c>
    </row>
    <row r="2207" spans="1:15" x14ac:dyDescent="0.2">
      <c r="A2207">
        <f t="shared" si="345"/>
        <v>2205</v>
      </c>
      <c r="B2207" s="2">
        <f t="shared" ca="1" si="346"/>
        <v>1602262100857</v>
      </c>
      <c r="C2207" s="6">
        <f t="shared" ca="1" si="349"/>
        <v>44158</v>
      </c>
      <c r="D2207">
        <f t="shared" ca="1" si="347"/>
        <v>5</v>
      </c>
      <c r="E2207" t="str">
        <f ca="1">INDEX(Sheet2!$E$2:$E$12,MATCH(D2207,Sheet2!$D$2:$D$12,0),1)</f>
        <v>Weekly Happy Hour</v>
      </c>
      <c r="F2207">
        <f ca="1">INDEX(Sheet2!$F$2:$F$12,MATCH(D2207,Sheet2!$D$2:$D$12,0),1)</f>
        <v>5</v>
      </c>
      <c r="G2207">
        <f t="shared" ca="1" si="348"/>
        <v>16</v>
      </c>
      <c r="H2207" t="str">
        <f ca="1">INDEX(Sheet2!$K$2:$K$26,MATCH(G2207,Sheet2!$I$2:$I$26,0),1)</f>
        <v>Find Restaurant</v>
      </c>
      <c r="I2207" t="str">
        <f ca="1">INDEX(Sheet2!$L$2:$L$26,MATCH(G2207,Sheet2!$I$2:$I$216,0),1)</f>
        <v>Find fun new restaurants for dinners with Bae</v>
      </c>
      <c r="J2207">
        <f t="shared" ca="1" si="340"/>
        <v>5</v>
      </c>
      <c r="K2207" t="str">
        <f ca="1">INDEX(Sheet2!$B$2:$B$10,MATCH(J2207,Sheet2!$A$2:$A$10,0),1)</f>
        <v>Friends</v>
      </c>
      <c r="L2207" s="4">
        <f t="shared" ca="1" si="341"/>
        <v>749471</v>
      </c>
      <c r="M2207" s="4">
        <f t="shared" ca="1" si="342"/>
        <v>43274</v>
      </c>
      <c r="N2207" s="5">
        <f t="shared" ca="1" si="343"/>
        <v>0.56000000000000005</v>
      </c>
      <c r="O2207" s="8">
        <f t="shared" ca="1" si="344"/>
        <v>831</v>
      </c>
    </row>
    <row r="2208" spans="1:15" x14ac:dyDescent="0.2">
      <c r="A2208">
        <f t="shared" si="345"/>
        <v>2206</v>
      </c>
      <c r="B2208" s="2">
        <f t="shared" ca="1" si="346"/>
        <v>1622237383904</v>
      </c>
      <c r="C2208" s="6">
        <f t="shared" ca="1" si="349"/>
        <v>43788</v>
      </c>
      <c r="D2208">
        <f t="shared" ca="1" si="347"/>
        <v>5</v>
      </c>
      <c r="E2208" t="str">
        <f ca="1">INDEX(Sheet2!$E$2:$E$12,MATCH(D2208,Sheet2!$D$2:$D$12,0),1)</f>
        <v>Weekly Happy Hour</v>
      </c>
      <c r="F2208">
        <f ca="1">INDEX(Sheet2!$F$2:$F$12,MATCH(D2208,Sheet2!$D$2:$D$12,0),1)</f>
        <v>5</v>
      </c>
      <c r="G2208">
        <f t="shared" ca="1" si="348"/>
        <v>20</v>
      </c>
      <c r="H2208" t="str">
        <f ca="1">INDEX(Sheet2!$K$2:$K$26,MATCH(G2208,Sheet2!$I$2:$I$26,0),1)</f>
        <v>Flight Lessons</v>
      </c>
      <c r="I2208" t="str">
        <f ca="1">INDEX(Sheet2!$L$2:$L$26,MATCH(G2208,Sheet2!$I$2:$I$216,0),1)</f>
        <v>Go to flight School</v>
      </c>
      <c r="J2208">
        <f t="shared" ca="1" si="340"/>
        <v>5</v>
      </c>
      <c r="K2208" t="str">
        <f ca="1">INDEX(Sheet2!$B$2:$B$10,MATCH(J2208,Sheet2!$A$2:$A$10,0),1)</f>
        <v>Friends</v>
      </c>
      <c r="L2208" s="4">
        <f t="shared" ca="1" si="341"/>
        <v>5443298</v>
      </c>
      <c r="M2208" s="4">
        <f t="shared" ca="1" si="342"/>
        <v>63902</v>
      </c>
      <c r="N2208" s="5">
        <f t="shared" ca="1" si="343"/>
        <v>0.11</v>
      </c>
      <c r="O2208" s="8">
        <f t="shared" ca="1" si="344"/>
        <v>1201</v>
      </c>
    </row>
    <row r="2209" spans="1:15" x14ac:dyDescent="0.2">
      <c r="A2209">
        <f t="shared" si="345"/>
        <v>2207</v>
      </c>
      <c r="B2209" s="2">
        <f t="shared" ca="1" si="346"/>
        <v>1589308717452</v>
      </c>
      <c r="C2209" s="6">
        <f t="shared" ca="1" si="349"/>
        <v>43892</v>
      </c>
      <c r="D2209">
        <f t="shared" ca="1" si="347"/>
        <v>1</v>
      </c>
      <c r="E2209" t="str">
        <f ca="1">INDEX(Sheet2!$E$2:$E$12,MATCH(D2209,Sheet2!$D$2:$D$12,0),1)</f>
        <v>Dinner Prep</v>
      </c>
      <c r="F2209">
        <f ca="1">INDEX(Sheet2!$F$2:$F$12,MATCH(D2209,Sheet2!$D$2:$D$12,0),1)</f>
        <v>6</v>
      </c>
      <c r="G2209">
        <f t="shared" ca="1" si="348"/>
        <v>9</v>
      </c>
      <c r="H2209" t="str">
        <f ca="1">INDEX(Sheet2!$K$2:$K$26,MATCH(G2209,Sheet2!$I$2:$I$26,0),1)</f>
        <v>Share Daily Update</v>
      </c>
      <c r="I2209" t="str">
        <f ca="1">INDEX(Sheet2!$L$2:$L$26,MATCH(G2209,Sheet2!$I$2:$I$216,0),1)</f>
        <v>Prep questions for daily standup</v>
      </c>
      <c r="J2209">
        <f t="shared" ca="1" si="340"/>
        <v>6</v>
      </c>
      <c r="K2209" t="str">
        <f ca="1">INDEX(Sheet2!$B$2:$B$10,MATCH(J2209,Sheet2!$A$2:$A$10,0),1)</f>
        <v>Family</v>
      </c>
      <c r="L2209" s="4">
        <f t="shared" ca="1" si="341"/>
        <v>7356170</v>
      </c>
      <c r="M2209" s="4">
        <f t="shared" ca="1" si="342"/>
        <v>96805</v>
      </c>
      <c r="N2209" s="5">
        <f t="shared" ca="1" si="343"/>
        <v>0.42</v>
      </c>
      <c r="O2209" s="8">
        <f t="shared" ca="1" si="344"/>
        <v>1097</v>
      </c>
    </row>
    <row r="2210" spans="1:15" x14ac:dyDescent="0.2">
      <c r="A2210">
        <f t="shared" si="345"/>
        <v>2208</v>
      </c>
      <c r="B2210" s="2">
        <f t="shared" ca="1" si="346"/>
        <v>1605053431395</v>
      </c>
      <c r="C2210" s="6">
        <f t="shared" ca="1" si="349"/>
        <v>44819</v>
      </c>
      <c r="D2210">
        <f t="shared" ca="1" si="347"/>
        <v>9</v>
      </c>
      <c r="E2210" t="str">
        <f ca="1">INDEX(Sheet2!$E$2:$E$12,MATCH(D2210,Sheet2!$D$2:$D$12,0),1)</f>
        <v>Pilot Lessons</v>
      </c>
      <c r="F2210">
        <f ca="1">INDEX(Sheet2!$F$2:$F$12,MATCH(D2210,Sheet2!$D$2:$D$12,0),1)</f>
        <v>7</v>
      </c>
      <c r="G2210">
        <f t="shared" ca="1" si="348"/>
        <v>2</v>
      </c>
      <c r="H2210" t="str">
        <f ca="1">INDEX(Sheet2!$K$2:$K$26,MATCH(G2210,Sheet2!$I$2:$I$26,0),1)</f>
        <v>Cool Down</v>
      </c>
      <c r="I2210" t="str">
        <f ca="1">INDEX(Sheet2!$L$2:$L$26,MATCH(G2210,Sheet2!$I$2:$I$216,0),1)</f>
        <v>Exercise cool down with stretching and shower</v>
      </c>
      <c r="J2210">
        <f t="shared" ca="1" si="340"/>
        <v>7</v>
      </c>
      <c r="K2210" t="str">
        <f ca="1">INDEX(Sheet2!$B$2:$B$10,MATCH(J2210,Sheet2!$A$2:$A$10,0),1)</f>
        <v>Hobbies</v>
      </c>
      <c r="L2210" s="4">
        <f t="shared" ca="1" si="341"/>
        <v>1120514</v>
      </c>
      <c r="M2210" s="4">
        <f t="shared" ca="1" si="342"/>
        <v>82591</v>
      </c>
      <c r="N2210" s="5">
        <f t="shared" ca="1" si="343"/>
        <v>0.89</v>
      </c>
      <c r="O2210" s="8">
        <f t="shared" ca="1" si="344"/>
        <v>170</v>
      </c>
    </row>
    <row r="2211" spans="1:15" x14ac:dyDescent="0.2">
      <c r="A2211">
        <f t="shared" si="345"/>
        <v>2209</v>
      </c>
      <c r="B2211" s="2">
        <f t="shared" ca="1" si="346"/>
        <v>1605775427985</v>
      </c>
      <c r="C2211" s="6">
        <f t="shared" ca="1" si="349"/>
        <v>44835</v>
      </c>
      <c r="D2211">
        <f t="shared" ca="1" si="347"/>
        <v>9</v>
      </c>
      <c r="E2211" t="str">
        <f ca="1">INDEX(Sheet2!$E$2:$E$12,MATCH(D2211,Sheet2!$D$2:$D$12,0),1)</f>
        <v>Pilot Lessons</v>
      </c>
      <c r="F2211">
        <f ca="1">INDEX(Sheet2!$F$2:$F$12,MATCH(D2211,Sheet2!$D$2:$D$12,0),1)</f>
        <v>7</v>
      </c>
      <c r="G2211">
        <f t="shared" ca="1" si="348"/>
        <v>1</v>
      </c>
      <c r="H2211" t="str">
        <f ca="1">INDEX(Sheet2!$K$2:$K$26,MATCH(G2211,Sheet2!$I$2:$I$26,0),1)</f>
        <v>Work Out</v>
      </c>
      <c r="I2211" t="str">
        <f ca="1">INDEX(Sheet2!$L$2:$L$26,MATCH(G2211,Sheet2!$I$2:$I$216,0),1)</f>
        <v>Daily exercise routine with core and body work</v>
      </c>
      <c r="J2211">
        <f t="shared" ca="1" si="340"/>
        <v>7</v>
      </c>
      <c r="K2211" t="str">
        <f ca="1">INDEX(Sheet2!$B$2:$B$10,MATCH(J2211,Sheet2!$A$2:$A$10,0),1)</f>
        <v>Hobbies</v>
      </c>
      <c r="L2211" s="4">
        <f t="shared" ca="1" si="341"/>
        <v>7093699</v>
      </c>
      <c r="M2211" s="4">
        <f t="shared" ca="1" si="342"/>
        <v>99517</v>
      </c>
      <c r="N2211" s="5">
        <f t="shared" ca="1" si="343"/>
        <v>0.9</v>
      </c>
      <c r="O2211" s="8">
        <f t="shared" ca="1" si="344"/>
        <v>154</v>
      </c>
    </row>
    <row r="2212" spans="1:15" x14ac:dyDescent="0.2">
      <c r="A2212">
        <f t="shared" si="345"/>
        <v>2210</v>
      </c>
      <c r="B2212" s="2">
        <f t="shared" ca="1" si="346"/>
        <v>1659864933516</v>
      </c>
      <c r="C2212" s="6">
        <f t="shared" ca="1" si="349"/>
        <v>44290</v>
      </c>
      <c r="D2212">
        <f t="shared" ca="1" si="347"/>
        <v>1</v>
      </c>
      <c r="E2212" t="str">
        <f ca="1">INDEX(Sheet2!$E$2:$E$12,MATCH(D2212,Sheet2!$D$2:$D$12,0),1)</f>
        <v>Dinner Prep</v>
      </c>
      <c r="F2212">
        <f ca="1">INDEX(Sheet2!$F$2:$F$12,MATCH(D2212,Sheet2!$D$2:$D$12,0),1)</f>
        <v>6</v>
      </c>
      <c r="G2212">
        <f t="shared" ca="1" si="348"/>
        <v>0</v>
      </c>
      <c r="H2212" t="str">
        <f ca="1">INDEX(Sheet2!$K$2:$K$26,MATCH(G2212,Sheet2!$I$2:$I$26,0),1)</f>
        <v>Warm Up</v>
      </c>
      <c r="I2212" t="str">
        <f ca="1">INDEX(Sheet2!$L$2:$L$26,MATCH(G2212,Sheet2!$I$2:$I$216,0),1)</f>
        <v>Warm up for my daily workout with stretchs</v>
      </c>
      <c r="J2212">
        <f t="shared" ca="1" si="340"/>
        <v>6</v>
      </c>
      <c r="K2212" t="str">
        <f ca="1">INDEX(Sheet2!$B$2:$B$10,MATCH(J2212,Sheet2!$A$2:$A$10,0),1)</f>
        <v>Family</v>
      </c>
      <c r="L2212" s="4">
        <f t="shared" ca="1" si="341"/>
        <v>2389830</v>
      </c>
      <c r="M2212" s="4">
        <f t="shared" ca="1" si="342"/>
        <v>55400</v>
      </c>
      <c r="N2212" s="5">
        <f t="shared" ca="1" si="343"/>
        <v>0.72</v>
      </c>
      <c r="O2212" s="8">
        <f t="shared" ca="1" si="344"/>
        <v>699</v>
      </c>
    </row>
    <row r="2213" spans="1:15" x14ac:dyDescent="0.2">
      <c r="A2213">
        <f t="shared" si="345"/>
        <v>2211</v>
      </c>
      <c r="B2213" s="2">
        <f t="shared" ca="1" si="346"/>
        <v>1593119128014</v>
      </c>
      <c r="C2213" s="6">
        <f t="shared" ca="1" si="349"/>
        <v>44733</v>
      </c>
      <c r="D2213">
        <f t="shared" ca="1" si="347"/>
        <v>4</v>
      </c>
      <c r="E2213" t="str">
        <f ca="1">INDEX(Sheet2!$E$2:$E$12,MATCH(D2213,Sheet2!$D$2:$D$12,0),1)</f>
        <v>EOD Emails</v>
      </c>
      <c r="F2213">
        <f ca="1">INDEX(Sheet2!$F$2:$F$12,MATCH(D2213,Sheet2!$D$2:$D$12,0),1)</f>
        <v>1</v>
      </c>
      <c r="G2213">
        <f t="shared" ca="1" si="348"/>
        <v>14</v>
      </c>
      <c r="H2213" t="str">
        <f ca="1">INDEX(Sheet2!$K$2:$K$26,MATCH(G2213,Sheet2!$I$2:$I$26,0),1)</f>
        <v>Take Classes</v>
      </c>
      <c r="I2213" t="str">
        <f ca="1">INDEX(Sheet2!$L$2:$L$26,MATCH(G2213,Sheet2!$I$2:$I$216,0),1)</f>
        <v>Find time to review online courses</v>
      </c>
      <c r="J2213">
        <f t="shared" ca="1" si="340"/>
        <v>1</v>
      </c>
      <c r="K2213" t="str">
        <f ca="1">INDEX(Sheet2!$B$2:$B$10,MATCH(J2213,Sheet2!$A$2:$A$10,0),1)</f>
        <v>Work</v>
      </c>
      <c r="L2213" s="4">
        <f t="shared" ca="1" si="341"/>
        <v>3743059</v>
      </c>
      <c r="M2213" s="4">
        <f t="shared" ca="1" si="342"/>
        <v>77369</v>
      </c>
      <c r="N2213" s="5">
        <f t="shared" ca="1" si="343"/>
        <v>0</v>
      </c>
      <c r="O2213" s="8">
        <f t="shared" ca="1" si="344"/>
        <v>256</v>
      </c>
    </row>
    <row r="2214" spans="1:15" x14ac:dyDescent="0.2">
      <c r="A2214">
        <f t="shared" si="345"/>
        <v>2212</v>
      </c>
      <c r="B2214" s="2">
        <f t="shared" ca="1" si="346"/>
        <v>1663651913217</v>
      </c>
      <c r="C2214" s="6">
        <f t="shared" ca="1" si="349"/>
        <v>44274</v>
      </c>
      <c r="D2214">
        <f t="shared" ca="1" si="347"/>
        <v>2</v>
      </c>
      <c r="E2214" t="str">
        <f ca="1">INDEX(Sheet2!$E$2:$E$12,MATCH(D2214,Sheet2!$D$2:$D$12,0),1)</f>
        <v>Mindfulness</v>
      </c>
      <c r="F2214">
        <f ca="1">INDEX(Sheet2!$F$2:$F$12,MATCH(D2214,Sheet2!$D$2:$D$12,0),1)</f>
        <v>3</v>
      </c>
      <c r="G2214">
        <f t="shared" ca="1" si="348"/>
        <v>8</v>
      </c>
      <c r="H2214" t="str">
        <f ca="1">INDEX(Sheet2!$K$2:$K$26,MATCH(G2214,Sheet2!$I$2:$I$26,0),1)</f>
        <v>Prep For Standup</v>
      </c>
      <c r="I2214" t="str">
        <f ca="1">INDEX(Sheet2!$L$2:$L$26,MATCH(G2214,Sheet2!$I$2:$I$216,0),1)</f>
        <v>Review previous day's accomplishments and daily goals</v>
      </c>
      <c r="J2214">
        <f t="shared" ca="1" si="340"/>
        <v>3</v>
      </c>
      <c r="K2214" t="str">
        <f ca="1">INDEX(Sheet2!$B$2:$B$10,MATCH(J2214,Sheet2!$A$2:$A$10,0),1)</f>
        <v>Emotional Health</v>
      </c>
      <c r="L2214" s="4">
        <f t="shared" ca="1" si="341"/>
        <v>9010184</v>
      </c>
      <c r="M2214" s="4">
        <f t="shared" ca="1" si="342"/>
        <v>7969</v>
      </c>
      <c r="N2214" s="5">
        <f t="shared" ca="1" si="343"/>
        <v>0.3</v>
      </c>
      <c r="O2214" s="8">
        <f t="shared" ca="1" si="344"/>
        <v>715</v>
      </c>
    </row>
    <row r="2215" spans="1:15" x14ac:dyDescent="0.2">
      <c r="A2215">
        <f t="shared" si="345"/>
        <v>2213</v>
      </c>
      <c r="B2215" s="2">
        <f t="shared" ca="1" si="346"/>
        <v>1578385805740</v>
      </c>
      <c r="C2215" s="6">
        <f t="shared" ca="1" si="349"/>
        <v>44024</v>
      </c>
      <c r="D2215">
        <f t="shared" ca="1" si="347"/>
        <v>10</v>
      </c>
      <c r="E2215" t="str">
        <f ca="1">INDEX(Sheet2!$E$2:$E$12,MATCH(D2215,Sheet2!$D$2:$D$12,0),1)</f>
        <v>Salsa Dancing</v>
      </c>
      <c r="F2215">
        <f ca="1">INDEX(Sheet2!$F$2:$F$12,MATCH(D2215,Sheet2!$D$2:$D$12,0),1)</f>
        <v>7</v>
      </c>
      <c r="G2215">
        <f t="shared" ca="1" si="348"/>
        <v>17</v>
      </c>
      <c r="H2215" t="str">
        <f ca="1">INDEX(Sheet2!$K$2:$K$26,MATCH(G2215,Sheet2!$I$2:$I$26,0),1)</f>
        <v>Plan date night</v>
      </c>
      <c r="I2215" t="str">
        <f ca="1">INDEX(Sheet2!$L$2:$L$26,MATCH(G2215,Sheet2!$I$2:$I$216,0),1)</f>
        <v>Plan travel, to and from restruarant, pick dress code, and review menu items</v>
      </c>
      <c r="J2215">
        <f t="shared" ca="1" si="340"/>
        <v>7</v>
      </c>
      <c r="K2215" t="str">
        <f ca="1">INDEX(Sheet2!$B$2:$B$10,MATCH(J2215,Sheet2!$A$2:$A$10,0),1)</f>
        <v>Hobbies</v>
      </c>
      <c r="L2215" s="4">
        <f t="shared" ca="1" si="341"/>
        <v>6924292</v>
      </c>
      <c r="M2215" s="4">
        <f t="shared" ca="1" si="342"/>
        <v>34853</v>
      </c>
      <c r="N2215" s="5">
        <f t="shared" ca="1" si="343"/>
        <v>0.4</v>
      </c>
      <c r="O2215" s="8">
        <f t="shared" ca="1" si="344"/>
        <v>965</v>
      </c>
    </row>
    <row r="2216" spans="1:15" x14ac:dyDescent="0.2">
      <c r="A2216">
        <f t="shared" si="345"/>
        <v>2214</v>
      </c>
      <c r="B2216" s="2">
        <f t="shared" ca="1" si="346"/>
        <v>1652475774791</v>
      </c>
      <c r="C2216" s="6">
        <f t="shared" ca="1" si="349"/>
        <v>43853</v>
      </c>
      <c r="D2216">
        <f t="shared" ca="1" si="347"/>
        <v>9</v>
      </c>
      <c r="E2216" t="str">
        <f ca="1">INDEX(Sheet2!$E$2:$E$12,MATCH(D2216,Sheet2!$D$2:$D$12,0),1)</f>
        <v>Pilot Lessons</v>
      </c>
      <c r="F2216">
        <f ca="1">INDEX(Sheet2!$F$2:$F$12,MATCH(D2216,Sheet2!$D$2:$D$12,0),1)</f>
        <v>7</v>
      </c>
      <c r="G2216">
        <f t="shared" ca="1" si="348"/>
        <v>13</v>
      </c>
      <c r="H2216" t="str">
        <f ca="1">INDEX(Sheet2!$K$2:$K$26,MATCH(G2216,Sheet2!$I$2:$I$26,0),1)</f>
        <v>Have Fun!</v>
      </c>
      <c r="I2216" t="str">
        <f ca="1">INDEX(Sheet2!$L$2:$L$26,MATCH(G2216,Sheet2!$I$2:$I$216,0),1)</f>
        <v>Actually show up to happy hour!</v>
      </c>
      <c r="J2216">
        <f t="shared" ca="1" si="340"/>
        <v>7</v>
      </c>
      <c r="K2216" t="str">
        <f ca="1">INDEX(Sheet2!$B$2:$B$10,MATCH(J2216,Sheet2!$A$2:$A$10,0),1)</f>
        <v>Hobbies</v>
      </c>
      <c r="L2216" s="4">
        <f t="shared" ca="1" si="341"/>
        <v>504138</v>
      </c>
      <c r="M2216" s="4">
        <f t="shared" ca="1" si="342"/>
        <v>30606</v>
      </c>
      <c r="N2216" s="5">
        <f t="shared" ca="1" si="343"/>
        <v>0.28000000000000003</v>
      </c>
      <c r="O2216" s="8">
        <f t="shared" ca="1" si="344"/>
        <v>1136</v>
      </c>
    </row>
    <row r="2217" spans="1:15" x14ac:dyDescent="0.2">
      <c r="A2217">
        <f t="shared" si="345"/>
        <v>2215</v>
      </c>
      <c r="B2217" s="2">
        <f t="shared" ca="1" si="346"/>
        <v>1624850854520</v>
      </c>
      <c r="C2217" s="6">
        <f t="shared" ca="1" si="349"/>
        <v>44113</v>
      </c>
      <c r="D2217">
        <f t="shared" ca="1" si="347"/>
        <v>3</v>
      </c>
      <c r="E2217" t="str">
        <f ca="1">INDEX(Sheet2!$E$2:$E$12,MATCH(D2217,Sheet2!$D$2:$D$12,0),1)</f>
        <v>Daily Standup</v>
      </c>
      <c r="F2217">
        <f ca="1">INDEX(Sheet2!$F$2:$F$12,MATCH(D2217,Sheet2!$D$2:$D$12,0),1)</f>
        <v>1</v>
      </c>
      <c r="G2217">
        <f t="shared" ca="1" si="348"/>
        <v>0</v>
      </c>
      <c r="H2217" t="str">
        <f ca="1">INDEX(Sheet2!$K$2:$K$26,MATCH(G2217,Sheet2!$I$2:$I$26,0),1)</f>
        <v>Warm Up</v>
      </c>
      <c r="I2217" t="str">
        <f ca="1">INDEX(Sheet2!$L$2:$L$26,MATCH(G2217,Sheet2!$I$2:$I$216,0),1)</f>
        <v>Warm up for my daily workout with stretchs</v>
      </c>
      <c r="J2217">
        <f t="shared" ca="1" si="340"/>
        <v>1</v>
      </c>
      <c r="K2217" t="str">
        <f ca="1">INDEX(Sheet2!$B$2:$B$10,MATCH(J2217,Sheet2!$A$2:$A$10,0),1)</f>
        <v>Work</v>
      </c>
      <c r="L2217" s="4">
        <f t="shared" ca="1" si="341"/>
        <v>6006785</v>
      </c>
      <c r="M2217" s="4">
        <f t="shared" ca="1" si="342"/>
        <v>66309</v>
      </c>
      <c r="N2217" s="5">
        <f t="shared" ca="1" si="343"/>
        <v>0.86</v>
      </c>
      <c r="O2217" s="8">
        <f t="shared" ca="1" si="344"/>
        <v>876</v>
      </c>
    </row>
    <row r="2218" spans="1:15" x14ac:dyDescent="0.2">
      <c r="A2218">
        <f t="shared" si="345"/>
        <v>2216</v>
      </c>
      <c r="B2218" s="2">
        <f t="shared" ca="1" si="346"/>
        <v>1626120895773</v>
      </c>
      <c r="C2218" s="6">
        <f t="shared" ca="1" si="349"/>
        <v>44361</v>
      </c>
      <c r="D2218">
        <f t="shared" ca="1" si="347"/>
        <v>6</v>
      </c>
      <c r="E2218" t="str">
        <f ca="1">INDEX(Sheet2!$E$2:$E$12,MATCH(D2218,Sheet2!$D$2:$D$12,0),1)</f>
        <v>Udemy Classes</v>
      </c>
      <c r="F2218">
        <f ca="1">INDEX(Sheet2!$F$2:$F$12,MATCH(D2218,Sheet2!$D$2:$D$12,0),1)</f>
        <v>8</v>
      </c>
      <c r="G2218">
        <f t="shared" ca="1" si="348"/>
        <v>14</v>
      </c>
      <c r="H2218" t="str">
        <f ca="1">INDEX(Sheet2!$K$2:$K$26,MATCH(G2218,Sheet2!$I$2:$I$26,0),1)</f>
        <v>Take Classes</v>
      </c>
      <c r="I2218" t="str">
        <f ca="1">INDEX(Sheet2!$L$2:$L$26,MATCH(G2218,Sheet2!$I$2:$I$216,0),1)</f>
        <v>Find time to review online courses</v>
      </c>
      <c r="J2218">
        <f t="shared" ca="1" si="340"/>
        <v>8</v>
      </c>
      <c r="K2218" t="str">
        <f ca="1">INDEX(Sheet2!$B$2:$B$10,MATCH(J2218,Sheet2!$A$2:$A$10,0),1)</f>
        <v>School</v>
      </c>
      <c r="L2218" s="4">
        <f t="shared" ca="1" si="341"/>
        <v>9400747</v>
      </c>
      <c r="M2218" s="4">
        <f t="shared" ca="1" si="342"/>
        <v>76865</v>
      </c>
      <c r="N2218" s="5">
        <f t="shared" ca="1" si="343"/>
        <v>0.72</v>
      </c>
      <c r="O2218" s="8">
        <f t="shared" ca="1" si="344"/>
        <v>628</v>
      </c>
    </row>
    <row r="2219" spans="1:15" x14ac:dyDescent="0.2">
      <c r="A2219">
        <f t="shared" si="345"/>
        <v>2217</v>
      </c>
      <c r="B2219" s="2">
        <f t="shared" ca="1" si="346"/>
        <v>1580583027846</v>
      </c>
      <c r="C2219" s="6">
        <f t="shared" ca="1" si="349"/>
        <v>44385</v>
      </c>
      <c r="D2219">
        <f t="shared" ca="1" si="347"/>
        <v>4</v>
      </c>
      <c r="E2219" t="str">
        <f ca="1">INDEX(Sheet2!$E$2:$E$12,MATCH(D2219,Sheet2!$D$2:$D$12,0),1)</f>
        <v>EOD Emails</v>
      </c>
      <c r="F2219">
        <f ca="1">INDEX(Sheet2!$F$2:$F$12,MATCH(D2219,Sheet2!$D$2:$D$12,0),1)</f>
        <v>1</v>
      </c>
      <c r="G2219">
        <f t="shared" ca="1" si="348"/>
        <v>14</v>
      </c>
      <c r="H2219" t="str">
        <f ca="1">INDEX(Sheet2!$K$2:$K$26,MATCH(G2219,Sheet2!$I$2:$I$26,0),1)</f>
        <v>Take Classes</v>
      </c>
      <c r="I2219" t="str">
        <f ca="1">INDEX(Sheet2!$L$2:$L$26,MATCH(G2219,Sheet2!$I$2:$I$216,0),1)</f>
        <v>Find time to review online courses</v>
      </c>
      <c r="J2219">
        <f t="shared" ca="1" si="340"/>
        <v>1</v>
      </c>
      <c r="K2219" t="str">
        <f ca="1">INDEX(Sheet2!$B$2:$B$10,MATCH(J2219,Sheet2!$A$2:$A$10,0),1)</f>
        <v>Work</v>
      </c>
      <c r="L2219" s="4">
        <f t="shared" ca="1" si="341"/>
        <v>8109985</v>
      </c>
      <c r="M2219" s="4">
        <f t="shared" ca="1" si="342"/>
        <v>56951</v>
      </c>
      <c r="N2219" s="5">
        <f t="shared" ca="1" si="343"/>
        <v>0.4</v>
      </c>
      <c r="O2219" s="8">
        <f t="shared" ca="1" si="344"/>
        <v>604</v>
      </c>
    </row>
    <row r="2220" spans="1:15" x14ac:dyDescent="0.2">
      <c r="A2220">
        <f t="shared" si="345"/>
        <v>2218</v>
      </c>
      <c r="B2220" s="2">
        <f t="shared" ca="1" si="346"/>
        <v>1648232099962</v>
      </c>
      <c r="C2220" s="6">
        <f t="shared" ca="1" si="349"/>
        <v>43753</v>
      </c>
      <c r="D2220">
        <f t="shared" ca="1" si="347"/>
        <v>6</v>
      </c>
      <c r="E2220" t="str">
        <f ca="1">INDEX(Sheet2!$E$2:$E$12,MATCH(D2220,Sheet2!$D$2:$D$12,0),1)</f>
        <v>Udemy Classes</v>
      </c>
      <c r="F2220">
        <f ca="1">INDEX(Sheet2!$F$2:$F$12,MATCH(D2220,Sheet2!$D$2:$D$12,0),1)</f>
        <v>8</v>
      </c>
      <c r="G2220">
        <f t="shared" ca="1" si="348"/>
        <v>12</v>
      </c>
      <c r="H2220" t="str">
        <f ca="1">INDEX(Sheet2!$K$2:$K$26,MATCH(G2220,Sheet2!$I$2:$I$26,0),1)</f>
        <v>Pick Location</v>
      </c>
      <c r="I2220" t="str">
        <f ca="1">INDEX(Sheet2!$L$2:$L$26,MATCH(G2220,Sheet2!$I$2:$I$216,0),1)</f>
        <v>Find fun new places for drinks with friends</v>
      </c>
      <c r="J2220">
        <f t="shared" ca="1" si="340"/>
        <v>8</v>
      </c>
      <c r="K2220" t="str">
        <f ca="1">INDEX(Sheet2!$B$2:$B$10,MATCH(J2220,Sheet2!$A$2:$A$10,0),1)</f>
        <v>School</v>
      </c>
      <c r="L2220" s="4">
        <f t="shared" ca="1" si="341"/>
        <v>1097740</v>
      </c>
      <c r="M2220" s="4">
        <f t="shared" ca="1" si="342"/>
        <v>40559</v>
      </c>
      <c r="N2220" s="5">
        <f t="shared" ca="1" si="343"/>
        <v>0.54</v>
      </c>
      <c r="O2220" s="8">
        <f t="shared" ca="1" si="344"/>
        <v>1236</v>
      </c>
    </row>
    <row r="2221" spans="1:15" x14ac:dyDescent="0.2">
      <c r="A2221">
        <f t="shared" si="345"/>
        <v>2219</v>
      </c>
      <c r="B2221" s="2">
        <f t="shared" ca="1" si="346"/>
        <v>1614855885178</v>
      </c>
      <c r="C2221" s="6">
        <f t="shared" ca="1" si="349"/>
        <v>44582</v>
      </c>
      <c r="D2221">
        <f t="shared" ca="1" si="347"/>
        <v>9</v>
      </c>
      <c r="E2221" t="str">
        <f ca="1">INDEX(Sheet2!$E$2:$E$12,MATCH(D2221,Sheet2!$D$2:$D$12,0),1)</f>
        <v>Pilot Lessons</v>
      </c>
      <c r="F2221">
        <f ca="1">INDEX(Sheet2!$F$2:$F$12,MATCH(D2221,Sheet2!$D$2:$D$12,0),1)</f>
        <v>7</v>
      </c>
      <c r="G2221">
        <f t="shared" ca="1" si="348"/>
        <v>6</v>
      </c>
      <c r="H2221" t="str">
        <f ca="1">INDEX(Sheet2!$K$2:$K$26,MATCH(G2221,Sheet2!$I$2:$I$26,0),1)</f>
        <v>Mid Day Calm</v>
      </c>
      <c r="I2221" t="str">
        <f ca="1">INDEX(Sheet2!$L$2:$L$26,MATCH(G2221,Sheet2!$I$2:$I$216,0),1)</f>
        <v>Take a mid day walk in the park to reset the mind</v>
      </c>
      <c r="J2221">
        <f t="shared" ca="1" si="340"/>
        <v>7</v>
      </c>
      <c r="K2221" t="str">
        <f ca="1">INDEX(Sheet2!$B$2:$B$10,MATCH(J2221,Sheet2!$A$2:$A$10,0),1)</f>
        <v>Hobbies</v>
      </c>
      <c r="L2221" s="4">
        <f t="shared" ca="1" si="341"/>
        <v>2064347</v>
      </c>
      <c r="M2221" s="4">
        <f t="shared" ca="1" si="342"/>
        <v>13419</v>
      </c>
      <c r="N2221" s="5">
        <f t="shared" ca="1" si="343"/>
        <v>0.2</v>
      </c>
      <c r="O2221" s="8">
        <f t="shared" ca="1" si="344"/>
        <v>407</v>
      </c>
    </row>
    <row r="2222" spans="1:15" x14ac:dyDescent="0.2">
      <c r="A2222">
        <f t="shared" si="345"/>
        <v>2220</v>
      </c>
      <c r="B2222" s="2">
        <f t="shared" ca="1" si="346"/>
        <v>1657808799596</v>
      </c>
      <c r="C2222" s="6">
        <f t="shared" ca="1" si="349"/>
        <v>44486</v>
      </c>
      <c r="D2222">
        <f t="shared" ca="1" si="347"/>
        <v>8</v>
      </c>
      <c r="E2222" t="str">
        <f ca="1">INDEX(Sheet2!$E$2:$E$12,MATCH(D2222,Sheet2!$D$2:$D$12,0),1)</f>
        <v>Laundry</v>
      </c>
      <c r="F2222">
        <f ca="1">INDEX(Sheet2!$F$2:$F$12,MATCH(D2222,Sheet2!$D$2:$D$12,0),1)</f>
        <v>0</v>
      </c>
      <c r="G2222">
        <f t="shared" ca="1" si="348"/>
        <v>20</v>
      </c>
      <c r="H2222" t="str">
        <f ca="1">INDEX(Sheet2!$K$2:$K$26,MATCH(G2222,Sheet2!$I$2:$I$26,0),1)</f>
        <v>Flight Lessons</v>
      </c>
      <c r="I2222" t="str">
        <f ca="1">INDEX(Sheet2!$L$2:$L$26,MATCH(G2222,Sheet2!$I$2:$I$216,0),1)</f>
        <v>Go to flight School</v>
      </c>
      <c r="J2222">
        <f t="shared" ca="1" si="340"/>
        <v>0</v>
      </c>
      <c r="K2222" t="str">
        <f ca="1">INDEX(Sheet2!$B$2:$B$10,MATCH(J2222,Sheet2!$A$2:$A$10,0),1)</f>
        <v>General</v>
      </c>
      <c r="L2222" s="4">
        <f t="shared" ca="1" si="341"/>
        <v>4901337</v>
      </c>
      <c r="M2222" s="4">
        <f t="shared" ca="1" si="342"/>
        <v>87278</v>
      </c>
      <c r="N2222" s="5">
        <f t="shared" ca="1" si="343"/>
        <v>0.89</v>
      </c>
      <c r="O2222" s="8">
        <f t="shared" ca="1" si="344"/>
        <v>503</v>
      </c>
    </row>
    <row r="2223" spans="1:15" x14ac:dyDescent="0.2">
      <c r="A2223">
        <f t="shared" si="345"/>
        <v>2221</v>
      </c>
      <c r="B2223" s="2">
        <f t="shared" ca="1" si="346"/>
        <v>1636723949980</v>
      </c>
      <c r="C2223" s="6">
        <f t="shared" ca="1" si="349"/>
        <v>44736</v>
      </c>
      <c r="D2223">
        <f t="shared" ca="1" si="347"/>
        <v>5</v>
      </c>
      <c r="E2223" t="str">
        <f ca="1">INDEX(Sheet2!$E$2:$E$12,MATCH(D2223,Sheet2!$D$2:$D$12,0),1)</f>
        <v>Weekly Happy Hour</v>
      </c>
      <c r="F2223">
        <f ca="1">INDEX(Sheet2!$F$2:$F$12,MATCH(D2223,Sheet2!$D$2:$D$12,0),1)</f>
        <v>5</v>
      </c>
      <c r="G2223">
        <f t="shared" ca="1" si="348"/>
        <v>21</v>
      </c>
      <c r="H2223" t="str">
        <f ca="1">INDEX(Sheet2!$K$2:$K$26,MATCH(G2223,Sheet2!$I$2:$I$26,0),1)</f>
        <v>Flight safety prep</v>
      </c>
      <c r="I2223" t="str">
        <f ca="1">INDEX(Sheet2!$L$2:$L$26,MATCH(G2223,Sheet2!$I$2:$I$216,0),1)</f>
        <v>Review pre-flight safety manual</v>
      </c>
      <c r="J2223">
        <f t="shared" ca="1" si="340"/>
        <v>5</v>
      </c>
      <c r="K2223" t="str">
        <f ca="1">INDEX(Sheet2!$B$2:$B$10,MATCH(J2223,Sheet2!$A$2:$A$10,0),1)</f>
        <v>Friends</v>
      </c>
      <c r="L2223" s="4">
        <f t="shared" ca="1" si="341"/>
        <v>5113035</v>
      </c>
      <c r="M2223" s="4">
        <f t="shared" ca="1" si="342"/>
        <v>53019</v>
      </c>
      <c r="N2223" s="5">
        <f t="shared" ca="1" si="343"/>
        <v>0.39</v>
      </c>
      <c r="O2223" s="8">
        <f t="shared" ca="1" si="344"/>
        <v>253</v>
      </c>
    </row>
    <row r="2224" spans="1:15" x14ac:dyDescent="0.2">
      <c r="A2224">
        <f t="shared" si="345"/>
        <v>2222</v>
      </c>
      <c r="B2224" s="2">
        <f t="shared" ca="1" si="346"/>
        <v>1595532173578</v>
      </c>
      <c r="C2224" s="6">
        <f t="shared" ca="1" si="349"/>
        <v>43504</v>
      </c>
      <c r="D2224">
        <f t="shared" ca="1" si="347"/>
        <v>7</v>
      </c>
      <c r="E2224" t="str">
        <f ca="1">INDEX(Sheet2!$E$2:$E$12,MATCH(D2224,Sheet2!$D$2:$D$12,0),1)</f>
        <v>Thursday Date Night</v>
      </c>
      <c r="F2224">
        <f ca="1">INDEX(Sheet2!$F$2:$F$12,MATCH(D2224,Sheet2!$D$2:$D$12,0),1)</f>
        <v>4</v>
      </c>
      <c r="G2224">
        <f t="shared" ca="1" si="348"/>
        <v>22</v>
      </c>
      <c r="H2224" t="str">
        <f ca="1">INDEX(Sheet2!$K$2:$K$26,MATCH(G2224,Sheet2!$I$2:$I$26,0),1)</f>
        <v>Go to salsa class</v>
      </c>
      <c r="I2224" t="str">
        <f ca="1">INDEX(Sheet2!$L$2:$L$26,MATCH(G2224,Sheet2!$I$2:$I$216,0),1)</f>
        <v>Go to salsa class to become a better dancer</v>
      </c>
      <c r="J2224">
        <f t="shared" ca="1" si="340"/>
        <v>4</v>
      </c>
      <c r="K2224" t="str">
        <f ca="1">INDEX(Sheet2!$B$2:$B$10,MATCH(J2224,Sheet2!$A$2:$A$10,0),1)</f>
        <v>My Boo</v>
      </c>
      <c r="L2224" s="4">
        <f t="shared" ca="1" si="341"/>
        <v>5765004</v>
      </c>
      <c r="M2224" s="4">
        <f t="shared" ca="1" si="342"/>
        <v>63205</v>
      </c>
      <c r="N2224" s="5">
        <f t="shared" ca="1" si="343"/>
        <v>0.93</v>
      </c>
      <c r="O2224" s="8">
        <f t="shared" ca="1" si="344"/>
        <v>1485</v>
      </c>
    </row>
    <row r="2225" spans="1:15" x14ac:dyDescent="0.2">
      <c r="A2225">
        <f t="shared" si="345"/>
        <v>2223</v>
      </c>
      <c r="B2225" s="2">
        <f t="shared" ca="1" si="346"/>
        <v>1657447759084</v>
      </c>
      <c r="C2225" s="6">
        <f t="shared" ca="1" si="349"/>
        <v>43788</v>
      </c>
      <c r="D2225">
        <f t="shared" ca="1" si="347"/>
        <v>5</v>
      </c>
      <c r="E2225" t="str">
        <f ca="1">INDEX(Sheet2!$E$2:$E$12,MATCH(D2225,Sheet2!$D$2:$D$12,0),1)</f>
        <v>Weekly Happy Hour</v>
      </c>
      <c r="F2225">
        <f ca="1">INDEX(Sheet2!$F$2:$F$12,MATCH(D2225,Sheet2!$D$2:$D$12,0),1)</f>
        <v>5</v>
      </c>
      <c r="G2225">
        <f t="shared" ca="1" si="348"/>
        <v>3</v>
      </c>
      <c r="H2225" t="str">
        <f ca="1">INDEX(Sheet2!$K$2:$K$26,MATCH(G2225,Sheet2!$I$2:$I$26,0),1)</f>
        <v>Prep Food</v>
      </c>
      <c r="I2225" t="str">
        <f ca="1">INDEX(Sheet2!$L$2:$L$26,MATCH(G2225,Sheet2!$I$2:$I$216,0),1)</f>
        <v>Take items from fridge and prep the meal</v>
      </c>
      <c r="J2225">
        <f t="shared" ca="1" si="340"/>
        <v>5</v>
      </c>
      <c r="K2225" t="str">
        <f ca="1">INDEX(Sheet2!$B$2:$B$10,MATCH(J2225,Sheet2!$A$2:$A$10,0),1)</f>
        <v>Friends</v>
      </c>
      <c r="L2225" s="4">
        <f t="shared" ca="1" si="341"/>
        <v>2627675</v>
      </c>
      <c r="M2225" s="4">
        <f t="shared" ca="1" si="342"/>
        <v>62434</v>
      </c>
      <c r="N2225" s="5">
        <f t="shared" ca="1" si="343"/>
        <v>0.99</v>
      </c>
      <c r="O2225" s="8">
        <f t="shared" ca="1" si="344"/>
        <v>1201</v>
      </c>
    </row>
    <row r="2226" spans="1:15" x14ac:dyDescent="0.2">
      <c r="A2226">
        <f t="shared" si="345"/>
        <v>2224</v>
      </c>
      <c r="B2226" s="2">
        <f t="shared" ca="1" si="346"/>
        <v>1644506630303</v>
      </c>
      <c r="C2226" s="6">
        <f t="shared" ca="1" si="349"/>
        <v>43808</v>
      </c>
      <c r="D2226">
        <f t="shared" ca="1" si="347"/>
        <v>5</v>
      </c>
      <c r="E2226" t="str">
        <f ca="1">INDEX(Sheet2!$E$2:$E$12,MATCH(D2226,Sheet2!$D$2:$D$12,0),1)</f>
        <v>Weekly Happy Hour</v>
      </c>
      <c r="F2226">
        <f ca="1">INDEX(Sheet2!$F$2:$F$12,MATCH(D2226,Sheet2!$D$2:$D$12,0),1)</f>
        <v>5</v>
      </c>
      <c r="G2226">
        <f t="shared" ca="1" si="348"/>
        <v>22</v>
      </c>
      <c r="H2226" t="str">
        <f ca="1">INDEX(Sheet2!$K$2:$K$26,MATCH(G2226,Sheet2!$I$2:$I$26,0),1)</f>
        <v>Go to salsa class</v>
      </c>
      <c r="I2226" t="str">
        <f ca="1">INDEX(Sheet2!$L$2:$L$26,MATCH(G2226,Sheet2!$I$2:$I$216,0),1)</f>
        <v>Go to salsa class to become a better dancer</v>
      </c>
      <c r="J2226">
        <f t="shared" ca="1" si="340"/>
        <v>5</v>
      </c>
      <c r="K2226" t="str">
        <f ca="1">INDEX(Sheet2!$B$2:$B$10,MATCH(J2226,Sheet2!$A$2:$A$10,0),1)</f>
        <v>Friends</v>
      </c>
      <c r="L2226" s="4">
        <f t="shared" ca="1" si="341"/>
        <v>9945046</v>
      </c>
      <c r="M2226" s="4">
        <f t="shared" ca="1" si="342"/>
        <v>89463</v>
      </c>
      <c r="N2226" s="5">
        <f t="shared" ca="1" si="343"/>
        <v>0.36</v>
      </c>
      <c r="O2226" s="8">
        <f t="shared" ca="1" si="344"/>
        <v>1181</v>
      </c>
    </row>
    <row r="2227" spans="1:15" x14ac:dyDescent="0.2">
      <c r="A2227">
        <f t="shared" si="345"/>
        <v>2225</v>
      </c>
      <c r="B2227" s="2">
        <f t="shared" ca="1" si="346"/>
        <v>1655148601861</v>
      </c>
      <c r="C2227" s="6">
        <f t="shared" ca="1" si="349"/>
        <v>44288</v>
      </c>
      <c r="D2227">
        <f t="shared" ca="1" si="347"/>
        <v>4</v>
      </c>
      <c r="E2227" t="str">
        <f ca="1">INDEX(Sheet2!$E$2:$E$12,MATCH(D2227,Sheet2!$D$2:$D$12,0),1)</f>
        <v>EOD Emails</v>
      </c>
      <c r="F2227">
        <f ca="1">INDEX(Sheet2!$F$2:$F$12,MATCH(D2227,Sheet2!$D$2:$D$12,0),1)</f>
        <v>1</v>
      </c>
      <c r="G2227">
        <f t="shared" ca="1" si="348"/>
        <v>8</v>
      </c>
      <c r="H2227" t="str">
        <f ca="1">INDEX(Sheet2!$K$2:$K$26,MATCH(G2227,Sheet2!$I$2:$I$26,0),1)</f>
        <v>Prep For Standup</v>
      </c>
      <c r="I2227" t="str">
        <f ca="1">INDEX(Sheet2!$L$2:$L$26,MATCH(G2227,Sheet2!$I$2:$I$216,0),1)</f>
        <v>Review previous day's accomplishments and daily goals</v>
      </c>
      <c r="J2227">
        <f t="shared" ca="1" si="340"/>
        <v>1</v>
      </c>
      <c r="K2227" t="str">
        <f ca="1">INDEX(Sheet2!$B$2:$B$10,MATCH(J2227,Sheet2!$A$2:$A$10,0),1)</f>
        <v>Work</v>
      </c>
      <c r="L2227" s="4">
        <f t="shared" ca="1" si="341"/>
        <v>4931941</v>
      </c>
      <c r="M2227" s="4">
        <f t="shared" ca="1" si="342"/>
        <v>80647</v>
      </c>
      <c r="N2227" s="5">
        <f t="shared" ca="1" si="343"/>
        <v>0.28999999999999998</v>
      </c>
      <c r="O2227" s="8">
        <f t="shared" ca="1" si="344"/>
        <v>701</v>
      </c>
    </row>
    <row r="2228" spans="1:15" x14ac:dyDescent="0.2">
      <c r="A2228">
        <f t="shared" si="345"/>
        <v>2226</v>
      </c>
      <c r="B2228" s="2">
        <f t="shared" ca="1" si="346"/>
        <v>1606592285215</v>
      </c>
      <c r="C2228" s="6">
        <f t="shared" ca="1" si="349"/>
        <v>44598</v>
      </c>
      <c r="D2228">
        <f t="shared" ca="1" si="347"/>
        <v>0</v>
      </c>
      <c r="E2228" t="str">
        <f ca="1">INDEX(Sheet2!$E$2:$E$12,MATCH(D2228,Sheet2!$D$2:$D$12,0),1)</f>
        <v>Daily Exercise</v>
      </c>
      <c r="F2228">
        <f ca="1">INDEX(Sheet2!$F$2:$F$12,MATCH(D2228,Sheet2!$D$2:$D$12,0),1)</f>
        <v>2</v>
      </c>
      <c r="G2228">
        <f t="shared" ca="1" si="348"/>
        <v>3</v>
      </c>
      <c r="H2228" t="str">
        <f ca="1">INDEX(Sheet2!$K$2:$K$26,MATCH(G2228,Sheet2!$I$2:$I$26,0),1)</f>
        <v>Prep Food</v>
      </c>
      <c r="I2228" t="str">
        <f ca="1">INDEX(Sheet2!$L$2:$L$26,MATCH(G2228,Sheet2!$I$2:$I$216,0),1)</f>
        <v>Take items from fridge and prep the meal</v>
      </c>
      <c r="J2228">
        <f t="shared" ca="1" si="340"/>
        <v>2</v>
      </c>
      <c r="K2228" t="str">
        <f ca="1">INDEX(Sheet2!$B$2:$B$10,MATCH(J2228,Sheet2!$A$2:$A$10,0),1)</f>
        <v>Physical Health</v>
      </c>
      <c r="L2228" s="4">
        <f t="shared" ca="1" si="341"/>
        <v>1550214</v>
      </c>
      <c r="M2228" s="4">
        <f t="shared" ca="1" si="342"/>
        <v>59754</v>
      </c>
      <c r="N2228" s="5">
        <f t="shared" ca="1" si="343"/>
        <v>0.59</v>
      </c>
      <c r="O2228" s="8">
        <f t="shared" ca="1" si="344"/>
        <v>391</v>
      </c>
    </row>
    <row r="2229" spans="1:15" x14ac:dyDescent="0.2">
      <c r="A2229">
        <f t="shared" si="345"/>
        <v>2227</v>
      </c>
      <c r="B2229" s="2">
        <f t="shared" ca="1" si="346"/>
        <v>1669996938953</v>
      </c>
      <c r="C2229" s="6">
        <f t="shared" ca="1" si="349"/>
        <v>44016</v>
      </c>
      <c r="D2229">
        <f t="shared" ca="1" si="347"/>
        <v>10</v>
      </c>
      <c r="E2229" t="str">
        <f ca="1">INDEX(Sheet2!$E$2:$E$12,MATCH(D2229,Sheet2!$D$2:$D$12,0),1)</f>
        <v>Salsa Dancing</v>
      </c>
      <c r="F2229">
        <f ca="1">INDEX(Sheet2!$F$2:$F$12,MATCH(D2229,Sheet2!$D$2:$D$12,0),1)</f>
        <v>7</v>
      </c>
      <c r="G2229">
        <f t="shared" ca="1" si="348"/>
        <v>13</v>
      </c>
      <c r="H2229" t="str">
        <f ca="1">INDEX(Sheet2!$K$2:$K$26,MATCH(G2229,Sheet2!$I$2:$I$26,0),1)</f>
        <v>Have Fun!</v>
      </c>
      <c r="I2229" t="str">
        <f ca="1">INDEX(Sheet2!$L$2:$L$26,MATCH(G2229,Sheet2!$I$2:$I$216,0),1)</f>
        <v>Actually show up to happy hour!</v>
      </c>
      <c r="J2229">
        <f t="shared" ca="1" si="340"/>
        <v>7</v>
      </c>
      <c r="K2229" t="str">
        <f ca="1">INDEX(Sheet2!$B$2:$B$10,MATCH(J2229,Sheet2!$A$2:$A$10,0),1)</f>
        <v>Hobbies</v>
      </c>
      <c r="L2229" s="4">
        <f t="shared" ca="1" si="341"/>
        <v>5876320</v>
      </c>
      <c r="M2229" s="4">
        <f t="shared" ca="1" si="342"/>
        <v>23231</v>
      </c>
      <c r="N2229" s="5">
        <f t="shared" ca="1" si="343"/>
        <v>0.49</v>
      </c>
      <c r="O2229" s="8">
        <f t="shared" ca="1" si="344"/>
        <v>973</v>
      </c>
    </row>
    <row r="2230" spans="1:15" x14ac:dyDescent="0.2">
      <c r="A2230">
        <f t="shared" si="345"/>
        <v>2228</v>
      </c>
      <c r="B2230" s="2">
        <f t="shared" ca="1" si="346"/>
        <v>1662226047875</v>
      </c>
      <c r="C2230" s="6">
        <f t="shared" ca="1" si="349"/>
        <v>44775</v>
      </c>
      <c r="D2230">
        <f t="shared" ca="1" si="347"/>
        <v>10</v>
      </c>
      <c r="E2230" t="str">
        <f ca="1">INDEX(Sheet2!$E$2:$E$12,MATCH(D2230,Sheet2!$D$2:$D$12,0),1)</f>
        <v>Salsa Dancing</v>
      </c>
      <c r="F2230">
        <f ca="1">INDEX(Sheet2!$F$2:$F$12,MATCH(D2230,Sheet2!$D$2:$D$12,0),1)</f>
        <v>7</v>
      </c>
      <c r="G2230">
        <f t="shared" ca="1" si="348"/>
        <v>6</v>
      </c>
      <c r="H2230" t="str">
        <f ca="1">INDEX(Sheet2!$K$2:$K$26,MATCH(G2230,Sheet2!$I$2:$I$26,0),1)</f>
        <v>Mid Day Calm</v>
      </c>
      <c r="I2230" t="str">
        <f ca="1">INDEX(Sheet2!$L$2:$L$26,MATCH(G2230,Sheet2!$I$2:$I$216,0),1)</f>
        <v>Take a mid day walk in the park to reset the mind</v>
      </c>
      <c r="J2230">
        <f t="shared" ref="J2230:J2293" ca="1" si="350">F2230</f>
        <v>7</v>
      </c>
      <c r="K2230" t="str">
        <f ca="1">INDEX(Sheet2!$B$2:$B$10,MATCH(J2230,Sheet2!$A$2:$A$10,0),1)</f>
        <v>Hobbies</v>
      </c>
      <c r="L2230" s="4">
        <f t="shared" ref="L2230:L2293" ca="1" si="351">IF(OR(ROW(A2230)=100,ROW(A2230)=200,ROW(A2230)=300,ROW(A2230)=400),RANDBETWEEN(50000000,100000000),RANDBETWEEN(0,10000000))</f>
        <v>2558250</v>
      </c>
      <c r="M2230" s="4">
        <f t="shared" ref="M2230:M2293" ca="1" si="352">IF(OR(ROW(B2230)=100,ROW(B2230)=200,ROW(B2230)=300,ROW(B2230)=400),RANDBETWEEN(5000000,10000000),RANDBETWEEN(0,100000))</f>
        <v>94513</v>
      </c>
      <c r="N2230" s="5">
        <f t="shared" ref="N2230:N2293" ca="1" si="353">IF(OR(ROW(A2230)=100,ROW(A2230)=200,ROW(A2230)=300,ROW(A2230)=400),RANDBETWEEN(-40,0),RANDBETWEEN(0,100))/100</f>
        <v>0.41</v>
      </c>
      <c r="O2230" s="8">
        <f t="shared" ref="O2230:O2293" ca="1" si="354">TODAY()-C2230</f>
        <v>214</v>
      </c>
    </row>
    <row r="2231" spans="1:15" x14ac:dyDescent="0.2">
      <c r="A2231">
        <f t="shared" si="345"/>
        <v>2229</v>
      </c>
      <c r="B2231" s="2">
        <f t="shared" ca="1" si="346"/>
        <v>1623510120240</v>
      </c>
      <c r="C2231" s="6">
        <f t="shared" ca="1" si="349"/>
        <v>43810</v>
      </c>
      <c r="D2231">
        <f t="shared" ca="1" si="347"/>
        <v>6</v>
      </c>
      <c r="E2231" t="str">
        <f ca="1">INDEX(Sheet2!$E$2:$E$12,MATCH(D2231,Sheet2!$D$2:$D$12,0),1)</f>
        <v>Udemy Classes</v>
      </c>
      <c r="F2231">
        <f ca="1">INDEX(Sheet2!$F$2:$F$12,MATCH(D2231,Sheet2!$D$2:$D$12,0),1)</f>
        <v>8</v>
      </c>
      <c r="G2231">
        <f t="shared" ca="1" si="348"/>
        <v>1</v>
      </c>
      <c r="H2231" t="str">
        <f ca="1">INDEX(Sheet2!$K$2:$K$26,MATCH(G2231,Sheet2!$I$2:$I$26,0),1)</f>
        <v>Work Out</v>
      </c>
      <c r="I2231" t="str">
        <f ca="1">INDEX(Sheet2!$L$2:$L$26,MATCH(G2231,Sheet2!$I$2:$I$216,0),1)</f>
        <v>Daily exercise routine with core and body work</v>
      </c>
      <c r="J2231">
        <f t="shared" ca="1" si="350"/>
        <v>8</v>
      </c>
      <c r="K2231" t="str">
        <f ca="1">INDEX(Sheet2!$B$2:$B$10,MATCH(J2231,Sheet2!$A$2:$A$10,0),1)</f>
        <v>School</v>
      </c>
      <c r="L2231" s="4">
        <f t="shared" ca="1" si="351"/>
        <v>5997982</v>
      </c>
      <c r="M2231" s="4">
        <f t="shared" ca="1" si="352"/>
        <v>39357</v>
      </c>
      <c r="N2231" s="5">
        <f t="shared" ca="1" si="353"/>
        <v>0.84</v>
      </c>
      <c r="O2231" s="8">
        <f t="shared" ca="1" si="354"/>
        <v>1179</v>
      </c>
    </row>
    <row r="2232" spans="1:15" x14ac:dyDescent="0.2">
      <c r="A2232">
        <f t="shared" si="345"/>
        <v>2230</v>
      </c>
      <c r="B2232" s="2">
        <f t="shared" ca="1" si="346"/>
        <v>1579412312693</v>
      </c>
      <c r="C2232" s="6">
        <f t="shared" ca="1" si="349"/>
        <v>43694</v>
      </c>
      <c r="D2232">
        <f t="shared" ca="1" si="347"/>
        <v>6</v>
      </c>
      <c r="E2232" t="str">
        <f ca="1">INDEX(Sheet2!$E$2:$E$12,MATCH(D2232,Sheet2!$D$2:$D$12,0),1)</f>
        <v>Udemy Classes</v>
      </c>
      <c r="F2232">
        <f ca="1">INDEX(Sheet2!$F$2:$F$12,MATCH(D2232,Sheet2!$D$2:$D$12,0),1)</f>
        <v>8</v>
      </c>
      <c r="G2232">
        <f t="shared" ca="1" si="348"/>
        <v>16</v>
      </c>
      <c r="H2232" t="str">
        <f ca="1">INDEX(Sheet2!$K$2:$K$26,MATCH(G2232,Sheet2!$I$2:$I$26,0),1)</f>
        <v>Find Restaurant</v>
      </c>
      <c r="I2232" t="str">
        <f ca="1">INDEX(Sheet2!$L$2:$L$26,MATCH(G2232,Sheet2!$I$2:$I$216,0),1)</f>
        <v>Find fun new restaurants for dinners with Bae</v>
      </c>
      <c r="J2232">
        <f t="shared" ca="1" si="350"/>
        <v>8</v>
      </c>
      <c r="K2232" t="str">
        <f ca="1">INDEX(Sheet2!$B$2:$B$10,MATCH(J2232,Sheet2!$A$2:$A$10,0),1)</f>
        <v>School</v>
      </c>
      <c r="L2232" s="4">
        <f t="shared" ca="1" si="351"/>
        <v>1737733</v>
      </c>
      <c r="M2232" s="4">
        <f t="shared" ca="1" si="352"/>
        <v>819</v>
      </c>
      <c r="N2232" s="5">
        <f t="shared" ca="1" si="353"/>
        <v>0.24</v>
      </c>
      <c r="O2232" s="8">
        <f t="shared" ca="1" si="354"/>
        <v>1295</v>
      </c>
    </row>
    <row r="2233" spans="1:15" x14ac:dyDescent="0.2">
      <c r="A2233">
        <f t="shared" si="345"/>
        <v>2231</v>
      </c>
      <c r="B2233" s="2">
        <f t="shared" ca="1" si="346"/>
        <v>1600194026634</v>
      </c>
      <c r="C2233" s="6">
        <f t="shared" ca="1" si="349"/>
        <v>44755</v>
      </c>
      <c r="D2233">
        <f t="shared" ca="1" si="347"/>
        <v>10</v>
      </c>
      <c r="E2233" t="str">
        <f ca="1">INDEX(Sheet2!$E$2:$E$12,MATCH(D2233,Sheet2!$D$2:$D$12,0),1)</f>
        <v>Salsa Dancing</v>
      </c>
      <c r="F2233">
        <f ca="1">INDEX(Sheet2!$F$2:$F$12,MATCH(D2233,Sheet2!$D$2:$D$12,0),1)</f>
        <v>7</v>
      </c>
      <c r="G2233">
        <f t="shared" ca="1" si="348"/>
        <v>22</v>
      </c>
      <c r="H2233" t="str">
        <f ca="1">INDEX(Sheet2!$K$2:$K$26,MATCH(G2233,Sheet2!$I$2:$I$26,0),1)</f>
        <v>Go to salsa class</v>
      </c>
      <c r="I2233" t="str">
        <f ca="1">INDEX(Sheet2!$L$2:$L$26,MATCH(G2233,Sheet2!$I$2:$I$216,0),1)</f>
        <v>Go to salsa class to become a better dancer</v>
      </c>
      <c r="J2233">
        <f t="shared" ca="1" si="350"/>
        <v>7</v>
      </c>
      <c r="K2233" t="str">
        <f ca="1">INDEX(Sheet2!$B$2:$B$10,MATCH(J2233,Sheet2!$A$2:$A$10,0),1)</f>
        <v>Hobbies</v>
      </c>
      <c r="L2233" s="4">
        <f t="shared" ca="1" si="351"/>
        <v>2993239</v>
      </c>
      <c r="M2233" s="4">
        <f t="shared" ca="1" si="352"/>
        <v>55004</v>
      </c>
      <c r="N2233" s="5">
        <f t="shared" ca="1" si="353"/>
        <v>0.56000000000000005</v>
      </c>
      <c r="O2233" s="8">
        <f t="shared" ca="1" si="354"/>
        <v>234</v>
      </c>
    </row>
    <row r="2234" spans="1:15" x14ac:dyDescent="0.2">
      <c r="A2234">
        <f t="shared" si="345"/>
        <v>2232</v>
      </c>
      <c r="B2234" s="2">
        <f t="shared" ca="1" si="346"/>
        <v>1599910908736</v>
      </c>
      <c r="C2234" s="6">
        <f t="shared" ca="1" si="349"/>
        <v>43708</v>
      </c>
      <c r="D2234">
        <f t="shared" ca="1" si="347"/>
        <v>8</v>
      </c>
      <c r="E2234" t="str">
        <f ca="1">INDEX(Sheet2!$E$2:$E$12,MATCH(D2234,Sheet2!$D$2:$D$12,0),1)</f>
        <v>Laundry</v>
      </c>
      <c r="F2234">
        <f ca="1">INDEX(Sheet2!$F$2:$F$12,MATCH(D2234,Sheet2!$D$2:$D$12,0),1)</f>
        <v>0</v>
      </c>
      <c r="G2234">
        <f t="shared" ca="1" si="348"/>
        <v>6</v>
      </c>
      <c r="H2234" t="str">
        <f ca="1">INDEX(Sheet2!$K$2:$K$26,MATCH(G2234,Sheet2!$I$2:$I$26,0),1)</f>
        <v>Mid Day Calm</v>
      </c>
      <c r="I2234" t="str">
        <f ca="1">INDEX(Sheet2!$L$2:$L$26,MATCH(G2234,Sheet2!$I$2:$I$216,0),1)</f>
        <v>Take a mid day walk in the park to reset the mind</v>
      </c>
      <c r="J2234">
        <f t="shared" ca="1" si="350"/>
        <v>0</v>
      </c>
      <c r="K2234" t="str">
        <f ca="1">INDEX(Sheet2!$B$2:$B$10,MATCH(J2234,Sheet2!$A$2:$A$10,0),1)</f>
        <v>General</v>
      </c>
      <c r="L2234" s="4">
        <f t="shared" ca="1" si="351"/>
        <v>9826315</v>
      </c>
      <c r="M2234" s="4">
        <f t="shared" ca="1" si="352"/>
        <v>80792</v>
      </c>
      <c r="N2234" s="5">
        <f t="shared" ca="1" si="353"/>
        <v>0.97</v>
      </c>
      <c r="O2234" s="8">
        <f t="shared" ca="1" si="354"/>
        <v>1281</v>
      </c>
    </row>
    <row r="2235" spans="1:15" x14ac:dyDescent="0.2">
      <c r="A2235">
        <f t="shared" si="345"/>
        <v>2233</v>
      </c>
      <c r="B2235" s="2">
        <f t="shared" ca="1" si="346"/>
        <v>1617542883741</v>
      </c>
      <c r="C2235" s="6">
        <f t="shared" ca="1" si="349"/>
        <v>44437</v>
      </c>
      <c r="D2235">
        <f t="shared" ca="1" si="347"/>
        <v>5</v>
      </c>
      <c r="E2235" t="str">
        <f ca="1">INDEX(Sheet2!$E$2:$E$12,MATCH(D2235,Sheet2!$D$2:$D$12,0),1)</f>
        <v>Weekly Happy Hour</v>
      </c>
      <c r="F2235">
        <f ca="1">INDEX(Sheet2!$F$2:$F$12,MATCH(D2235,Sheet2!$D$2:$D$12,0),1)</f>
        <v>5</v>
      </c>
      <c r="G2235">
        <f t="shared" ca="1" si="348"/>
        <v>18</v>
      </c>
      <c r="H2235" t="str">
        <f ca="1">INDEX(Sheet2!$K$2:$K$26,MATCH(G2235,Sheet2!$I$2:$I$26,0),1)</f>
        <v>Have Fun with Bae!</v>
      </c>
      <c r="I2235" t="str">
        <f ca="1">INDEX(Sheet2!$L$2:$L$26,MATCH(G2235,Sheet2!$I$2:$I$216,0),1)</f>
        <v>Show up and be present with Bae!</v>
      </c>
      <c r="J2235">
        <f t="shared" ca="1" si="350"/>
        <v>5</v>
      </c>
      <c r="K2235" t="str">
        <f ca="1">INDEX(Sheet2!$B$2:$B$10,MATCH(J2235,Sheet2!$A$2:$A$10,0),1)</f>
        <v>Friends</v>
      </c>
      <c r="L2235" s="4">
        <f t="shared" ca="1" si="351"/>
        <v>1980554</v>
      </c>
      <c r="M2235" s="4">
        <f t="shared" ca="1" si="352"/>
        <v>94850</v>
      </c>
      <c r="N2235" s="5">
        <f t="shared" ca="1" si="353"/>
        <v>0.08</v>
      </c>
      <c r="O2235" s="8">
        <f t="shared" ca="1" si="354"/>
        <v>552</v>
      </c>
    </row>
    <row r="2236" spans="1:15" x14ac:dyDescent="0.2">
      <c r="A2236">
        <f t="shared" si="345"/>
        <v>2234</v>
      </c>
      <c r="B2236" s="2">
        <f t="shared" ca="1" si="346"/>
        <v>1622123570013</v>
      </c>
      <c r="C2236" s="6">
        <f t="shared" ca="1" si="349"/>
        <v>43949</v>
      </c>
      <c r="D2236">
        <f t="shared" ca="1" si="347"/>
        <v>2</v>
      </c>
      <c r="E2236" t="str">
        <f ca="1">INDEX(Sheet2!$E$2:$E$12,MATCH(D2236,Sheet2!$D$2:$D$12,0),1)</f>
        <v>Mindfulness</v>
      </c>
      <c r="F2236">
        <f ca="1">INDEX(Sheet2!$F$2:$F$12,MATCH(D2236,Sheet2!$D$2:$D$12,0),1)</f>
        <v>3</v>
      </c>
      <c r="G2236">
        <f t="shared" ca="1" si="348"/>
        <v>10</v>
      </c>
      <c r="H2236" t="str">
        <f ca="1">INDEX(Sheet2!$K$2:$K$26,MATCH(G2236,Sheet2!$I$2:$I$26,0),1)</f>
        <v>Recap Daily Goals</v>
      </c>
      <c r="I2236" t="str">
        <f ca="1">INDEX(Sheet2!$L$2:$L$26,MATCH(G2236,Sheet2!$I$2:$I$216,0),1)</f>
        <v>Summarize daily accomplishments and asks</v>
      </c>
      <c r="J2236">
        <f t="shared" ca="1" si="350"/>
        <v>3</v>
      </c>
      <c r="K2236" t="str">
        <f ca="1">INDEX(Sheet2!$B$2:$B$10,MATCH(J2236,Sheet2!$A$2:$A$10,0),1)</f>
        <v>Emotional Health</v>
      </c>
      <c r="L2236" s="4">
        <f t="shared" ca="1" si="351"/>
        <v>3111062</v>
      </c>
      <c r="M2236" s="4">
        <f t="shared" ca="1" si="352"/>
        <v>84210</v>
      </c>
      <c r="N2236" s="5">
        <f t="shared" ca="1" si="353"/>
        <v>0.02</v>
      </c>
      <c r="O2236" s="8">
        <f t="shared" ca="1" si="354"/>
        <v>1040</v>
      </c>
    </row>
    <row r="2237" spans="1:15" x14ac:dyDescent="0.2">
      <c r="A2237">
        <f t="shared" si="345"/>
        <v>2235</v>
      </c>
      <c r="B2237" s="2">
        <f t="shared" ca="1" si="346"/>
        <v>1646153194634</v>
      </c>
      <c r="C2237" s="6">
        <f t="shared" ca="1" si="349"/>
        <v>44498</v>
      </c>
      <c r="D2237">
        <f t="shared" ca="1" si="347"/>
        <v>3</v>
      </c>
      <c r="E2237" t="str">
        <f ca="1">INDEX(Sheet2!$E$2:$E$12,MATCH(D2237,Sheet2!$D$2:$D$12,0),1)</f>
        <v>Daily Standup</v>
      </c>
      <c r="F2237">
        <f ca="1">INDEX(Sheet2!$F$2:$F$12,MATCH(D2237,Sheet2!$D$2:$D$12,0),1)</f>
        <v>1</v>
      </c>
      <c r="G2237">
        <f t="shared" ca="1" si="348"/>
        <v>4</v>
      </c>
      <c r="H2237" t="str">
        <f ca="1">INDEX(Sheet2!$K$2:$K$26,MATCH(G2237,Sheet2!$I$2:$I$26,0),1)</f>
        <v>Cook Food</v>
      </c>
      <c r="I2237" t="str">
        <f ca="1">INDEX(Sheet2!$L$2:$L$26,MATCH(G2237,Sheet2!$I$2:$I$216,0),1)</f>
        <v>Cook the dinner with prepped items</v>
      </c>
      <c r="J2237">
        <f t="shared" ca="1" si="350"/>
        <v>1</v>
      </c>
      <c r="K2237" t="str">
        <f ca="1">INDEX(Sheet2!$B$2:$B$10,MATCH(J2237,Sheet2!$A$2:$A$10,0),1)</f>
        <v>Work</v>
      </c>
      <c r="L2237" s="4">
        <f t="shared" ca="1" si="351"/>
        <v>9211221</v>
      </c>
      <c r="M2237" s="4">
        <f t="shared" ca="1" si="352"/>
        <v>96644</v>
      </c>
      <c r="N2237" s="5">
        <f t="shared" ca="1" si="353"/>
        <v>0.56000000000000005</v>
      </c>
      <c r="O2237" s="8">
        <f t="shared" ca="1" si="354"/>
        <v>491</v>
      </c>
    </row>
    <row r="2238" spans="1:15" x14ac:dyDescent="0.2">
      <c r="A2238">
        <f t="shared" si="345"/>
        <v>2236</v>
      </c>
      <c r="B2238" s="2">
        <f t="shared" ca="1" si="346"/>
        <v>1582790553944</v>
      </c>
      <c r="C2238" s="6">
        <f t="shared" ca="1" si="349"/>
        <v>44811</v>
      </c>
      <c r="D2238">
        <f t="shared" ca="1" si="347"/>
        <v>5</v>
      </c>
      <c r="E2238" t="str">
        <f ca="1">INDEX(Sheet2!$E$2:$E$12,MATCH(D2238,Sheet2!$D$2:$D$12,0),1)</f>
        <v>Weekly Happy Hour</v>
      </c>
      <c r="F2238">
        <f ca="1">INDEX(Sheet2!$F$2:$F$12,MATCH(D2238,Sheet2!$D$2:$D$12,0),1)</f>
        <v>5</v>
      </c>
      <c r="G2238">
        <f t="shared" ca="1" si="348"/>
        <v>1</v>
      </c>
      <c r="H2238" t="str">
        <f ca="1">INDEX(Sheet2!$K$2:$K$26,MATCH(G2238,Sheet2!$I$2:$I$26,0),1)</f>
        <v>Work Out</v>
      </c>
      <c r="I2238" t="str">
        <f ca="1">INDEX(Sheet2!$L$2:$L$26,MATCH(G2238,Sheet2!$I$2:$I$216,0),1)</f>
        <v>Daily exercise routine with core and body work</v>
      </c>
      <c r="J2238">
        <f t="shared" ca="1" si="350"/>
        <v>5</v>
      </c>
      <c r="K2238" t="str">
        <f ca="1">INDEX(Sheet2!$B$2:$B$10,MATCH(J2238,Sheet2!$A$2:$A$10,0),1)</f>
        <v>Friends</v>
      </c>
      <c r="L2238" s="4">
        <f t="shared" ca="1" si="351"/>
        <v>5896981</v>
      </c>
      <c r="M2238" s="4">
        <f t="shared" ca="1" si="352"/>
        <v>84967</v>
      </c>
      <c r="N2238" s="5">
        <f t="shared" ca="1" si="353"/>
        <v>0.5</v>
      </c>
      <c r="O2238" s="8">
        <f t="shared" ca="1" si="354"/>
        <v>178</v>
      </c>
    </row>
    <row r="2239" spans="1:15" x14ac:dyDescent="0.2">
      <c r="A2239">
        <f t="shared" si="345"/>
        <v>2237</v>
      </c>
      <c r="B2239" s="2">
        <f t="shared" ca="1" si="346"/>
        <v>1650022398281</v>
      </c>
      <c r="C2239" s="6">
        <f t="shared" ca="1" si="349"/>
        <v>44796</v>
      </c>
      <c r="D2239">
        <f t="shared" ca="1" si="347"/>
        <v>2</v>
      </c>
      <c r="E2239" t="str">
        <f ca="1">INDEX(Sheet2!$E$2:$E$12,MATCH(D2239,Sheet2!$D$2:$D$12,0),1)</f>
        <v>Mindfulness</v>
      </c>
      <c r="F2239">
        <f ca="1">INDEX(Sheet2!$F$2:$F$12,MATCH(D2239,Sheet2!$D$2:$D$12,0),1)</f>
        <v>3</v>
      </c>
      <c r="G2239">
        <f t="shared" ca="1" si="348"/>
        <v>2</v>
      </c>
      <c r="H2239" t="str">
        <f ca="1">INDEX(Sheet2!$K$2:$K$26,MATCH(G2239,Sheet2!$I$2:$I$26,0),1)</f>
        <v>Cool Down</v>
      </c>
      <c r="I2239" t="str">
        <f ca="1">INDEX(Sheet2!$L$2:$L$26,MATCH(G2239,Sheet2!$I$2:$I$216,0),1)</f>
        <v>Exercise cool down with stretching and shower</v>
      </c>
      <c r="J2239">
        <f t="shared" ca="1" si="350"/>
        <v>3</v>
      </c>
      <c r="K2239" t="str">
        <f ca="1">INDEX(Sheet2!$B$2:$B$10,MATCH(J2239,Sheet2!$A$2:$A$10,0),1)</f>
        <v>Emotional Health</v>
      </c>
      <c r="L2239" s="4">
        <f t="shared" ca="1" si="351"/>
        <v>6465160</v>
      </c>
      <c r="M2239" s="4">
        <f t="shared" ca="1" si="352"/>
        <v>42351</v>
      </c>
      <c r="N2239" s="5">
        <f t="shared" ca="1" si="353"/>
        <v>0.61</v>
      </c>
      <c r="O2239" s="8">
        <f t="shared" ca="1" si="354"/>
        <v>193</v>
      </c>
    </row>
    <row r="2240" spans="1:15" x14ac:dyDescent="0.2">
      <c r="A2240">
        <f t="shared" si="345"/>
        <v>2238</v>
      </c>
      <c r="B2240" s="2">
        <f t="shared" ca="1" si="346"/>
        <v>1583235811137</v>
      </c>
      <c r="C2240" s="6">
        <f t="shared" ca="1" si="349"/>
        <v>43595</v>
      </c>
      <c r="D2240">
        <f t="shared" ca="1" si="347"/>
        <v>7</v>
      </c>
      <c r="E2240" t="str">
        <f ca="1">INDEX(Sheet2!$E$2:$E$12,MATCH(D2240,Sheet2!$D$2:$D$12,0),1)</f>
        <v>Thursday Date Night</v>
      </c>
      <c r="F2240">
        <f ca="1">INDEX(Sheet2!$F$2:$F$12,MATCH(D2240,Sheet2!$D$2:$D$12,0),1)</f>
        <v>4</v>
      </c>
      <c r="G2240">
        <f t="shared" ca="1" si="348"/>
        <v>9</v>
      </c>
      <c r="H2240" t="str">
        <f ca="1">INDEX(Sheet2!$K$2:$K$26,MATCH(G2240,Sheet2!$I$2:$I$26,0),1)</f>
        <v>Share Daily Update</v>
      </c>
      <c r="I2240" t="str">
        <f ca="1">INDEX(Sheet2!$L$2:$L$26,MATCH(G2240,Sheet2!$I$2:$I$216,0),1)</f>
        <v>Prep questions for daily standup</v>
      </c>
      <c r="J2240">
        <f t="shared" ca="1" si="350"/>
        <v>4</v>
      </c>
      <c r="K2240" t="str">
        <f ca="1">INDEX(Sheet2!$B$2:$B$10,MATCH(J2240,Sheet2!$A$2:$A$10,0),1)</f>
        <v>My Boo</v>
      </c>
      <c r="L2240" s="4">
        <f t="shared" ca="1" si="351"/>
        <v>8084972</v>
      </c>
      <c r="M2240" s="4">
        <f t="shared" ca="1" si="352"/>
        <v>9507</v>
      </c>
      <c r="N2240" s="5">
        <f t="shared" ca="1" si="353"/>
        <v>0.71</v>
      </c>
      <c r="O2240" s="8">
        <f t="shared" ca="1" si="354"/>
        <v>1394</v>
      </c>
    </row>
    <row r="2241" spans="1:15" x14ac:dyDescent="0.2">
      <c r="A2241">
        <f t="shared" si="345"/>
        <v>2239</v>
      </c>
      <c r="B2241" s="2">
        <f t="shared" ca="1" si="346"/>
        <v>1670020387998</v>
      </c>
      <c r="C2241" s="6">
        <f t="shared" ca="1" si="349"/>
        <v>44856</v>
      </c>
      <c r="D2241">
        <f t="shared" ca="1" si="347"/>
        <v>4</v>
      </c>
      <c r="E2241" t="str">
        <f ca="1">INDEX(Sheet2!$E$2:$E$12,MATCH(D2241,Sheet2!$D$2:$D$12,0),1)</f>
        <v>EOD Emails</v>
      </c>
      <c r="F2241">
        <f ca="1">INDEX(Sheet2!$F$2:$F$12,MATCH(D2241,Sheet2!$D$2:$D$12,0),1)</f>
        <v>1</v>
      </c>
      <c r="G2241">
        <f t="shared" ca="1" si="348"/>
        <v>3</v>
      </c>
      <c r="H2241" t="str">
        <f ca="1">INDEX(Sheet2!$K$2:$K$26,MATCH(G2241,Sheet2!$I$2:$I$26,0),1)</f>
        <v>Prep Food</v>
      </c>
      <c r="I2241" t="str">
        <f ca="1">INDEX(Sheet2!$L$2:$L$26,MATCH(G2241,Sheet2!$I$2:$I$216,0),1)</f>
        <v>Take items from fridge and prep the meal</v>
      </c>
      <c r="J2241">
        <f t="shared" ca="1" si="350"/>
        <v>1</v>
      </c>
      <c r="K2241" t="str">
        <f ca="1">INDEX(Sheet2!$B$2:$B$10,MATCH(J2241,Sheet2!$A$2:$A$10,0),1)</f>
        <v>Work</v>
      </c>
      <c r="L2241" s="4">
        <f t="shared" ca="1" si="351"/>
        <v>5174173</v>
      </c>
      <c r="M2241" s="4">
        <f t="shared" ca="1" si="352"/>
        <v>7223</v>
      </c>
      <c r="N2241" s="5">
        <f t="shared" ca="1" si="353"/>
        <v>0.4</v>
      </c>
      <c r="O2241" s="8">
        <f t="shared" ca="1" si="354"/>
        <v>133</v>
      </c>
    </row>
    <row r="2242" spans="1:15" x14ac:dyDescent="0.2">
      <c r="A2242">
        <f t="shared" ref="A2242:A2305" si="355">ROW()-2</f>
        <v>2240</v>
      </c>
      <c r="B2242" s="2">
        <f t="shared" ref="B2242:B2305" ca="1" si="356">RANDBETWEEN(1577854800000,1672549200000)</f>
        <v>1624586650604</v>
      </c>
      <c r="C2242" s="6">
        <f t="shared" ca="1" si="349"/>
        <v>44448</v>
      </c>
      <c r="D2242">
        <f t="shared" ref="D2242:D2305" ca="1" si="357">RANDBETWEEN(0,10)</f>
        <v>6</v>
      </c>
      <c r="E2242" t="str">
        <f ca="1">INDEX(Sheet2!$E$2:$E$12,MATCH(D2242,Sheet2!$D$2:$D$12,0),1)</f>
        <v>Udemy Classes</v>
      </c>
      <c r="F2242">
        <f ca="1">INDEX(Sheet2!$F$2:$F$12,MATCH(D2242,Sheet2!$D$2:$D$12,0),1)</f>
        <v>8</v>
      </c>
      <c r="G2242">
        <f t="shared" ref="G2242:G2305" ca="1" si="358">RANDBETWEEN(0,22)</f>
        <v>7</v>
      </c>
      <c r="H2242" t="str">
        <f ca="1">INDEX(Sheet2!$K$2:$K$26,MATCH(G2242,Sheet2!$I$2:$I$26,0),1)</f>
        <v>Evening Wind-Down</v>
      </c>
      <c r="I2242" t="str">
        <f ca="1">INDEX(Sheet2!$L$2:$L$26,MATCH(G2242,Sheet2!$I$2:$I$216,0),1)</f>
        <v>Daily Digital Detox pre-bed</v>
      </c>
      <c r="J2242">
        <f t="shared" ca="1" si="350"/>
        <v>8</v>
      </c>
      <c r="K2242" t="str">
        <f ca="1">INDEX(Sheet2!$B$2:$B$10,MATCH(J2242,Sheet2!$A$2:$A$10,0),1)</f>
        <v>School</v>
      </c>
      <c r="L2242" s="4">
        <f t="shared" ca="1" si="351"/>
        <v>2662445</v>
      </c>
      <c r="M2242" s="4">
        <f t="shared" ca="1" si="352"/>
        <v>1877</v>
      </c>
      <c r="N2242" s="5">
        <f t="shared" ca="1" si="353"/>
        <v>0.9</v>
      </c>
      <c r="O2242" s="8">
        <f t="shared" ca="1" si="354"/>
        <v>541</v>
      </c>
    </row>
    <row r="2243" spans="1:15" x14ac:dyDescent="0.2">
      <c r="A2243">
        <f t="shared" si="355"/>
        <v>2241</v>
      </c>
      <c r="B2243" s="2">
        <f t="shared" ca="1" si="356"/>
        <v>1601475251091</v>
      </c>
      <c r="C2243" s="6">
        <f t="shared" ref="C2243:C2306" ca="1" si="359">$C$2+RANDBETWEEN(0,4*365)</f>
        <v>43861</v>
      </c>
      <c r="D2243">
        <f t="shared" ca="1" si="357"/>
        <v>0</v>
      </c>
      <c r="E2243" t="str">
        <f ca="1">INDEX(Sheet2!$E$2:$E$12,MATCH(D2243,Sheet2!$D$2:$D$12,0),1)</f>
        <v>Daily Exercise</v>
      </c>
      <c r="F2243">
        <f ca="1">INDEX(Sheet2!$F$2:$F$12,MATCH(D2243,Sheet2!$D$2:$D$12,0),1)</f>
        <v>2</v>
      </c>
      <c r="G2243">
        <f t="shared" ca="1" si="358"/>
        <v>5</v>
      </c>
      <c r="H2243" t="str">
        <f ca="1">INDEX(Sheet2!$K$2:$K$26,MATCH(G2243,Sheet2!$I$2:$I$26,0),1)</f>
        <v>Morning Meditation</v>
      </c>
      <c r="I2243" t="str">
        <f ca="1">INDEX(Sheet2!$L$2:$L$26,MATCH(G2243,Sheet2!$I$2:$I$216,0),1)</f>
        <v>Start day with morning mindfulness</v>
      </c>
      <c r="J2243">
        <f t="shared" ca="1" si="350"/>
        <v>2</v>
      </c>
      <c r="K2243" t="str">
        <f ca="1">INDEX(Sheet2!$B$2:$B$10,MATCH(J2243,Sheet2!$A$2:$A$10,0),1)</f>
        <v>Physical Health</v>
      </c>
      <c r="L2243" s="4">
        <f t="shared" ca="1" si="351"/>
        <v>4277798</v>
      </c>
      <c r="M2243" s="4">
        <f t="shared" ca="1" si="352"/>
        <v>15138</v>
      </c>
      <c r="N2243" s="5">
        <f t="shared" ca="1" si="353"/>
        <v>0.34</v>
      </c>
      <c r="O2243" s="8">
        <f t="shared" ca="1" si="354"/>
        <v>1128</v>
      </c>
    </row>
    <row r="2244" spans="1:15" x14ac:dyDescent="0.2">
      <c r="A2244">
        <f t="shared" si="355"/>
        <v>2242</v>
      </c>
      <c r="B2244" s="2">
        <f t="shared" ca="1" si="356"/>
        <v>1662890201992</v>
      </c>
      <c r="C2244" s="6">
        <f t="shared" ca="1" si="359"/>
        <v>43471</v>
      </c>
      <c r="D2244">
        <f t="shared" ca="1" si="357"/>
        <v>2</v>
      </c>
      <c r="E2244" t="str">
        <f ca="1">INDEX(Sheet2!$E$2:$E$12,MATCH(D2244,Sheet2!$D$2:$D$12,0),1)</f>
        <v>Mindfulness</v>
      </c>
      <c r="F2244">
        <f ca="1">INDEX(Sheet2!$F$2:$F$12,MATCH(D2244,Sheet2!$D$2:$D$12,0),1)</f>
        <v>3</v>
      </c>
      <c r="G2244">
        <f t="shared" ca="1" si="358"/>
        <v>14</v>
      </c>
      <c r="H2244" t="str">
        <f ca="1">INDEX(Sheet2!$K$2:$K$26,MATCH(G2244,Sheet2!$I$2:$I$26,0),1)</f>
        <v>Take Classes</v>
      </c>
      <c r="I2244" t="str">
        <f ca="1">INDEX(Sheet2!$L$2:$L$26,MATCH(G2244,Sheet2!$I$2:$I$216,0),1)</f>
        <v>Find time to review online courses</v>
      </c>
      <c r="J2244">
        <f t="shared" ca="1" si="350"/>
        <v>3</v>
      </c>
      <c r="K2244" t="str">
        <f ca="1">INDEX(Sheet2!$B$2:$B$10,MATCH(J2244,Sheet2!$A$2:$A$10,0),1)</f>
        <v>Emotional Health</v>
      </c>
      <c r="L2244" s="4">
        <f t="shared" ca="1" si="351"/>
        <v>3159699</v>
      </c>
      <c r="M2244" s="4">
        <f t="shared" ca="1" si="352"/>
        <v>85830</v>
      </c>
      <c r="N2244" s="5">
        <f t="shared" ca="1" si="353"/>
        <v>0.72</v>
      </c>
      <c r="O2244" s="8">
        <f t="shared" ca="1" si="354"/>
        <v>1518</v>
      </c>
    </row>
    <row r="2245" spans="1:15" x14ac:dyDescent="0.2">
      <c r="A2245">
        <f t="shared" si="355"/>
        <v>2243</v>
      </c>
      <c r="B2245" s="2">
        <f t="shared" ca="1" si="356"/>
        <v>1614294799222</v>
      </c>
      <c r="C2245" s="6">
        <f t="shared" ca="1" si="359"/>
        <v>44108</v>
      </c>
      <c r="D2245">
        <f t="shared" ca="1" si="357"/>
        <v>5</v>
      </c>
      <c r="E2245" t="str">
        <f ca="1">INDEX(Sheet2!$E$2:$E$12,MATCH(D2245,Sheet2!$D$2:$D$12,0),1)</f>
        <v>Weekly Happy Hour</v>
      </c>
      <c r="F2245">
        <f ca="1">INDEX(Sheet2!$F$2:$F$12,MATCH(D2245,Sheet2!$D$2:$D$12,0),1)</f>
        <v>5</v>
      </c>
      <c r="G2245">
        <f t="shared" ca="1" si="358"/>
        <v>1</v>
      </c>
      <c r="H2245" t="str">
        <f ca="1">INDEX(Sheet2!$K$2:$K$26,MATCH(G2245,Sheet2!$I$2:$I$26,0),1)</f>
        <v>Work Out</v>
      </c>
      <c r="I2245" t="str">
        <f ca="1">INDEX(Sheet2!$L$2:$L$26,MATCH(G2245,Sheet2!$I$2:$I$216,0),1)</f>
        <v>Daily exercise routine with core and body work</v>
      </c>
      <c r="J2245">
        <f t="shared" ca="1" si="350"/>
        <v>5</v>
      </c>
      <c r="K2245" t="str">
        <f ca="1">INDEX(Sheet2!$B$2:$B$10,MATCH(J2245,Sheet2!$A$2:$A$10,0),1)</f>
        <v>Friends</v>
      </c>
      <c r="L2245" s="4">
        <f t="shared" ca="1" si="351"/>
        <v>1118189</v>
      </c>
      <c r="M2245" s="4">
        <f t="shared" ca="1" si="352"/>
        <v>56081</v>
      </c>
      <c r="N2245" s="5">
        <f t="shared" ca="1" si="353"/>
        <v>0.4</v>
      </c>
      <c r="O2245" s="8">
        <f t="shared" ca="1" si="354"/>
        <v>881</v>
      </c>
    </row>
    <row r="2246" spans="1:15" x14ac:dyDescent="0.2">
      <c r="A2246">
        <f t="shared" si="355"/>
        <v>2244</v>
      </c>
      <c r="B2246" s="2">
        <f t="shared" ca="1" si="356"/>
        <v>1616347538954</v>
      </c>
      <c r="C2246" s="6">
        <f t="shared" ca="1" si="359"/>
        <v>44262</v>
      </c>
      <c r="D2246">
        <f t="shared" ca="1" si="357"/>
        <v>5</v>
      </c>
      <c r="E2246" t="str">
        <f ca="1">INDEX(Sheet2!$E$2:$E$12,MATCH(D2246,Sheet2!$D$2:$D$12,0),1)</f>
        <v>Weekly Happy Hour</v>
      </c>
      <c r="F2246">
        <f ca="1">INDEX(Sheet2!$F$2:$F$12,MATCH(D2246,Sheet2!$D$2:$D$12,0),1)</f>
        <v>5</v>
      </c>
      <c r="G2246">
        <f t="shared" ca="1" si="358"/>
        <v>8</v>
      </c>
      <c r="H2246" t="str">
        <f ca="1">INDEX(Sheet2!$K$2:$K$26,MATCH(G2246,Sheet2!$I$2:$I$26,0),1)</f>
        <v>Prep For Standup</v>
      </c>
      <c r="I2246" t="str">
        <f ca="1">INDEX(Sheet2!$L$2:$L$26,MATCH(G2246,Sheet2!$I$2:$I$216,0),1)</f>
        <v>Review previous day's accomplishments and daily goals</v>
      </c>
      <c r="J2246">
        <f t="shared" ca="1" si="350"/>
        <v>5</v>
      </c>
      <c r="K2246" t="str">
        <f ca="1">INDEX(Sheet2!$B$2:$B$10,MATCH(J2246,Sheet2!$A$2:$A$10,0),1)</f>
        <v>Friends</v>
      </c>
      <c r="L2246" s="4">
        <f t="shared" ca="1" si="351"/>
        <v>9140792</v>
      </c>
      <c r="M2246" s="4">
        <f t="shared" ca="1" si="352"/>
        <v>12809</v>
      </c>
      <c r="N2246" s="5">
        <f t="shared" ca="1" si="353"/>
        <v>0.2</v>
      </c>
      <c r="O2246" s="8">
        <f t="shared" ca="1" si="354"/>
        <v>727</v>
      </c>
    </row>
    <row r="2247" spans="1:15" x14ac:dyDescent="0.2">
      <c r="A2247">
        <f t="shared" si="355"/>
        <v>2245</v>
      </c>
      <c r="B2247" s="2">
        <f t="shared" ca="1" si="356"/>
        <v>1641807167527</v>
      </c>
      <c r="C2247" s="6">
        <f t="shared" ca="1" si="359"/>
        <v>44013</v>
      </c>
      <c r="D2247">
        <f t="shared" ca="1" si="357"/>
        <v>4</v>
      </c>
      <c r="E2247" t="str">
        <f ca="1">INDEX(Sheet2!$E$2:$E$12,MATCH(D2247,Sheet2!$D$2:$D$12,0),1)</f>
        <v>EOD Emails</v>
      </c>
      <c r="F2247">
        <f ca="1">INDEX(Sheet2!$F$2:$F$12,MATCH(D2247,Sheet2!$D$2:$D$12,0),1)</f>
        <v>1</v>
      </c>
      <c r="G2247">
        <f t="shared" ca="1" si="358"/>
        <v>12</v>
      </c>
      <c r="H2247" t="str">
        <f ca="1">INDEX(Sheet2!$K$2:$K$26,MATCH(G2247,Sheet2!$I$2:$I$26,0),1)</f>
        <v>Pick Location</v>
      </c>
      <c r="I2247" t="str">
        <f ca="1">INDEX(Sheet2!$L$2:$L$26,MATCH(G2247,Sheet2!$I$2:$I$216,0),1)</f>
        <v>Find fun new places for drinks with friends</v>
      </c>
      <c r="J2247">
        <f t="shared" ca="1" si="350"/>
        <v>1</v>
      </c>
      <c r="K2247" t="str">
        <f ca="1">INDEX(Sheet2!$B$2:$B$10,MATCH(J2247,Sheet2!$A$2:$A$10,0),1)</f>
        <v>Work</v>
      </c>
      <c r="L2247" s="4">
        <f t="shared" ca="1" si="351"/>
        <v>7191245</v>
      </c>
      <c r="M2247" s="4">
        <f t="shared" ca="1" si="352"/>
        <v>50527</v>
      </c>
      <c r="N2247" s="5">
        <f t="shared" ca="1" si="353"/>
        <v>0.16</v>
      </c>
      <c r="O2247" s="8">
        <f t="shared" ca="1" si="354"/>
        <v>976</v>
      </c>
    </row>
    <row r="2248" spans="1:15" x14ac:dyDescent="0.2">
      <c r="A2248">
        <f t="shared" si="355"/>
        <v>2246</v>
      </c>
      <c r="B2248" s="2">
        <f t="shared" ca="1" si="356"/>
        <v>1627143034422</v>
      </c>
      <c r="C2248" s="6">
        <f t="shared" ca="1" si="359"/>
        <v>43940</v>
      </c>
      <c r="D2248">
        <f t="shared" ca="1" si="357"/>
        <v>7</v>
      </c>
      <c r="E2248" t="str">
        <f ca="1">INDEX(Sheet2!$E$2:$E$12,MATCH(D2248,Sheet2!$D$2:$D$12,0),1)</f>
        <v>Thursday Date Night</v>
      </c>
      <c r="F2248">
        <f ca="1">INDEX(Sheet2!$F$2:$F$12,MATCH(D2248,Sheet2!$D$2:$D$12,0),1)</f>
        <v>4</v>
      </c>
      <c r="G2248">
        <f t="shared" ca="1" si="358"/>
        <v>17</v>
      </c>
      <c r="H2248" t="str">
        <f ca="1">INDEX(Sheet2!$K$2:$K$26,MATCH(G2248,Sheet2!$I$2:$I$26,0),1)</f>
        <v>Plan date night</v>
      </c>
      <c r="I2248" t="str">
        <f ca="1">INDEX(Sheet2!$L$2:$L$26,MATCH(G2248,Sheet2!$I$2:$I$216,0),1)</f>
        <v>Plan travel, to and from restruarant, pick dress code, and review menu items</v>
      </c>
      <c r="J2248">
        <f t="shared" ca="1" si="350"/>
        <v>4</v>
      </c>
      <c r="K2248" t="str">
        <f ca="1">INDEX(Sheet2!$B$2:$B$10,MATCH(J2248,Sheet2!$A$2:$A$10,0),1)</f>
        <v>My Boo</v>
      </c>
      <c r="L2248" s="4">
        <f t="shared" ca="1" si="351"/>
        <v>7494367</v>
      </c>
      <c r="M2248" s="4">
        <f t="shared" ca="1" si="352"/>
        <v>75150</v>
      </c>
      <c r="N2248" s="5">
        <f t="shared" ca="1" si="353"/>
        <v>0.21</v>
      </c>
      <c r="O2248" s="8">
        <f t="shared" ca="1" si="354"/>
        <v>1049</v>
      </c>
    </row>
    <row r="2249" spans="1:15" x14ac:dyDescent="0.2">
      <c r="A2249">
        <f t="shared" si="355"/>
        <v>2247</v>
      </c>
      <c r="B2249" s="2">
        <f t="shared" ca="1" si="356"/>
        <v>1587397299927</v>
      </c>
      <c r="C2249" s="6">
        <f t="shared" ca="1" si="359"/>
        <v>44306</v>
      </c>
      <c r="D2249">
        <f t="shared" ca="1" si="357"/>
        <v>8</v>
      </c>
      <c r="E2249" t="str">
        <f ca="1">INDEX(Sheet2!$E$2:$E$12,MATCH(D2249,Sheet2!$D$2:$D$12,0),1)</f>
        <v>Laundry</v>
      </c>
      <c r="F2249">
        <f ca="1">INDEX(Sheet2!$F$2:$F$12,MATCH(D2249,Sheet2!$D$2:$D$12,0),1)</f>
        <v>0</v>
      </c>
      <c r="G2249">
        <f t="shared" ca="1" si="358"/>
        <v>22</v>
      </c>
      <c r="H2249" t="str">
        <f ca="1">INDEX(Sheet2!$K$2:$K$26,MATCH(G2249,Sheet2!$I$2:$I$26,0),1)</f>
        <v>Go to salsa class</v>
      </c>
      <c r="I2249" t="str">
        <f ca="1">INDEX(Sheet2!$L$2:$L$26,MATCH(G2249,Sheet2!$I$2:$I$216,0),1)</f>
        <v>Go to salsa class to become a better dancer</v>
      </c>
      <c r="J2249">
        <f t="shared" ca="1" si="350"/>
        <v>0</v>
      </c>
      <c r="K2249" t="str">
        <f ca="1">INDEX(Sheet2!$B$2:$B$10,MATCH(J2249,Sheet2!$A$2:$A$10,0),1)</f>
        <v>General</v>
      </c>
      <c r="L2249" s="4">
        <f t="shared" ca="1" si="351"/>
        <v>1843274</v>
      </c>
      <c r="M2249" s="4">
        <f t="shared" ca="1" si="352"/>
        <v>62113</v>
      </c>
      <c r="N2249" s="5">
        <f t="shared" ca="1" si="353"/>
        <v>0.42</v>
      </c>
      <c r="O2249" s="8">
        <f t="shared" ca="1" si="354"/>
        <v>683</v>
      </c>
    </row>
    <row r="2250" spans="1:15" x14ac:dyDescent="0.2">
      <c r="A2250">
        <f t="shared" si="355"/>
        <v>2248</v>
      </c>
      <c r="B2250" s="2">
        <f t="shared" ca="1" si="356"/>
        <v>1629870129957</v>
      </c>
      <c r="C2250" s="6">
        <f t="shared" ca="1" si="359"/>
        <v>43625</v>
      </c>
      <c r="D2250">
        <f t="shared" ca="1" si="357"/>
        <v>6</v>
      </c>
      <c r="E2250" t="str">
        <f ca="1">INDEX(Sheet2!$E$2:$E$12,MATCH(D2250,Sheet2!$D$2:$D$12,0),1)</f>
        <v>Udemy Classes</v>
      </c>
      <c r="F2250">
        <f ca="1">INDEX(Sheet2!$F$2:$F$12,MATCH(D2250,Sheet2!$D$2:$D$12,0),1)</f>
        <v>8</v>
      </c>
      <c r="G2250">
        <f t="shared" ca="1" si="358"/>
        <v>16</v>
      </c>
      <c r="H2250" t="str">
        <f ca="1">INDEX(Sheet2!$K$2:$K$26,MATCH(G2250,Sheet2!$I$2:$I$26,0),1)</f>
        <v>Find Restaurant</v>
      </c>
      <c r="I2250" t="str">
        <f ca="1">INDEX(Sheet2!$L$2:$L$26,MATCH(G2250,Sheet2!$I$2:$I$216,0),1)</f>
        <v>Find fun new restaurants for dinners with Bae</v>
      </c>
      <c r="J2250">
        <f t="shared" ca="1" si="350"/>
        <v>8</v>
      </c>
      <c r="K2250" t="str">
        <f ca="1">INDEX(Sheet2!$B$2:$B$10,MATCH(J2250,Sheet2!$A$2:$A$10,0),1)</f>
        <v>School</v>
      </c>
      <c r="L2250" s="4">
        <f t="shared" ca="1" si="351"/>
        <v>507438</v>
      </c>
      <c r="M2250" s="4">
        <f t="shared" ca="1" si="352"/>
        <v>31734</v>
      </c>
      <c r="N2250" s="5">
        <f t="shared" ca="1" si="353"/>
        <v>0.03</v>
      </c>
      <c r="O2250" s="8">
        <f t="shared" ca="1" si="354"/>
        <v>1364</v>
      </c>
    </row>
    <row r="2251" spans="1:15" x14ac:dyDescent="0.2">
      <c r="A2251">
        <f t="shared" si="355"/>
        <v>2249</v>
      </c>
      <c r="B2251" s="2">
        <f t="shared" ca="1" si="356"/>
        <v>1630097444123</v>
      </c>
      <c r="C2251" s="6">
        <f t="shared" ca="1" si="359"/>
        <v>44873</v>
      </c>
      <c r="D2251">
        <f t="shared" ca="1" si="357"/>
        <v>2</v>
      </c>
      <c r="E2251" t="str">
        <f ca="1">INDEX(Sheet2!$E$2:$E$12,MATCH(D2251,Sheet2!$D$2:$D$12,0),1)</f>
        <v>Mindfulness</v>
      </c>
      <c r="F2251">
        <f ca="1">INDEX(Sheet2!$F$2:$F$12,MATCH(D2251,Sheet2!$D$2:$D$12,0),1)</f>
        <v>3</v>
      </c>
      <c r="G2251">
        <f t="shared" ca="1" si="358"/>
        <v>12</v>
      </c>
      <c r="H2251" t="str">
        <f ca="1">INDEX(Sheet2!$K$2:$K$26,MATCH(G2251,Sheet2!$I$2:$I$26,0),1)</f>
        <v>Pick Location</v>
      </c>
      <c r="I2251" t="str">
        <f ca="1">INDEX(Sheet2!$L$2:$L$26,MATCH(G2251,Sheet2!$I$2:$I$216,0),1)</f>
        <v>Find fun new places for drinks with friends</v>
      </c>
      <c r="J2251">
        <f t="shared" ca="1" si="350"/>
        <v>3</v>
      </c>
      <c r="K2251" t="str">
        <f ca="1">INDEX(Sheet2!$B$2:$B$10,MATCH(J2251,Sheet2!$A$2:$A$10,0),1)</f>
        <v>Emotional Health</v>
      </c>
      <c r="L2251" s="4">
        <f t="shared" ca="1" si="351"/>
        <v>4665855</v>
      </c>
      <c r="M2251" s="4">
        <f t="shared" ca="1" si="352"/>
        <v>4214</v>
      </c>
      <c r="N2251" s="5">
        <f t="shared" ca="1" si="353"/>
        <v>0.61</v>
      </c>
      <c r="O2251" s="8">
        <f t="shared" ca="1" si="354"/>
        <v>116</v>
      </c>
    </row>
    <row r="2252" spans="1:15" x14ac:dyDescent="0.2">
      <c r="A2252">
        <f t="shared" si="355"/>
        <v>2250</v>
      </c>
      <c r="B2252" s="2">
        <f t="shared" ca="1" si="356"/>
        <v>1640067341874</v>
      </c>
      <c r="C2252" s="6">
        <f t="shared" ca="1" si="359"/>
        <v>44440</v>
      </c>
      <c r="D2252">
        <f t="shared" ca="1" si="357"/>
        <v>2</v>
      </c>
      <c r="E2252" t="str">
        <f ca="1">INDEX(Sheet2!$E$2:$E$12,MATCH(D2252,Sheet2!$D$2:$D$12,0),1)</f>
        <v>Mindfulness</v>
      </c>
      <c r="F2252">
        <f ca="1">INDEX(Sheet2!$F$2:$F$12,MATCH(D2252,Sheet2!$D$2:$D$12,0),1)</f>
        <v>3</v>
      </c>
      <c r="G2252">
        <f t="shared" ca="1" si="358"/>
        <v>13</v>
      </c>
      <c r="H2252" t="str">
        <f ca="1">INDEX(Sheet2!$K$2:$K$26,MATCH(G2252,Sheet2!$I$2:$I$26,0),1)</f>
        <v>Have Fun!</v>
      </c>
      <c r="I2252" t="str">
        <f ca="1">INDEX(Sheet2!$L$2:$L$26,MATCH(G2252,Sheet2!$I$2:$I$216,0),1)</f>
        <v>Actually show up to happy hour!</v>
      </c>
      <c r="J2252">
        <f t="shared" ca="1" si="350"/>
        <v>3</v>
      </c>
      <c r="K2252" t="str">
        <f ca="1">INDEX(Sheet2!$B$2:$B$10,MATCH(J2252,Sheet2!$A$2:$A$10,0),1)</f>
        <v>Emotional Health</v>
      </c>
      <c r="L2252" s="4">
        <f t="shared" ca="1" si="351"/>
        <v>7319903</v>
      </c>
      <c r="M2252" s="4">
        <f t="shared" ca="1" si="352"/>
        <v>99553</v>
      </c>
      <c r="N2252" s="5">
        <f t="shared" ca="1" si="353"/>
        <v>0.71</v>
      </c>
      <c r="O2252" s="8">
        <f t="shared" ca="1" si="354"/>
        <v>549</v>
      </c>
    </row>
    <row r="2253" spans="1:15" x14ac:dyDescent="0.2">
      <c r="A2253">
        <f t="shared" si="355"/>
        <v>2251</v>
      </c>
      <c r="B2253" s="2">
        <f t="shared" ca="1" si="356"/>
        <v>1631712970102</v>
      </c>
      <c r="C2253" s="6">
        <f t="shared" ca="1" si="359"/>
        <v>44115</v>
      </c>
      <c r="D2253">
        <f t="shared" ca="1" si="357"/>
        <v>9</v>
      </c>
      <c r="E2253" t="str">
        <f ca="1">INDEX(Sheet2!$E$2:$E$12,MATCH(D2253,Sheet2!$D$2:$D$12,0),1)</f>
        <v>Pilot Lessons</v>
      </c>
      <c r="F2253">
        <f ca="1">INDEX(Sheet2!$F$2:$F$12,MATCH(D2253,Sheet2!$D$2:$D$12,0),1)</f>
        <v>7</v>
      </c>
      <c r="G2253">
        <f t="shared" ca="1" si="358"/>
        <v>15</v>
      </c>
      <c r="H2253" t="str">
        <f ca="1">INDEX(Sheet2!$K$2:$K$26,MATCH(G2253,Sheet2!$I$2:$I$26,0),1)</f>
        <v>Do Homework</v>
      </c>
      <c r="I2253" t="str">
        <f ca="1">INDEX(Sheet2!$L$2:$L$26,MATCH(G2253,Sheet2!$I$2:$I$216,0),1)</f>
        <v>Find time to complete hobby assignments</v>
      </c>
      <c r="J2253">
        <f t="shared" ca="1" si="350"/>
        <v>7</v>
      </c>
      <c r="K2253" t="str">
        <f ca="1">INDEX(Sheet2!$B$2:$B$10,MATCH(J2253,Sheet2!$A$2:$A$10,0),1)</f>
        <v>Hobbies</v>
      </c>
      <c r="L2253" s="4">
        <f t="shared" ca="1" si="351"/>
        <v>7033559</v>
      </c>
      <c r="M2253" s="4">
        <f t="shared" ca="1" si="352"/>
        <v>64459</v>
      </c>
      <c r="N2253" s="5">
        <f t="shared" ca="1" si="353"/>
        <v>0.66</v>
      </c>
      <c r="O2253" s="8">
        <f t="shared" ca="1" si="354"/>
        <v>874</v>
      </c>
    </row>
    <row r="2254" spans="1:15" x14ac:dyDescent="0.2">
      <c r="A2254">
        <f t="shared" si="355"/>
        <v>2252</v>
      </c>
      <c r="B2254" s="2">
        <f t="shared" ca="1" si="356"/>
        <v>1598405214432</v>
      </c>
      <c r="C2254" s="6">
        <f t="shared" ca="1" si="359"/>
        <v>43738</v>
      </c>
      <c r="D2254">
        <f t="shared" ca="1" si="357"/>
        <v>10</v>
      </c>
      <c r="E2254" t="str">
        <f ca="1">INDEX(Sheet2!$E$2:$E$12,MATCH(D2254,Sheet2!$D$2:$D$12,0),1)</f>
        <v>Salsa Dancing</v>
      </c>
      <c r="F2254">
        <f ca="1">INDEX(Sheet2!$F$2:$F$12,MATCH(D2254,Sheet2!$D$2:$D$12,0),1)</f>
        <v>7</v>
      </c>
      <c r="G2254">
        <f t="shared" ca="1" si="358"/>
        <v>11</v>
      </c>
      <c r="H2254" t="str">
        <f ca="1">INDEX(Sheet2!$K$2:$K$26,MATCH(G2254,Sheet2!$I$2:$I$26,0),1)</f>
        <v>Send Daily Email</v>
      </c>
      <c r="I2254" t="str">
        <f ca="1">INDEX(Sheet2!$L$2:$L$26,MATCH(G2254,Sheet2!$I$2:$I$216,0),1)</f>
        <v>Share update with the team</v>
      </c>
      <c r="J2254">
        <f t="shared" ca="1" si="350"/>
        <v>7</v>
      </c>
      <c r="K2254" t="str">
        <f ca="1">INDEX(Sheet2!$B$2:$B$10,MATCH(J2254,Sheet2!$A$2:$A$10,0),1)</f>
        <v>Hobbies</v>
      </c>
      <c r="L2254" s="4">
        <f t="shared" ca="1" si="351"/>
        <v>1639196</v>
      </c>
      <c r="M2254" s="4">
        <f t="shared" ca="1" si="352"/>
        <v>14253</v>
      </c>
      <c r="N2254" s="5">
        <f t="shared" ca="1" si="353"/>
        <v>0.41</v>
      </c>
      <c r="O2254" s="8">
        <f t="shared" ca="1" si="354"/>
        <v>1251</v>
      </c>
    </row>
    <row r="2255" spans="1:15" x14ac:dyDescent="0.2">
      <c r="A2255">
        <f t="shared" si="355"/>
        <v>2253</v>
      </c>
      <c r="B2255" s="2">
        <f t="shared" ca="1" si="356"/>
        <v>1614169489078</v>
      </c>
      <c r="C2255" s="6">
        <f t="shared" ca="1" si="359"/>
        <v>44108</v>
      </c>
      <c r="D2255">
        <f t="shared" ca="1" si="357"/>
        <v>5</v>
      </c>
      <c r="E2255" t="str">
        <f ca="1">INDEX(Sheet2!$E$2:$E$12,MATCH(D2255,Sheet2!$D$2:$D$12,0),1)</f>
        <v>Weekly Happy Hour</v>
      </c>
      <c r="F2255">
        <f ca="1">INDEX(Sheet2!$F$2:$F$12,MATCH(D2255,Sheet2!$D$2:$D$12,0),1)</f>
        <v>5</v>
      </c>
      <c r="G2255">
        <f t="shared" ca="1" si="358"/>
        <v>20</v>
      </c>
      <c r="H2255" t="str">
        <f ca="1">INDEX(Sheet2!$K$2:$K$26,MATCH(G2255,Sheet2!$I$2:$I$26,0),1)</f>
        <v>Flight Lessons</v>
      </c>
      <c r="I2255" t="str">
        <f ca="1">INDEX(Sheet2!$L$2:$L$26,MATCH(G2255,Sheet2!$I$2:$I$216,0),1)</f>
        <v>Go to flight School</v>
      </c>
      <c r="J2255">
        <f t="shared" ca="1" si="350"/>
        <v>5</v>
      </c>
      <c r="K2255" t="str">
        <f ca="1">INDEX(Sheet2!$B$2:$B$10,MATCH(J2255,Sheet2!$A$2:$A$10,0),1)</f>
        <v>Friends</v>
      </c>
      <c r="L2255" s="4">
        <f t="shared" ca="1" si="351"/>
        <v>2089877</v>
      </c>
      <c r="M2255" s="4">
        <f t="shared" ca="1" si="352"/>
        <v>18273</v>
      </c>
      <c r="N2255" s="5">
        <f t="shared" ca="1" si="353"/>
        <v>1</v>
      </c>
      <c r="O2255" s="8">
        <f t="shared" ca="1" si="354"/>
        <v>881</v>
      </c>
    </row>
    <row r="2256" spans="1:15" x14ac:dyDescent="0.2">
      <c r="A2256">
        <f t="shared" si="355"/>
        <v>2254</v>
      </c>
      <c r="B2256" s="2">
        <f t="shared" ca="1" si="356"/>
        <v>1656995942280</v>
      </c>
      <c r="C2256" s="6">
        <f t="shared" ca="1" si="359"/>
        <v>43519</v>
      </c>
      <c r="D2256">
        <f t="shared" ca="1" si="357"/>
        <v>6</v>
      </c>
      <c r="E2256" t="str">
        <f ca="1">INDEX(Sheet2!$E$2:$E$12,MATCH(D2256,Sheet2!$D$2:$D$12,0),1)</f>
        <v>Udemy Classes</v>
      </c>
      <c r="F2256">
        <f ca="1">INDEX(Sheet2!$F$2:$F$12,MATCH(D2256,Sheet2!$D$2:$D$12,0),1)</f>
        <v>8</v>
      </c>
      <c r="G2256">
        <f t="shared" ca="1" si="358"/>
        <v>3</v>
      </c>
      <c r="H2256" t="str">
        <f ca="1">INDEX(Sheet2!$K$2:$K$26,MATCH(G2256,Sheet2!$I$2:$I$26,0),1)</f>
        <v>Prep Food</v>
      </c>
      <c r="I2256" t="str">
        <f ca="1">INDEX(Sheet2!$L$2:$L$26,MATCH(G2256,Sheet2!$I$2:$I$216,0),1)</f>
        <v>Take items from fridge and prep the meal</v>
      </c>
      <c r="J2256">
        <f t="shared" ca="1" si="350"/>
        <v>8</v>
      </c>
      <c r="K2256" t="str">
        <f ca="1">INDEX(Sheet2!$B$2:$B$10,MATCH(J2256,Sheet2!$A$2:$A$10,0),1)</f>
        <v>School</v>
      </c>
      <c r="L2256" s="4">
        <f t="shared" ca="1" si="351"/>
        <v>7457950</v>
      </c>
      <c r="M2256" s="4">
        <f t="shared" ca="1" si="352"/>
        <v>2158</v>
      </c>
      <c r="N2256" s="5">
        <f t="shared" ca="1" si="353"/>
        <v>0.42</v>
      </c>
      <c r="O2256" s="8">
        <f t="shared" ca="1" si="354"/>
        <v>1470</v>
      </c>
    </row>
    <row r="2257" spans="1:15" x14ac:dyDescent="0.2">
      <c r="A2257">
        <f t="shared" si="355"/>
        <v>2255</v>
      </c>
      <c r="B2257" s="2">
        <f t="shared" ca="1" si="356"/>
        <v>1652113293182</v>
      </c>
      <c r="C2257" s="6">
        <f t="shared" ca="1" si="359"/>
        <v>44761</v>
      </c>
      <c r="D2257">
        <f t="shared" ca="1" si="357"/>
        <v>0</v>
      </c>
      <c r="E2257" t="str">
        <f ca="1">INDEX(Sheet2!$E$2:$E$12,MATCH(D2257,Sheet2!$D$2:$D$12,0),1)</f>
        <v>Daily Exercise</v>
      </c>
      <c r="F2257">
        <f ca="1">INDEX(Sheet2!$F$2:$F$12,MATCH(D2257,Sheet2!$D$2:$D$12,0),1)</f>
        <v>2</v>
      </c>
      <c r="G2257">
        <f t="shared" ca="1" si="358"/>
        <v>0</v>
      </c>
      <c r="H2257" t="str">
        <f ca="1">INDEX(Sheet2!$K$2:$K$26,MATCH(G2257,Sheet2!$I$2:$I$26,0),1)</f>
        <v>Warm Up</v>
      </c>
      <c r="I2257" t="str">
        <f ca="1">INDEX(Sheet2!$L$2:$L$26,MATCH(G2257,Sheet2!$I$2:$I$216,0),1)</f>
        <v>Warm up for my daily workout with stretchs</v>
      </c>
      <c r="J2257">
        <f t="shared" ca="1" si="350"/>
        <v>2</v>
      </c>
      <c r="K2257" t="str">
        <f ca="1">INDEX(Sheet2!$B$2:$B$10,MATCH(J2257,Sheet2!$A$2:$A$10,0),1)</f>
        <v>Physical Health</v>
      </c>
      <c r="L2257" s="4">
        <f t="shared" ca="1" si="351"/>
        <v>6395203</v>
      </c>
      <c r="M2257" s="4">
        <f t="shared" ca="1" si="352"/>
        <v>30416</v>
      </c>
      <c r="N2257" s="5">
        <f t="shared" ca="1" si="353"/>
        <v>0.79</v>
      </c>
      <c r="O2257" s="8">
        <f t="shared" ca="1" si="354"/>
        <v>228</v>
      </c>
    </row>
    <row r="2258" spans="1:15" x14ac:dyDescent="0.2">
      <c r="A2258">
        <f t="shared" si="355"/>
        <v>2256</v>
      </c>
      <c r="B2258" s="2">
        <f t="shared" ca="1" si="356"/>
        <v>1651992140999</v>
      </c>
      <c r="C2258" s="6">
        <f t="shared" ca="1" si="359"/>
        <v>44775</v>
      </c>
      <c r="D2258">
        <f t="shared" ca="1" si="357"/>
        <v>5</v>
      </c>
      <c r="E2258" t="str">
        <f ca="1">INDEX(Sheet2!$E$2:$E$12,MATCH(D2258,Sheet2!$D$2:$D$12,0),1)</f>
        <v>Weekly Happy Hour</v>
      </c>
      <c r="F2258">
        <f ca="1">INDEX(Sheet2!$F$2:$F$12,MATCH(D2258,Sheet2!$D$2:$D$12,0),1)</f>
        <v>5</v>
      </c>
      <c r="G2258">
        <f t="shared" ca="1" si="358"/>
        <v>10</v>
      </c>
      <c r="H2258" t="str">
        <f ca="1">INDEX(Sheet2!$K$2:$K$26,MATCH(G2258,Sheet2!$I$2:$I$26,0),1)</f>
        <v>Recap Daily Goals</v>
      </c>
      <c r="I2258" t="str">
        <f ca="1">INDEX(Sheet2!$L$2:$L$26,MATCH(G2258,Sheet2!$I$2:$I$216,0),1)</f>
        <v>Summarize daily accomplishments and asks</v>
      </c>
      <c r="J2258">
        <f t="shared" ca="1" si="350"/>
        <v>5</v>
      </c>
      <c r="K2258" t="str">
        <f ca="1">INDEX(Sheet2!$B$2:$B$10,MATCH(J2258,Sheet2!$A$2:$A$10,0),1)</f>
        <v>Friends</v>
      </c>
      <c r="L2258" s="4">
        <f t="shared" ca="1" si="351"/>
        <v>8185146</v>
      </c>
      <c r="M2258" s="4">
        <f t="shared" ca="1" si="352"/>
        <v>90456</v>
      </c>
      <c r="N2258" s="5">
        <f t="shared" ca="1" si="353"/>
        <v>0.91</v>
      </c>
      <c r="O2258" s="8">
        <f t="shared" ca="1" si="354"/>
        <v>214</v>
      </c>
    </row>
    <row r="2259" spans="1:15" x14ac:dyDescent="0.2">
      <c r="A2259">
        <f t="shared" si="355"/>
        <v>2257</v>
      </c>
      <c r="B2259" s="2">
        <f t="shared" ca="1" si="356"/>
        <v>1587755410452</v>
      </c>
      <c r="C2259" s="6">
        <f t="shared" ca="1" si="359"/>
        <v>43592</v>
      </c>
      <c r="D2259">
        <f t="shared" ca="1" si="357"/>
        <v>7</v>
      </c>
      <c r="E2259" t="str">
        <f ca="1">INDEX(Sheet2!$E$2:$E$12,MATCH(D2259,Sheet2!$D$2:$D$12,0),1)</f>
        <v>Thursday Date Night</v>
      </c>
      <c r="F2259">
        <f ca="1">INDEX(Sheet2!$F$2:$F$12,MATCH(D2259,Sheet2!$D$2:$D$12,0),1)</f>
        <v>4</v>
      </c>
      <c r="G2259">
        <f t="shared" ca="1" si="358"/>
        <v>3</v>
      </c>
      <c r="H2259" t="str">
        <f ca="1">INDEX(Sheet2!$K$2:$K$26,MATCH(G2259,Sheet2!$I$2:$I$26,0),1)</f>
        <v>Prep Food</v>
      </c>
      <c r="I2259" t="str">
        <f ca="1">INDEX(Sheet2!$L$2:$L$26,MATCH(G2259,Sheet2!$I$2:$I$216,0),1)</f>
        <v>Take items from fridge and prep the meal</v>
      </c>
      <c r="J2259">
        <f t="shared" ca="1" si="350"/>
        <v>4</v>
      </c>
      <c r="K2259" t="str">
        <f ca="1">INDEX(Sheet2!$B$2:$B$10,MATCH(J2259,Sheet2!$A$2:$A$10,0),1)</f>
        <v>My Boo</v>
      </c>
      <c r="L2259" s="4">
        <f t="shared" ca="1" si="351"/>
        <v>686833</v>
      </c>
      <c r="M2259" s="4">
        <f t="shared" ca="1" si="352"/>
        <v>2058</v>
      </c>
      <c r="N2259" s="5">
        <f t="shared" ca="1" si="353"/>
        <v>0.9</v>
      </c>
      <c r="O2259" s="8">
        <f t="shared" ca="1" si="354"/>
        <v>1397</v>
      </c>
    </row>
    <row r="2260" spans="1:15" x14ac:dyDescent="0.2">
      <c r="A2260">
        <f t="shared" si="355"/>
        <v>2258</v>
      </c>
      <c r="B2260" s="2">
        <f t="shared" ca="1" si="356"/>
        <v>1578849560605</v>
      </c>
      <c r="C2260" s="6">
        <f t="shared" ca="1" si="359"/>
        <v>44669</v>
      </c>
      <c r="D2260">
        <f t="shared" ca="1" si="357"/>
        <v>9</v>
      </c>
      <c r="E2260" t="str">
        <f ca="1">INDEX(Sheet2!$E$2:$E$12,MATCH(D2260,Sheet2!$D$2:$D$12,0),1)</f>
        <v>Pilot Lessons</v>
      </c>
      <c r="F2260">
        <f ca="1">INDEX(Sheet2!$F$2:$F$12,MATCH(D2260,Sheet2!$D$2:$D$12,0),1)</f>
        <v>7</v>
      </c>
      <c r="G2260">
        <f t="shared" ca="1" si="358"/>
        <v>20</v>
      </c>
      <c r="H2260" t="str">
        <f ca="1">INDEX(Sheet2!$K$2:$K$26,MATCH(G2260,Sheet2!$I$2:$I$26,0),1)</f>
        <v>Flight Lessons</v>
      </c>
      <c r="I2260" t="str">
        <f ca="1">INDEX(Sheet2!$L$2:$L$26,MATCH(G2260,Sheet2!$I$2:$I$216,0),1)</f>
        <v>Go to flight School</v>
      </c>
      <c r="J2260">
        <f t="shared" ca="1" si="350"/>
        <v>7</v>
      </c>
      <c r="K2260" t="str">
        <f ca="1">INDEX(Sheet2!$B$2:$B$10,MATCH(J2260,Sheet2!$A$2:$A$10,0),1)</f>
        <v>Hobbies</v>
      </c>
      <c r="L2260" s="4">
        <f t="shared" ca="1" si="351"/>
        <v>6764456</v>
      </c>
      <c r="M2260" s="4">
        <f t="shared" ca="1" si="352"/>
        <v>42225</v>
      </c>
      <c r="N2260" s="5">
        <f t="shared" ca="1" si="353"/>
        <v>0.68</v>
      </c>
      <c r="O2260" s="8">
        <f t="shared" ca="1" si="354"/>
        <v>320</v>
      </c>
    </row>
    <row r="2261" spans="1:15" x14ac:dyDescent="0.2">
      <c r="A2261">
        <f t="shared" si="355"/>
        <v>2259</v>
      </c>
      <c r="B2261" s="2">
        <f t="shared" ca="1" si="356"/>
        <v>1623417568144</v>
      </c>
      <c r="C2261" s="6">
        <f t="shared" ca="1" si="359"/>
        <v>44419</v>
      </c>
      <c r="D2261">
        <f t="shared" ca="1" si="357"/>
        <v>6</v>
      </c>
      <c r="E2261" t="str">
        <f ca="1">INDEX(Sheet2!$E$2:$E$12,MATCH(D2261,Sheet2!$D$2:$D$12,0),1)</f>
        <v>Udemy Classes</v>
      </c>
      <c r="F2261">
        <f ca="1">INDEX(Sheet2!$F$2:$F$12,MATCH(D2261,Sheet2!$D$2:$D$12,0),1)</f>
        <v>8</v>
      </c>
      <c r="G2261">
        <f t="shared" ca="1" si="358"/>
        <v>16</v>
      </c>
      <c r="H2261" t="str">
        <f ca="1">INDEX(Sheet2!$K$2:$K$26,MATCH(G2261,Sheet2!$I$2:$I$26,0),1)</f>
        <v>Find Restaurant</v>
      </c>
      <c r="I2261" t="str">
        <f ca="1">INDEX(Sheet2!$L$2:$L$26,MATCH(G2261,Sheet2!$I$2:$I$216,0),1)</f>
        <v>Find fun new restaurants for dinners with Bae</v>
      </c>
      <c r="J2261">
        <f t="shared" ca="1" si="350"/>
        <v>8</v>
      </c>
      <c r="K2261" t="str">
        <f ca="1">INDEX(Sheet2!$B$2:$B$10,MATCH(J2261,Sheet2!$A$2:$A$10,0),1)</f>
        <v>School</v>
      </c>
      <c r="L2261" s="4">
        <f t="shared" ca="1" si="351"/>
        <v>5325191</v>
      </c>
      <c r="M2261" s="4">
        <f t="shared" ca="1" si="352"/>
        <v>96882</v>
      </c>
      <c r="N2261" s="5">
        <f t="shared" ca="1" si="353"/>
        <v>0.76</v>
      </c>
      <c r="O2261" s="8">
        <f t="shared" ca="1" si="354"/>
        <v>570</v>
      </c>
    </row>
    <row r="2262" spans="1:15" x14ac:dyDescent="0.2">
      <c r="A2262">
        <f t="shared" si="355"/>
        <v>2260</v>
      </c>
      <c r="B2262" s="2">
        <f t="shared" ca="1" si="356"/>
        <v>1651240216625</v>
      </c>
      <c r="C2262" s="6">
        <f t="shared" ca="1" si="359"/>
        <v>43515</v>
      </c>
      <c r="D2262">
        <f t="shared" ca="1" si="357"/>
        <v>8</v>
      </c>
      <c r="E2262" t="str">
        <f ca="1">INDEX(Sheet2!$E$2:$E$12,MATCH(D2262,Sheet2!$D$2:$D$12,0),1)</f>
        <v>Laundry</v>
      </c>
      <c r="F2262">
        <f ca="1">INDEX(Sheet2!$F$2:$F$12,MATCH(D2262,Sheet2!$D$2:$D$12,0),1)</f>
        <v>0</v>
      </c>
      <c r="G2262">
        <f t="shared" ca="1" si="358"/>
        <v>20</v>
      </c>
      <c r="H2262" t="str">
        <f ca="1">INDEX(Sheet2!$K$2:$K$26,MATCH(G2262,Sheet2!$I$2:$I$26,0),1)</f>
        <v>Flight Lessons</v>
      </c>
      <c r="I2262" t="str">
        <f ca="1">INDEX(Sheet2!$L$2:$L$26,MATCH(G2262,Sheet2!$I$2:$I$216,0),1)</f>
        <v>Go to flight School</v>
      </c>
      <c r="J2262">
        <f t="shared" ca="1" si="350"/>
        <v>0</v>
      </c>
      <c r="K2262" t="str">
        <f ca="1">INDEX(Sheet2!$B$2:$B$10,MATCH(J2262,Sheet2!$A$2:$A$10,0),1)</f>
        <v>General</v>
      </c>
      <c r="L2262" s="4">
        <f t="shared" ca="1" si="351"/>
        <v>9282606</v>
      </c>
      <c r="M2262" s="4">
        <f t="shared" ca="1" si="352"/>
        <v>50167</v>
      </c>
      <c r="N2262" s="5">
        <f t="shared" ca="1" si="353"/>
        <v>0.77</v>
      </c>
      <c r="O2262" s="8">
        <f t="shared" ca="1" si="354"/>
        <v>1474</v>
      </c>
    </row>
    <row r="2263" spans="1:15" x14ac:dyDescent="0.2">
      <c r="A2263">
        <f t="shared" si="355"/>
        <v>2261</v>
      </c>
      <c r="B2263" s="2">
        <f t="shared" ca="1" si="356"/>
        <v>1595842480857</v>
      </c>
      <c r="C2263" s="6">
        <f t="shared" ca="1" si="359"/>
        <v>44561</v>
      </c>
      <c r="D2263">
        <f t="shared" ca="1" si="357"/>
        <v>2</v>
      </c>
      <c r="E2263" t="str">
        <f ca="1">INDEX(Sheet2!$E$2:$E$12,MATCH(D2263,Sheet2!$D$2:$D$12,0),1)</f>
        <v>Mindfulness</v>
      </c>
      <c r="F2263">
        <f ca="1">INDEX(Sheet2!$F$2:$F$12,MATCH(D2263,Sheet2!$D$2:$D$12,0),1)</f>
        <v>3</v>
      </c>
      <c r="G2263">
        <f t="shared" ca="1" si="358"/>
        <v>21</v>
      </c>
      <c r="H2263" t="str">
        <f ca="1">INDEX(Sheet2!$K$2:$K$26,MATCH(G2263,Sheet2!$I$2:$I$26,0),1)</f>
        <v>Flight safety prep</v>
      </c>
      <c r="I2263" t="str">
        <f ca="1">INDEX(Sheet2!$L$2:$L$26,MATCH(G2263,Sheet2!$I$2:$I$216,0),1)</f>
        <v>Review pre-flight safety manual</v>
      </c>
      <c r="J2263">
        <f t="shared" ca="1" si="350"/>
        <v>3</v>
      </c>
      <c r="K2263" t="str">
        <f ca="1">INDEX(Sheet2!$B$2:$B$10,MATCH(J2263,Sheet2!$A$2:$A$10,0),1)</f>
        <v>Emotional Health</v>
      </c>
      <c r="L2263" s="4">
        <f t="shared" ca="1" si="351"/>
        <v>5190494</v>
      </c>
      <c r="M2263" s="4">
        <f t="shared" ca="1" si="352"/>
        <v>14087</v>
      </c>
      <c r="N2263" s="5">
        <f t="shared" ca="1" si="353"/>
        <v>0.02</v>
      </c>
      <c r="O2263" s="8">
        <f t="shared" ca="1" si="354"/>
        <v>428</v>
      </c>
    </row>
    <row r="2264" spans="1:15" x14ac:dyDescent="0.2">
      <c r="A2264">
        <f t="shared" si="355"/>
        <v>2262</v>
      </c>
      <c r="B2264" s="2">
        <f t="shared" ca="1" si="356"/>
        <v>1602195730282</v>
      </c>
      <c r="C2264" s="6">
        <f t="shared" ca="1" si="359"/>
        <v>44650</v>
      </c>
      <c r="D2264">
        <f t="shared" ca="1" si="357"/>
        <v>4</v>
      </c>
      <c r="E2264" t="str">
        <f ca="1">INDEX(Sheet2!$E$2:$E$12,MATCH(D2264,Sheet2!$D$2:$D$12,0),1)</f>
        <v>EOD Emails</v>
      </c>
      <c r="F2264">
        <f ca="1">INDEX(Sheet2!$F$2:$F$12,MATCH(D2264,Sheet2!$D$2:$D$12,0),1)</f>
        <v>1</v>
      </c>
      <c r="G2264">
        <f t="shared" ca="1" si="358"/>
        <v>12</v>
      </c>
      <c r="H2264" t="str">
        <f ca="1">INDEX(Sheet2!$K$2:$K$26,MATCH(G2264,Sheet2!$I$2:$I$26,0),1)</f>
        <v>Pick Location</v>
      </c>
      <c r="I2264" t="str">
        <f ca="1">INDEX(Sheet2!$L$2:$L$26,MATCH(G2264,Sheet2!$I$2:$I$216,0),1)</f>
        <v>Find fun new places for drinks with friends</v>
      </c>
      <c r="J2264">
        <f t="shared" ca="1" si="350"/>
        <v>1</v>
      </c>
      <c r="K2264" t="str">
        <f ca="1">INDEX(Sheet2!$B$2:$B$10,MATCH(J2264,Sheet2!$A$2:$A$10,0),1)</f>
        <v>Work</v>
      </c>
      <c r="L2264" s="4">
        <f t="shared" ca="1" si="351"/>
        <v>5140289</v>
      </c>
      <c r="M2264" s="4">
        <f t="shared" ca="1" si="352"/>
        <v>61763</v>
      </c>
      <c r="N2264" s="5">
        <f t="shared" ca="1" si="353"/>
        <v>0.47</v>
      </c>
      <c r="O2264" s="8">
        <f t="shared" ca="1" si="354"/>
        <v>339</v>
      </c>
    </row>
    <row r="2265" spans="1:15" x14ac:dyDescent="0.2">
      <c r="A2265">
        <f t="shared" si="355"/>
        <v>2263</v>
      </c>
      <c r="B2265" s="2">
        <f t="shared" ca="1" si="356"/>
        <v>1609137403605</v>
      </c>
      <c r="C2265" s="6">
        <f t="shared" ca="1" si="359"/>
        <v>44915</v>
      </c>
      <c r="D2265">
        <f t="shared" ca="1" si="357"/>
        <v>7</v>
      </c>
      <c r="E2265" t="str">
        <f ca="1">INDEX(Sheet2!$E$2:$E$12,MATCH(D2265,Sheet2!$D$2:$D$12,0),1)</f>
        <v>Thursday Date Night</v>
      </c>
      <c r="F2265">
        <f ca="1">INDEX(Sheet2!$F$2:$F$12,MATCH(D2265,Sheet2!$D$2:$D$12,0),1)</f>
        <v>4</v>
      </c>
      <c r="G2265">
        <f t="shared" ca="1" si="358"/>
        <v>8</v>
      </c>
      <c r="H2265" t="str">
        <f ca="1">INDEX(Sheet2!$K$2:$K$26,MATCH(G2265,Sheet2!$I$2:$I$26,0),1)</f>
        <v>Prep For Standup</v>
      </c>
      <c r="I2265" t="str">
        <f ca="1">INDEX(Sheet2!$L$2:$L$26,MATCH(G2265,Sheet2!$I$2:$I$216,0),1)</f>
        <v>Review previous day's accomplishments and daily goals</v>
      </c>
      <c r="J2265">
        <f t="shared" ca="1" si="350"/>
        <v>4</v>
      </c>
      <c r="K2265" t="str">
        <f ca="1">INDEX(Sheet2!$B$2:$B$10,MATCH(J2265,Sheet2!$A$2:$A$10,0),1)</f>
        <v>My Boo</v>
      </c>
      <c r="L2265" s="4">
        <f t="shared" ca="1" si="351"/>
        <v>6769588</v>
      </c>
      <c r="M2265" s="4">
        <f t="shared" ca="1" si="352"/>
        <v>53376</v>
      </c>
      <c r="N2265" s="5">
        <f t="shared" ca="1" si="353"/>
        <v>0.26</v>
      </c>
      <c r="O2265" s="8">
        <f t="shared" ca="1" si="354"/>
        <v>74</v>
      </c>
    </row>
    <row r="2266" spans="1:15" x14ac:dyDescent="0.2">
      <c r="A2266">
        <f t="shared" si="355"/>
        <v>2264</v>
      </c>
      <c r="B2266" s="2">
        <f t="shared" ca="1" si="356"/>
        <v>1648717995689</v>
      </c>
      <c r="C2266" s="6">
        <f t="shared" ca="1" si="359"/>
        <v>43469</v>
      </c>
      <c r="D2266">
        <f t="shared" ca="1" si="357"/>
        <v>6</v>
      </c>
      <c r="E2266" t="str">
        <f ca="1">INDEX(Sheet2!$E$2:$E$12,MATCH(D2266,Sheet2!$D$2:$D$12,0),1)</f>
        <v>Udemy Classes</v>
      </c>
      <c r="F2266">
        <f ca="1">INDEX(Sheet2!$F$2:$F$12,MATCH(D2266,Sheet2!$D$2:$D$12,0),1)</f>
        <v>8</v>
      </c>
      <c r="G2266">
        <f t="shared" ca="1" si="358"/>
        <v>7</v>
      </c>
      <c r="H2266" t="str">
        <f ca="1">INDEX(Sheet2!$K$2:$K$26,MATCH(G2266,Sheet2!$I$2:$I$26,0),1)</f>
        <v>Evening Wind-Down</v>
      </c>
      <c r="I2266" t="str">
        <f ca="1">INDEX(Sheet2!$L$2:$L$26,MATCH(G2266,Sheet2!$I$2:$I$216,0),1)</f>
        <v>Daily Digital Detox pre-bed</v>
      </c>
      <c r="J2266">
        <f t="shared" ca="1" si="350"/>
        <v>8</v>
      </c>
      <c r="K2266" t="str">
        <f ca="1">INDEX(Sheet2!$B$2:$B$10,MATCH(J2266,Sheet2!$A$2:$A$10,0),1)</f>
        <v>School</v>
      </c>
      <c r="L2266" s="4">
        <f t="shared" ca="1" si="351"/>
        <v>9045219</v>
      </c>
      <c r="M2266" s="4">
        <f t="shared" ca="1" si="352"/>
        <v>88119</v>
      </c>
      <c r="N2266" s="5">
        <f t="shared" ca="1" si="353"/>
        <v>0.98</v>
      </c>
      <c r="O2266" s="8">
        <f t="shared" ca="1" si="354"/>
        <v>1520</v>
      </c>
    </row>
    <row r="2267" spans="1:15" x14ac:dyDescent="0.2">
      <c r="A2267">
        <f t="shared" si="355"/>
        <v>2265</v>
      </c>
      <c r="B2267" s="2">
        <f t="shared" ca="1" si="356"/>
        <v>1602643411228</v>
      </c>
      <c r="C2267" s="6">
        <f t="shared" ca="1" si="359"/>
        <v>44163</v>
      </c>
      <c r="D2267">
        <f t="shared" ca="1" si="357"/>
        <v>5</v>
      </c>
      <c r="E2267" t="str">
        <f ca="1">INDEX(Sheet2!$E$2:$E$12,MATCH(D2267,Sheet2!$D$2:$D$12,0),1)</f>
        <v>Weekly Happy Hour</v>
      </c>
      <c r="F2267">
        <f ca="1">INDEX(Sheet2!$F$2:$F$12,MATCH(D2267,Sheet2!$D$2:$D$12,0),1)</f>
        <v>5</v>
      </c>
      <c r="G2267">
        <f t="shared" ca="1" si="358"/>
        <v>4</v>
      </c>
      <c r="H2267" t="str">
        <f ca="1">INDEX(Sheet2!$K$2:$K$26,MATCH(G2267,Sheet2!$I$2:$I$26,0),1)</f>
        <v>Cook Food</v>
      </c>
      <c r="I2267" t="str">
        <f ca="1">INDEX(Sheet2!$L$2:$L$26,MATCH(G2267,Sheet2!$I$2:$I$216,0),1)</f>
        <v>Cook the dinner with prepped items</v>
      </c>
      <c r="J2267">
        <f t="shared" ca="1" si="350"/>
        <v>5</v>
      </c>
      <c r="K2267" t="str">
        <f ca="1">INDEX(Sheet2!$B$2:$B$10,MATCH(J2267,Sheet2!$A$2:$A$10,0),1)</f>
        <v>Friends</v>
      </c>
      <c r="L2267" s="4">
        <f t="shared" ca="1" si="351"/>
        <v>6864404</v>
      </c>
      <c r="M2267" s="4">
        <f t="shared" ca="1" si="352"/>
        <v>76951</v>
      </c>
      <c r="N2267" s="5">
        <f t="shared" ca="1" si="353"/>
        <v>0.14000000000000001</v>
      </c>
      <c r="O2267" s="8">
        <f t="shared" ca="1" si="354"/>
        <v>826</v>
      </c>
    </row>
    <row r="2268" spans="1:15" x14ac:dyDescent="0.2">
      <c r="A2268">
        <f t="shared" si="355"/>
        <v>2266</v>
      </c>
      <c r="B2268" s="2">
        <f t="shared" ca="1" si="356"/>
        <v>1643721420844</v>
      </c>
      <c r="C2268" s="6">
        <f t="shared" ca="1" si="359"/>
        <v>43479</v>
      </c>
      <c r="D2268">
        <f t="shared" ca="1" si="357"/>
        <v>7</v>
      </c>
      <c r="E2268" t="str">
        <f ca="1">INDEX(Sheet2!$E$2:$E$12,MATCH(D2268,Sheet2!$D$2:$D$12,0),1)</f>
        <v>Thursday Date Night</v>
      </c>
      <c r="F2268">
        <f ca="1">INDEX(Sheet2!$F$2:$F$12,MATCH(D2268,Sheet2!$D$2:$D$12,0),1)</f>
        <v>4</v>
      </c>
      <c r="G2268">
        <f t="shared" ca="1" si="358"/>
        <v>21</v>
      </c>
      <c r="H2268" t="str">
        <f ca="1">INDEX(Sheet2!$K$2:$K$26,MATCH(G2268,Sheet2!$I$2:$I$26,0),1)</f>
        <v>Flight safety prep</v>
      </c>
      <c r="I2268" t="str">
        <f ca="1">INDEX(Sheet2!$L$2:$L$26,MATCH(G2268,Sheet2!$I$2:$I$216,0),1)</f>
        <v>Review pre-flight safety manual</v>
      </c>
      <c r="J2268">
        <f t="shared" ca="1" si="350"/>
        <v>4</v>
      </c>
      <c r="K2268" t="str">
        <f ca="1">INDEX(Sheet2!$B$2:$B$10,MATCH(J2268,Sheet2!$A$2:$A$10,0),1)</f>
        <v>My Boo</v>
      </c>
      <c r="L2268" s="4">
        <f t="shared" ca="1" si="351"/>
        <v>2110147</v>
      </c>
      <c r="M2268" s="4">
        <f t="shared" ca="1" si="352"/>
        <v>50487</v>
      </c>
      <c r="N2268" s="5">
        <f t="shared" ca="1" si="353"/>
        <v>0</v>
      </c>
      <c r="O2268" s="8">
        <f t="shared" ca="1" si="354"/>
        <v>1510</v>
      </c>
    </row>
    <row r="2269" spans="1:15" x14ac:dyDescent="0.2">
      <c r="A2269">
        <f t="shared" si="355"/>
        <v>2267</v>
      </c>
      <c r="B2269" s="2">
        <f t="shared" ca="1" si="356"/>
        <v>1623713512151</v>
      </c>
      <c r="C2269" s="6">
        <f t="shared" ca="1" si="359"/>
        <v>44275</v>
      </c>
      <c r="D2269">
        <f t="shared" ca="1" si="357"/>
        <v>3</v>
      </c>
      <c r="E2269" t="str">
        <f ca="1">INDEX(Sheet2!$E$2:$E$12,MATCH(D2269,Sheet2!$D$2:$D$12,0),1)</f>
        <v>Daily Standup</v>
      </c>
      <c r="F2269">
        <f ca="1">INDEX(Sheet2!$F$2:$F$12,MATCH(D2269,Sheet2!$D$2:$D$12,0),1)</f>
        <v>1</v>
      </c>
      <c r="G2269">
        <f t="shared" ca="1" si="358"/>
        <v>5</v>
      </c>
      <c r="H2269" t="str">
        <f ca="1">INDEX(Sheet2!$K$2:$K$26,MATCH(G2269,Sheet2!$I$2:$I$26,0),1)</f>
        <v>Morning Meditation</v>
      </c>
      <c r="I2269" t="str">
        <f ca="1">INDEX(Sheet2!$L$2:$L$26,MATCH(G2269,Sheet2!$I$2:$I$216,0),1)</f>
        <v>Start day with morning mindfulness</v>
      </c>
      <c r="J2269">
        <f t="shared" ca="1" si="350"/>
        <v>1</v>
      </c>
      <c r="K2269" t="str">
        <f ca="1">INDEX(Sheet2!$B$2:$B$10,MATCH(J2269,Sheet2!$A$2:$A$10,0),1)</f>
        <v>Work</v>
      </c>
      <c r="L2269" s="4">
        <f t="shared" ca="1" si="351"/>
        <v>6112972</v>
      </c>
      <c r="M2269" s="4">
        <f t="shared" ca="1" si="352"/>
        <v>35822</v>
      </c>
      <c r="N2269" s="5">
        <f t="shared" ca="1" si="353"/>
        <v>0.22</v>
      </c>
      <c r="O2269" s="8">
        <f t="shared" ca="1" si="354"/>
        <v>714</v>
      </c>
    </row>
    <row r="2270" spans="1:15" x14ac:dyDescent="0.2">
      <c r="A2270">
        <f t="shared" si="355"/>
        <v>2268</v>
      </c>
      <c r="B2270" s="2">
        <f t="shared" ca="1" si="356"/>
        <v>1637915097958</v>
      </c>
      <c r="C2270" s="6">
        <f t="shared" ca="1" si="359"/>
        <v>44859</v>
      </c>
      <c r="D2270">
        <f t="shared" ca="1" si="357"/>
        <v>8</v>
      </c>
      <c r="E2270" t="str">
        <f ca="1">INDEX(Sheet2!$E$2:$E$12,MATCH(D2270,Sheet2!$D$2:$D$12,0),1)</f>
        <v>Laundry</v>
      </c>
      <c r="F2270">
        <f ca="1">INDEX(Sheet2!$F$2:$F$12,MATCH(D2270,Sheet2!$D$2:$D$12,0),1)</f>
        <v>0</v>
      </c>
      <c r="G2270">
        <f t="shared" ca="1" si="358"/>
        <v>0</v>
      </c>
      <c r="H2270" t="str">
        <f ca="1">INDEX(Sheet2!$K$2:$K$26,MATCH(G2270,Sheet2!$I$2:$I$26,0),1)</f>
        <v>Warm Up</v>
      </c>
      <c r="I2270" t="str">
        <f ca="1">INDEX(Sheet2!$L$2:$L$26,MATCH(G2270,Sheet2!$I$2:$I$216,0),1)</f>
        <v>Warm up for my daily workout with stretchs</v>
      </c>
      <c r="J2270">
        <f t="shared" ca="1" si="350"/>
        <v>0</v>
      </c>
      <c r="K2270" t="str">
        <f ca="1">INDEX(Sheet2!$B$2:$B$10,MATCH(J2270,Sheet2!$A$2:$A$10,0),1)</f>
        <v>General</v>
      </c>
      <c r="L2270" s="4">
        <f t="shared" ca="1" si="351"/>
        <v>3305914</v>
      </c>
      <c r="M2270" s="4">
        <f t="shared" ca="1" si="352"/>
        <v>24490</v>
      </c>
      <c r="N2270" s="5">
        <f t="shared" ca="1" si="353"/>
        <v>0.27</v>
      </c>
      <c r="O2270" s="8">
        <f t="shared" ca="1" si="354"/>
        <v>130</v>
      </c>
    </row>
    <row r="2271" spans="1:15" x14ac:dyDescent="0.2">
      <c r="A2271">
        <f t="shared" si="355"/>
        <v>2269</v>
      </c>
      <c r="B2271" s="2">
        <f t="shared" ca="1" si="356"/>
        <v>1662347349886</v>
      </c>
      <c r="C2271" s="6">
        <f t="shared" ca="1" si="359"/>
        <v>44862</v>
      </c>
      <c r="D2271">
        <f t="shared" ca="1" si="357"/>
        <v>7</v>
      </c>
      <c r="E2271" t="str">
        <f ca="1">INDEX(Sheet2!$E$2:$E$12,MATCH(D2271,Sheet2!$D$2:$D$12,0),1)</f>
        <v>Thursday Date Night</v>
      </c>
      <c r="F2271">
        <f ca="1">INDEX(Sheet2!$F$2:$F$12,MATCH(D2271,Sheet2!$D$2:$D$12,0),1)</f>
        <v>4</v>
      </c>
      <c r="G2271">
        <f t="shared" ca="1" si="358"/>
        <v>22</v>
      </c>
      <c r="H2271" t="str">
        <f ca="1">INDEX(Sheet2!$K$2:$K$26,MATCH(G2271,Sheet2!$I$2:$I$26,0),1)</f>
        <v>Go to salsa class</v>
      </c>
      <c r="I2271" t="str">
        <f ca="1">INDEX(Sheet2!$L$2:$L$26,MATCH(G2271,Sheet2!$I$2:$I$216,0),1)</f>
        <v>Go to salsa class to become a better dancer</v>
      </c>
      <c r="J2271">
        <f t="shared" ca="1" si="350"/>
        <v>4</v>
      </c>
      <c r="K2271" t="str">
        <f ca="1">INDEX(Sheet2!$B$2:$B$10,MATCH(J2271,Sheet2!$A$2:$A$10,0),1)</f>
        <v>My Boo</v>
      </c>
      <c r="L2271" s="4">
        <f t="shared" ca="1" si="351"/>
        <v>4099741</v>
      </c>
      <c r="M2271" s="4">
        <f t="shared" ca="1" si="352"/>
        <v>83186</v>
      </c>
      <c r="N2271" s="5">
        <f t="shared" ca="1" si="353"/>
        <v>0.61</v>
      </c>
      <c r="O2271" s="8">
        <f t="shared" ca="1" si="354"/>
        <v>127</v>
      </c>
    </row>
    <row r="2272" spans="1:15" x14ac:dyDescent="0.2">
      <c r="A2272">
        <f t="shared" si="355"/>
        <v>2270</v>
      </c>
      <c r="B2272" s="2">
        <f t="shared" ca="1" si="356"/>
        <v>1599883749273</v>
      </c>
      <c r="C2272" s="6">
        <f t="shared" ca="1" si="359"/>
        <v>43976</v>
      </c>
      <c r="D2272">
        <f t="shared" ca="1" si="357"/>
        <v>5</v>
      </c>
      <c r="E2272" t="str">
        <f ca="1">INDEX(Sheet2!$E$2:$E$12,MATCH(D2272,Sheet2!$D$2:$D$12,0),1)</f>
        <v>Weekly Happy Hour</v>
      </c>
      <c r="F2272">
        <f ca="1">INDEX(Sheet2!$F$2:$F$12,MATCH(D2272,Sheet2!$D$2:$D$12,0),1)</f>
        <v>5</v>
      </c>
      <c r="G2272">
        <f t="shared" ca="1" si="358"/>
        <v>0</v>
      </c>
      <c r="H2272" t="str">
        <f ca="1">INDEX(Sheet2!$K$2:$K$26,MATCH(G2272,Sheet2!$I$2:$I$26,0),1)</f>
        <v>Warm Up</v>
      </c>
      <c r="I2272" t="str">
        <f ca="1">INDEX(Sheet2!$L$2:$L$26,MATCH(G2272,Sheet2!$I$2:$I$216,0),1)</f>
        <v>Warm up for my daily workout with stretchs</v>
      </c>
      <c r="J2272">
        <f t="shared" ca="1" si="350"/>
        <v>5</v>
      </c>
      <c r="K2272" t="str">
        <f ca="1">INDEX(Sheet2!$B$2:$B$10,MATCH(J2272,Sheet2!$A$2:$A$10,0),1)</f>
        <v>Friends</v>
      </c>
      <c r="L2272" s="4">
        <f t="shared" ca="1" si="351"/>
        <v>7065097</v>
      </c>
      <c r="M2272" s="4">
        <f t="shared" ca="1" si="352"/>
        <v>17662</v>
      </c>
      <c r="N2272" s="5">
        <f t="shared" ca="1" si="353"/>
        <v>0.1</v>
      </c>
      <c r="O2272" s="8">
        <f t="shared" ca="1" si="354"/>
        <v>1013</v>
      </c>
    </row>
    <row r="2273" spans="1:15" x14ac:dyDescent="0.2">
      <c r="A2273">
        <f t="shared" si="355"/>
        <v>2271</v>
      </c>
      <c r="B2273" s="2">
        <f t="shared" ca="1" si="356"/>
        <v>1664948452278</v>
      </c>
      <c r="C2273" s="6">
        <f t="shared" ca="1" si="359"/>
        <v>44822</v>
      </c>
      <c r="D2273">
        <f t="shared" ca="1" si="357"/>
        <v>8</v>
      </c>
      <c r="E2273" t="str">
        <f ca="1">INDEX(Sheet2!$E$2:$E$12,MATCH(D2273,Sheet2!$D$2:$D$12,0),1)</f>
        <v>Laundry</v>
      </c>
      <c r="F2273">
        <f ca="1">INDEX(Sheet2!$F$2:$F$12,MATCH(D2273,Sheet2!$D$2:$D$12,0),1)</f>
        <v>0</v>
      </c>
      <c r="G2273">
        <f t="shared" ca="1" si="358"/>
        <v>17</v>
      </c>
      <c r="H2273" t="str">
        <f ca="1">INDEX(Sheet2!$K$2:$K$26,MATCH(G2273,Sheet2!$I$2:$I$26,0),1)</f>
        <v>Plan date night</v>
      </c>
      <c r="I2273" t="str">
        <f ca="1">INDEX(Sheet2!$L$2:$L$26,MATCH(G2273,Sheet2!$I$2:$I$216,0),1)</f>
        <v>Plan travel, to and from restruarant, pick dress code, and review menu items</v>
      </c>
      <c r="J2273">
        <f t="shared" ca="1" si="350"/>
        <v>0</v>
      </c>
      <c r="K2273" t="str">
        <f ca="1">INDEX(Sheet2!$B$2:$B$10,MATCH(J2273,Sheet2!$A$2:$A$10,0),1)</f>
        <v>General</v>
      </c>
      <c r="L2273" s="4">
        <f t="shared" ca="1" si="351"/>
        <v>2166335</v>
      </c>
      <c r="M2273" s="4">
        <f t="shared" ca="1" si="352"/>
        <v>53532</v>
      </c>
      <c r="N2273" s="5">
        <f t="shared" ca="1" si="353"/>
        <v>7.0000000000000007E-2</v>
      </c>
      <c r="O2273" s="8">
        <f t="shared" ca="1" si="354"/>
        <v>167</v>
      </c>
    </row>
    <row r="2274" spans="1:15" x14ac:dyDescent="0.2">
      <c r="A2274">
        <f t="shared" si="355"/>
        <v>2272</v>
      </c>
      <c r="B2274" s="2">
        <f t="shared" ca="1" si="356"/>
        <v>1595039992076</v>
      </c>
      <c r="C2274" s="6">
        <f t="shared" ca="1" si="359"/>
        <v>44284</v>
      </c>
      <c r="D2274">
        <f t="shared" ca="1" si="357"/>
        <v>9</v>
      </c>
      <c r="E2274" t="str">
        <f ca="1">INDEX(Sheet2!$E$2:$E$12,MATCH(D2274,Sheet2!$D$2:$D$12,0),1)</f>
        <v>Pilot Lessons</v>
      </c>
      <c r="F2274">
        <f ca="1">INDEX(Sheet2!$F$2:$F$12,MATCH(D2274,Sheet2!$D$2:$D$12,0),1)</f>
        <v>7</v>
      </c>
      <c r="G2274">
        <f t="shared" ca="1" si="358"/>
        <v>19</v>
      </c>
      <c r="H2274" t="str">
        <f ca="1">INDEX(Sheet2!$K$2:$K$26,MATCH(G2274,Sheet2!$I$2:$I$26,0),1)</f>
        <v>Do Laundry</v>
      </c>
      <c r="I2274" t="str">
        <f ca="1">INDEX(Sheet2!$L$2:$L$26,MATCH(G2274,Sheet2!$I$2:$I$216,0),1)</f>
        <v>Clean my laundry</v>
      </c>
      <c r="J2274">
        <f t="shared" ca="1" si="350"/>
        <v>7</v>
      </c>
      <c r="K2274" t="str">
        <f ca="1">INDEX(Sheet2!$B$2:$B$10,MATCH(J2274,Sheet2!$A$2:$A$10,0),1)</f>
        <v>Hobbies</v>
      </c>
      <c r="L2274" s="4">
        <f t="shared" ca="1" si="351"/>
        <v>1748249</v>
      </c>
      <c r="M2274" s="4">
        <f t="shared" ca="1" si="352"/>
        <v>98698</v>
      </c>
      <c r="N2274" s="5">
        <f t="shared" ca="1" si="353"/>
        <v>0.56999999999999995</v>
      </c>
      <c r="O2274" s="8">
        <f t="shared" ca="1" si="354"/>
        <v>705</v>
      </c>
    </row>
    <row r="2275" spans="1:15" x14ac:dyDescent="0.2">
      <c r="A2275">
        <f t="shared" si="355"/>
        <v>2273</v>
      </c>
      <c r="B2275" s="2">
        <f t="shared" ca="1" si="356"/>
        <v>1660256914548</v>
      </c>
      <c r="C2275" s="6">
        <f t="shared" ca="1" si="359"/>
        <v>43753</v>
      </c>
      <c r="D2275">
        <f t="shared" ca="1" si="357"/>
        <v>2</v>
      </c>
      <c r="E2275" t="str">
        <f ca="1">INDEX(Sheet2!$E$2:$E$12,MATCH(D2275,Sheet2!$D$2:$D$12,0),1)</f>
        <v>Mindfulness</v>
      </c>
      <c r="F2275">
        <f ca="1">INDEX(Sheet2!$F$2:$F$12,MATCH(D2275,Sheet2!$D$2:$D$12,0),1)</f>
        <v>3</v>
      </c>
      <c r="G2275">
        <f t="shared" ca="1" si="358"/>
        <v>1</v>
      </c>
      <c r="H2275" t="str">
        <f ca="1">INDEX(Sheet2!$K$2:$K$26,MATCH(G2275,Sheet2!$I$2:$I$26,0),1)</f>
        <v>Work Out</v>
      </c>
      <c r="I2275" t="str">
        <f ca="1">INDEX(Sheet2!$L$2:$L$26,MATCH(G2275,Sheet2!$I$2:$I$216,0),1)</f>
        <v>Daily exercise routine with core and body work</v>
      </c>
      <c r="J2275">
        <f t="shared" ca="1" si="350"/>
        <v>3</v>
      </c>
      <c r="K2275" t="str">
        <f ca="1">INDEX(Sheet2!$B$2:$B$10,MATCH(J2275,Sheet2!$A$2:$A$10,0),1)</f>
        <v>Emotional Health</v>
      </c>
      <c r="L2275" s="4">
        <f t="shared" ca="1" si="351"/>
        <v>4223211</v>
      </c>
      <c r="M2275" s="4">
        <f t="shared" ca="1" si="352"/>
        <v>9682</v>
      </c>
      <c r="N2275" s="5">
        <f t="shared" ca="1" si="353"/>
        <v>0.46</v>
      </c>
      <c r="O2275" s="8">
        <f t="shared" ca="1" si="354"/>
        <v>1236</v>
      </c>
    </row>
    <row r="2276" spans="1:15" x14ac:dyDescent="0.2">
      <c r="A2276">
        <f t="shared" si="355"/>
        <v>2274</v>
      </c>
      <c r="B2276" s="2">
        <f t="shared" ca="1" si="356"/>
        <v>1588161180101</v>
      </c>
      <c r="C2276" s="6">
        <f t="shared" ca="1" si="359"/>
        <v>43588</v>
      </c>
      <c r="D2276">
        <f t="shared" ca="1" si="357"/>
        <v>4</v>
      </c>
      <c r="E2276" t="str">
        <f ca="1">INDEX(Sheet2!$E$2:$E$12,MATCH(D2276,Sheet2!$D$2:$D$12,0),1)</f>
        <v>EOD Emails</v>
      </c>
      <c r="F2276">
        <f ca="1">INDEX(Sheet2!$F$2:$F$12,MATCH(D2276,Sheet2!$D$2:$D$12,0),1)</f>
        <v>1</v>
      </c>
      <c r="G2276">
        <f t="shared" ca="1" si="358"/>
        <v>14</v>
      </c>
      <c r="H2276" t="str">
        <f ca="1">INDEX(Sheet2!$K$2:$K$26,MATCH(G2276,Sheet2!$I$2:$I$26,0),1)</f>
        <v>Take Classes</v>
      </c>
      <c r="I2276" t="str">
        <f ca="1">INDEX(Sheet2!$L$2:$L$26,MATCH(G2276,Sheet2!$I$2:$I$216,0),1)</f>
        <v>Find time to review online courses</v>
      </c>
      <c r="J2276">
        <f t="shared" ca="1" si="350"/>
        <v>1</v>
      </c>
      <c r="K2276" t="str">
        <f ca="1">INDEX(Sheet2!$B$2:$B$10,MATCH(J2276,Sheet2!$A$2:$A$10,0),1)</f>
        <v>Work</v>
      </c>
      <c r="L2276" s="4">
        <f t="shared" ca="1" si="351"/>
        <v>9660274</v>
      </c>
      <c r="M2276" s="4">
        <f t="shared" ca="1" si="352"/>
        <v>55621</v>
      </c>
      <c r="N2276" s="5">
        <f t="shared" ca="1" si="353"/>
        <v>0.93</v>
      </c>
      <c r="O2276" s="8">
        <f t="shared" ca="1" si="354"/>
        <v>1401</v>
      </c>
    </row>
    <row r="2277" spans="1:15" x14ac:dyDescent="0.2">
      <c r="A2277">
        <f t="shared" si="355"/>
        <v>2275</v>
      </c>
      <c r="B2277" s="2">
        <f t="shared" ca="1" si="356"/>
        <v>1647586984097</v>
      </c>
      <c r="C2277" s="6">
        <f t="shared" ca="1" si="359"/>
        <v>43814</v>
      </c>
      <c r="D2277">
        <f t="shared" ca="1" si="357"/>
        <v>6</v>
      </c>
      <c r="E2277" t="str">
        <f ca="1">INDEX(Sheet2!$E$2:$E$12,MATCH(D2277,Sheet2!$D$2:$D$12,0),1)</f>
        <v>Udemy Classes</v>
      </c>
      <c r="F2277">
        <f ca="1">INDEX(Sheet2!$F$2:$F$12,MATCH(D2277,Sheet2!$D$2:$D$12,0),1)</f>
        <v>8</v>
      </c>
      <c r="G2277">
        <f t="shared" ca="1" si="358"/>
        <v>17</v>
      </c>
      <c r="H2277" t="str">
        <f ca="1">INDEX(Sheet2!$K$2:$K$26,MATCH(G2277,Sheet2!$I$2:$I$26,0),1)</f>
        <v>Plan date night</v>
      </c>
      <c r="I2277" t="str">
        <f ca="1">INDEX(Sheet2!$L$2:$L$26,MATCH(G2277,Sheet2!$I$2:$I$216,0),1)</f>
        <v>Plan travel, to and from restruarant, pick dress code, and review menu items</v>
      </c>
      <c r="J2277">
        <f t="shared" ca="1" si="350"/>
        <v>8</v>
      </c>
      <c r="K2277" t="str">
        <f ca="1">INDEX(Sheet2!$B$2:$B$10,MATCH(J2277,Sheet2!$A$2:$A$10,0),1)</f>
        <v>School</v>
      </c>
      <c r="L2277" s="4">
        <f t="shared" ca="1" si="351"/>
        <v>5856725</v>
      </c>
      <c r="M2277" s="4">
        <f t="shared" ca="1" si="352"/>
        <v>84562</v>
      </c>
      <c r="N2277" s="5">
        <f t="shared" ca="1" si="353"/>
        <v>1</v>
      </c>
      <c r="O2277" s="8">
        <f t="shared" ca="1" si="354"/>
        <v>1175</v>
      </c>
    </row>
    <row r="2278" spans="1:15" x14ac:dyDescent="0.2">
      <c r="A2278">
        <f t="shared" si="355"/>
        <v>2276</v>
      </c>
      <c r="B2278" s="2">
        <f t="shared" ca="1" si="356"/>
        <v>1589016170830</v>
      </c>
      <c r="C2278" s="6">
        <f t="shared" ca="1" si="359"/>
        <v>44484</v>
      </c>
      <c r="D2278">
        <f t="shared" ca="1" si="357"/>
        <v>10</v>
      </c>
      <c r="E2278" t="str">
        <f ca="1">INDEX(Sheet2!$E$2:$E$12,MATCH(D2278,Sheet2!$D$2:$D$12,0),1)</f>
        <v>Salsa Dancing</v>
      </c>
      <c r="F2278">
        <f ca="1">INDEX(Sheet2!$F$2:$F$12,MATCH(D2278,Sheet2!$D$2:$D$12,0),1)</f>
        <v>7</v>
      </c>
      <c r="G2278">
        <f t="shared" ca="1" si="358"/>
        <v>20</v>
      </c>
      <c r="H2278" t="str">
        <f ca="1">INDEX(Sheet2!$K$2:$K$26,MATCH(G2278,Sheet2!$I$2:$I$26,0),1)</f>
        <v>Flight Lessons</v>
      </c>
      <c r="I2278" t="str">
        <f ca="1">INDEX(Sheet2!$L$2:$L$26,MATCH(G2278,Sheet2!$I$2:$I$216,0),1)</f>
        <v>Go to flight School</v>
      </c>
      <c r="J2278">
        <f t="shared" ca="1" si="350"/>
        <v>7</v>
      </c>
      <c r="K2278" t="str">
        <f ca="1">INDEX(Sheet2!$B$2:$B$10,MATCH(J2278,Sheet2!$A$2:$A$10,0),1)</f>
        <v>Hobbies</v>
      </c>
      <c r="L2278" s="4">
        <f t="shared" ca="1" si="351"/>
        <v>5363506</v>
      </c>
      <c r="M2278" s="4">
        <f t="shared" ca="1" si="352"/>
        <v>1195</v>
      </c>
      <c r="N2278" s="5">
        <f t="shared" ca="1" si="353"/>
        <v>0.71</v>
      </c>
      <c r="O2278" s="8">
        <f t="shared" ca="1" si="354"/>
        <v>505</v>
      </c>
    </row>
    <row r="2279" spans="1:15" x14ac:dyDescent="0.2">
      <c r="A2279">
        <f t="shared" si="355"/>
        <v>2277</v>
      </c>
      <c r="B2279" s="2">
        <f t="shared" ca="1" si="356"/>
        <v>1641153206695</v>
      </c>
      <c r="C2279" s="6">
        <f t="shared" ca="1" si="359"/>
        <v>44640</v>
      </c>
      <c r="D2279">
        <f t="shared" ca="1" si="357"/>
        <v>4</v>
      </c>
      <c r="E2279" t="str">
        <f ca="1">INDEX(Sheet2!$E$2:$E$12,MATCH(D2279,Sheet2!$D$2:$D$12,0),1)</f>
        <v>EOD Emails</v>
      </c>
      <c r="F2279">
        <f ca="1">INDEX(Sheet2!$F$2:$F$12,MATCH(D2279,Sheet2!$D$2:$D$12,0),1)</f>
        <v>1</v>
      </c>
      <c r="G2279">
        <f t="shared" ca="1" si="358"/>
        <v>7</v>
      </c>
      <c r="H2279" t="str">
        <f ca="1">INDEX(Sheet2!$K$2:$K$26,MATCH(G2279,Sheet2!$I$2:$I$26,0),1)</f>
        <v>Evening Wind-Down</v>
      </c>
      <c r="I2279" t="str">
        <f ca="1">INDEX(Sheet2!$L$2:$L$26,MATCH(G2279,Sheet2!$I$2:$I$216,0),1)</f>
        <v>Daily Digital Detox pre-bed</v>
      </c>
      <c r="J2279">
        <f t="shared" ca="1" si="350"/>
        <v>1</v>
      </c>
      <c r="K2279" t="str">
        <f ca="1">INDEX(Sheet2!$B$2:$B$10,MATCH(J2279,Sheet2!$A$2:$A$10,0),1)</f>
        <v>Work</v>
      </c>
      <c r="L2279" s="4">
        <f t="shared" ca="1" si="351"/>
        <v>9082943</v>
      </c>
      <c r="M2279" s="4">
        <f t="shared" ca="1" si="352"/>
        <v>49862</v>
      </c>
      <c r="N2279" s="5">
        <f t="shared" ca="1" si="353"/>
        <v>0.63</v>
      </c>
      <c r="O2279" s="8">
        <f t="shared" ca="1" si="354"/>
        <v>349</v>
      </c>
    </row>
    <row r="2280" spans="1:15" x14ac:dyDescent="0.2">
      <c r="A2280">
        <f t="shared" si="355"/>
        <v>2278</v>
      </c>
      <c r="B2280" s="2">
        <f t="shared" ca="1" si="356"/>
        <v>1646083270123</v>
      </c>
      <c r="C2280" s="6">
        <f t="shared" ca="1" si="359"/>
        <v>44019</v>
      </c>
      <c r="D2280">
        <f t="shared" ca="1" si="357"/>
        <v>7</v>
      </c>
      <c r="E2280" t="str">
        <f ca="1">INDEX(Sheet2!$E$2:$E$12,MATCH(D2280,Sheet2!$D$2:$D$12,0),1)</f>
        <v>Thursday Date Night</v>
      </c>
      <c r="F2280">
        <f ca="1">INDEX(Sheet2!$F$2:$F$12,MATCH(D2280,Sheet2!$D$2:$D$12,0),1)</f>
        <v>4</v>
      </c>
      <c r="G2280">
        <f t="shared" ca="1" si="358"/>
        <v>1</v>
      </c>
      <c r="H2280" t="str">
        <f ca="1">INDEX(Sheet2!$K$2:$K$26,MATCH(G2280,Sheet2!$I$2:$I$26,0),1)</f>
        <v>Work Out</v>
      </c>
      <c r="I2280" t="str">
        <f ca="1">INDEX(Sheet2!$L$2:$L$26,MATCH(G2280,Sheet2!$I$2:$I$216,0),1)</f>
        <v>Daily exercise routine with core and body work</v>
      </c>
      <c r="J2280">
        <f t="shared" ca="1" si="350"/>
        <v>4</v>
      </c>
      <c r="K2280" t="str">
        <f ca="1">INDEX(Sheet2!$B$2:$B$10,MATCH(J2280,Sheet2!$A$2:$A$10,0),1)</f>
        <v>My Boo</v>
      </c>
      <c r="L2280" s="4">
        <f t="shared" ca="1" si="351"/>
        <v>8020957</v>
      </c>
      <c r="M2280" s="4">
        <f t="shared" ca="1" si="352"/>
        <v>75745</v>
      </c>
      <c r="N2280" s="5">
        <f t="shared" ca="1" si="353"/>
        <v>0.21</v>
      </c>
      <c r="O2280" s="8">
        <f t="shared" ca="1" si="354"/>
        <v>970</v>
      </c>
    </row>
    <row r="2281" spans="1:15" x14ac:dyDescent="0.2">
      <c r="A2281">
        <f t="shared" si="355"/>
        <v>2279</v>
      </c>
      <c r="B2281" s="2">
        <f t="shared" ca="1" si="356"/>
        <v>1646649355827</v>
      </c>
      <c r="C2281" s="6">
        <f t="shared" ca="1" si="359"/>
        <v>44198</v>
      </c>
      <c r="D2281">
        <f t="shared" ca="1" si="357"/>
        <v>5</v>
      </c>
      <c r="E2281" t="str">
        <f ca="1">INDEX(Sheet2!$E$2:$E$12,MATCH(D2281,Sheet2!$D$2:$D$12,0),1)</f>
        <v>Weekly Happy Hour</v>
      </c>
      <c r="F2281">
        <f ca="1">INDEX(Sheet2!$F$2:$F$12,MATCH(D2281,Sheet2!$D$2:$D$12,0),1)</f>
        <v>5</v>
      </c>
      <c r="G2281">
        <f t="shared" ca="1" si="358"/>
        <v>0</v>
      </c>
      <c r="H2281" t="str">
        <f ca="1">INDEX(Sheet2!$K$2:$K$26,MATCH(G2281,Sheet2!$I$2:$I$26,0),1)</f>
        <v>Warm Up</v>
      </c>
      <c r="I2281" t="str">
        <f ca="1">INDEX(Sheet2!$L$2:$L$26,MATCH(G2281,Sheet2!$I$2:$I$216,0),1)</f>
        <v>Warm up for my daily workout with stretchs</v>
      </c>
      <c r="J2281">
        <f t="shared" ca="1" si="350"/>
        <v>5</v>
      </c>
      <c r="K2281" t="str">
        <f ca="1">INDEX(Sheet2!$B$2:$B$10,MATCH(J2281,Sheet2!$A$2:$A$10,0),1)</f>
        <v>Friends</v>
      </c>
      <c r="L2281" s="4">
        <f t="shared" ca="1" si="351"/>
        <v>1557858</v>
      </c>
      <c r="M2281" s="4">
        <f t="shared" ca="1" si="352"/>
        <v>16688</v>
      </c>
      <c r="N2281" s="5">
        <f t="shared" ca="1" si="353"/>
        <v>0.11</v>
      </c>
      <c r="O2281" s="8">
        <f t="shared" ca="1" si="354"/>
        <v>791</v>
      </c>
    </row>
    <row r="2282" spans="1:15" x14ac:dyDescent="0.2">
      <c r="A2282">
        <f t="shared" si="355"/>
        <v>2280</v>
      </c>
      <c r="B2282" s="2">
        <f t="shared" ca="1" si="356"/>
        <v>1622135418489</v>
      </c>
      <c r="C2282" s="6">
        <f t="shared" ca="1" si="359"/>
        <v>43553</v>
      </c>
      <c r="D2282">
        <f t="shared" ca="1" si="357"/>
        <v>1</v>
      </c>
      <c r="E2282" t="str">
        <f ca="1">INDEX(Sheet2!$E$2:$E$12,MATCH(D2282,Sheet2!$D$2:$D$12,0),1)</f>
        <v>Dinner Prep</v>
      </c>
      <c r="F2282">
        <f ca="1">INDEX(Sheet2!$F$2:$F$12,MATCH(D2282,Sheet2!$D$2:$D$12,0),1)</f>
        <v>6</v>
      </c>
      <c r="G2282">
        <f t="shared" ca="1" si="358"/>
        <v>3</v>
      </c>
      <c r="H2282" t="str">
        <f ca="1">INDEX(Sheet2!$K$2:$K$26,MATCH(G2282,Sheet2!$I$2:$I$26,0),1)</f>
        <v>Prep Food</v>
      </c>
      <c r="I2282" t="str">
        <f ca="1">INDEX(Sheet2!$L$2:$L$26,MATCH(G2282,Sheet2!$I$2:$I$216,0),1)</f>
        <v>Take items from fridge and prep the meal</v>
      </c>
      <c r="J2282">
        <f t="shared" ca="1" si="350"/>
        <v>6</v>
      </c>
      <c r="K2282" t="str">
        <f ca="1">INDEX(Sheet2!$B$2:$B$10,MATCH(J2282,Sheet2!$A$2:$A$10,0),1)</f>
        <v>Family</v>
      </c>
      <c r="L2282" s="4">
        <f t="shared" ca="1" si="351"/>
        <v>9410528</v>
      </c>
      <c r="M2282" s="4">
        <f t="shared" ca="1" si="352"/>
        <v>18192</v>
      </c>
      <c r="N2282" s="5">
        <f t="shared" ca="1" si="353"/>
        <v>0.56000000000000005</v>
      </c>
      <c r="O2282" s="8">
        <f t="shared" ca="1" si="354"/>
        <v>1436</v>
      </c>
    </row>
    <row r="2283" spans="1:15" x14ac:dyDescent="0.2">
      <c r="A2283">
        <f t="shared" si="355"/>
        <v>2281</v>
      </c>
      <c r="B2283" s="2">
        <f t="shared" ca="1" si="356"/>
        <v>1651424522221</v>
      </c>
      <c r="C2283" s="6">
        <f t="shared" ca="1" si="359"/>
        <v>44049</v>
      </c>
      <c r="D2283">
        <f t="shared" ca="1" si="357"/>
        <v>3</v>
      </c>
      <c r="E2283" t="str">
        <f ca="1">INDEX(Sheet2!$E$2:$E$12,MATCH(D2283,Sheet2!$D$2:$D$12,0),1)</f>
        <v>Daily Standup</v>
      </c>
      <c r="F2283">
        <f ca="1">INDEX(Sheet2!$F$2:$F$12,MATCH(D2283,Sheet2!$D$2:$D$12,0),1)</f>
        <v>1</v>
      </c>
      <c r="G2283">
        <f t="shared" ca="1" si="358"/>
        <v>0</v>
      </c>
      <c r="H2283" t="str">
        <f ca="1">INDEX(Sheet2!$K$2:$K$26,MATCH(G2283,Sheet2!$I$2:$I$26,0),1)</f>
        <v>Warm Up</v>
      </c>
      <c r="I2283" t="str">
        <f ca="1">INDEX(Sheet2!$L$2:$L$26,MATCH(G2283,Sheet2!$I$2:$I$216,0),1)</f>
        <v>Warm up for my daily workout with stretchs</v>
      </c>
      <c r="J2283">
        <f t="shared" ca="1" si="350"/>
        <v>1</v>
      </c>
      <c r="K2283" t="str">
        <f ca="1">INDEX(Sheet2!$B$2:$B$10,MATCH(J2283,Sheet2!$A$2:$A$10,0),1)</f>
        <v>Work</v>
      </c>
      <c r="L2283" s="4">
        <f t="shared" ca="1" si="351"/>
        <v>1493282</v>
      </c>
      <c r="M2283" s="4">
        <f t="shared" ca="1" si="352"/>
        <v>23809</v>
      </c>
      <c r="N2283" s="5">
        <f t="shared" ca="1" si="353"/>
        <v>0.13</v>
      </c>
      <c r="O2283" s="8">
        <f t="shared" ca="1" si="354"/>
        <v>940</v>
      </c>
    </row>
    <row r="2284" spans="1:15" x14ac:dyDescent="0.2">
      <c r="A2284">
        <f t="shared" si="355"/>
        <v>2282</v>
      </c>
      <c r="B2284" s="2">
        <f t="shared" ca="1" si="356"/>
        <v>1656696671387</v>
      </c>
      <c r="C2284" s="6">
        <f t="shared" ca="1" si="359"/>
        <v>44898</v>
      </c>
      <c r="D2284">
        <f t="shared" ca="1" si="357"/>
        <v>6</v>
      </c>
      <c r="E2284" t="str">
        <f ca="1">INDEX(Sheet2!$E$2:$E$12,MATCH(D2284,Sheet2!$D$2:$D$12,0),1)</f>
        <v>Udemy Classes</v>
      </c>
      <c r="F2284">
        <f ca="1">INDEX(Sheet2!$F$2:$F$12,MATCH(D2284,Sheet2!$D$2:$D$12,0),1)</f>
        <v>8</v>
      </c>
      <c r="G2284">
        <f t="shared" ca="1" si="358"/>
        <v>3</v>
      </c>
      <c r="H2284" t="str">
        <f ca="1">INDEX(Sheet2!$K$2:$K$26,MATCH(G2284,Sheet2!$I$2:$I$26,0),1)</f>
        <v>Prep Food</v>
      </c>
      <c r="I2284" t="str">
        <f ca="1">INDEX(Sheet2!$L$2:$L$26,MATCH(G2284,Sheet2!$I$2:$I$216,0),1)</f>
        <v>Take items from fridge and prep the meal</v>
      </c>
      <c r="J2284">
        <f t="shared" ca="1" si="350"/>
        <v>8</v>
      </c>
      <c r="K2284" t="str">
        <f ca="1">INDEX(Sheet2!$B$2:$B$10,MATCH(J2284,Sheet2!$A$2:$A$10,0),1)</f>
        <v>School</v>
      </c>
      <c r="L2284" s="4">
        <f t="shared" ca="1" si="351"/>
        <v>7925200</v>
      </c>
      <c r="M2284" s="4">
        <f t="shared" ca="1" si="352"/>
        <v>4032</v>
      </c>
      <c r="N2284" s="5">
        <f t="shared" ca="1" si="353"/>
        <v>0</v>
      </c>
      <c r="O2284" s="8">
        <f t="shared" ca="1" si="354"/>
        <v>91</v>
      </c>
    </row>
    <row r="2285" spans="1:15" x14ac:dyDescent="0.2">
      <c r="A2285">
        <f t="shared" si="355"/>
        <v>2283</v>
      </c>
      <c r="B2285" s="2">
        <f t="shared" ca="1" si="356"/>
        <v>1631954051814</v>
      </c>
      <c r="C2285" s="6">
        <f t="shared" ca="1" si="359"/>
        <v>44832</v>
      </c>
      <c r="D2285">
        <f t="shared" ca="1" si="357"/>
        <v>2</v>
      </c>
      <c r="E2285" t="str">
        <f ca="1">INDEX(Sheet2!$E$2:$E$12,MATCH(D2285,Sheet2!$D$2:$D$12,0),1)</f>
        <v>Mindfulness</v>
      </c>
      <c r="F2285">
        <f ca="1">INDEX(Sheet2!$F$2:$F$12,MATCH(D2285,Sheet2!$D$2:$D$12,0),1)</f>
        <v>3</v>
      </c>
      <c r="G2285">
        <f t="shared" ca="1" si="358"/>
        <v>22</v>
      </c>
      <c r="H2285" t="str">
        <f ca="1">INDEX(Sheet2!$K$2:$K$26,MATCH(G2285,Sheet2!$I$2:$I$26,0),1)</f>
        <v>Go to salsa class</v>
      </c>
      <c r="I2285" t="str">
        <f ca="1">INDEX(Sheet2!$L$2:$L$26,MATCH(G2285,Sheet2!$I$2:$I$216,0),1)</f>
        <v>Go to salsa class to become a better dancer</v>
      </c>
      <c r="J2285">
        <f t="shared" ca="1" si="350"/>
        <v>3</v>
      </c>
      <c r="K2285" t="str">
        <f ca="1">INDEX(Sheet2!$B$2:$B$10,MATCH(J2285,Sheet2!$A$2:$A$10,0),1)</f>
        <v>Emotional Health</v>
      </c>
      <c r="L2285" s="4">
        <f t="shared" ca="1" si="351"/>
        <v>188155</v>
      </c>
      <c r="M2285" s="4">
        <f t="shared" ca="1" si="352"/>
        <v>62242</v>
      </c>
      <c r="N2285" s="5">
        <f t="shared" ca="1" si="353"/>
        <v>0.9</v>
      </c>
      <c r="O2285" s="8">
        <f t="shared" ca="1" si="354"/>
        <v>157</v>
      </c>
    </row>
    <row r="2286" spans="1:15" x14ac:dyDescent="0.2">
      <c r="A2286">
        <f t="shared" si="355"/>
        <v>2284</v>
      </c>
      <c r="B2286" s="2">
        <f t="shared" ca="1" si="356"/>
        <v>1635057185167</v>
      </c>
      <c r="C2286" s="6">
        <f t="shared" ca="1" si="359"/>
        <v>44610</v>
      </c>
      <c r="D2286">
        <f t="shared" ca="1" si="357"/>
        <v>4</v>
      </c>
      <c r="E2286" t="str">
        <f ca="1">INDEX(Sheet2!$E$2:$E$12,MATCH(D2286,Sheet2!$D$2:$D$12,0),1)</f>
        <v>EOD Emails</v>
      </c>
      <c r="F2286">
        <f ca="1">INDEX(Sheet2!$F$2:$F$12,MATCH(D2286,Sheet2!$D$2:$D$12,0),1)</f>
        <v>1</v>
      </c>
      <c r="G2286">
        <f t="shared" ca="1" si="358"/>
        <v>19</v>
      </c>
      <c r="H2286" t="str">
        <f ca="1">INDEX(Sheet2!$K$2:$K$26,MATCH(G2286,Sheet2!$I$2:$I$26,0),1)</f>
        <v>Do Laundry</v>
      </c>
      <c r="I2286" t="str">
        <f ca="1">INDEX(Sheet2!$L$2:$L$26,MATCH(G2286,Sheet2!$I$2:$I$216,0),1)</f>
        <v>Clean my laundry</v>
      </c>
      <c r="J2286">
        <f t="shared" ca="1" si="350"/>
        <v>1</v>
      </c>
      <c r="K2286" t="str">
        <f ca="1">INDEX(Sheet2!$B$2:$B$10,MATCH(J2286,Sheet2!$A$2:$A$10,0),1)</f>
        <v>Work</v>
      </c>
      <c r="L2286" s="4">
        <f t="shared" ca="1" si="351"/>
        <v>5013679</v>
      </c>
      <c r="M2286" s="4">
        <f t="shared" ca="1" si="352"/>
        <v>2874</v>
      </c>
      <c r="N2286" s="5">
        <f t="shared" ca="1" si="353"/>
        <v>0.3</v>
      </c>
      <c r="O2286" s="8">
        <f t="shared" ca="1" si="354"/>
        <v>379</v>
      </c>
    </row>
    <row r="2287" spans="1:15" x14ac:dyDescent="0.2">
      <c r="A2287">
        <f t="shared" si="355"/>
        <v>2285</v>
      </c>
      <c r="B2287" s="2">
        <f t="shared" ca="1" si="356"/>
        <v>1659568736464</v>
      </c>
      <c r="C2287" s="6">
        <f t="shared" ca="1" si="359"/>
        <v>43913</v>
      </c>
      <c r="D2287">
        <f t="shared" ca="1" si="357"/>
        <v>2</v>
      </c>
      <c r="E2287" t="str">
        <f ca="1">INDEX(Sheet2!$E$2:$E$12,MATCH(D2287,Sheet2!$D$2:$D$12,0),1)</f>
        <v>Mindfulness</v>
      </c>
      <c r="F2287">
        <f ca="1">INDEX(Sheet2!$F$2:$F$12,MATCH(D2287,Sheet2!$D$2:$D$12,0),1)</f>
        <v>3</v>
      </c>
      <c r="G2287">
        <f t="shared" ca="1" si="358"/>
        <v>3</v>
      </c>
      <c r="H2287" t="str">
        <f ca="1">INDEX(Sheet2!$K$2:$K$26,MATCH(G2287,Sheet2!$I$2:$I$26,0),1)</f>
        <v>Prep Food</v>
      </c>
      <c r="I2287" t="str">
        <f ca="1">INDEX(Sheet2!$L$2:$L$26,MATCH(G2287,Sheet2!$I$2:$I$216,0),1)</f>
        <v>Take items from fridge and prep the meal</v>
      </c>
      <c r="J2287">
        <f t="shared" ca="1" si="350"/>
        <v>3</v>
      </c>
      <c r="K2287" t="str">
        <f ca="1">INDEX(Sheet2!$B$2:$B$10,MATCH(J2287,Sheet2!$A$2:$A$10,0),1)</f>
        <v>Emotional Health</v>
      </c>
      <c r="L2287" s="4">
        <f t="shared" ca="1" si="351"/>
        <v>2674359</v>
      </c>
      <c r="M2287" s="4">
        <f t="shared" ca="1" si="352"/>
        <v>58069</v>
      </c>
      <c r="N2287" s="5">
        <f t="shared" ca="1" si="353"/>
        <v>7.0000000000000007E-2</v>
      </c>
      <c r="O2287" s="8">
        <f t="shared" ca="1" si="354"/>
        <v>1076</v>
      </c>
    </row>
    <row r="2288" spans="1:15" x14ac:dyDescent="0.2">
      <c r="A2288">
        <f t="shared" si="355"/>
        <v>2286</v>
      </c>
      <c r="B2288" s="2">
        <f t="shared" ca="1" si="356"/>
        <v>1663329282921</v>
      </c>
      <c r="C2288" s="6">
        <f t="shared" ca="1" si="359"/>
        <v>44261</v>
      </c>
      <c r="D2288">
        <f t="shared" ca="1" si="357"/>
        <v>5</v>
      </c>
      <c r="E2288" t="str">
        <f ca="1">INDEX(Sheet2!$E$2:$E$12,MATCH(D2288,Sheet2!$D$2:$D$12,0),1)</f>
        <v>Weekly Happy Hour</v>
      </c>
      <c r="F2288">
        <f ca="1">INDEX(Sheet2!$F$2:$F$12,MATCH(D2288,Sheet2!$D$2:$D$12,0),1)</f>
        <v>5</v>
      </c>
      <c r="G2288">
        <f t="shared" ca="1" si="358"/>
        <v>17</v>
      </c>
      <c r="H2288" t="str">
        <f ca="1">INDEX(Sheet2!$K$2:$K$26,MATCH(G2288,Sheet2!$I$2:$I$26,0),1)</f>
        <v>Plan date night</v>
      </c>
      <c r="I2288" t="str">
        <f ca="1">INDEX(Sheet2!$L$2:$L$26,MATCH(G2288,Sheet2!$I$2:$I$216,0),1)</f>
        <v>Plan travel, to and from restruarant, pick dress code, and review menu items</v>
      </c>
      <c r="J2288">
        <f t="shared" ca="1" si="350"/>
        <v>5</v>
      </c>
      <c r="K2288" t="str">
        <f ca="1">INDEX(Sheet2!$B$2:$B$10,MATCH(J2288,Sheet2!$A$2:$A$10,0),1)</f>
        <v>Friends</v>
      </c>
      <c r="L2288" s="4">
        <f t="shared" ca="1" si="351"/>
        <v>9250262</v>
      </c>
      <c r="M2288" s="4">
        <f t="shared" ca="1" si="352"/>
        <v>85637</v>
      </c>
      <c r="N2288" s="5">
        <f t="shared" ca="1" si="353"/>
        <v>0.43</v>
      </c>
      <c r="O2288" s="8">
        <f t="shared" ca="1" si="354"/>
        <v>728</v>
      </c>
    </row>
    <row r="2289" spans="1:15" x14ac:dyDescent="0.2">
      <c r="A2289">
        <f t="shared" si="355"/>
        <v>2287</v>
      </c>
      <c r="B2289" s="2">
        <f t="shared" ca="1" si="356"/>
        <v>1587547220458</v>
      </c>
      <c r="C2289" s="6">
        <f t="shared" ca="1" si="359"/>
        <v>44357</v>
      </c>
      <c r="D2289">
        <f t="shared" ca="1" si="357"/>
        <v>2</v>
      </c>
      <c r="E2289" t="str">
        <f ca="1">INDEX(Sheet2!$E$2:$E$12,MATCH(D2289,Sheet2!$D$2:$D$12,0),1)</f>
        <v>Mindfulness</v>
      </c>
      <c r="F2289">
        <f ca="1">INDEX(Sheet2!$F$2:$F$12,MATCH(D2289,Sheet2!$D$2:$D$12,0),1)</f>
        <v>3</v>
      </c>
      <c r="G2289">
        <f t="shared" ca="1" si="358"/>
        <v>13</v>
      </c>
      <c r="H2289" t="str">
        <f ca="1">INDEX(Sheet2!$K$2:$K$26,MATCH(G2289,Sheet2!$I$2:$I$26,0),1)</f>
        <v>Have Fun!</v>
      </c>
      <c r="I2289" t="str">
        <f ca="1">INDEX(Sheet2!$L$2:$L$26,MATCH(G2289,Sheet2!$I$2:$I$216,0),1)</f>
        <v>Actually show up to happy hour!</v>
      </c>
      <c r="J2289">
        <f t="shared" ca="1" si="350"/>
        <v>3</v>
      </c>
      <c r="K2289" t="str">
        <f ca="1">INDEX(Sheet2!$B$2:$B$10,MATCH(J2289,Sheet2!$A$2:$A$10,0),1)</f>
        <v>Emotional Health</v>
      </c>
      <c r="L2289" s="4">
        <f t="shared" ca="1" si="351"/>
        <v>1234517</v>
      </c>
      <c r="M2289" s="4">
        <f t="shared" ca="1" si="352"/>
        <v>51015</v>
      </c>
      <c r="N2289" s="5">
        <f t="shared" ca="1" si="353"/>
        <v>0.71</v>
      </c>
      <c r="O2289" s="8">
        <f t="shared" ca="1" si="354"/>
        <v>632</v>
      </c>
    </row>
    <row r="2290" spans="1:15" x14ac:dyDescent="0.2">
      <c r="A2290">
        <f t="shared" si="355"/>
        <v>2288</v>
      </c>
      <c r="B2290" s="2">
        <f t="shared" ca="1" si="356"/>
        <v>1617571100782</v>
      </c>
      <c r="C2290" s="6">
        <f t="shared" ca="1" si="359"/>
        <v>44064</v>
      </c>
      <c r="D2290">
        <f t="shared" ca="1" si="357"/>
        <v>6</v>
      </c>
      <c r="E2290" t="str">
        <f ca="1">INDEX(Sheet2!$E$2:$E$12,MATCH(D2290,Sheet2!$D$2:$D$12,0),1)</f>
        <v>Udemy Classes</v>
      </c>
      <c r="F2290">
        <f ca="1">INDEX(Sheet2!$F$2:$F$12,MATCH(D2290,Sheet2!$D$2:$D$12,0),1)</f>
        <v>8</v>
      </c>
      <c r="G2290">
        <f t="shared" ca="1" si="358"/>
        <v>8</v>
      </c>
      <c r="H2290" t="str">
        <f ca="1">INDEX(Sheet2!$K$2:$K$26,MATCH(G2290,Sheet2!$I$2:$I$26,0),1)</f>
        <v>Prep For Standup</v>
      </c>
      <c r="I2290" t="str">
        <f ca="1">INDEX(Sheet2!$L$2:$L$26,MATCH(G2290,Sheet2!$I$2:$I$216,0),1)</f>
        <v>Review previous day's accomplishments and daily goals</v>
      </c>
      <c r="J2290">
        <f t="shared" ca="1" si="350"/>
        <v>8</v>
      </c>
      <c r="K2290" t="str">
        <f ca="1">INDEX(Sheet2!$B$2:$B$10,MATCH(J2290,Sheet2!$A$2:$A$10,0),1)</f>
        <v>School</v>
      </c>
      <c r="L2290" s="4">
        <f t="shared" ca="1" si="351"/>
        <v>9779</v>
      </c>
      <c r="M2290" s="4">
        <f t="shared" ca="1" si="352"/>
        <v>4265</v>
      </c>
      <c r="N2290" s="5">
        <f t="shared" ca="1" si="353"/>
        <v>0.53</v>
      </c>
      <c r="O2290" s="8">
        <f t="shared" ca="1" si="354"/>
        <v>925</v>
      </c>
    </row>
    <row r="2291" spans="1:15" x14ac:dyDescent="0.2">
      <c r="A2291">
        <f t="shared" si="355"/>
        <v>2289</v>
      </c>
      <c r="B2291" s="2">
        <f t="shared" ca="1" si="356"/>
        <v>1645667632819</v>
      </c>
      <c r="C2291" s="6">
        <f t="shared" ca="1" si="359"/>
        <v>44221</v>
      </c>
      <c r="D2291">
        <f t="shared" ca="1" si="357"/>
        <v>8</v>
      </c>
      <c r="E2291" t="str">
        <f ca="1">INDEX(Sheet2!$E$2:$E$12,MATCH(D2291,Sheet2!$D$2:$D$12,0),1)</f>
        <v>Laundry</v>
      </c>
      <c r="F2291">
        <f ca="1">INDEX(Sheet2!$F$2:$F$12,MATCH(D2291,Sheet2!$D$2:$D$12,0),1)</f>
        <v>0</v>
      </c>
      <c r="G2291">
        <f t="shared" ca="1" si="358"/>
        <v>17</v>
      </c>
      <c r="H2291" t="str">
        <f ca="1">INDEX(Sheet2!$K$2:$K$26,MATCH(G2291,Sheet2!$I$2:$I$26,0),1)</f>
        <v>Plan date night</v>
      </c>
      <c r="I2291" t="str">
        <f ca="1">INDEX(Sheet2!$L$2:$L$26,MATCH(G2291,Sheet2!$I$2:$I$216,0),1)</f>
        <v>Plan travel, to and from restruarant, pick dress code, and review menu items</v>
      </c>
      <c r="J2291">
        <f t="shared" ca="1" si="350"/>
        <v>0</v>
      </c>
      <c r="K2291" t="str">
        <f ca="1">INDEX(Sheet2!$B$2:$B$10,MATCH(J2291,Sheet2!$A$2:$A$10,0),1)</f>
        <v>General</v>
      </c>
      <c r="L2291" s="4">
        <f t="shared" ca="1" si="351"/>
        <v>2960742</v>
      </c>
      <c r="M2291" s="4">
        <f t="shared" ca="1" si="352"/>
        <v>29625</v>
      </c>
      <c r="N2291" s="5">
        <f t="shared" ca="1" si="353"/>
        <v>0.66</v>
      </c>
      <c r="O2291" s="8">
        <f t="shared" ca="1" si="354"/>
        <v>768</v>
      </c>
    </row>
    <row r="2292" spans="1:15" x14ac:dyDescent="0.2">
      <c r="A2292">
        <f t="shared" si="355"/>
        <v>2290</v>
      </c>
      <c r="B2292" s="2">
        <f t="shared" ca="1" si="356"/>
        <v>1670960892589</v>
      </c>
      <c r="C2292" s="6">
        <f t="shared" ca="1" si="359"/>
        <v>44759</v>
      </c>
      <c r="D2292">
        <f t="shared" ca="1" si="357"/>
        <v>4</v>
      </c>
      <c r="E2292" t="str">
        <f ca="1">INDEX(Sheet2!$E$2:$E$12,MATCH(D2292,Sheet2!$D$2:$D$12,0),1)</f>
        <v>EOD Emails</v>
      </c>
      <c r="F2292">
        <f ca="1">INDEX(Sheet2!$F$2:$F$12,MATCH(D2292,Sheet2!$D$2:$D$12,0),1)</f>
        <v>1</v>
      </c>
      <c r="G2292">
        <f t="shared" ca="1" si="358"/>
        <v>8</v>
      </c>
      <c r="H2292" t="str">
        <f ca="1">INDEX(Sheet2!$K$2:$K$26,MATCH(G2292,Sheet2!$I$2:$I$26,0),1)</f>
        <v>Prep For Standup</v>
      </c>
      <c r="I2292" t="str">
        <f ca="1">INDEX(Sheet2!$L$2:$L$26,MATCH(G2292,Sheet2!$I$2:$I$216,0),1)</f>
        <v>Review previous day's accomplishments and daily goals</v>
      </c>
      <c r="J2292">
        <f t="shared" ca="1" si="350"/>
        <v>1</v>
      </c>
      <c r="K2292" t="str">
        <f ca="1">INDEX(Sheet2!$B$2:$B$10,MATCH(J2292,Sheet2!$A$2:$A$10,0),1)</f>
        <v>Work</v>
      </c>
      <c r="L2292" s="4">
        <f t="shared" ca="1" si="351"/>
        <v>417563</v>
      </c>
      <c r="M2292" s="4">
        <f t="shared" ca="1" si="352"/>
        <v>81554</v>
      </c>
      <c r="N2292" s="5">
        <f t="shared" ca="1" si="353"/>
        <v>0</v>
      </c>
      <c r="O2292" s="8">
        <f t="shared" ca="1" si="354"/>
        <v>230</v>
      </c>
    </row>
    <row r="2293" spans="1:15" x14ac:dyDescent="0.2">
      <c r="A2293">
        <f t="shared" si="355"/>
        <v>2291</v>
      </c>
      <c r="B2293" s="2">
        <f t="shared" ca="1" si="356"/>
        <v>1591745026999</v>
      </c>
      <c r="C2293" s="6">
        <f t="shared" ca="1" si="359"/>
        <v>43672</v>
      </c>
      <c r="D2293">
        <f t="shared" ca="1" si="357"/>
        <v>10</v>
      </c>
      <c r="E2293" t="str">
        <f ca="1">INDEX(Sheet2!$E$2:$E$12,MATCH(D2293,Sheet2!$D$2:$D$12,0),1)</f>
        <v>Salsa Dancing</v>
      </c>
      <c r="F2293">
        <f ca="1">INDEX(Sheet2!$F$2:$F$12,MATCH(D2293,Sheet2!$D$2:$D$12,0),1)</f>
        <v>7</v>
      </c>
      <c r="G2293">
        <f t="shared" ca="1" si="358"/>
        <v>11</v>
      </c>
      <c r="H2293" t="str">
        <f ca="1">INDEX(Sheet2!$K$2:$K$26,MATCH(G2293,Sheet2!$I$2:$I$26,0),1)</f>
        <v>Send Daily Email</v>
      </c>
      <c r="I2293" t="str">
        <f ca="1">INDEX(Sheet2!$L$2:$L$26,MATCH(G2293,Sheet2!$I$2:$I$216,0),1)</f>
        <v>Share update with the team</v>
      </c>
      <c r="J2293">
        <f t="shared" ca="1" si="350"/>
        <v>7</v>
      </c>
      <c r="K2293" t="str">
        <f ca="1">INDEX(Sheet2!$B$2:$B$10,MATCH(J2293,Sheet2!$A$2:$A$10,0),1)</f>
        <v>Hobbies</v>
      </c>
      <c r="L2293" s="4">
        <f t="shared" ca="1" si="351"/>
        <v>5812326</v>
      </c>
      <c r="M2293" s="4">
        <f t="shared" ca="1" si="352"/>
        <v>92076</v>
      </c>
      <c r="N2293" s="5">
        <f t="shared" ca="1" si="353"/>
        <v>0.65</v>
      </c>
      <c r="O2293" s="8">
        <f t="shared" ca="1" si="354"/>
        <v>1317</v>
      </c>
    </row>
    <row r="2294" spans="1:15" x14ac:dyDescent="0.2">
      <c r="A2294">
        <f t="shared" si="355"/>
        <v>2292</v>
      </c>
      <c r="B2294" s="2">
        <f t="shared" ca="1" si="356"/>
        <v>1628083127811</v>
      </c>
      <c r="C2294" s="6">
        <f t="shared" ca="1" si="359"/>
        <v>44534</v>
      </c>
      <c r="D2294">
        <f t="shared" ca="1" si="357"/>
        <v>9</v>
      </c>
      <c r="E2294" t="str">
        <f ca="1">INDEX(Sheet2!$E$2:$E$12,MATCH(D2294,Sheet2!$D$2:$D$12,0),1)</f>
        <v>Pilot Lessons</v>
      </c>
      <c r="F2294">
        <f ca="1">INDEX(Sheet2!$F$2:$F$12,MATCH(D2294,Sheet2!$D$2:$D$12,0),1)</f>
        <v>7</v>
      </c>
      <c r="G2294">
        <f t="shared" ca="1" si="358"/>
        <v>14</v>
      </c>
      <c r="H2294" t="str">
        <f ca="1">INDEX(Sheet2!$K$2:$K$26,MATCH(G2294,Sheet2!$I$2:$I$26,0),1)</f>
        <v>Take Classes</v>
      </c>
      <c r="I2294" t="str">
        <f ca="1">INDEX(Sheet2!$L$2:$L$26,MATCH(G2294,Sheet2!$I$2:$I$216,0),1)</f>
        <v>Find time to review online courses</v>
      </c>
      <c r="J2294">
        <f t="shared" ref="J2294:J2357" ca="1" si="360">F2294</f>
        <v>7</v>
      </c>
      <c r="K2294" t="str">
        <f ca="1">INDEX(Sheet2!$B$2:$B$10,MATCH(J2294,Sheet2!$A$2:$A$10,0),1)</f>
        <v>Hobbies</v>
      </c>
      <c r="L2294" s="4">
        <f t="shared" ref="L2294:L2357" ca="1" si="361">IF(OR(ROW(A2294)=100,ROW(A2294)=200,ROW(A2294)=300,ROW(A2294)=400),RANDBETWEEN(50000000,100000000),RANDBETWEEN(0,10000000))</f>
        <v>6083294</v>
      </c>
      <c r="M2294" s="4">
        <f t="shared" ref="M2294:M2357" ca="1" si="362">IF(OR(ROW(B2294)=100,ROW(B2294)=200,ROW(B2294)=300,ROW(B2294)=400),RANDBETWEEN(5000000,10000000),RANDBETWEEN(0,100000))</f>
        <v>65910</v>
      </c>
      <c r="N2294" s="5">
        <f t="shared" ref="N2294:N2357" ca="1" si="363">IF(OR(ROW(A2294)=100,ROW(A2294)=200,ROW(A2294)=300,ROW(A2294)=400),RANDBETWEEN(-40,0),RANDBETWEEN(0,100))/100</f>
        <v>0.12</v>
      </c>
      <c r="O2294" s="8">
        <f t="shared" ref="O2294:O2357" ca="1" si="364">TODAY()-C2294</f>
        <v>455</v>
      </c>
    </row>
    <row r="2295" spans="1:15" x14ac:dyDescent="0.2">
      <c r="A2295">
        <f t="shared" si="355"/>
        <v>2293</v>
      </c>
      <c r="B2295" s="2">
        <f t="shared" ca="1" si="356"/>
        <v>1651203765568</v>
      </c>
      <c r="C2295" s="6">
        <f t="shared" ca="1" si="359"/>
        <v>44308</v>
      </c>
      <c r="D2295">
        <f t="shared" ca="1" si="357"/>
        <v>7</v>
      </c>
      <c r="E2295" t="str">
        <f ca="1">INDEX(Sheet2!$E$2:$E$12,MATCH(D2295,Sheet2!$D$2:$D$12,0),1)</f>
        <v>Thursday Date Night</v>
      </c>
      <c r="F2295">
        <f ca="1">INDEX(Sheet2!$F$2:$F$12,MATCH(D2295,Sheet2!$D$2:$D$12,0),1)</f>
        <v>4</v>
      </c>
      <c r="G2295">
        <f t="shared" ca="1" si="358"/>
        <v>14</v>
      </c>
      <c r="H2295" t="str">
        <f ca="1">INDEX(Sheet2!$K$2:$K$26,MATCH(G2295,Sheet2!$I$2:$I$26,0),1)</f>
        <v>Take Classes</v>
      </c>
      <c r="I2295" t="str">
        <f ca="1">INDEX(Sheet2!$L$2:$L$26,MATCH(G2295,Sheet2!$I$2:$I$216,0),1)</f>
        <v>Find time to review online courses</v>
      </c>
      <c r="J2295">
        <f t="shared" ca="1" si="360"/>
        <v>4</v>
      </c>
      <c r="K2295" t="str">
        <f ca="1">INDEX(Sheet2!$B$2:$B$10,MATCH(J2295,Sheet2!$A$2:$A$10,0),1)</f>
        <v>My Boo</v>
      </c>
      <c r="L2295" s="4">
        <f t="shared" ca="1" si="361"/>
        <v>2442076</v>
      </c>
      <c r="M2295" s="4">
        <f t="shared" ca="1" si="362"/>
        <v>92756</v>
      </c>
      <c r="N2295" s="5">
        <f t="shared" ca="1" si="363"/>
        <v>0.36</v>
      </c>
      <c r="O2295" s="8">
        <f t="shared" ca="1" si="364"/>
        <v>681</v>
      </c>
    </row>
    <row r="2296" spans="1:15" x14ac:dyDescent="0.2">
      <c r="A2296">
        <f t="shared" si="355"/>
        <v>2294</v>
      </c>
      <c r="B2296" s="2">
        <f t="shared" ca="1" si="356"/>
        <v>1650865749405</v>
      </c>
      <c r="C2296" s="6">
        <f t="shared" ca="1" si="359"/>
        <v>44142</v>
      </c>
      <c r="D2296">
        <f t="shared" ca="1" si="357"/>
        <v>6</v>
      </c>
      <c r="E2296" t="str">
        <f ca="1">INDEX(Sheet2!$E$2:$E$12,MATCH(D2296,Sheet2!$D$2:$D$12,0),1)</f>
        <v>Udemy Classes</v>
      </c>
      <c r="F2296">
        <f ca="1">INDEX(Sheet2!$F$2:$F$12,MATCH(D2296,Sheet2!$D$2:$D$12,0),1)</f>
        <v>8</v>
      </c>
      <c r="G2296">
        <f t="shared" ca="1" si="358"/>
        <v>5</v>
      </c>
      <c r="H2296" t="str">
        <f ca="1">INDEX(Sheet2!$K$2:$K$26,MATCH(G2296,Sheet2!$I$2:$I$26,0),1)</f>
        <v>Morning Meditation</v>
      </c>
      <c r="I2296" t="str">
        <f ca="1">INDEX(Sheet2!$L$2:$L$26,MATCH(G2296,Sheet2!$I$2:$I$216,0),1)</f>
        <v>Start day with morning mindfulness</v>
      </c>
      <c r="J2296">
        <f t="shared" ca="1" si="360"/>
        <v>8</v>
      </c>
      <c r="K2296" t="str">
        <f ca="1">INDEX(Sheet2!$B$2:$B$10,MATCH(J2296,Sheet2!$A$2:$A$10,0),1)</f>
        <v>School</v>
      </c>
      <c r="L2296" s="4">
        <f t="shared" ca="1" si="361"/>
        <v>1207872</v>
      </c>
      <c r="M2296" s="4">
        <f t="shared" ca="1" si="362"/>
        <v>57849</v>
      </c>
      <c r="N2296" s="5">
        <f t="shared" ca="1" si="363"/>
        <v>0.7</v>
      </c>
      <c r="O2296" s="8">
        <f t="shared" ca="1" si="364"/>
        <v>847</v>
      </c>
    </row>
    <row r="2297" spans="1:15" x14ac:dyDescent="0.2">
      <c r="A2297">
        <f t="shared" si="355"/>
        <v>2295</v>
      </c>
      <c r="B2297" s="2">
        <f t="shared" ca="1" si="356"/>
        <v>1600300921484</v>
      </c>
      <c r="C2297" s="6">
        <f t="shared" ca="1" si="359"/>
        <v>44165</v>
      </c>
      <c r="D2297">
        <f t="shared" ca="1" si="357"/>
        <v>7</v>
      </c>
      <c r="E2297" t="str">
        <f ca="1">INDEX(Sheet2!$E$2:$E$12,MATCH(D2297,Sheet2!$D$2:$D$12,0),1)</f>
        <v>Thursday Date Night</v>
      </c>
      <c r="F2297">
        <f ca="1">INDEX(Sheet2!$F$2:$F$12,MATCH(D2297,Sheet2!$D$2:$D$12,0),1)</f>
        <v>4</v>
      </c>
      <c r="G2297">
        <f t="shared" ca="1" si="358"/>
        <v>13</v>
      </c>
      <c r="H2297" t="str">
        <f ca="1">INDEX(Sheet2!$K$2:$K$26,MATCH(G2297,Sheet2!$I$2:$I$26,0),1)</f>
        <v>Have Fun!</v>
      </c>
      <c r="I2297" t="str">
        <f ca="1">INDEX(Sheet2!$L$2:$L$26,MATCH(G2297,Sheet2!$I$2:$I$216,0),1)</f>
        <v>Actually show up to happy hour!</v>
      </c>
      <c r="J2297">
        <f t="shared" ca="1" si="360"/>
        <v>4</v>
      </c>
      <c r="K2297" t="str">
        <f ca="1">INDEX(Sheet2!$B$2:$B$10,MATCH(J2297,Sheet2!$A$2:$A$10,0),1)</f>
        <v>My Boo</v>
      </c>
      <c r="L2297" s="4">
        <f t="shared" ca="1" si="361"/>
        <v>2278297</v>
      </c>
      <c r="M2297" s="4">
        <f t="shared" ca="1" si="362"/>
        <v>51854</v>
      </c>
      <c r="N2297" s="5">
        <f t="shared" ca="1" si="363"/>
        <v>0.01</v>
      </c>
      <c r="O2297" s="8">
        <f t="shared" ca="1" si="364"/>
        <v>824</v>
      </c>
    </row>
    <row r="2298" spans="1:15" x14ac:dyDescent="0.2">
      <c r="A2298">
        <f t="shared" si="355"/>
        <v>2296</v>
      </c>
      <c r="B2298" s="2">
        <f t="shared" ca="1" si="356"/>
        <v>1664142952519</v>
      </c>
      <c r="C2298" s="6">
        <f t="shared" ca="1" si="359"/>
        <v>44201</v>
      </c>
      <c r="D2298">
        <f t="shared" ca="1" si="357"/>
        <v>2</v>
      </c>
      <c r="E2298" t="str">
        <f ca="1">INDEX(Sheet2!$E$2:$E$12,MATCH(D2298,Sheet2!$D$2:$D$12,0),1)</f>
        <v>Mindfulness</v>
      </c>
      <c r="F2298">
        <f ca="1">INDEX(Sheet2!$F$2:$F$12,MATCH(D2298,Sheet2!$D$2:$D$12,0),1)</f>
        <v>3</v>
      </c>
      <c r="G2298">
        <f t="shared" ca="1" si="358"/>
        <v>16</v>
      </c>
      <c r="H2298" t="str">
        <f ca="1">INDEX(Sheet2!$K$2:$K$26,MATCH(G2298,Sheet2!$I$2:$I$26,0),1)</f>
        <v>Find Restaurant</v>
      </c>
      <c r="I2298" t="str">
        <f ca="1">INDEX(Sheet2!$L$2:$L$26,MATCH(G2298,Sheet2!$I$2:$I$216,0),1)</f>
        <v>Find fun new restaurants for dinners with Bae</v>
      </c>
      <c r="J2298">
        <f t="shared" ca="1" si="360"/>
        <v>3</v>
      </c>
      <c r="K2298" t="str">
        <f ca="1">INDEX(Sheet2!$B$2:$B$10,MATCH(J2298,Sheet2!$A$2:$A$10,0),1)</f>
        <v>Emotional Health</v>
      </c>
      <c r="L2298" s="4">
        <f t="shared" ca="1" si="361"/>
        <v>164598</v>
      </c>
      <c r="M2298" s="4">
        <f t="shared" ca="1" si="362"/>
        <v>89108</v>
      </c>
      <c r="N2298" s="5">
        <f t="shared" ca="1" si="363"/>
        <v>0.06</v>
      </c>
      <c r="O2298" s="8">
        <f t="shared" ca="1" si="364"/>
        <v>788</v>
      </c>
    </row>
    <row r="2299" spans="1:15" x14ac:dyDescent="0.2">
      <c r="A2299">
        <f t="shared" si="355"/>
        <v>2297</v>
      </c>
      <c r="B2299" s="2">
        <f t="shared" ca="1" si="356"/>
        <v>1661006424650</v>
      </c>
      <c r="C2299" s="6">
        <f t="shared" ca="1" si="359"/>
        <v>44833</v>
      </c>
      <c r="D2299">
        <f t="shared" ca="1" si="357"/>
        <v>4</v>
      </c>
      <c r="E2299" t="str">
        <f ca="1">INDEX(Sheet2!$E$2:$E$12,MATCH(D2299,Sheet2!$D$2:$D$12,0),1)</f>
        <v>EOD Emails</v>
      </c>
      <c r="F2299">
        <f ca="1">INDEX(Sheet2!$F$2:$F$12,MATCH(D2299,Sheet2!$D$2:$D$12,0),1)</f>
        <v>1</v>
      </c>
      <c r="G2299">
        <f t="shared" ca="1" si="358"/>
        <v>3</v>
      </c>
      <c r="H2299" t="str">
        <f ca="1">INDEX(Sheet2!$K$2:$K$26,MATCH(G2299,Sheet2!$I$2:$I$26,0),1)</f>
        <v>Prep Food</v>
      </c>
      <c r="I2299" t="str">
        <f ca="1">INDEX(Sheet2!$L$2:$L$26,MATCH(G2299,Sheet2!$I$2:$I$216,0),1)</f>
        <v>Take items from fridge and prep the meal</v>
      </c>
      <c r="J2299">
        <f t="shared" ca="1" si="360"/>
        <v>1</v>
      </c>
      <c r="K2299" t="str">
        <f ca="1">INDEX(Sheet2!$B$2:$B$10,MATCH(J2299,Sheet2!$A$2:$A$10,0),1)</f>
        <v>Work</v>
      </c>
      <c r="L2299" s="4">
        <f t="shared" ca="1" si="361"/>
        <v>2858599</v>
      </c>
      <c r="M2299" s="4">
        <f t="shared" ca="1" si="362"/>
        <v>13013</v>
      </c>
      <c r="N2299" s="5">
        <f t="shared" ca="1" si="363"/>
        <v>0.93</v>
      </c>
      <c r="O2299" s="8">
        <f t="shared" ca="1" si="364"/>
        <v>156</v>
      </c>
    </row>
    <row r="2300" spans="1:15" x14ac:dyDescent="0.2">
      <c r="A2300">
        <f t="shared" si="355"/>
        <v>2298</v>
      </c>
      <c r="B2300" s="2">
        <f t="shared" ca="1" si="356"/>
        <v>1661778033497</v>
      </c>
      <c r="C2300" s="6">
        <f t="shared" ca="1" si="359"/>
        <v>44577</v>
      </c>
      <c r="D2300">
        <f t="shared" ca="1" si="357"/>
        <v>10</v>
      </c>
      <c r="E2300" t="str">
        <f ca="1">INDEX(Sheet2!$E$2:$E$12,MATCH(D2300,Sheet2!$D$2:$D$12,0),1)</f>
        <v>Salsa Dancing</v>
      </c>
      <c r="F2300">
        <f ca="1">INDEX(Sheet2!$F$2:$F$12,MATCH(D2300,Sheet2!$D$2:$D$12,0),1)</f>
        <v>7</v>
      </c>
      <c r="G2300">
        <f t="shared" ca="1" si="358"/>
        <v>9</v>
      </c>
      <c r="H2300" t="str">
        <f ca="1">INDEX(Sheet2!$K$2:$K$26,MATCH(G2300,Sheet2!$I$2:$I$26,0),1)</f>
        <v>Share Daily Update</v>
      </c>
      <c r="I2300" t="str">
        <f ca="1">INDEX(Sheet2!$L$2:$L$26,MATCH(G2300,Sheet2!$I$2:$I$216,0),1)</f>
        <v>Prep questions for daily standup</v>
      </c>
      <c r="J2300">
        <f t="shared" ca="1" si="360"/>
        <v>7</v>
      </c>
      <c r="K2300" t="str">
        <f ca="1">INDEX(Sheet2!$B$2:$B$10,MATCH(J2300,Sheet2!$A$2:$A$10,0),1)</f>
        <v>Hobbies</v>
      </c>
      <c r="L2300" s="4">
        <f t="shared" ca="1" si="361"/>
        <v>7786061</v>
      </c>
      <c r="M2300" s="4">
        <f t="shared" ca="1" si="362"/>
        <v>64597</v>
      </c>
      <c r="N2300" s="5">
        <f t="shared" ca="1" si="363"/>
        <v>0.7</v>
      </c>
      <c r="O2300" s="8">
        <f t="shared" ca="1" si="364"/>
        <v>412</v>
      </c>
    </row>
    <row r="2301" spans="1:15" x14ac:dyDescent="0.2">
      <c r="A2301">
        <f t="shared" si="355"/>
        <v>2299</v>
      </c>
      <c r="B2301" s="2">
        <f t="shared" ca="1" si="356"/>
        <v>1616612195436</v>
      </c>
      <c r="C2301" s="6">
        <f t="shared" ca="1" si="359"/>
        <v>44187</v>
      </c>
      <c r="D2301">
        <f t="shared" ca="1" si="357"/>
        <v>1</v>
      </c>
      <c r="E2301" t="str">
        <f ca="1">INDEX(Sheet2!$E$2:$E$12,MATCH(D2301,Sheet2!$D$2:$D$12,0),1)</f>
        <v>Dinner Prep</v>
      </c>
      <c r="F2301">
        <f ca="1">INDEX(Sheet2!$F$2:$F$12,MATCH(D2301,Sheet2!$D$2:$D$12,0),1)</f>
        <v>6</v>
      </c>
      <c r="G2301">
        <f t="shared" ca="1" si="358"/>
        <v>11</v>
      </c>
      <c r="H2301" t="str">
        <f ca="1">INDEX(Sheet2!$K$2:$K$26,MATCH(G2301,Sheet2!$I$2:$I$26,0),1)</f>
        <v>Send Daily Email</v>
      </c>
      <c r="I2301" t="str">
        <f ca="1">INDEX(Sheet2!$L$2:$L$26,MATCH(G2301,Sheet2!$I$2:$I$216,0),1)</f>
        <v>Share update with the team</v>
      </c>
      <c r="J2301">
        <f t="shared" ca="1" si="360"/>
        <v>6</v>
      </c>
      <c r="K2301" t="str">
        <f ca="1">INDEX(Sheet2!$B$2:$B$10,MATCH(J2301,Sheet2!$A$2:$A$10,0),1)</f>
        <v>Family</v>
      </c>
      <c r="L2301" s="4">
        <f t="shared" ca="1" si="361"/>
        <v>68927</v>
      </c>
      <c r="M2301" s="4">
        <f t="shared" ca="1" si="362"/>
        <v>33026</v>
      </c>
      <c r="N2301" s="5">
        <f t="shared" ca="1" si="363"/>
        <v>0.04</v>
      </c>
      <c r="O2301" s="8">
        <f t="shared" ca="1" si="364"/>
        <v>802</v>
      </c>
    </row>
    <row r="2302" spans="1:15" x14ac:dyDescent="0.2">
      <c r="A2302">
        <f t="shared" si="355"/>
        <v>2300</v>
      </c>
      <c r="B2302" s="2">
        <f t="shared" ca="1" si="356"/>
        <v>1603479007724</v>
      </c>
      <c r="C2302" s="6">
        <f t="shared" ca="1" si="359"/>
        <v>44499</v>
      </c>
      <c r="D2302">
        <f t="shared" ca="1" si="357"/>
        <v>7</v>
      </c>
      <c r="E2302" t="str">
        <f ca="1">INDEX(Sheet2!$E$2:$E$12,MATCH(D2302,Sheet2!$D$2:$D$12,0),1)</f>
        <v>Thursday Date Night</v>
      </c>
      <c r="F2302">
        <f ca="1">INDEX(Sheet2!$F$2:$F$12,MATCH(D2302,Sheet2!$D$2:$D$12,0),1)</f>
        <v>4</v>
      </c>
      <c r="G2302">
        <f t="shared" ca="1" si="358"/>
        <v>2</v>
      </c>
      <c r="H2302" t="str">
        <f ca="1">INDEX(Sheet2!$K$2:$K$26,MATCH(G2302,Sheet2!$I$2:$I$26,0),1)</f>
        <v>Cool Down</v>
      </c>
      <c r="I2302" t="str">
        <f ca="1">INDEX(Sheet2!$L$2:$L$26,MATCH(G2302,Sheet2!$I$2:$I$216,0),1)</f>
        <v>Exercise cool down with stretching and shower</v>
      </c>
      <c r="J2302">
        <f t="shared" ca="1" si="360"/>
        <v>4</v>
      </c>
      <c r="K2302" t="str">
        <f ca="1">INDEX(Sheet2!$B$2:$B$10,MATCH(J2302,Sheet2!$A$2:$A$10,0),1)</f>
        <v>My Boo</v>
      </c>
      <c r="L2302" s="4">
        <f t="shared" ca="1" si="361"/>
        <v>4918009</v>
      </c>
      <c r="M2302" s="4">
        <f t="shared" ca="1" si="362"/>
        <v>25091</v>
      </c>
      <c r="N2302" s="5">
        <f t="shared" ca="1" si="363"/>
        <v>0.61</v>
      </c>
      <c r="O2302" s="8">
        <f t="shared" ca="1" si="364"/>
        <v>490</v>
      </c>
    </row>
    <row r="2303" spans="1:15" x14ac:dyDescent="0.2">
      <c r="A2303">
        <f t="shared" si="355"/>
        <v>2301</v>
      </c>
      <c r="B2303" s="2">
        <f t="shared" ca="1" si="356"/>
        <v>1632956958755</v>
      </c>
      <c r="C2303" s="6">
        <f t="shared" ca="1" si="359"/>
        <v>44606</v>
      </c>
      <c r="D2303">
        <f t="shared" ca="1" si="357"/>
        <v>0</v>
      </c>
      <c r="E2303" t="str">
        <f ca="1">INDEX(Sheet2!$E$2:$E$12,MATCH(D2303,Sheet2!$D$2:$D$12,0),1)</f>
        <v>Daily Exercise</v>
      </c>
      <c r="F2303">
        <f ca="1">INDEX(Sheet2!$F$2:$F$12,MATCH(D2303,Sheet2!$D$2:$D$12,0),1)</f>
        <v>2</v>
      </c>
      <c r="G2303">
        <f t="shared" ca="1" si="358"/>
        <v>10</v>
      </c>
      <c r="H2303" t="str">
        <f ca="1">INDEX(Sheet2!$K$2:$K$26,MATCH(G2303,Sheet2!$I$2:$I$26,0),1)</f>
        <v>Recap Daily Goals</v>
      </c>
      <c r="I2303" t="str">
        <f ca="1">INDEX(Sheet2!$L$2:$L$26,MATCH(G2303,Sheet2!$I$2:$I$216,0),1)</f>
        <v>Summarize daily accomplishments and asks</v>
      </c>
      <c r="J2303">
        <f t="shared" ca="1" si="360"/>
        <v>2</v>
      </c>
      <c r="K2303" t="str">
        <f ca="1">INDEX(Sheet2!$B$2:$B$10,MATCH(J2303,Sheet2!$A$2:$A$10,0),1)</f>
        <v>Physical Health</v>
      </c>
      <c r="L2303" s="4">
        <f t="shared" ca="1" si="361"/>
        <v>9313145</v>
      </c>
      <c r="M2303" s="4">
        <f t="shared" ca="1" si="362"/>
        <v>24496</v>
      </c>
      <c r="N2303" s="5">
        <f t="shared" ca="1" si="363"/>
        <v>7.0000000000000007E-2</v>
      </c>
      <c r="O2303" s="8">
        <f t="shared" ca="1" si="364"/>
        <v>383</v>
      </c>
    </row>
    <row r="2304" spans="1:15" x14ac:dyDescent="0.2">
      <c r="A2304">
        <f t="shared" si="355"/>
        <v>2302</v>
      </c>
      <c r="B2304" s="2">
        <f t="shared" ca="1" si="356"/>
        <v>1580840367439</v>
      </c>
      <c r="C2304" s="6">
        <f t="shared" ca="1" si="359"/>
        <v>44202</v>
      </c>
      <c r="D2304">
        <f t="shared" ca="1" si="357"/>
        <v>4</v>
      </c>
      <c r="E2304" t="str">
        <f ca="1">INDEX(Sheet2!$E$2:$E$12,MATCH(D2304,Sheet2!$D$2:$D$12,0),1)</f>
        <v>EOD Emails</v>
      </c>
      <c r="F2304">
        <f ca="1">INDEX(Sheet2!$F$2:$F$12,MATCH(D2304,Sheet2!$D$2:$D$12,0),1)</f>
        <v>1</v>
      </c>
      <c r="G2304">
        <f t="shared" ca="1" si="358"/>
        <v>3</v>
      </c>
      <c r="H2304" t="str">
        <f ca="1">INDEX(Sheet2!$K$2:$K$26,MATCH(G2304,Sheet2!$I$2:$I$26,0),1)</f>
        <v>Prep Food</v>
      </c>
      <c r="I2304" t="str">
        <f ca="1">INDEX(Sheet2!$L$2:$L$26,MATCH(G2304,Sheet2!$I$2:$I$216,0),1)</f>
        <v>Take items from fridge and prep the meal</v>
      </c>
      <c r="J2304">
        <f t="shared" ca="1" si="360"/>
        <v>1</v>
      </c>
      <c r="K2304" t="str">
        <f ca="1">INDEX(Sheet2!$B$2:$B$10,MATCH(J2304,Sheet2!$A$2:$A$10,0),1)</f>
        <v>Work</v>
      </c>
      <c r="L2304" s="4">
        <f t="shared" ca="1" si="361"/>
        <v>2583643</v>
      </c>
      <c r="M2304" s="4">
        <f t="shared" ca="1" si="362"/>
        <v>89654</v>
      </c>
      <c r="N2304" s="5">
        <f t="shared" ca="1" si="363"/>
        <v>0.53</v>
      </c>
      <c r="O2304" s="8">
        <f t="shared" ca="1" si="364"/>
        <v>787</v>
      </c>
    </row>
    <row r="2305" spans="1:15" x14ac:dyDescent="0.2">
      <c r="A2305">
        <f t="shared" si="355"/>
        <v>2303</v>
      </c>
      <c r="B2305" s="2">
        <f t="shared" ca="1" si="356"/>
        <v>1659448447091</v>
      </c>
      <c r="C2305" s="6">
        <f t="shared" ca="1" si="359"/>
        <v>44881</v>
      </c>
      <c r="D2305">
        <f t="shared" ca="1" si="357"/>
        <v>10</v>
      </c>
      <c r="E2305" t="str">
        <f ca="1">INDEX(Sheet2!$E$2:$E$12,MATCH(D2305,Sheet2!$D$2:$D$12,0),1)</f>
        <v>Salsa Dancing</v>
      </c>
      <c r="F2305">
        <f ca="1">INDEX(Sheet2!$F$2:$F$12,MATCH(D2305,Sheet2!$D$2:$D$12,0),1)</f>
        <v>7</v>
      </c>
      <c r="G2305">
        <f t="shared" ca="1" si="358"/>
        <v>21</v>
      </c>
      <c r="H2305" t="str">
        <f ca="1">INDEX(Sheet2!$K$2:$K$26,MATCH(G2305,Sheet2!$I$2:$I$26,0),1)</f>
        <v>Flight safety prep</v>
      </c>
      <c r="I2305" t="str">
        <f ca="1">INDEX(Sheet2!$L$2:$L$26,MATCH(G2305,Sheet2!$I$2:$I$216,0),1)</f>
        <v>Review pre-flight safety manual</v>
      </c>
      <c r="J2305">
        <f t="shared" ca="1" si="360"/>
        <v>7</v>
      </c>
      <c r="K2305" t="str">
        <f ca="1">INDEX(Sheet2!$B$2:$B$10,MATCH(J2305,Sheet2!$A$2:$A$10,0),1)</f>
        <v>Hobbies</v>
      </c>
      <c r="L2305" s="4">
        <f t="shared" ca="1" si="361"/>
        <v>8347160</v>
      </c>
      <c r="M2305" s="4">
        <f t="shared" ca="1" si="362"/>
        <v>21907</v>
      </c>
      <c r="N2305" s="5">
        <f t="shared" ca="1" si="363"/>
        <v>0.32</v>
      </c>
      <c r="O2305" s="8">
        <f t="shared" ca="1" si="364"/>
        <v>108</v>
      </c>
    </row>
    <row r="2306" spans="1:15" x14ac:dyDescent="0.2">
      <c r="A2306">
        <f t="shared" ref="A2306:A2369" si="365">ROW()-2</f>
        <v>2304</v>
      </c>
      <c r="B2306" s="2">
        <f t="shared" ref="B2306:B2369" ca="1" si="366">RANDBETWEEN(1577854800000,1672549200000)</f>
        <v>1634663305194</v>
      </c>
      <c r="C2306" s="6">
        <f t="shared" ca="1" si="359"/>
        <v>43907</v>
      </c>
      <c r="D2306">
        <f t="shared" ref="D2306:D2369" ca="1" si="367">RANDBETWEEN(0,10)</f>
        <v>1</v>
      </c>
      <c r="E2306" t="str">
        <f ca="1">INDEX(Sheet2!$E$2:$E$12,MATCH(D2306,Sheet2!$D$2:$D$12,0),1)</f>
        <v>Dinner Prep</v>
      </c>
      <c r="F2306">
        <f ca="1">INDEX(Sheet2!$F$2:$F$12,MATCH(D2306,Sheet2!$D$2:$D$12,0),1)</f>
        <v>6</v>
      </c>
      <c r="G2306">
        <f t="shared" ref="G2306:G2369" ca="1" si="368">RANDBETWEEN(0,22)</f>
        <v>15</v>
      </c>
      <c r="H2306" t="str">
        <f ca="1">INDEX(Sheet2!$K$2:$K$26,MATCH(G2306,Sheet2!$I$2:$I$26,0),1)</f>
        <v>Do Homework</v>
      </c>
      <c r="I2306" t="str">
        <f ca="1">INDEX(Sheet2!$L$2:$L$26,MATCH(G2306,Sheet2!$I$2:$I$216,0),1)</f>
        <v>Find time to complete hobby assignments</v>
      </c>
      <c r="J2306">
        <f t="shared" ca="1" si="360"/>
        <v>6</v>
      </c>
      <c r="K2306" t="str">
        <f ca="1">INDEX(Sheet2!$B$2:$B$10,MATCH(J2306,Sheet2!$A$2:$A$10,0),1)</f>
        <v>Family</v>
      </c>
      <c r="L2306" s="4">
        <f t="shared" ca="1" si="361"/>
        <v>342485</v>
      </c>
      <c r="M2306" s="4">
        <f t="shared" ca="1" si="362"/>
        <v>50900</v>
      </c>
      <c r="N2306" s="5">
        <f t="shared" ca="1" si="363"/>
        <v>0.17</v>
      </c>
      <c r="O2306" s="8">
        <f t="shared" ca="1" si="364"/>
        <v>1082</v>
      </c>
    </row>
    <row r="2307" spans="1:15" x14ac:dyDescent="0.2">
      <c r="A2307">
        <f t="shared" si="365"/>
        <v>2305</v>
      </c>
      <c r="B2307" s="2">
        <f t="shared" ca="1" si="366"/>
        <v>1644714161015</v>
      </c>
      <c r="C2307" s="6">
        <f t="shared" ref="C2307:C2370" ca="1" si="369">$C$2+RANDBETWEEN(0,4*365)</f>
        <v>43735</v>
      </c>
      <c r="D2307">
        <f t="shared" ca="1" si="367"/>
        <v>9</v>
      </c>
      <c r="E2307" t="str">
        <f ca="1">INDEX(Sheet2!$E$2:$E$12,MATCH(D2307,Sheet2!$D$2:$D$12,0),1)</f>
        <v>Pilot Lessons</v>
      </c>
      <c r="F2307">
        <f ca="1">INDEX(Sheet2!$F$2:$F$12,MATCH(D2307,Sheet2!$D$2:$D$12,0),1)</f>
        <v>7</v>
      </c>
      <c r="G2307">
        <f t="shared" ca="1" si="368"/>
        <v>8</v>
      </c>
      <c r="H2307" t="str">
        <f ca="1">INDEX(Sheet2!$K$2:$K$26,MATCH(G2307,Sheet2!$I$2:$I$26,0),1)</f>
        <v>Prep For Standup</v>
      </c>
      <c r="I2307" t="str">
        <f ca="1">INDEX(Sheet2!$L$2:$L$26,MATCH(G2307,Sheet2!$I$2:$I$216,0),1)</f>
        <v>Review previous day's accomplishments and daily goals</v>
      </c>
      <c r="J2307">
        <f t="shared" ca="1" si="360"/>
        <v>7</v>
      </c>
      <c r="K2307" t="str">
        <f ca="1">INDEX(Sheet2!$B$2:$B$10,MATCH(J2307,Sheet2!$A$2:$A$10,0),1)</f>
        <v>Hobbies</v>
      </c>
      <c r="L2307" s="4">
        <f t="shared" ca="1" si="361"/>
        <v>8532578</v>
      </c>
      <c r="M2307" s="4">
        <f t="shared" ca="1" si="362"/>
        <v>21444</v>
      </c>
      <c r="N2307" s="5">
        <f t="shared" ca="1" si="363"/>
        <v>0.42</v>
      </c>
      <c r="O2307" s="8">
        <f t="shared" ca="1" si="364"/>
        <v>1254</v>
      </c>
    </row>
    <row r="2308" spans="1:15" x14ac:dyDescent="0.2">
      <c r="A2308">
        <f t="shared" si="365"/>
        <v>2306</v>
      </c>
      <c r="B2308" s="2">
        <f t="shared" ca="1" si="366"/>
        <v>1619894992415</v>
      </c>
      <c r="C2308" s="6">
        <f t="shared" ca="1" si="369"/>
        <v>43538</v>
      </c>
      <c r="D2308">
        <f t="shared" ca="1" si="367"/>
        <v>0</v>
      </c>
      <c r="E2308" t="str">
        <f ca="1">INDEX(Sheet2!$E$2:$E$12,MATCH(D2308,Sheet2!$D$2:$D$12,0),1)</f>
        <v>Daily Exercise</v>
      </c>
      <c r="F2308">
        <f ca="1">INDEX(Sheet2!$F$2:$F$12,MATCH(D2308,Sheet2!$D$2:$D$12,0),1)</f>
        <v>2</v>
      </c>
      <c r="G2308">
        <f t="shared" ca="1" si="368"/>
        <v>4</v>
      </c>
      <c r="H2308" t="str">
        <f ca="1">INDEX(Sheet2!$K$2:$K$26,MATCH(G2308,Sheet2!$I$2:$I$26,0),1)</f>
        <v>Cook Food</v>
      </c>
      <c r="I2308" t="str">
        <f ca="1">INDEX(Sheet2!$L$2:$L$26,MATCH(G2308,Sheet2!$I$2:$I$216,0),1)</f>
        <v>Cook the dinner with prepped items</v>
      </c>
      <c r="J2308">
        <f t="shared" ca="1" si="360"/>
        <v>2</v>
      </c>
      <c r="K2308" t="str">
        <f ca="1">INDEX(Sheet2!$B$2:$B$10,MATCH(J2308,Sheet2!$A$2:$A$10,0),1)</f>
        <v>Physical Health</v>
      </c>
      <c r="L2308" s="4">
        <f t="shared" ca="1" si="361"/>
        <v>5363488</v>
      </c>
      <c r="M2308" s="4">
        <f t="shared" ca="1" si="362"/>
        <v>69033</v>
      </c>
      <c r="N2308" s="5">
        <f t="shared" ca="1" si="363"/>
        <v>0.94</v>
      </c>
      <c r="O2308" s="8">
        <f t="shared" ca="1" si="364"/>
        <v>1451</v>
      </c>
    </row>
    <row r="2309" spans="1:15" x14ac:dyDescent="0.2">
      <c r="A2309">
        <f t="shared" si="365"/>
        <v>2307</v>
      </c>
      <c r="B2309" s="2">
        <f t="shared" ca="1" si="366"/>
        <v>1594601031361</v>
      </c>
      <c r="C2309" s="6">
        <f t="shared" ca="1" si="369"/>
        <v>44855</v>
      </c>
      <c r="D2309">
        <f t="shared" ca="1" si="367"/>
        <v>4</v>
      </c>
      <c r="E2309" t="str">
        <f ca="1">INDEX(Sheet2!$E$2:$E$12,MATCH(D2309,Sheet2!$D$2:$D$12,0),1)</f>
        <v>EOD Emails</v>
      </c>
      <c r="F2309">
        <f ca="1">INDEX(Sheet2!$F$2:$F$12,MATCH(D2309,Sheet2!$D$2:$D$12,0),1)</f>
        <v>1</v>
      </c>
      <c r="G2309">
        <f t="shared" ca="1" si="368"/>
        <v>14</v>
      </c>
      <c r="H2309" t="str">
        <f ca="1">INDEX(Sheet2!$K$2:$K$26,MATCH(G2309,Sheet2!$I$2:$I$26,0),1)</f>
        <v>Take Classes</v>
      </c>
      <c r="I2309" t="str">
        <f ca="1">INDEX(Sheet2!$L$2:$L$26,MATCH(G2309,Sheet2!$I$2:$I$216,0),1)</f>
        <v>Find time to review online courses</v>
      </c>
      <c r="J2309">
        <f t="shared" ca="1" si="360"/>
        <v>1</v>
      </c>
      <c r="K2309" t="str">
        <f ca="1">INDEX(Sheet2!$B$2:$B$10,MATCH(J2309,Sheet2!$A$2:$A$10,0),1)</f>
        <v>Work</v>
      </c>
      <c r="L2309" s="4">
        <f t="shared" ca="1" si="361"/>
        <v>6288953</v>
      </c>
      <c r="M2309" s="4">
        <f t="shared" ca="1" si="362"/>
        <v>56708</v>
      </c>
      <c r="N2309" s="5">
        <f t="shared" ca="1" si="363"/>
        <v>0.95</v>
      </c>
      <c r="O2309" s="8">
        <f t="shared" ca="1" si="364"/>
        <v>134</v>
      </c>
    </row>
    <row r="2310" spans="1:15" x14ac:dyDescent="0.2">
      <c r="A2310">
        <f t="shared" si="365"/>
        <v>2308</v>
      </c>
      <c r="B2310" s="2">
        <f t="shared" ca="1" si="366"/>
        <v>1627418488341</v>
      </c>
      <c r="C2310" s="6">
        <f t="shared" ca="1" si="369"/>
        <v>44680</v>
      </c>
      <c r="D2310">
        <f t="shared" ca="1" si="367"/>
        <v>4</v>
      </c>
      <c r="E2310" t="str">
        <f ca="1">INDEX(Sheet2!$E$2:$E$12,MATCH(D2310,Sheet2!$D$2:$D$12,0),1)</f>
        <v>EOD Emails</v>
      </c>
      <c r="F2310">
        <f ca="1">INDEX(Sheet2!$F$2:$F$12,MATCH(D2310,Sheet2!$D$2:$D$12,0),1)</f>
        <v>1</v>
      </c>
      <c r="G2310">
        <f t="shared" ca="1" si="368"/>
        <v>7</v>
      </c>
      <c r="H2310" t="str">
        <f ca="1">INDEX(Sheet2!$K$2:$K$26,MATCH(G2310,Sheet2!$I$2:$I$26,0),1)</f>
        <v>Evening Wind-Down</v>
      </c>
      <c r="I2310" t="str">
        <f ca="1">INDEX(Sheet2!$L$2:$L$26,MATCH(G2310,Sheet2!$I$2:$I$216,0),1)</f>
        <v>Daily Digital Detox pre-bed</v>
      </c>
      <c r="J2310">
        <f t="shared" ca="1" si="360"/>
        <v>1</v>
      </c>
      <c r="K2310" t="str">
        <f ca="1">INDEX(Sheet2!$B$2:$B$10,MATCH(J2310,Sheet2!$A$2:$A$10,0),1)</f>
        <v>Work</v>
      </c>
      <c r="L2310" s="4">
        <f t="shared" ca="1" si="361"/>
        <v>2779094</v>
      </c>
      <c r="M2310" s="4">
        <f t="shared" ca="1" si="362"/>
        <v>76237</v>
      </c>
      <c r="N2310" s="5">
        <f t="shared" ca="1" si="363"/>
        <v>0.71</v>
      </c>
      <c r="O2310" s="8">
        <f t="shared" ca="1" si="364"/>
        <v>309</v>
      </c>
    </row>
    <row r="2311" spans="1:15" x14ac:dyDescent="0.2">
      <c r="A2311">
        <f t="shared" si="365"/>
        <v>2309</v>
      </c>
      <c r="B2311" s="2">
        <f t="shared" ca="1" si="366"/>
        <v>1612126265828</v>
      </c>
      <c r="C2311" s="6">
        <f t="shared" ca="1" si="369"/>
        <v>44843</v>
      </c>
      <c r="D2311">
        <f t="shared" ca="1" si="367"/>
        <v>0</v>
      </c>
      <c r="E2311" t="str">
        <f ca="1">INDEX(Sheet2!$E$2:$E$12,MATCH(D2311,Sheet2!$D$2:$D$12,0),1)</f>
        <v>Daily Exercise</v>
      </c>
      <c r="F2311">
        <f ca="1">INDEX(Sheet2!$F$2:$F$12,MATCH(D2311,Sheet2!$D$2:$D$12,0),1)</f>
        <v>2</v>
      </c>
      <c r="G2311">
        <f t="shared" ca="1" si="368"/>
        <v>21</v>
      </c>
      <c r="H2311" t="str">
        <f ca="1">INDEX(Sheet2!$K$2:$K$26,MATCH(G2311,Sheet2!$I$2:$I$26,0),1)</f>
        <v>Flight safety prep</v>
      </c>
      <c r="I2311" t="str">
        <f ca="1">INDEX(Sheet2!$L$2:$L$26,MATCH(G2311,Sheet2!$I$2:$I$216,0),1)</f>
        <v>Review pre-flight safety manual</v>
      </c>
      <c r="J2311">
        <f t="shared" ca="1" si="360"/>
        <v>2</v>
      </c>
      <c r="K2311" t="str">
        <f ca="1">INDEX(Sheet2!$B$2:$B$10,MATCH(J2311,Sheet2!$A$2:$A$10,0),1)</f>
        <v>Physical Health</v>
      </c>
      <c r="L2311" s="4">
        <f t="shared" ca="1" si="361"/>
        <v>9061194</v>
      </c>
      <c r="M2311" s="4">
        <f t="shared" ca="1" si="362"/>
        <v>65870</v>
      </c>
      <c r="N2311" s="5">
        <f t="shared" ca="1" si="363"/>
        <v>0.71</v>
      </c>
      <c r="O2311" s="8">
        <f t="shared" ca="1" si="364"/>
        <v>146</v>
      </c>
    </row>
    <row r="2312" spans="1:15" x14ac:dyDescent="0.2">
      <c r="A2312">
        <f t="shared" si="365"/>
        <v>2310</v>
      </c>
      <c r="B2312" s="2">
        <f t="shared" ca="1" si="366"/>
        <v>1655349499433</v>
      </c>
      <c r="C2312" s="6">
        <f t="shared" ca="1" si="369"/>
        <v>43770</v>
      </c>
      <c r="D2312">
        <f t="shared" ca="1" si="367"/>
        <v>6</v>
      </c>
      <c r="E2312" t="str">
        <f ca="1">INDEX(Sheet2!$E$2:$E$12,MATCH(D2312,Sheet2!$D$2:$D$12,0),1)</f>
        <v>Udemy Classes</v>
      </c>
      <c r="F2312">
        <f ca="1">INDEX(Sheet2!$F$2:$F$12,MATCH(D2312,Sheet2!$D$2:$D$12,0),1)</f>
        <v>8</v>
      </c>
      <c r="G2312">
        <f t="shared" ca="1" si="368"/>
        <v>12</v>
      </c>
      <c r="H2312" t="str">
        <f ca="1">INDEX(Sheet2!$K$2:$K$26,MATCH(G2312,Sheet2!$I$2:$I$26,0),1)</f>
        <v>Pick Location</v>
      </c>
      <c r="I2312" t="str">
        <f ca="1">INDEX(Sheet2!$L$2:$L$26,MATCH(G2312,Sheet2!$I$2:$I$216,0),1)</f>
        <v>Find fun new places for drinks with friends</v>
      </c>
      <c r="J2312">
        <f t="shared" ca="1" si="360"/>
        <v>8</v>
      </c>
      <c r="K2312" t="str">
        <f ca="1">INDEX(Sheet2!$B$2:$B$10,MATCH(J2312,Sheet2!$A$2:$A$10,0),1)</f>
        <v>School</v>
      </c>
      <c r="L2312" s="4">
        <f t="shared" ca="1" si="361"/>
        <v>5834279</v>
      </c>
      <c r="M2312" s="4">
        <f t="shared" ca="1" si="362"/>
        <v>98733</v>
      </c>
      <c r="N2312" s="5">
        <f t="shared" ca="1" si="363"/>
        <v>0.13</v>
      </c>
      <c r="O2312" s="8">
        <f t="shared" ca="1" si="364"/>
        <v>1219</v>
      </c>
    </row>
    <row r="2313" spans="1:15" x14ac:dyDescent="0.2">
      <c r="A2313">
        <f t="shared" si="365"/>
        <v>2311</v>
      </c>
      <c r="B2313" s="2">
        <f t="shared" ca="1" si="366"/>
        <v>1619180349593</v>
      </c>
      <c r="C2313" s="6">
        <f t="shared" ca="1" si="369"/>
        <v>44801</v>
      </c>
      <c r="D2313">
        <f t="shared" ca="1" si="367"/>
        <v>7</v>
      </c>
      <c r="E2313" t="str">
        <f ca="1">INDEX(Sheet2!$E$2:$E$12,MATCH(D2313,Sheet2!$D$2:$D$12,0),1)</f>
        <v>Thursday Date Night</v>
      </c>
      <c r="F2313">
        <f ca="1">INDEX(Sheet2!$F$2:$F$12,MATCH(D2313,Sheet2!$D$2:$D$12,0),1)</f>
        <v>4</v>
      </c>
      <c r="G2313">
        <f t="shared" ca="1" si="368"/>
        <v>2</v>
      </c>
      <c r="H2313" t="str">
        <f ca="1">INDEX(Sheet2!$K$2:$K$26,MATCH(G2313,Sheet2!$I$2:$I$26,0),1)</f>
        <v>Cool Down</v>
      </c>
      <c r="I2313" t="str">
        <f ca="1">INDEX(Sheet2!$L$2:$L$26,MATCH(G2313,Sheet2!$I$2:$I$216,0),1)</f>
        <v>Exercise cool down with stretching and shower</v>
      </c>
      <c r="J2313">
        <f t="shared" ca="1" si="360"/>
        <v>4</v>
      </c>
      <c r="K2313" t="str">
        <f ca="1">INDEX(Sheet2!$B$2:$B$10,MATCH(J2313,Sheet2!$A$2:$A$10,0),1)</f>
        <v>My Boo</v>
      </c>
      <c r="L2313" s="4">
        <f t="shared" ca="1" si="361"/>
        <v>2359253</v>
      </c>
      <c r="M2313" s="4">
        <f t="shared" ca="1" si="362"/>
        <v>89717</v>
      </c>
      <c r="N2313" s="5">
        <f t="shared" ca="1" si="363"/>
        <v>0.16</v>
      </c>
      <c r="O2313" s="8">
        <f t="shared" ca="1" si="364"/>
        <v>188</v>
      </c>
    </row>
    <row r="2314" spans="1:15" x14ac:dyDescent="0.2">
      <c r="A2314">
        <f t="shared" si="365"/>
        <v>2312</v>
      </c>
      <c r="B2314" s="2">
        <f t="shared" ca="1" si="366"/>
        <v>1586515747583</v>
      </c>
      <c r="C2314" s="6">
        <f t="shared" ca="1" si="369"/>
        <v>44273</v>
      </c>
      <c r="D2314">
        <f t="shared" ca="1" si="367"/>
        <v>1</v>
      </c>
      <c r="E2314" t="str">
        <f ca="1">INDEX(Sheet2!$E$2:$E$12,MATCH(D2314,Sheet2!$D$2:$D$12,0),1)</f>
        <v>Dinner Prep</v>
      </c>
      <c r="F2314">
        <f ca="1">INDEX(Sheet2!$F$2:$F$12,MATCH(D2314,Sheet2!$D$2:$D$12,0),1)</f>
        <v>6</v>
      </c>
      <c r="G2314">
        <f t="shared" ca="1" si="368"/>
        <v>20</v>
      </c>
      <c r="H2314" t="str">
        <f ca="1">INDEX(Sheet2!$K$2:$K$26,MATCH(G2314,Sheet2!$I$2:$I$26,0),1)</f>
        <v>Flight Lessons</v>
      </c>
      <c r="I2314" t="str">
        <f ca="1">INDEX(Sheet2!$L$2:$L$26,MATCH(G2314,Sheet2!$I$2:$I$216,0),1)</f>
        <v>Go to flight School</v>
      </c>
      <c r="J2314">
        <f t="shared" ca="1" si="360"/>
        <v>6</v>
      </c>
      <c r="K2314" t="str">
        <f ca="1">INDEX(Sheet2!$B$2:$B$10,MATCH(J2314,Sheet2!$A$2:$A$10,0),1)</f>
        <v>Family</v>
      </c>
      <c r="L2314" s="4">
        <f t="shared" ca="1" si="361"/>
        <v>4828319</v>
      </c>
      <c r="M2314" s="4">
        <f t="shared" ca="1" si="362"/>
        <v>52103</v>
      </c>
      <c r="N2314" s="5">
        <f t="shared" ca="1" si="363"/>
        <v>0.71</v>
      </c>
      <c r="O2314" s="8">
        <f t="shared" ca="1" si="364"/>
        <v>716</v>
      </c>
    </row>
    <row r="2315" spans="1:15" x14ac:dyDescent="0.2">
      <c r="A2315">
        <f t="shared" si="365"/>
        <v>2313</v>
      </c>
      <c r="B2315" s="2">
        <f t="shared" ca="1" si="366"/>
        <v>1607702134498</v>
      </c>
      <c r="C2315" s="6">
        <f t="shared" ca="1" si="369"/>
        <v>44890</v>
      </c>
      <c r="D2315">
        <f t="shared" ca="1" si="367"/>
        <v>3</v>
      </c>
      <c r="E2315" t="str">
        <f ca="1">INDEX(Sheet2!$E$2:$E$12,MATCH(D2315,Sheet2!$D$2:$D$12,0),1)</f>
        <v>Daily Standup</v>
      </c>
      <c r="F2315">
        <f ca="1">INDEX(Sheet2!$F$2:$F$12,MATCH(D2315,Sheet2!$D$2:$D$12,0),1)</f>
        <v>1</v>
      </c>
      <c r="G2315">
        <f t="shared" ca="1" si="368"/>
        <v>19</v>
      </c>
      <c r="H2315" t="str">
        <f ca="1">INDEX(Sheet2!$K$2:$K$26,MATCH(G2315,Sheet2!$I$2:$I$26,0),1)</f>
        <v>Do Laundry</v>
      </c>
      <c r="I2315" t="str">
        <f ca="1">INDEX(Sheet2!$L$2:$L$26,MATCH(G2315,Sheet2!$I$2:$I$216,0),1)</f>
        <v>Clean my laundry</v>
      </c>
      <c r="J2315">
        <f t="shared" ca="1" si="360"/>
        <v>1</v>
      </c>
      <c r="K2315" t="str">
        <f ca="1">INDEX(Sheet2!$B$2:$B$10,MATCH(J2315,Sheet2!$A$2:$A$10,0),1)</f>
        <v>Work</v>
      </c>
      <c r="L2315" s="4">
        <f t="shared" ca="1" si="361"/>
        <v>6366263</v>
      </c>
      <c r="M2315" s="4">
        <f t="shared" ca="1" si="362"/>
        <v>36083</v>
      </c>
      <c r="N2315" s="5">
        <f t="shared" ca="1" si="363"/>
        <v>0.04</v>
      </c>
      <c r="O2315" s="8">
        <f t="shared" ca="1" si="364"/>
        <v>99</v>
      </c>
    </row>
    <row r="2316" spans="1:15" x14ac:dyDescent="0.2">
      <c r="A2316">
        <f t="shared" si="365"/>
        <v>2314</v>
      </c>
      <c r="B2316" s="2">
        <f t="shared" ca="1" si="366"/>
        <v>1590519719178</v>
      </c>
      <c r="C2316" s="6">
        <f t="shared" ca="1" si="369"/>
        <v>44001</v>
      </c>
      <c r="D2316">
        <f t="shared" ca="1" si="367"/>
        <v>1</v>
      </c>
      <c r="E2316" t="str">
        <f ca="1">INDEX(Sheet2!$E$2:$E$12,MATCH(D2316,Sheet2!$D$2:$D$12,0),1)</f>
        <v>Dinner Prep</v>
      </c>
      <c r="F2316">
        <f ca="1">INDEX(Sheet2!$F$2:$F$12,MATCH(D2316,Sheet2!$D$2:$D$12,0),1)</f>
        <v>6</v>
      </c>
      <c r="G2316">
        <f t="shared" ca="1" si="368"/>
        <v>4</v>
      </c>
      <c r="H2316" t="str">
        <f ca="1">INDEX(Sheet2!$K$2:$K$26,MATCH(G2316,Sheet2!$I$2:$I$26,0),1)</f>
        <v>Cook Food</v>
      </c>
      <c r="I2316" t="str">
        <f ca="1">INDEX(Sheet2!$L$2:$L$26,MATCH(G2316,Sheet2!$I$2:$I$216,0),1)</f>
        <v>Cook the dinner with prepped items</v>
      </c>
      <c r="J2316">
        <f t="shared" ca="1" si="360"/>
        <v>6</v>
      </c>
      <c r="K2316" t="str">
        <f ca="1">INDEX(Sheet2!$B$2:$B$10,MATCH(J2316,Sheet2!$A$2:$A$10,0),1)</f>
        <v>Family</v>
      </c>
      <c r="L2316" s="4">
        <f t="shared" ca="1" si="361"/>
        <v>3305467</v>
      </c>
      <c r="M2316" s="4">
        <f t="shared" ca="1" si="362"/>
        <v>92171</v>
      </c>
      <c r="N2316" s="5">
        <f t="shared" ca="1" si="363"/>
        <v>0.47</v>
      </c>
      <c r="O2316" s="8">
        <f t="shared" ca="1" si="364"/>
        <v>988</v>
      </c>
    </row>
    <row r="2317" spans="1:15" x14ac:dyDescent="0.2">
      <c r="A2317">
        <f t="shared" si="365"/>
        <v>2315</v>
      </c>
      <c r="B2317" s="2">
        <f t="shared" ca="1" si="366"/>
        <v>1595923395508</v>
      </c>
      <c r="C2317" s="6">
        <f t="shared" ca="1" si="369"/>
        <v>44406</v>
      </c>
      <c r="D2317">
        <f t="shared" ca="1" si="367"/>
        <v>9</v>
      </c>
      <c r="E2317" t="str">
        <f ca="1">INDEX(Sheet2!$E$2:$E$12,MATCH(D2317,Sheet2!$D$2:$D$12,0),1)</f>
        <v>Pilot Lessons</v>
      </c>
      <c r="F2317">
        <f ca="1">INDEX(Sheet2!$F$2:$F$12,MATCH(D2317,Sheet2!$D$2:$D$12,0),1)</f>
        <v>7</v>
      </c>
      <c r="G2317">
        <f t="shared" ca="1" si="368"/>
        <v>13</v>
      </c>
      <c r="H2317" t="str">
        <f ca="1">INDEX(Sheet2!$K$2:$K$26,MATCH(G2317,Sheet2!$I$2:$I$26,0),1)</f>
        <v>Have Fun!</v>
      </c>
      <c r="I2317" t="str">
        <f ca="1">INDEX(Sheet2!$L$2:$L$26,MATCH(G2317,Sheet2!$I$2:$I$216,0),1)</f>
        <v>Actually show up to happy hour!</v>
      </c>
      <c r="J2317">
        <f t="shared" ca="1" si="360"/>
        <v>7</v>
      </c>
      <c r="K2317" t="str">
        <f ca="1">INDEX(Sheet2!$B$2:$B$10,MATCH(J2317,Sheet2!$A$2:$A$10,0),1)</f>
        <v>Hobbies</v>
      </c>
      <c r="L2317" s="4">
        <f t="shared" ca="1" si="361"/>
        <v>9754315</v>
      </c>
      <c r="M2317" s="4">
        <f t="shared" ca="1" si="362"/>
        <v>85172</v>
      </c>
      <c r="N2317" s="5">
        <f t="shared" ca="1" si="363"/>
        <v>0.96</v>
      </c>
      <c r="O2317" s="8">
        <f t="shared" ca="1" si="364"/>
        <v>583</v>
      </c>
    </row>
    <row r="2318" spans="1:15" x14ac:dyDescent="0.2">
      <c r="A2318">
        <f t="shared" si="365"/>
        <v>2316</v>
      </c>
      <c r="B2318" s="2">
        <f t="shared" ca="1" si="366"/>
        <v>1589372691692</v>
      </c>
      <c r="C2318" s="6">
        <f t="shared" ca="1" si="369"/>
        <v>44265</v>
      </c>
      <c r="D2318">
        <f t="shared" ca="1" si="367"/>
        <v>2</v>
      </c>
      <c r="E2318" t="str">
        <f ca="1">INDEX(Sheet2!$E$2:$E$12,MATCH(D2318,Sheet2!$D$2:$D$12,0),1)</f>
        <v>Mindfulness</v>
      </c>
      <c r="F2318">
        <f ca="1">INDEX(Sheet2!$F$2:$F$12,MATCH(D2318,Sheet2!$D$2:$D$12,0),1)</f>
        <v>3</v>
      </c>
      <c r="G2318">
        <f t="shared" ca="1" si="368"/>
        <v>14</v>
      </c>
      <c r="H2318" t="str">
        <f ca="1">INDEX(Sheet2!$K$2:$K$26,MATCH(G2318,Sheet2!$I$2:$I$26,0),1)</f>
        <v>Take Classes</v>
      </c>
      <c r="I2318" t="str">
        <f ca="1">INDEX(Sheet2!$L$2:$L$26,MATCH(G2318,Sheet2!$I$2:$I$216,0),1)</f>
        <v>Find time to review online courses</v>
      </c>
      <c r="J2318">
        <f t="shared" ca="1" si="360"/>
        <v>3</v>
      </c>
      <c r="K2318" t="str">
        <f ca="1">INDEX(Sheet2!$B$2:$B$10,MATCH(J2318,Sheet2!$A$2:$A$10,0),1)</f>
        <v>Emotional Health</v>
      </c>
      <c r="L2318" s="4">
        <f t="shared" ca="1" si="361"/>
        <v>3808480</v>
      </c>
      <c r="M2318" s="4">
        <f t="shared" ca="1" si="362"/>
        <v>691</v>
      </c>
      <c r="N2318" s="5">
        <f t="shared" ca="1" si="363"/>
        <v>0.18</v>
      </c>
      <c r="O2318" s="8">
        <f t="shared" ca="1" si="364"/>
        <v>724</v>
      </c>
    </row>
    <row r="2319" spans="1:15" x14ac:dyDescent="0.2">
      <c r="A2319">
        <f t="shared" si="365"/>
        <v>2317</v>
      </c>
      <c r="B2319" s="2">
        <f t="shared" ca="1" si="366"/>
        <v>1669436699949</v>
      </c>
      <c r="C2319" s="6">
        <f t="shared" ca="1" si="369"/>
        <v>43541</v>
      </c>
      <c r="D2319">
        <f t="shared" ca="1" si="367"/>
        <v>4</v>
      </c>
      <c r="E2319" t="str">
        <f ca="1">INDEX(Sheet2!$E$2:$E$12,MATCH(D2319,Sheet2!$D$2:$D$12,0),1)</f>
        <v>EOD Emails</v>
      </c>
      <c r="F2319">
        <f ca="1">INDEX(Sheet2!$F$2:$F$12,MATCH(D2319,Sheet2!$D$2:$D$12,0),1)</f>
        <v>1</v>
      </c>
      <c r="G2319">
        <f t="shared" ca="1" si="368"/>
        <v>12</v>
      </c>
      <c r="H2319" t="str">
        <f ca="1">INDEX(Sheet2!$K$2:$K$26,MATCH(G2319,Sheet2!$I$2:$I$26,0),1)</f>
        <v>Pick Location</v>
      </c>
      <c r="I2319" t="str">
        <f ca="1">INDEX(Sheet2!$L$2:$L$26,MATCH(G2319,Sheet2!$I$2:$I$216,0),1)</f>
        <v>Find fun new places for drinks with friends</v>
      </c>
      <c r="J2319">
        <f t="shared" ca="1" si="360"/>
        <v>1</v>
      </c>
      <c r="K2319" t="str">
        <f ca="1">INDEX(Sheet2!$B$2:$B$10,MATCH(J2319,Sheet2!$A$2:$A$10,0),1)</f>
        <v>Work</v>
      </c>
      <c r="L2319" s="4">
        <f t="shared" ca="1" si="361"/>
        <v>7899577</v>
      </c>
      <c r="M2319" s="4">
        <f t="shared" ca="1" si="362"/>
        <v>6144</v>
      </c>
      <c r="N2319" s="5">
        <f t="shared" ca="1" si="363"/>
        <v>0.33</v>
      </c>
      <c r="O2319" s="8">
        <f t="shared" ca="1" si="364"/>
        <v>1448</v>
      </c>
    </row>
    <row r="2320" spans="1:15" x14ac:dyDescent="0.2">
      <c r="A2320">
        <f t="shared" si="365"/>
        <v>2318</v>
      </c>
      <c r="B2320" s="2">
        <f t="shared" ca="1" si="366"/>
        <v>1591745195487</v>
      </c>
      <c r="C2320" s="6">
        <f t="shared" ca="1" si="369"/>
        <v>44415</v>
      </c>
      <c r="D2320">
        <f t="shared" ca="1" si="367"/>
        <v>10</v>
      </c>
      <c r="E2320" t="str">
        <f ca="1">INDEX(Sheet2!$E$2:$E$12,MATCH(D2320,Sheet2!$D$2:$D$12,0),1)</f>
        <v>Salsa Dancing</v>
      </c>
      <c r="F2320">
        <f ca="1">INDEX(Sheet2!$F$2:$F$12,MATCH(D2320,Sheet2!$D$2:$D$12,0),1)</f>
        <v>7</v>
      </c>
      <c r="G2320">
        <f t="shared" ca="1" si="368"/>
        <v>13</v>
      </c>
      <c r="H2320" t="str">
        <f ca="1">INDEX(Sheet2!$K$2:$K$26,MATCH(G2320,Sheet2!$I$2:$I$26,0),1)</f>
        <v>Have Fun!</v>
      </c>
      <c r="I2320" t="str">
        <f ca="1">INDEX(Sheet2!$L$2:$L$26,MATCH(G2320,Sheet2!$I$2:$I$216,0),1)</f>
        <v>Actually show up to happy hour!</v>
      </c>
      <c r="J2320">
        <f t="shared" ca="1" si="360"/>
        <v>7</v>
      </c>
      <c r="K2320" t="str">
        <f ca="1">INDEX(Sheet2!$B$2:$B$10,MATCH(J2320,Sheet2!$A$2:$A$10,0),1)</f>
        <v>Hobbies</v>
      </c>
      <c r="L2320" s="4">
        <f t="shared" ca="1" si="361"/>
        <v>2916788</v>
      </c>
      <c r="M2320" s="4">
        <f t="shared" ca="1" si="362"/>
        <v>38935</v>
      </c>
      <c r="N2320" s="5">
        <f t="shared" ca="1" si="363"/>
        <v>0.27</v>
      </c>
      <c r="O2320" s="8">
        <f t="shared" ca="1" si="364"/>
        <v>574</v>
      </c>
    </row>
    <row r="2321" spans="1:15" x14ac:dyDescent="0.2">
      <c r="A2321">
        <f t="shared" si="365"/>
        <v>2319</v>
      </c>
      <c r="B2321" s="2">
        <f t="shared" ca="1" si="366"/>
        <v>1600625319903</v>
      </c>
      <c r="C2321" s="6">
        <f t="shared" ca="1" si="369"/>
        <v>44124</v>
      </c>
      <c r="D2321">
        <f t="shared" ca="1" si="367"/>
        <v>8</v>
      </c>
      <c r="E2321" t="str">
        <f ca="1">INDEX(Sheet2!$E$2:$E$12,MATCH(D2321,Sheet2!$D$2:$D$12,0),1)</f>
        <v>Laundry</v>
      </c>
      <c r="F2321">
        <f ca="1">INDEX(Sheet2!$F$2:$F$12,MATCH(D2321,Sheet2!$D$2:$D$12,0),1)</f>
        <v>0</v>
      </c>
      <c r="G2321">
        <f t="shared" ca="1" si="368"/>
        <v>2</v>
      </c>
      <c r="H2321" t="str">
        <f ca="1">INDEX(Sheet2!$K$2:$K$26,MATCH(G2321,Sheet2!$I$2:$I$26,0),1)</f>
        <v>Cool Down</v>
      </c>
      <c r="I2321" t="str">
        <f ca="1">INDEX(Sheet2!$L$2:$L$26,MATCH(G2321,Sheet2!$I$2:$I$216,0),1)</f>
        <v>Exercise cool down with stretching and shower</v>
      </c>
      <c r="J2321">
        <f t="shared" ca="1" si="360"/>
        <v>0</v>
      </c>
      <c r="K2321" t="str">
        <f ca="1">INDEX(Sheet2!$B$2:$B$10,MATCH(J2321,Sheet2!$A$2:$A$10,0),1)</f>
        <v>General</v>
      </c>
      <c r="L2321" s="4">
        <f t="shared" ca="1" si="361"/>
        <v>2168940</v>
      </c>
      <c r="M2321" s="4">
        <f t="shared" ca="1" si="362"/>
        <v>71687</v>
      </c>
      <c r="N2321" s="5">
        <f t="shared" ca="1" si="363"/>
        <v>0.84</v>
      </c>
      <c r="O2321" s="8">
        <f t="shared" ca="1" si="364"/>
        <v>865</v>
      </c>
    </row>
    <row r="2322" spans="1:15" x14ac:dyDescent="0.2">
      <c r="A2322">
        <f t="shared" si="365"/>
        <v>2320</v>
      </c>
      <c r="B2322" s="2">
        <f t="shared" ca="1" si="366"/>
        <v>1600182087236</v>
      </c>
      <c r="C2322" s="6">
        <f t="shared" ca="1" si="369"/>
        <v>44867</v>
      </c>
      <c r="D2322">
        <f t="shared" ca="1" si="367"/>
        <v>3</v>
      </c>
      <c r="E2322" t="str">
        <f ca="1">INDEX(Sheet2!$E$2:$E$12,MATCH(D2322,Sheet2!$D$2:$D$12,0),1)</f>
        <v>Daily Standup</v>
      </c>
      <c r="F2322">
        <f ca="1">INDEX(Sheet2!$F$2:$F$12,MATCH(D2322,Sheet2!$D$2:$D$12,0),1)</f>
        <v>1</v>
      </c>
      <c r="G2322">
        <f t="shared" ca="1" si="368"/>
        <v>12</v>
      </c>
      <c r="H2322" t="str">
        <f ca="1">INDEX(Sheet2!$K$2:$K$26,MATCH(G2322,Sheet2!$I$2:$I$26,0),1)</f>
        <v>Pick Location</v>
      </c>
      <c r="I2322" t="str">
        <f ca="1">INDEX(Sheet2!$L$2:$L$26,MATCH(G2322,Sheet2!$I$2:$I$216,0),1)</f>
        <v>Find fun new places for drinks with friends</v>
      </c>
      <c r="J2322">
        <f t="shared" ca="1" si="360"/>
        <v>1</v>
      </c>
      <c r="K2322" t="str">
        <f ca="1">INDEX(Sheet2!$B$2:$B$10,MATCH(J2322,Sheet2!$A$2:$A$10,0),1)</f>
        <v>Work</v>
      </c>
      <c r="L2322" s="4">
        <f t="shared" ca="1" si="361"/>
        <v>4921671</v>
      </c>
      <c r="M2322" s="4">
        <f t="shared" ca="1" si="362"/>
        <v>55630</v>
      </c>
      <c r="N2322" s="5">
        <f t="shared" ca="1" si="363"/>
        <v>0.56999999999999995</v>
      </c>
      <c r="O2322" s="8">
        <f t="shared" ca="1" si="364"/>
        <v>122</v>
      </c>
    </row>
    <row r="2323" spans="1:15" x14ac:dyDescent="0.2">
      <c r="A2323">
        <f t="shared" si="365"/>
        <v>2321</v>
      </c>
      <c r="B2323" s="2">
        <f t="shared" ca="1" si="366"/>
        <v>1580026570409</v>
      </c>
      <c r="C2323" s="6">
        <f t="shared" ca="1" si="369"/>
        <v>43593</v>
      </c>
      <c r="D2323">
        <f t="shared" ca="1" si="367"/>
        <v>3</v>
      </c>
      <c r="E2323" t="str">
        <f ca="1">INDEX(Sheet2!$E$2:$E$12,MATCH(D2323,Sheet2!$D$2:$D$12,0),1)</f>
        <v>Daily Standup</v>
      </c>
      <c r="F2323">
        <f ca="1">INDEX(Sheet2!$F$2:$F$12,MATCH(D2323,Sheet2!$D$2:$D$12,0),1)</f>
        <v>1</v>
      </c>
      <c r="G2323">
        <f t="shared" ca="1" si="368"/>
        <v>17</v>
      </c>
      <c r="H2323" t="str">
        <f ca="1">INDEX(Sheet2!$K$2:$K$26,MATCH(G2323,Sheet2!$I$2:$I$26,0),1)</f>
        <v>Plan date night</v>
      </c>
      <c r="I2323" t="str">
        <f ca="1">INDEX(Sheet2!$L$2:$L$26,MATCH(G2323,Sheet2!$I$2:$I$216,0),1)</f>
        <v>Plan travel, to and from restruarant, pick dress code, and review menu items</v>
      </c>
      <c r="J2323">
        <f t="shared" ca="1" si="360"/>
        <v>1</v>
      </c>
      <c r="K2323" t="str">
        <f ca="1">INDEX(Sheet2!$B$2:$B$10,MATCH(J2323,Sheet2!$A$2:$A$10,0),1)</f>
        <v>Work</v>
      </c>
      <c r="L2323" s="4">
        <f t="shared" ca="1" si="361"/>
        <v>9451854</v>
      </c>
      <c r="M2323" s="4">
        <f t="shared" ca="1" si="362"/>
        <v>60183</v>
      </c>
      <c r="N2323" s="5">
        <f t="shared" ca="1" si="363"/>
        <v>0.94</v>
      </c>
      <c r="O2323" s="8">
        <f t="shared" ca="1" si="364"/>
        <v>1396</v>
      </c>
    </row>
    <row r="2324" spans="1:15" x14ac:dyDescent="0.2">
      <c r="A2324">
        <f t="shared" si="365"/>
        <v>2322</v>
      </c>
      <c r="B2324" s="2">
        <f t="shared" ca="1" si="366"/>
        <v>1586362364762</v>
      </c>
      <c r="C2324" s="6">
        <f t="shared" ca="1" si="369"/>
        <v>44576</v>
      </c>
      <c r="D2324">
        <f t="shared" ca="1" si="367"/>
        <v>2</v>
      </c>
      <c r="E2324" t="str">
        <f ca="1">INDEX(Sheet2!$E$2:$E$12,MATCH(D2324,Sheet2!$D$2:$D$12,0),1)</f>
        <v>Mindfulness</v>
      </c>
      <c r="F2324">
        <f ca="1">INDEX(Sheet2!$F$2:$F$12,MATCH(D2324,Sheet2!$D$2:$D$12,0),1)</f>
        <v>3</v>
      </c>
      <c r="G2324">
        <f t="shared" ca="1" si="368"/>
        <v>9</v>
      </c>
      <c r="H2324" t="str">
        <f ca="1">INDEX(Sheet2!$K$2:$K$26,MATCH(G2324,Sheet2!$I$2:$I$26,0),1)</f>
        <v>Share Daily Update</v>
      </c>
      <c r="I2324" t="str">
        <f ca="1">INDEX(Sheet2!$L$2:$L$26,MATCH(G2324,Sheet2!$I$2:$I$216,0),1)</f>
        <v>Prep questions for daily standup</v>
      </c>
      <c r="J2324">
        <f t="shared" ca="1" si="360"/>
        <v>3</v>
      </c>
      <c r="K2324" t="str">
        <f ca="1">INDEX(Sheet2!$B$2:$B$10,MATCH(J2324,Sheet2!$A$2:$A$10,0),1)</f>
        <v>Emotional Health</v>
      </c>
      <c r="L2324" s="4">
        <f t="shared" ca="1" si="361"/>
        <v>6370117</v>
      </c>
      <c r="M2324" s="4">
        <f t="shared" ca="1" si="362"/>
        <v>64842</v>
      </c>
      <c r="N2324" s="5">
        <f t="shared" ca="1" si="363"/>
        <v>0.42</v>
      </c>
      <c r="O2324" s="8">
        <f t="shared" ca="1" si="364"/>
        <v>413</v>
      </c>
    </row>
    <row r="2325" spans="1:15" x14ac:dyDescent="0.2">
      <c r="A2325">
        <f t="shared" si="365"/>
        <v>2323</v>
      </c>
      <c r="B2325" s="2">
        <f t="shared" ca="1" si="366"/>
        <v>1656717896164</v>
      </c>
      <c r="C2325" s="6">
        <f t="shared" ca="1" si="369"/>
        <v>43644</v>
      </c>
      <c r="D2325">
        <f t="shared" ca="1" si="367"/>
        <v>9</v>
      </c>
      <c r="E2325" t="str">
        <f ca="1">INDEX(Sheet2!$E$2:$E$12,MATCH(D2325,Sheet2!$D$2:$D$12,0),1)</f>
        <v>Pilot Lessons</v>
      </c>
      <c r="F2325">
        <f ca="1">INDEX(Sheet2!$F$2:$F$12,MATCH(D2325,Sheet2!$D$2:$D$12,0),1)</f>
        <v>7</v>
      </c>
      <c r="G2325">
        <f t="shared" ca="1" si="368"/>
        <v>0</v>
      </c>
      <c r="H2325" t="str">
        <f ca="1">INDEX(Sheet2!$K$2:$K$26,MATCH(G2325,Sheet2!$I$2:$I$26,0),1)</f>
        <v>Warm Up</v>
      </c>
      <c r="I2325" t="str">
        <f ca="1">INDEX(Sheet2!$L$2:$L$26,MATCH(G2325,Sheet2!$I$2:$I$216,0),1)</f>
        <v>Warm up for my daily workout with stretchs</v>
      </c>
      <c r="J2325">
        <f t="shared" ca="1" si="360"/>
        <v>7</v>
      </c>
      <c r="K2325" t="str">
        <f ca="1">INDEX(Sheet2!$B$2:$B$10,MATCH(J2325,Sheet2!$A$2:$A$10,0),1)</f>
        <v>Hobbies</v>
      </c>
      <c r="L2325" s="4">
        <f t="shared" ca="1" si="361"/>
        <v>407590</v>
      </c>
      <c r="M2325" s="4">
        <f t="shared" ca="1" si="362"/>
        <v>91701</v>
      </c>
      <c r="N2325" s="5">
        <f t="shared" ca="1" si="363"/>
        <v>0.69</v>
      </c>
      <c r="O2325" s="8">
        <f t="shared" ca="1" si="364"/>
        <v>1345</v>
      </c>
    </row>
    <row r="2326" spans="1:15" x14ac:dyDescent="0.2">
      <c r="A2326">
        <f t="shared" si="365"/>
        <v>2324</v>
      </c>
      <c r="B2326" s="2">
        <f t="shared" ca="1" si="366"/>
        <v>1665847708922</v>
      </c>
      <c r="C2326" s="6">
        <f t="shared" ca="1" si="369"/>
        <v>44615</v>
      </c>
      <c r="D2326">
        <f t="shared" ca="1" si="367"/>
        <v>7</v>
      </c>
      <c r="E2326" t="str">
        <f ca="1">INDEX(Sheet2!$E$2:$E$12,MATCH(D2326,Sheet2!$D$2:$D$12,0),1)</f>
        <v>Thursday Date Night</v>
      </c>
      <c r="F2326">
        <f ca="1">INDEX(Sheet2!$F$2:$F$12,MATCH(D2326,Sheet2!$D$2:$D$12,0),1)</f>
        <v>4</v>
      </c>
      <c r="G2326">
        <f t="shared" ca="1" si="368"/>
        <v>6</v>
      </c>
      <c r="H2326" t="str">
        <f ca="1">INDEX(Sheet2!$K$2:$K$26,MATCH(G2326,Sheet2!$I$2:$I$26,0),1)</f>
        <v>Mid Day Calm</v>
      </c>
      <c r="I2326" t="str">
        <f ca="1">INDEX(Sheet2!$L$2:$L$26,MATCH(G2326,Sheet2!$I$2:$I$216,0),1)</f>
        <v>Take a mid day walk in the park to reset the mind</v>
      </c>
      <c r="J2326">
        <f t="shared" ca="1" si="360"/>
        <v>4</v>
      </c>
      <c r="K2326" t="str">
        <f ca="1">INDEX(Sheet2!$B$2:$B$10,MATCH(J2326,Sheet2!$A$2:$A$10,0),1)</f>
        <v>My Boo</v>
      </c>
      <c r="L2326" s="4">
        <f t="shared" ca="1" si="361"/>
        <v>6687165</v>
      </c>
      <c r="M2326" s="4">
        <f t="shared" ca="1" si="362"/>
        <v>33071</v>
      </c>
      <c r="N2326" s="5">
        <f t="shared" ca="1" si="363"/>
        <v>0.68</v>
      </c>
      <c r="O2326" s="8">
        <f t="shared" ca="1" si="364"/>
        <v>374</v>
      </c>
    </row>
    <row r="2327" spans="1:15" x14ac:dyDescent="0.2">
      <c r="A2327">
        <f t="shared" si="365"/>
        <v>2325</v>
      </c>
      <c r="B2327" s="2">
        <f t="shared" ca="1" si="366"/>
        <v>1669811425544</v>
      </c>
      <c r="C2327" s="6">
        <f t="shared" ca="1" si="369"/>
        <v>44257</v>
      </c>
      <c r="D2327">
        <f t="shared" ca="1" si="367"/>
        <v>2</v>
      </c>
      <c r="E2327" t="str">
        <f ca="1">INDEX(Sheet2!$E$2:$E$12,MATCH(D2327,Sheet2!$D$2:$D$12,0),1)</f>
        <v>Mindfulness</v>
      </c>
      <c r="F2327">
        <f ca="1">INDEX(Sheet2!$F$2:$F$12,MATCH(D2327,Sheet2!$D$2:$D$12,0),1)</f>
        <v>3</v>
      </c>
      <c r="G2327">
        <f t="shared" ca="1" si="368"/>
        <v>4</v>
      </c>
      <c r="H2327" t="str">
        <f ca="1">INDEX(Sheet2!$K$2:$K$26,MATCH(G2327,Sheet2!$I$2:$I$26,0),1)</f>
        <v>Cook Food</v>
      </c>
      <c r="I2327" t="str">
        <f ca="1">INDEX(Sheet2!$L$2:$L$26,MATCH(G2327,Sheet2!$I$2:$I$216,0),1)</f>
        <v>Cook the dinner with prepped items</v>
      </c>
      <c r="J2327">
        <f t="shared" ca="1" si="360"/>
        <v>3</v>
      </c>
      <c r="K2327" t="str">
        <f ca="1">INDEX(Sheet2!$B$2:$B$10,MATCH(J2327,Sheet2!$A$2:$A$10,0),1)</f>
        <v>Emotional Health</v>
      </c>
      <c r="L2327" s="4">
        <f t="shared" ca="1" si="361"/>
        <v>8499496</v>
      </c>
      <c r="M2327" s="4">
        <f t="shared" ca="1" si="362"/>
        <v>27490</v>
      </c>
      <c r="N2327" s="5">
        <f t="shared" ca="1" si="363"/>
        <v>0.68</v>
      </c>
      <c r="O2327" s="8">
        <f t="shared" ca="1" si="364"/>
        <v>732</v>
      </c>
    </row>
    <row r="2328" spans="1:15" x14ac:dyDescent="0.2">
      <c r="A2328">
        <f t="shared" si="365"/>
        <v>2326</v>
      </c>
      <c r="B2328" s="2">
        <f t="shared" ca="1" si="366"/>
        <v>1621232724299</v>
      </c>
      <c r="C2328" s="6">
        <f t="shared" ca="1" si="369"/>
        <v>44552</v>
      </c>
      <c r="D2328">
        <f t="shared" ca="1" si="367"/>
        <v>10</v>
      </c>
      <c r="E2328" t="str">
        <f ca="1">INDEX(Sheet2!$E$2:$E$12,MATCH(D2328,Sheet2!$D$2:$D$12,0),1)</f>
        <v>Salsa Dancing</v>
      </c>
      <c r="F2328">
        <f ca="1">INDEX(Sheet2!$F$2:$F$12,MATCH(D2328,Sheet2!$D$2:$D$12,0),1)</f>
        <v>7</v>
      </c>
      <c r="G2328">
        <f t="shared" ca="1" si="368"/>
        <v>9</v>
      </c>
      <c r="H2328" t="str">
        <f ca="1">INDEX(Sheet2!$K$2:$K$26,MATCH(G2328,Sheet2!$I$2:$I$26,0),1)</f>
        <v>Share Daily Update</v>
      </c>
      <c r="I2328" t="str">
        <f ca="1">INDEX(Sheet2!$L$2:$L$26,MATCH(G2328,Sheet2!$I$2:$I$216,0),1)</f>
        <v>Prep questions for daily standup</v>
      </c>
      <c r="J2328">
        <f t="shared" ca="1" si="360"/>
        <v>7</v>
      </c>
      <c r="K2328" t="str">
        <f ca="1">INDEX(Sheet2!$B$2:$B$10,MATCH(J2328,Sheet2!$A$2:$A$10,0),1)</f>
        <v>Hobbies</v>
      </c>
      <c r="L2328" s="4">
        <f t="shared" ca="1" si="361"/>
        <v>7358961</v>
      </c>
      <c r="M2328" s="4">
        <f t="shared" ca="1" si="362"/>
        <v>70682</v>
      </c>
      <c r="N2328" s="5">
        <f t="shared" ca="1" si="363"/>
        <v>0.69</v>
      </c>
      <c r="O2328" s="8">
        <f t="shared" ca="1" si="364"/>
        <v>437</v>
      </c>
    </row>
    <row r="2329" spans="1:15" x14ac:dyDescent="0.2">
      <c r="A2329">
        <f t="shared" si="365"/>
        <v>2327</v>
      </c>
      <c r="B2329" s="2">
        <f t="shared" ca="1" si="366"/>
        <v>1604072058494</v>
      </c>
      <c r="C2329" s="6">
        <f t="shared" ca="1" si="369"/>
        <v>44562</v>
      </c>
      <c r="D2329">
        <f t="shared" ca="1" si="367"/>
        <v>8</v>
      </c>
      <c r="E2329" t="str">
        <f ca="1">INDEX(Sheet2!$E$2:$E$12,MATCH(D2329,Sheet2!$D$2:$D$12,0),1)</f>
        <v>Laundry</v>
      </c>
      <c r="F2329">
        <f ca="1">INDEX(Sheet2!$F$2:$F$12,MATCH(D2329,Sheet2!$D$2:$D$12,0),1)</f>
        <v>0</v>
      </c>
      <c r="G2329">
        <f t="shared" ca="1" si="368"/>
        <v>14</v>
      </c>
      <c r="H2329" t="str">
        <f ca="1">INDEX(Sheet2!$K$2:$K$26,MATCH(G2329,Sheet2!$I$2:$I$26,0),1)</f>
        <v>Take Classes</v>
      </c>
      <c r="I2329" t="str">
        <f ca="1">INDEX(Sheet2!$L$2:$L$26,MATCH(G2329,Sheet2!$I$2:$I$216,0),1)</f>
        <v>Find time to review online courses</v>
      </c>
      <c r="J2329">
        <f t="shared" ca="1" si="360"/>
        <v>0</v>
      </c>
      <c r="K2329" t="str">
        <f ca="1">INDEX(Sheet2!$B$2:$B$10,MATCH(J2329,Sheet2!$A$2:$A$10,0),1)</f>
        <v>General</v>
      </c>
      <c r="L2329" s="4">
        <f t="shared" ca="1" si="361"/>
        <v>7440887</v>
      </c>
      <c r="M2329" s="4">
        <f t="shared" ca="1" si="362"/>
        <v>48837</v>
      </c>
      <c r="N2329" s="5">
        <f t="shared" ca="1" si="363"/>
        <v>0.94</v>
      </c>
      <c r="O2329" s="8">
        <f t="shared" ca="1" si="364"/>
        <v>427</v>
      </c>
    </row>
    <row r="2330" spans="1:15" x14ac:dyDescent="0.2">
      <c r="A2330">
        <f t="shared" si="365"/>
        <v>2328</v>
      </c>
      <c r="B2330" s="2">
        <f t="shared" ca="1" si="366"/>
        <v>1613887740673</v>
      </c>
      <c r="C2330" s="6">
        <f t="shared" ca="1" si="369"/>
        <v>43999</v>
      </c>
      <c r="D2330">
        <f t="shared" ca="1" si="367"/>
        <v>2</v>
      </c>
      <c r="E2330" t="str">
        <f ca="1">INDEX(Sheet2!$E$2:$E$12,MATCH(D2330,Sheet2!$D$2:$D$12,0),1)</f>
        <v>Mindfulness</v>
      </c>
      <c r="F2330">
        <f ca="1">INDEX(Sheet2!$F$2:$F$12,MATCH(D2330,Sheet2!$D$2:$D$12,0),1)</f>
        <v>3</v>
      </c>
      <c r="G2330">
        <f t="shared" ca="1" si="368"/>
        <v>19</v>
      </c>
      <c r="H2330" t="str">
        <f ca="1">INDEX(Sheet2!$K$2:$K$26,MATCH(G2330,Sheet2!$I$2:$I$26,0),1)</f>
        <v>Do Laundry</v>
      </c>
      <c r="I2330" t="str">
        <f ca="1">INDEX(Sheet2!$L$2:$L$26,MATCH(G2330,Sheet2!$I$2:$I$216,0),1)</f>
        <v>Clean my laundry</v>
      </c>
      <c r="J2330">
        <f t="shared" ca="1" si="360"/>
        <v>3</v>
      </c>
      <c r="K2330" t="str">
        <f ca="1">INDEX(Sheet2!$B$2:$B$10,MATCH(J2330,Sheet2!$A$2:$A$10,0),1)</f>
        <v>Emotional Health</v>
      </c>
      <c r="L2330" s="4">
        <f t="shared" ca="1" si="361"/>
        <v>6108177</v>
      </c>
      <c r="M2330" s="4">
        <f t="shared" ca="1" si="362"/>
        <v>75602</v>
      </c>
      <c r="N2330" s="5">
        <f t="shared" ca="1" si="363"/>
        <v>0.82</v>
      </c>
      <c r="O2330" s="8">
        <f t="shared" ca="1" si="364"/>
        <v>990</v>
      </c>
    </row>
    <row r="2331" spans="1:15" x14ac:dyDescent="0.2">
      <c r="A2331">
        <f t="shared" si="365"/>
        <v>2329</v>
      </c>
      <c r="B2331" s="2">
        <f t="shared" ca="1" si="366"/>
        <v>1620868047224</v>
      </c>
      <c r="C2331" s="6">
        <f t="shared" ca="1" si="369"/>
        <v>43994</v>
      </c>
      <c r="D2331">
        <f t="shared" ca="1" si="367"/>
        <v>6</v>
      </c>
      <c r="E2331" t="str">
        <f ca="1">INDEX(Sheet2!$E$2:$E$12,MATCH(D2331,Sheet2!$D$2:$D$12,0),1)</f>
        <v>Udemy Classes</v>
      </c>
      <c r="F2331">
        <f ca="1">INDEX(Sheet2!$F$2:$F$12,MATCH(D2331,Sheet2!$D$2:$D$12,0),1)</f>
        <v>8</v>
      </c>
      <c r="G2331">
        <f t="shared" ca="1" si="368"/>
        <v>22</v>
      </c>
      <c r="H2331" t="str">
        <f ca="1">INDEX(Sheet2!$K$2:$K$26,MATCH(G2331,Sheet2!$I$2:$I$26,0),1)</f>
        <v>Go to salsa class</v>
      </c>
      <c r="I2331" t="str">
        <f ca="1">INDEX(Sheet2!$L$2:$L$26,MATCH(G2331,Sheet2!$I$2:$I$216,0),1)</f>
        <v>Go to salsa class to become a better dancer</v>
      </c>
      <c r="J2331">
        <f t="shared" ca="1" si="360"/>
        <v>8</v>
      </c>
      <c r="K2331" t="str">
        <f ca="1">INDEX(Sheet2!$B$2:$B$10,MATCH(J2331,Sheet2!$A$2:$A$10,0),1)</f>
        <v>School</v>
      </c>
      <c r="L2331" s="4">
        <f t="shared" ca="1" si="361"/>
        <v>8547001</v>
      </c>
      <c r="M2331" s="4">
        <f t="shared" ca="1" si="362"/>
        <v>3925</v>
      </c>
      <c r="N2331" s="5">
        <f t="shared" ca="1" si="363"/>
        <v>0.56000000000000005</v>
      </c>
      <c r="O2331" s="8">
        <f t="shared" ca="1" si="364"/>
        <v>995</v>
      </c>
    </row>
    <row r="2332" spans="1:15" x14ac:dyDescent="0.2">
      <c r="A2332">
        <f t="shared" si="365"/>
        <v>2330</v>
      </c>
      <c r="B2332" s="2">
        <f t="shared" ca="1" si="366"/>
        <v>1589821818187</v>
      </c>
      <c r="C2332" s="6">
        <f t="shared" ca="1" si="369"/>
        <v>43681</v>
      </c>
      <c r="D2332">
        <f t="shared" ca="1" si="367"/>
        <v>6</v>
      </c>
      <c r="E2332" t="str">
        <f ca="1">INDEX(Sheet2!$E$2:$E$12,MATCH(D2332,Sheet2!$D$2:$D$12,0),1)</f>
        <v>Udemy Classes</v>
      </c>
      <c r="F2332">
        <f ca="1">INDEX(Sheet2!$F$2:$F$12,MATCH(D2332,Sheet2!$D$2:$D$12,0),1)</f>
        <v>8</v>
      </c>
      <c r="G2332">
        <f t="shared" ca="1" si="368"/>
        <v>19</v>
      </c>
      <c r="H2332" t="str">
        <f ca="1">INDEX(Sheet2!$K$2:$K$26,MATCH(G2332,Sheet2!$I$2:$I$26,0),1)</f>
        <v>Do Laundry</v>
      </c>
      <c r="I2332" t="str">
        <f ca="1">INDEX(Sheet2!$L$2:$L$26,MATCH(G2332,Sheet2!$I$2:$I$216,0),1)</f>
        <v>Clean my laundry</v>
      </c>
      <c r="J2332">
        <f t="shared" ca="1" si="360"/>
        <v>8</v>
      </c>
      <c r="K2332" t="str">
        <f ca="1">INDEX(Sheet2!$B$2:$B$10,MATCH(J2332,Sheet2!$A$2:$A$10,0),1)</f>
        <v>School</v>
      </c>
      <c r="L2332" s="4">
        <f t="shared" ca="1" si="361"/>
        <v>325934</v>
      </c>
      <c r="M2332" s="4">
        <f t="shared" ca="1" si="362"/>
        <v>55051</v>
      </c>
      <c r="N2332" s="5">
        <f t="shared" ca="1" si="363"/>
        <v>0.8</v>
      </c>
      <c r="O2332" s="8">
        <f t="shared" ca="1" si="364"/>
        <v>1308</v>
      </c>
    </row>
    <row r="2333" spans="1:15" x14ac:dyDescent="0.2">
      <c r="A2333">
        <f t="shared" si="365"/>
        <v>2331</v>
      </c>
      <c r="B2333" s="2">
        <f t="shared" ca="1" si="366"/>
        <v>1618636280386</v>
      </c>
      <c r="C2333" s="6">
        <f t="shared" ca="1" si="369"/>
        <v>43505</v>
      </c>
      <c r="D2333">
        <f t="shared" ca="1" si="367"/>
        <v>9</v>
      </c>
      <c r="E2333" t="str">
        <f ca="1">INDEX(Sheet2!$E$2:$E$12,MATCH(D2333,Sheet2!$D$2:$D$12,0),1)</f>
        <v>Pilot Lessons</v>
      </c>
      <c r="F2333">
        <f ca="1">INDEX(Sheet2!$F$2:$F$12,MATCH(D2333,Sheet2!$D$2:$D$12,0),1)</f>
        <v>7</v>
      </c>
      <c r="G2333">
        <f t="shared" ca="1" si="368"/>
        <v>0</v>
      </c>
      <c r="H2333" t="str">
        <f ca="1">INDEX(Sheet2!$K$2:$K$26,MATCH(G2333,Sheet2!$I$2:$I$26,0),1)</f>
        <v>Warm Up</v>
      </c>
      <c r="I2333" t="str">
        <f ca="1">INDEX(Sheet2!$L$2:$L$26,MATCH(G2333,Sheet2!$I$2:$I$216,0),1)</f>
        <v>Warm up for my daily workout with stretchs</v>
      </c>
      <c r="J2333">
        <f t="shared" ca="1" si="360"/>
        <v>7</v>
      </c>
      <c r="K2333" t="str">
        <f ca="1">INDEX(Sheet2!$B$2:$B$10,MATCH(J2333,Sheet2!$A$2:$A$10,0),1)</f>
        <v>Hobbies</v>
      </c>
      <c r="L2333" s="4">
        <f t="shared" ca="1" si="361"/>
        <v>2594862</v>
      </c>
      <c r="M2333" s="4">
        <f t="shared" ca="1" si="362"/>
        <v>71179</v>
      </c>
      <c r="N2333" s="5">
        <f t="shared" ca="1" si="363"/>
        <v>0.01</v>
      </c>
      <c r="O2333" s="8">
        <f t="shared" ca="1" si="364"/>
        <v>1484</v>
      </c>
    </row>
    <row r="2334" spans="1:15" x14ac:dyDescent="0.2">
      <c r="A2334">
        <f t="shared" si="365"/>
        <v>2332</v>
      </c>
      <c r="B2334" s="2">
        <f t="shared" ca="1" si="366"/>
        <v>1606022108458</v>
      </c>
      <c r="C2334" s="6">
        <f t="shared" ca="1" si="369"/>
        <v>44506</v>
      </c>
      <c r="D2334">
        <f t="shared" ca="1" si="367"/>
        <v>10</v>
      </c>
      <c r="E2334" t="str">
        <f ca="1">INDEX(Sheet2!$E$2:$E$12,MATCH(D2334,Sheet2!$D$2:$D$12,0),1)</f>
        <v>Salsa Dancing</v>
      </c>
      <c r="F2334">
        <f ca="1">INDEX(Sheet2!$F$2:$F$12,MATCH(D2334,Sheet2!$D$2:$D$12,0),1)</f>
        <v>7</v>
      </c>
      <c r="G2334">
        <f t="shared" ca="1" si="368"/>
        <v>3</v>
      </c>
      <c r="H2334" t="str">
        <f ca="1">INDEX(Sheet2!$K$2:$K$26,MATCH(G2334,Sheet2!$I$2:$I$26,0),1)</f>
        <v>Prep Food</v>
      </c>
      <c r="I2334" t="str">
        <f ca="1">INDEX(Sheet2!$L$2:$L$26,MATCH(G2334,Sheet2!$I$2:$I$216,0),1)</f>
        <v>Take items from fridge and prep the meal</v>
      </c>
      <c r="J2334">
        <f t="shared" ca="1" si="360"/>
        <v>7</v>
      </c>
      <c r="K2334" t="str">
        <f ca="1">INDEX(Sheet2!$B$2:$B$10,MATCH(J2334,Sheet2!$A$2:$A$10,0),1)</f>
        <v>Hobbies</v>
      </c>
      <c r="L2334" s="4">
        <f t="shared" ca="1" si="361"/>
        <v>3620366</v>
      </c>
      <c r="M2334" s="4">
        <f t="shared" ca="1" si="362"/>
        <v>62157</v>
      </c>
      <c r="N2334" s="5">
        <f t="shared" ca="1" si="363"/>
        <v>0.85</v>
      </c>
      <c r="O2334" s="8">
        <f t="shared" ca="1" si="364"/>
        <v>483</v>
      </c>
    </row>
    <row r="2335" spans="1:15" x14ac:dyDescent="0.2">
      <c r="A2335">
        <f t="shared" si="365"/>
        <v>2333</v>
      </c>
      <c r="B2335" s="2">
        <f t="shared" ca="1" si="366"/>
        <v>1586496532601</v>
      </c>
      <c r="C2335" s="6">
        <f t="shared" ca="1" si="369"/>
        <v>43822</v>
      </c>
      <c r="D2335">
        <f t="shared" ca="1" si="367"/>
        <v>10</v>
      </c>
      <c r="E2335" t="str">
        <f ca="1">INDEX(Sheet2!$E$2:$E$12,MATCH(D2335,Sheet2!$D$2:$D$12,0),1)</f>
        <v>Salsa Dancing</v>
      </c>
      <c r="F2335">
        <f ca="1">INDEX(Sheet2!$F$2:$F$12,MATCH(D2335,Sheet2!$D$2:$D$12,0),1)</f>
        <v>7</v>
      </c>
      <c r="G2335">
        <f t="shared" ca="1" si="368"/>
        <v>22</v>
      </c>
      <c r="H2335" t="str">
        <f ca="1">INDEX(Sheet2!$K$2:$K$26,MATCH(G2335,Sheet2!$I$2:$I$26,0),1)</f>
        <v>Go to salsa class</v>
      </c>
      <c r="I2335" t="str">
        <f ca="1">INDEX(Sheet2!$L$2:$L$26,MATCH(G2335,Sheet2!$I$2:$I$216,0),1)</f>
        <v>Go to salsa class to become a better dancer</v>
      </c>
      <c r="J2335">
        <f t="shared" ca="1" si="360"/>
        <v>7</v>
      </c>
      <c r="K2335" t="str">
        <f ca="1">INDEX(Sheet2!$B$2:$B$10,MATCH(J2335,Sheet2!$A$2:$A$10,0),1)</f>
        <v>Hobbies</v>
      </c>
      <c r="L2335" s="4">
        <f t="shared" ca="1" si="361"/>
        <v>4388634</v>
      </c>
      <c r="M2335" s="4">
        <f t="shared" ca="1" si="362"/>
        <v>71033</v>
      </c>
      <c r="N2335" s="5">
        <f t="shared" ca="1" si="363"/>
        <v>0.42</v>
      </c>
      <c r="O2335" s="8">
        <f t="shared" ca="1" si="364"/>
        <v>1167</v>
      </c>
    </row>
    <row r="2336" spans="1:15" x14ac:dyDescent="0.2">
      <c r="A2336">
        <f t="shared" si="365"/>
        <v>2334</v>
      </c>
      <c r="B2336" s="2">
        <f t="shared" ca="1" si="366"/>
        <v>1614922822008</v>
      </c>
      <c r="C2336" s="6">
        <f t="shared" ca="1" si="369"/>
        <v>44426</v>
      </c>
      <c r="D2336">
        <f t="shared" ca="1" si="367"/>
        <v>3</v>
      </c>
      <c r="E2336" t="str">
        <f ca="1">INDEX(Sheet2!$E$2:$E$12,MATCH(D2336,Sheet2!$D$2:$D$12,0),1)</f>
        <v>Daily Standup</v>
      </c>
      <c r="F2336">
        <f ca="1">INDEX(Sheet2!$F$2:$F$12,MATCH(D2336,Sheet2!$D$2:$D$12,0),1)</f>
        <v>1</v>
      </c>
      <c r="G2336">
        <f t="shared" ca="1" si="368"/>
        <v>19</v>
      </c>
      <c r="H2336" t="str">
        <f ca="1">INDEX(Sheet2!$K$2:$K$26,MATCH(G2336,Sheet2!$I$2:$I$26,0),1)</f>
        <v>Do Laundry</v>
      </c>
      <c r="I2336" t="str">
        <f ca="1">INDEX(Sheet2!$L$2:$L$26,MATCH(G2336,Sheet2!$I$2:$I$216,0),1)</f>
        <v>Clean my laundry</v>
      </c>
      <c r="J2336">
        <f t="shared" ca="1" si="360"/>
        <v>1</v>
      </c>
      <c r="K2336" t="str">
        <f ca="1">INDEX(Sheet2!$B$2:$B$10,MATCH(J2336,Sheet2!$A$2:$A$10,0),1)</f>
        <v>Work</v>
      </c>
      <c r="L2336" s="4">
        <f t="shared" ca="1" si="361"/>
        <v>5752565</v>
      </c>
      <c r="M2336" s="4">
        <f t="shared" ca="1" si="362"/>
        <v>98449</v>
      </c>
      <c r="N2336" s="5">
        <f t="shared" ca="1" si="363"/>
        <v>0.62</v>
      </c>
      <c r="O2336" s="8">
        <f t="shared" ca="1" si="364"/>
        <v>563</v>
      </c>
    </row>
    <row r="2337" spans="1:15" x14ac:dyDescent="0.2">
      <c r="A2337">
        <f t="shared" si="365"/>
        <v>2335</v>
      </c>
      <c r="B2337" s="2">
        <f t="shared" ca="1" si="366"/>
        <v>1648331600526</v>
      </c>
      <c r="C2337" s="6">
        <f t="shared" ca="1" si="369"/>
        <v>43695</v>
      </c>
      <c r="D2337">
        <f t="shared" ca="1" si="367"/>
        <v>10</v>
      </c>
      <c r="E2337" t="str">
        <f ca="1">INDEX(Sheet2!$E$2:$E$12,MATCH(D2337,Sheet2!$D$2:$D$12,0),1)</f>
        <v>Salsa Dancing</v>
      </c>
      <c r="F2337">
        <f ca="1">INDEX(Sheet2!$F$2:$F$12,MATCH(D2337,Sheet2!$D$2:$D$12,0),1)</f>
        <v>7</v>
      </c>
      <c r="G2337">
        <f t="shared" ca="1" si="368"/>
        <v>9</v>
      </c>
      <c r="H2337" t="str">
        <f ca="1">INDEX(Sheet2!$K$2:$K$26,MATCH(G2337,Sheet2!$I$2:$I$26,0),1)</f>
        <v>Share Daily Update</v>
      </c>
      <c r="I2337" t="str">
        <f ca="1">INDEX(Sheet2!$L$2:$L$26,MATCH(G2337,Sheet2!$I$2:$I$216,0),1)</f>
        <v>Prep questions for daily standup</v>
      </c>
      <c r="J2337">
        <f t="shared" ca="1" si="360"/>
        <v>7</v>
      </c>
      <c r="K2337" t="str">
        <f ca="1">INDEX(Sheet2!$B$2:$B$10,MATCH(J2337,Sheet2!$A$2:$A$10,0),1)</f>
        <v>Hobbies</v>
      </c>
      <c r="L2337" s="4">
        <f t="shared" ca="1" si="361"/>
        <v>3324703</v>
      </c>
      <c r="M2337" s="4">
        <f t="shared" ca="1" si="362"/>
        <v>34415</v>
      </c>
      <c r="N2337" s="5">
        <f t="shared" ca="1" si="363"/>
        <v>0.66</v>
      </c>
      <c r="O2337" s="8">
        <f t="shared" ca="1" si="364"/>
        <v>1294</v>
      </c>
    </row>
    <row r="2338" spans="1:15" x14ac:dyDescent="0.2">
      <c r="A2338">
        <f t="shared" si="365"/>
        <v>2336</v>
      </c>
      <c r="B2338" s="2">
        <f t="shared" ca="1" si="366"/>
        <v>1609254301337</v>
      </c>
      <c r="C2338" s="6">
        <f t="shared" ca="1" si="369"/>
        <v>44448</v>
      </c>
      <c r="D2338">
        <f t="shared" ca="1" si="367"/>
        <v>6</v>
      </c>
      <c r="E2338" t="str">
        <f ca="1">INDEX(Sheet2!$E$2:$E$12,MATCH(D2338,Sheet2!$D$2:$D$12,0),1)</f>
        <v>Udemy Classes</v>
      </c>
      <c r="F2338">
        <f ca="1">INDEX(Sheet2!$F$2:$F$12,MATCH(D2338,Sheet2!$D$2:$D$12,0),1)</f>
        <v>8</v>
      </c>
      <c r="G2338">
        <f t="shared" ca="1" si="368"/>
        <v>18</v>
      </c>
      <c r="H2338" t="str">
        <f ca="1">INDEX(Sheet2!$K$2:$K$26,MATCH(G2338,Sheet2!$I$2:$I$26,0),1)</f>
        <v>Have Fun with Bae!</v>
      </c>
      <c r="I2338" t="str">
        <f ca="1">INDEX(Sheet2!$L$2:$L$26,MATCH(G2338,Sheet2!$I$2:$I$216,0),1)</f>
        <v>Show up and be present with Bae!</v>
      </c>
      <c r="J2338">
        <f t="shared" ca="1" si="360"/>
        <v>8</v>
      </c>
      <c r="K2338" t="str">
        <f ca="1">INDEX(Sheet2!$B$2:$B$10,MATCH(J2338,Sheet2!$A$2:$A$10,0),1)</f>
        <v>School</v>
      </c>
      <c r="L2338" s="4">
        <f t="shared" ca="1" si="361"/>
        <v>1010735</v>
      </c>
      <c r="M2338" s="4">
        <f t="shared" ca="1" si="362"/>
        <v>79190</v>
      </c>
      <c r="N2338" s="5">
        <f t="shared" ca="1" si="363"/>
        <v>0.43</v>
      </c>
      <c r="O2338" s="8">
        <f t="shared" ca="1" si="364"/>
        <v>541</v>
      </c>
    </row>
    <row r="2339" spans="1:15" x14ac:dyDescent="0.2">
      <c r="A2339">
        <f t="shared" si="365"/>
        <v>2337</v>
      </c>
      <c r="B2339" s="2">
        <f t="shared" ca="1" si="366"/>
        <v>1659274635925</v>
      </c>
      <c r="C2339" s="6">
        <f t="shared" ca="1" si="369"/>
        <v>44357</v>
      </c>
      <c r="D2339">
        <f t="shared" ca="1" si="367"/>
        <v>5</v>
      </c>
      <c r="E2339" t="str">
        <f ca="1">INDEX(Sheet2!$E$2:$E$12,MATCH(D2339,Sheet2!$D$2:$D$12,0),1)</f>
        <v>Weekly Happy Hour</v>
      </c>
      <c r="F2339">
        <f ca="1">INDEX(Sheet2!$F$2:$F$12,MATCH(D2339,Sheet2!$D$2:$D$12,0),1)</f>
        <v>5</v>
      </c>
      <c r="G2339">
        <f t="shared" ca="1" si="368"/>
        <v>2</v>
      </c>
      <c r="H2339" t="str">
        <f ca="1">INDEX(Sheet2!$K$2:$K$26,MATCH(G2339,Sheet2!$I$2:$I$26,0),1)</f>
        <v>Cool Down</v>
      </c>
      <c r="I2339" t="str">
        <f ca="1">INDEX(Sheet2!$L$2:$L$26,MATCH(G2339,Sheet2!$I$2:$I$216,0),1)</f>
        <v>Exercise cool down with stretching and shower</v>
      </c>
      <c r="J2339">
        <f t="shared" ca="1" si="360"/>
        <v>5</v>
      </c>
      <c r="K2339" t="str">
        <f ca="1">INDEX(Sheet2!$B$2:$B$10,MATCH(J2339,Sheet2!$A$2:$A$10,0),1)</f>
        <v>Friends</v>
      </c>
      <c r="L2339" s="4">
        <f t="shared" ca="1" si="361"/>
        <v>2343878</v>
      </c>
      <c r="M2339" s="4">
        <f t="shared" ca="1" si="362"/>
        <v>18176</v>
      </c>
      <c r="N2339" s="5">
        <f t="shared" ca="1" si="363"/>
        <v>0.91</v>
      </c>
      <c r="O2339" s="8">
        <f t="shared" ca="1" si="364"/>
        <v>632</v>
      </c>
    </row>
    <row r="2340" spans="1:15" x14ac:dyDescent="0.2">
      <c r="A2340">
        <f t="shared" si="365"/>
        <v>2338</v>
      </c>
      <c r="B2340" s="2">
        <f t="shared" ca="1" si="366"/>
        <v>1656507658236</v>
      </c>
      <c r="C2340" s="6">
        <f t="shared" ca="1" si="369"/>
        <v>43539</v>
      </c>
      <c r="D2340">
        <f t="shared" ca="1" si="367"/>
        <v>4</v>
      </c>
      <c r="E2340" t="str">
        <f ca="1">INDEX(Sheet2!$E$2:$E$12,MATCH(D2340,Sheet2!$D$2:$D$12,0),1)</f>
        <v>EOD Emails</v>
      </c>
      <c r="F2340">
        <f ca="1">INDEX(Sheet2!$F$2:$F$12,MATCH(D2340,Sheet2!$D$2:$D$12,0),1)</f>
        <v>1</v>
      </c>
      <c r="G2340">
        <f t="shared" ca="1" si="368"/>
        <v>3</v>
      </c>
      <c r="H2340" t="str">
        <f ca="1">INDEX(Sheet2!$K$2:$K$26,MATCH(G2340,Sheet2!$I$2:$I$26,0),1)</f>
        <v>Prep Food</v>
      </c>
      <c r="I2340" t="str">
        <f ca="1">INDEX(Sheet2!$L$2:$L$26,MATCH(G2340,Sheet2!$I$2:$I$216,0),1)</f>
        <v>Take items from fridge and prep the meal</v>
      </c>
      <c r="J2340">
        <f t="shared" ca="1" si="360"/>
        <v>1</v>
      </c>
      <c r="K2340" t="str">
        <f ca="1">INDEX(Sheet2!$B$2:$B$10,MATCH(J2340,Sheet2!$A$2:$A$10,0),1)</f>
        <v>Work</v>
      </c>
      <c r="L2340" s="4">
        <f t="shared" ca="1" si="361"/>
        <v>4070146</v>
      </c>
      <c r="M2340" s="4">
        <f t="shared" ca="1" si="362"/>
        <v>90288</v>
      </c>
      <c r="N2340" s="5">
        <f t="shared" ca="1" si="363"/>
        <v>0.32</v>
      </c>
      <c r="O2340" s="8">
        <f t="shared" ca="1" si="364"/>
        <v>1450</v>
      </c>
    </row>
    <row r="2341" spans="1:15" x14ac:dyDescent="0.2">
      <c r="A2341">
        <f t="shared" si="365"/>
        <v>2339</v>
      </c>
      <c r="B2341" s="2">
        <f t="shared" ca="1" si="366"/>
        <v>1657011604107</v>
      </c>
      <c r="C2341" s="6">
        <f t="shared" ca="1" si="369"/>
        <v>44774</v>
      </c>
      <c r="D2341">
        <f t="shared" ca="1" si="367"/>
        <v>9</v>
      </c>
      <c r="E2341" t="str">
        <f ca="1">INDEX(Sheet2!$E$2:$E$12,MATCH(D2341,Sheet2!$D$2:$D$12,0),1)</f>
        <v>Pilot Lessons</v>
      </c>
      <c r="F2341">
        <f ca="1">INDEX(Sheet2!$F$2:$F$12,MATCH(D2341,Sheet2!$D$2:$D$12,0),1)</f>
        <v>7</v>
      </c>
      <c r="G2341">
        <f t="shared" ca="1" si="368"/>
        <v>13</v>
      </c>
      <c r="H2341" t="str">
        <f ca="1">INDEX(Sheet2!$K$2:$K$26,MATCH(G2341,Sheet2!$I$2:$I$26,0),1)</f>
        <v>Have Fun!</v>
      </c>
      <c r="I2341" t="str">
        <f ca="1">INDEX(Sheet2!$L$2:$L$26,MATCH(G2341,Sheet2!$I$2:$I$216,0),1)</f>
        <v>Actually show up to happy hour!</v>
      </c>
      <c r="J2341">
        <f t="shared" ca="1" si="360"/>
        <v>7</v>
      </c>
      <c r="K2341" t="str">
        <f ca="1">INDEX(Sheet2!$B$2:$B$10,MATCH(J2341,Sheet2!$A$2:$A$10,0),1)</f>
        <v>Hobbies</v>
      </c>
      <c r="L2341" s="4">
        <f t="shared" ca="1" si="361"/>
        <v>2670261</v>
      </c>
      <c r="M2341" s="4">
        <f t="shared" ca="1" si="362"/>
        <v>34064</v>
      </c>
      <c r="N2341" s="5">
        <f t="shared" ca="1" si="363"/>
        <v>0.76</v>
      </c>
      <c r="O2341" s="8">
        <f t="shared" ca="1" si="364"/>
        <v>215</v>
      </c>
    </row>
    <row r="2342" spans="1:15" x14ac:dyDescent="0.2">
      <c r="A2342">
        <f t="shared" si="365"/>
        <v>2340</v>
      </c>
      <c r="B2342" s="2">
        <f t="shared" ca="1" si="366"/>
        <v>1594793211385</v>
      </c>
      <c r="C2342" s="6">
        <f t="shared" ca="1" si="369"/>
        <v>44267</v>
      </c>
      <c r="D2342">
        <f t="shared" ca="1" si="367"/>
        <v>5</v>
      </c>
      <c r="E2342" t="str">
        <f ca="1">INDEX(Sheet2!$E$2:$E$12,MATCH(D2342,Sheet2!$D$2:$D$12,0),1)</f>
        <v>Weekly Happy Hour</v>
      </c>
      <c r="F2342">
        <f ca="1">INDEX(Sheet2!$F$2:$F$12,MATCH(D2342,Sheet2!$D$2:$D$12,0),1)</f>
        <v>5</v>
      </c>
      <c r="G2342">
        <f t="shared" ca="1" si="368"/>
        <v>14</v>
      </c>
      <c r="H2342" t="str">
        <f ca="1">INDEX(Sheet2!$K$2:$K$26,MATCH(G2342,Sheet2!$I$2:$I$26,0),1)</f>
        <v>Take Classes</v>
      </c>
      <c r="I2342" t="str">
        <f ca="1">INDEX(Sheet2!$L$2:$L$26,MATCH(G2342,Sheet2!$I$2:$I$216,0),1)</f>
        <v>Find time to review online courses</v>
      </c>
      <c r="J2342">
        <f t="shared" ca="1" si="360"/>
        <v>5</v>
      </c>
      <c r="K2342" t="str">
        <f ca="1">INDEX(Sheet2!$B$2:$B$10,MATCH(J2342,Sheet2!$A$2:$A$10,0),1)</f>
        <v>Friends</v>
      </c>
      <c r="L2342" s="4">
        <f t="shared" ca="1" si="361"/>
        <v>3672106</v>
      </c>
      <c r="M2342" s="4">
        <f t="shared" ca="1" si="362"/>
        <v>81827</v>
      </c>
      <c r="N2342" s="5">
        <f t="shared" ca="1" si="363"/>
        <v>0.01</v>
      </c>
      <c r="O2342" s="8">
        <f t="shared" ca="1" si="364"/>
        <v>722</v>
      </c>
    </row>
    <row r="2343" spans="1:15" x14ac:dyDescent="0.2">
      <c r="A2343">
        <f t="shared" si="365"/>
        <v>2341</v>
      </c>
      <c r="B2343" s="2">
        <f t="shared" ca="1" si="366"/>
        <v>1610756785101</v>
      </c>
      <c r="C2343" s="6">
        <f t="shared" ca="1" si="369"/>
        <v>44615</v>
      </c>
      <c r="D2343">
        <f t="shared" ca="1" si="367"/>
        <v>2</v>
      </c>
      <c r="E2343" t="str">
        <f ca="1">INDEX(Sheet2!$E$2:$E$12,MATCH(D2343,Sheet2!$D$2:$D$12,0),1)</f>
        <v>Mindfulness</v>
      </c>
      <c r="F2343">
        <f ca="1">INDEX(Sheet2!$F$2:$F$12,MATCH(D2343,Sheet2!$D$2:$D$12,0),1)</f>
        <v>3</v>
      </c>
      <c r="G2343">
        <f t="shared" ca="1" si="368"/>
        <v>11</v>
      </c>
      <c r="H2343" t="str">
        <f ca="1">INDEX(Sheet2!$K$2:$K$26,MATCH(G2343,Sheet2!$I$2:$I$26,0),1)</f>
        <v>Send Daily Email</v>
      </c>
      <c r="I2343" t="str">
        <f ca="1">INDEX(Sheet2!$L$2:$L$26,MATCH(G2343,Sheet2!$I$2:$I$216,0),1)</f>
        <v>Share update with the team</v>
      </c>
      <c r="J2343">
        <f t="shared" ca="1" si="360"/>
        <v>3</v>
      </c>
      <c r="K2343" t="str">
        <f ca="1">INDEX(Sheet2!$B$2:$B$10,MATCH(J2343,Sheet2!$A$2:$A$10,0),1)</f>
        <v>Emotional Health</v>
      </c>
      <c r="L2343" s="4">
        <f t="shared" ca="1" si="361"/>
        <v>6985686</v>
      </c>
      <c r="M2343" s="4">
        <f t="shared" ca="1" si="362"/>
        <v>69962</v>
      </c>
      <c r="N2343" s="5">
        <f t="shared" ca="1" si="363"/>
        <v>0.61</v>
      </c>
      <c r="O2343" s="8">
        <f t="shared" ca="1" si="364"/>
        <v>374</v>
      </c>
    </row>
    <row r="2344" spans="1:15" x14ac:dyDescent="0.2">
      <c r="A2344">
        <f t="shared" si="365"/>
        <v>2342</v>
      </c>
      <c r="B2344" s="2">
        <f t="shared" ca="1" si="366"/>
        <v>1602920068930</v>
      </c>
      <c r="C2344" s="6">
        <f t="shared" ca="1" si="369"/>
        <v>44382</v>
      </c>
      <c r="D2344">
        <f t="shared" ca="1" si="367"/>
        <v>6</v>
      </c>
      <c r="E2344" t="str">
        <f ca="1">INDEX(Sheet2!$E$2:$E$12,MATCH(D2344,Sheet2!$D$2:$D$12,0),1)</f>
        <v>Udemy Classes</v>
      </c>
      <c r="F2344">
        <f ca="1">INDEX(Sheet2!$F$2:$F$12,MATCH(D2344,Sheet2!$D$2:$D$12,0),1)</f>
        <v>8</v>
      </c>
      <c r="G2344">
        <f t="shared" ca="1" si="368"/>
        <v>12</v>
      </c>
      <c r="H2344" t="str">
        <f ca="1">INDEX(Sheet2!$K$2:$K$26,MATCH(G2344,Sheet2!$I$2:$I$26,0),1)</f>
        <v>Pick Location</v>
      </c>
      <c r="I2344" t="str">
        <f ca="1">INDEX(Sheet2!$L$2:$L$26,MATCH(G2344,Sheet2!$I$2:$I$216,0),1)</f>
        <v>Find fun new places for drinks with friends</v>
      </c>
      <c r="J2344">
        <f t="shared" ca="1" si="360"/>
        <v>8</v>
      </c>
      <c r="K2344" t="str">
        <f ca="1">INDEX(Sheet2!$B$2:$B$10,MATCH(J2344,Sheet2!$A$2:$A$10,0),1)</f>
        <v>School</v>
      </c>
      <c r="L2344" s="4">
        <f t="shared" ca="1" si="361"/>
        <v>6443381</v>
      </c>
      <c r="M2344" s="4">
        <f t="shared" ca="1" si="362"/>
        <v>93259</v>
      </c>
      <c r="N2344" s="5">
        <f t="shared" ca="1" si="363"/>
        <v>0.43</v>
      </c>
      <c r="O2344" s="8">
        <f t="shared" ca="1" si="364"/>
        <v>607</v>
      </c>
    </row>
    <row r="2345" spans="1:15" x14ac:dyDescent="0.2">
      <c r="A2345">
        <f t="shared" si="365"/>
        <v>2343</v>
      </c>
      <c r="B2345" s="2">
        <f t="shared" ca="1" si="366"/>
        <v>1599047998486</v>
      </c>
      <c r="C2345" s="6">
        <f t="shared" ca="1" si="369"/>
        <v>43918</v>
      </c>
      <c r="D2345">
        <f t="shared" ca="1" si="367"/>
        <v>0</v>
      </c>
      <c r="E2345" t="str">
        <f ca="1">INDEX(Sheet2!$E$2:$E$12,MATCH(D2345,Sheet2!$D$2:$D$12,0),1)</f>
        <v>Daily Exercise</v>
      </c>
      <c r="F2345">
        <f ca="1">INDEX(Sheet2!$F$2:$F$12,MATCH(D2345,Sheet2!$D$2:$D$12,0),1)</f>
        <v>2</v>
      </c>
      <c r="G2345">
        <f t="shared" ca="1" si="368"/>
        <v>11</v>
      </c>
      <c r="H2345" t="str">
        <f ca="1">INDEX(Sheet2!$K$2:$K$26,MATCH(G2345,Sheet2!$I$2:$I$26,0),1)</f>
        <v>Send Daily Email</v>
      </c>
      <c r="I2345" t="str">
        <f ca="1">INDEX(Sheet2!$L$2:$L$26,MATCH(G2345,Sheet2!$I$2:$I$216,0),1)</f>
        <v>Share update with the team</v>
      </c>
      <c r="J2345">
        <f t="shared" ca="1" si="360"/>
        <v>2</v>
      </c>
      <c r="K2345" t="str">
        <f ca="1">INDEX(Sheet2!$B$2:$B$10,MATCH(J2345,Sheet2!$A$2:$A$10,0),1)</f>
        <v>Physical Health</v>
      </c>
      <c r="L2345" s="4">
        <f t="shared" ca="1" si="361"/>
        <v>9224311</v>
      </c>
      <c r="M2345" s="4">
        <f t="shared" ca="1" si="362"/>
        <v>66696</v>
      </c>
      <c r="N2345" s="5">
        <f t="shared" ca="1" si="363"/>
        <v>0.09</v>
      </c>
      <c r="O2345" s="8">
        <f t="shared" ca="1" si="364"/>
        <v>1071</v>
      </c>
    </row>
    <row r="2346" spans="1:15" x14ac:dyDescent="0.2">
      <c r="A2346">
        <f t="shared" si="365"/>
        <v>2344</v>
      </c>
      <c r="B2346" s="2">
        <f t="shared" ca="1" si="366"/>
        <v>1653632205178</v>
      </c>
      <c r="C2346" s="6">
        <f t="shared" ca="1" si="369"/>
        <v>43823</v>
      </c>
      <c r="D2346">
        <f t="shared" ca="1" si="367"/>
        <v>5</v>
      </c>
      <c r="E2346" t="str">
        <f ca="1">INDEX(Sheet2!$E$2:$E$12,MATCH(D2346,Sheet2!$D$2:$D$12,0),1)</f>
        <v>Weekly Happy Hour</v>
      </c>
      <c r="F2346">
        <f ca="1">INDEX(Sheet2!$F$2:$F$12,MATCH(D2346,Sheet2!$D$2:$D$12,0),1)</f>
        <v>5</v>
      </c>
      <c r="G2346">
        <f t="shared" ca="1" si="368"/>
        <v>17</v>
      </c>
      <c r="H2346" t="str">
        <f ca="1">INDEX(Sheet2!$K$2:$K$26,MATCH(G2346,Sheet2!$I$2:$I$26,0),1)</f>
        <v>Plan date night</v>
      </c>
      <c r="I2346" t="str">
        <f ca="1">INDEX(Sheet2!$L$2:$L$26,MATCH(G2346,Sheet2!$I$2:$I$216,0),1)</f>
        <v>Plan travel, to and from restruarant, pick dress code, and review menu items</v>
      </c>
      <c r="J2346">
        <f t="shared" ca="1" si="360"/>
        <v>5</v>
      </c>
      <c r="K2346" t="str">
        <f ca="1">INDEX(Sheet2!$B$2:$B$10,MATCH(J2346,Sheet2!$A$2:$A$10,0),1)</f>
        <v>Friends</v>
      </c>
      <c r="L2346" s="4">
        <f t="shared" ca="1" si="361"/>
        <v>1078484</v>
      </c>
      <c r="M2346" s="4">
        <f t="shared" ca="1" si="362"/>
        <v>89942</v>
      </c>
      <c r="N2346" s="5">
        <f t="shared" ca="1" si="363"/>
        <v>0.59</v>
      </c>
      <c r="O2346" s="8">
        <f t="shared" ca="1" si="364"/>
        <v>1166</v>
      </c>
    </row>
    <row r="2347" spans="1:15" x14ac:dyDescent="0.2">
      <c r="A2347">
        <f t="shared" si="365"/>
        <v>2345</v>
      </c>
      <c r="B2347" s="2">
        <f t="shared" ca="1" si="366"/>
        <v>1602547378253</v>
      </c>
      <c r="C2347" s="6">
        <f t="shared" ca="1" si="369"/>
        <v>44361</v>
      </c>
      <c r="D2347">
        <f t="shared" ca="1" si="367"/>
        <v>8</v>
      </c>
      <c r="E2347" t="str">
        <f ca="1">INDEX(Sheet2!$E$2:$E$12,MATCH(D2347,Sheet2!$D$2:$D$12,0),1)</f>
        <v>Laundry</v>
      </c>
      <c r="F2347">
        <f ca="1">INDEX(Sheet2!$F$2:$F$12,MATCH(D2347,Sheet2!$D$2:$D$12,0),1)</f>
        <v>0</v>
      </c>
      <c r="G2347">
        <f t="shared" ca="1" si="368"/>
        <v>1</v>
      </c>
      <c r="H2347" t="str">
        <f ca="1">INDEX(Sheet2!$K$2:$K$26,MATCH(G2347,Sheet2!$I$2:$I$26,0),1)</f>
        <v>Work Out</v>
      </c>
      <c r="I2347" t="str">
        <f ca="1">INDEX(Sheet2!$L$2:$L$26,MATCH(G2347,Sheet2!$I$2:$I$216,0),1)</f>
        <v>Daily exercise routine with core and body work</v>
      </c>
      <c r="J2347">
        <f t="shared" ca="1" si="360"/>
        <v>0</v>
      </c>
      <c r="K2347" t="str">
        <f ca="1">INDEX(Sheet2!$B$2:$B$10,MATCH(J2347,Sheet2!$A$2:$A$10,0),1)</f>
        <v>General</v>
      </c>
      <c r="L2347" s="4">
        <f t="shared" ca="1" si="361"/>
        <v>2198728</v>
      </c>
      <c r="M2347" s="4">
        <f t="shared" ca="1" si="362"/>
        <v>97879</v>
      </c>
      <c r="N2347" s="5">
        <f t="shared" ca="1" si="363"/>
        <v>0.83</v>
      </c>
      <c r="O2347" s="8">
        <f t="shared" ca="1" si="364"/>
        <v>628</v>
      </c>
    </row>
    <row r="2348" spans="1:15" x14ac:dyDescent="0.2">
      <c r="A2348">
        <f t="shared" si="365"/>
        <v>2346</v>
      </c>
      <c r="B2348" s="2">
        <f t="shared" ca="1" si="366"/>
        <v>1611469027357</v>
      </c>
      <c r="C2348" s="6">
        <f t="shared" ca="1" si="369"/>
        <v>44650</v>
      </c>
      <c r="D2348">
        <f t="shared" ca="1" si="367"/>
        <v>10</v>
      </c>
      <c r="E2348" t="str">
        <f ca="1">INDEX(Sheet2!$E$2:$E$12,MATCH(D2348,Sheet2!$D$2:$D$12,0),1)</f>
        <v>Salsa Dancing</v>
      </c>
      <c r="F2348">
        <f ca="1">INDEX(Sheet2!$F$2:$F$12,MATCH(D2348,Sheet2!$D$2:$D$12,0),1)</f>
        <v>7</v>
      </c>
      <c r="G2348">
        <f t="shared" ca="1" si="368"/>
        <v>7</v>
      </c>
      <c r="H2348" t="str">
        <f ca="1">INDEX(Sheet2!$K$2:$K$26,MATCH(G2348,Sheet2!$I$2:$I$26,0),1)</f>
        <v>Evening Wind-Down</v>
      </c>
      <c r="I2348" t="str">
        <f ca="1">INDEX(Sheet2!$L$2:$L$26,MATCH(G2348,Sheet2!$I$2:$I$216,0),1)</f>
        <v>Daily Digital Detox pre-bed</v>
      </c>
      <c r="J2348">
        <f t="shared" ca="1" si="360"/>
        <v>7</v>
      </c>
      <c r="K2348" t="str">
        <f ca="1">INDEX(Sheet2!$B$2:$B$10,MATCH(J2348,Sheet2!$A$2:$A$10,0),1)</f>
        <v>Hobbies</v>
      </c>
      <c r="L2348" s="4">
        <f t="shared" ca="1" si="361"/>
        <v>9163061</v>
      </c>
      <c r="M2348" s="4">
        <f t="shared" ca="1" si="362"/>
        <v>81407</v>
      </c>
      <c r="N2348" s="5">
        <f t="shared" ca="1" si="363"/>
        <v>0.97</v>
      </c>
      <c r="O2348" s="8">
        <f t="shared" ca="1" si="364"/>
        <v>339</v>
      </c>
    </row>
    <row r="2349" spans="1:15" x14ac:dyDescent="0.2">
      <c r="A2349">
        <f t="shared" si="365"/>
        <v>2347</v>
      </c>
      <c r="B2349" s="2">
        <f t="shared" ca="1" si="366"/>
        <v>1655081636586</v>
      </c>
      <c r="C2349" s="6">
        <f t="shared" ca="1" si="369"/>
        <v>44291</v>
      </c>
      <c r="D2349">
        <f t="shared" ca="1" si="367"/>
        <v>10</v>
      </c>
      <c r="E2349" t="str">
        <f ca="1">INDEX(Sheet2!$E$2:$E$12,MATCH(D2349,Sheet2!$D$2:$D$12,0),1)</f>
        <v>Salsa Dancing</v>
      </c>
      <c r="F2349">
        <f ca="1">INDEX(Sheet2!$F$2:$F$12,MATCH(D2349,Sheet2!$D$2:$D$12,0),1)</f>
        <v>7</v>
      </c>
      <c r="G2349">
        <f t="shared" ca="1" si="368"/>
        <v>0</v>
      </c>
      <c r="H2349" t="str">
        <f ca="1">INDEX(Sheet2!$K$2:$K$26,MATCH(G2349,Sheet2!$I$2:$I$26,0),1)</f>
        <v>Warm Up</v>
      </c>
      <c r="I2349" t="str">
        <f ca="1">INDEX(Sheet2!$L$2:$L$26,MATCH(G2349,Sheet2!$I$2:$I$216,0),1)</f>
        <v>Warm up for my daily workout with stretchs</v>
      </c>
      <c r="J2349">
        <f t="shared" ca="1" si="360"/>
        <v>7</v>
      </c>
      <c r="K2349" t="str">
        <f ca="1">INDEX(Sheet2!$B$2:$B$10,MATCH(J2349,Sheet2!$A$2:$A$10,0),1)</f>
        <v>Hobbies</v>
      </c>
      <c r="L2349" s="4">
        <f t="shared" ca="1" si="361"/>
        <v>5690097</v>
      </c>
      <c r="M2349" s="4">
        <f t="shared" ca="1" si="362"/>
        <v>19600</v>
      </c>
      <c r="N2349" s="5">
        <f t="shared" ca="1" si="363"/>
        <v>0.16</v>
      </c>
      <c r="O2349" s="8">
        <f t="shared" ca="1" si="364"/>
        <v>698</v>
      </c>
    </row>
    <row r="2350" spans="1:15" x14ac:dyDescent="0.2">
      <c r="A2350">
        <f t="shared" si="365"/>
        <v>2348</v>
      </c>
      <c r="B2350" s="2">
        <f t="shared" ca="1" si="366"/>
        <v>1599628163529</v>
      </c>
      <c r="C2350" s="6">
        <f t="shared" ca="1" si="369"/>
        <v>43876</v>
      </c>
      <c r="D2350">
        <f t="shared" ca="1" si="367"/>
        <v>5</v>
      </c>
      <c r="E2350" t="str">
        <f ca="1">INDEX(Sheet2!$E$2:$E$12,MATCH(D2350,Sheet2!$D$2:$D$12,0),1)</f>
        <v>Weekly Happy Hour</v>
      </c>
      <c r="F2350">
        <f ca="1">INDEX(Sheet2!$F$2:$F$12,MATCH(D2350,Sheet2!$D$2:$D$12,0),1)</f>
        <v>5</v>
      </c>
      <c r="G2350">
        <f t="shared" ca="1" si="368"/>
        <v>8</v>
      </c>
      <c r="H2350" t="str">
        <f ca="1">INDEX(Sheet2!$K$2:$K$26,MATCH(G2350,Sheet2!$I$2:$I$26,0),1)</f>
        <v>Prep For Standup</v>
      </c>
      <c r="I2350" t="str">
        <f ca="1">INDEX(Sheet2!$L$2:$L$26,MATCH(G2350,Sheet2!$I$2:$I$216,0),1)</f>
        <v>Review previous day's accomplishments and daily goals</v>
      </c>
      <c r="J2350">
        <f t="shared" ca="1" si="360"/>
        <v>5</v>
      </c>
      <c r="K2350" t="str">
        <f ca="1">INDEX(Sheet2!$B$2:$B$10,MATCH(J2350,Sheet2!$A$2:$A$10,0),1)</f>
        <v>Friends</v>
      </c>
      <c r="L2350" s="4">
        <f t="shared" ca="1" si="361"/>
        <v>5658176</v>
      </c>
      <c r="M2350" s="4">
        <f t="shared" ca="1" si="362"/>
        <v>95605</v>
      </c>
      <c r="N2350" s="5">
        <f t="shared" ca="1" si="363"/>
        <v>0.89</v>
      </c>
      <c r="O2350" s="8">
        <f t="shared" ca="1" si="364"/>
        <v>1113</v>
      </c>
    </row>
    <row r="2351" spans="1:15" x14ac:dyDescent="0.2">
      <c r="A2351">
        <f t="shared" si="365"/>
        <v>2349</v>
      </c>
      <c r="B2351" s="2">
        <f t="shared" ca="1" si="366"/>
        <v>1629707201567</v>
      </c>
      <c r="C2351" s="6">
        <f t="shared" ca="1" si="369"/>
        <v>44434</v>
      </c>
      <c r="D2351">
        <f t="shared" ca="1" si="367"/>
        <v>7</v>
      </c>
      <c r="E2351" t="str">
        <f ca="1">INDEX(Sheet2!$E$2:$E$12,MATCH(D2351,Sheet2!$D$2:$D$12,0),1)</f>
        <v>Thursday Date Night</v>
      </c>
      <c r="F2351">
        <f ca="1">INDEX(Sheet2!$F$2:$F$12,MATCH(D2351,Sheet2!$D$2:$D$12,0),1)</f>
        <v>4</v>
      </c>
      <c r="G2351">
        <f t="shared" ca="1" si="368"/>
        <v>2</v>
      </c>
      <c r="H2351" t="str">
        <f ca="1">INDEX(Sheet2!$K$2:$K$26,MATCH(G2351,Sheet2!$I$2:$I$26,0),1)</f>
        <v>Cool Down</v>
      </c>
      <c r="I2351" t="str">
        <f ca="1">INDEX(Sheet2!$L$2:$L$26,MATCH(G2351,Sheet2!$I$2:$I$216,0),1)</f>
        <v>Exercise cool down with stretching and shower</v>
      </c>
      <c r="J2351">
        <f t="shared" ca="1" si="360"/>
        <v>4</v>
      </c>
      <c r="K2351" t="str">
        <f ca="1">INDEX(Sheet2!$B$2:$B$10,MATCH(J2351,Sheet2!$A$2:$A$10,0),1)</f>
        <v>My Boo</v>
      </c>
      <c r="L2351" s="4">
        <f t="shared" ca="1" si="361"/>
        <v>2771513</v>
      </c>
      <c r="M2351" s="4">
        <f t="shared" ca="1" si="362"/>
        <v>23685</v>
      </c>
      <c r="N2351" s="5">
        <f t="shared" ca="1" si="363"/>
        <v>0.17</v>
      </c>
      <c r="O2351" s="8">
        <f t="shared" ca="1" si="364"/>
        <v>555</v>
      </c>
    </row>
    <row r="2352" spans="1:15" x14ac:dyDescent="0.2">
      <c r="A2352">
        <f t="shared" si="365"/>
        <v>2350</v>
      </c>
      <c r="B2352" s="2">
        <f t="shared" ca="1" si="366"/>
        <v>1659774878515</v>
      </c>
      <c r="C2352" s="6">
        <f t="shared" ca="1" si="369"/>
        <v>43508</v>
      </c>
      <c r="D2352">
        <f t="shared" ca="1" si="367"/>
        <v>4</v>
      </c>
      <c r="E2352" t="str">
        <f ca="1">INDEX(Sheet2!$E$2:$E$12,MATCH(D2352,Sheet2!$D$2:$D$12,0),1)</f>
        <v>EOD Emails</v>
      </c>
      <c r="F2352">
        <f ca="1">INDEX(Sheet2!$F$2:$F$12,MATCH(D2352,Sheet2!$D$2:$D$12,0),1)</f>
        <v>1</v>
      </c>
      <c r="G2352">
        <f t="shared" ca="1" si="368"/>
        <v>5</v>
      </c>
      <c r="H2352" t="str">
        <f ca="1">INDEX(Sheet2!$K$2:$K$26,MATCH(G2352,Sheet2!$I$2:$I$26,0),1)</f>
        <v>Morning Meditation</v>
      </c>
      <c r="I2352" t="str">
        <f ca="1">INDEX(Sheet2!$L$2:$L$26,MATCH(G2352,Sheet2!$I$2:$I$216,0),1)</f>
        <v>Start day with morning mindfulness</v>
      </c>
      <c r="J2352">
        <f t="shared" ca="1" si="360"/>
        <v>1</v>
      </c>
      <c r="K2352" t="str">
        <f ca="1">INDEX(Sheet2!$B$2:$B$10,MATCH(J2352,Sheet2!$A$2:$A$10,0),1)</f>
        <v>Work</v>
      </c>
      <c r="L2352" s="4">
        <f t="shared" ca="1" si="361"/>
        <v>6990838</v>
      </c>
      <c r="M2352" s="4">
        <f t="shared" ca="1" si="362"/>
        <v>2631</v>
      </c>
      <c r="N2352" s="5">
        <f t="shared" ca="1" si="363"/>
        <v>0.64</v>
      </c>
      <c r="O2352" s="8">
        <f t="shared" ca="1" si="364"/>
        <v>1481</v>
      </c>
    </row>
    <row r="2353" spans="1:15" x14ac:dyDescent="0.2">
      <c r="A2353">
        <f t="shared" si="365"/>
        <v>2351</v>
      </c>
      <c r="B2353" s="2">
        <f t="shared" ca="1" si="366"/>
        <v>1637928699087</v>
      </c>
      <c r="C2353" s="6">
        <f t="shared" ca="1" si="369"/>
        <v>44902</v>
      </c>
      <c r="D2353">
        <f t="shared" ca="1" si="367"/>
        <v>4</v>
      </c>
      <c r="E2353" t="str">
        <f ca="1">INDEX(Sheet2!$E$2:$E$12,MATCH(D2353,Sheet2!$D$2:$D$12,0),1)</f>
        <v>EOD Emails</v>
      </c>
      <c r="F2353">
        <f ca="1">INDEX(Sheet2!$F$2:$F$12,MATCH(D2353,Sheet2!$D$2:$D$12,0),1)</f>
        <v>1</v>
      </c>
      <c r="G2353">
        <f t="shared" ca="1" si="368"/>
        <v>6</v>
      </c>
      <c r="H2353" t="str">
        <f ca="1">INDEX(Sheet2!$K$2:$K$26,MATCH(G2353,Sheet2!$I$2:$I$26,0),1)</f>
        <v>Mid Day Calm</v>
      </c>
      <c r="I2353" t="str">
        <f ca="1">INDEX(Sheet2!$L$2:$L$26,MATCH(G2353,Sheet2!$I$2:$I$216,0),1)</f>
        <v>Take a mid day walk in the park to reset the mind</v>
      </c>
      <c r="J2353">
        <f t="shared" ca="1" si="360"/>
        <v>1</v>
      </c>
      <c r="K2353" t="str">
        <f ca="1">INDEX(Sheet2!$B$2:$B$10,MATCH(J2353,Sheet2!$A$2:$A$10,0),1)</f>
        <v>Work</v>
      </c>
      <c r="L2353" s="4">
        <f t="shared" ca="1" si="361"/>
        <v>3455112</v>
      </c>
      <c r="M2353" s="4">
        <f t="shared" ca="1" si="362"/>
        <v>34162</v>
      </c>
      <c r="N2353" s="5">
        <f t="shared" ca="1" si="363"/>
        <v>0.34</v>
      </c>
      <c r="O2353" s="8">
        <f t="shared" ca="1" si="364"/>
        <v>87</v>
      </c>
    </row>
    <row r="2354" spans="1:15" x14ac:dyDescent="0.2">
      <c r="A2354">
        <f t="shared" si="365"/>
        <v>2352</v>
      </c>
      <c r="B2354" s="2">
        <f t="shared" ca="1" si="366"/>
        <v>1669265350737</v>
      </c>
      <c r="C2354" s="6">
        <f t="shared" ca="1" si="369"/>
        <v>44831</v>
      </c>
      <c r="D2354">
        <f t="shared" ca="1" si="367"/>
        <v>2</v>
      </c>
      <c r="E2354" t="str">
        <f ca="1">INDEX(Sheet2!$E$2:$E$12,MATCH(D2354,Sheet2!$D$2:$D$12,0),1)</f>
        <v>Mindfulness</v>
      </c>
      <c r="F2354">
        <f ca="1">INDEX(Sheet2!$F$2:$F$12,MATCH(D2354,Sheet2!$D$2:$D$12,0),1)</f>
        <v>3</v>
      </c>
      <c r="G2354">
        <f t="shared" ca="1" si="368"/>
        <v>13</v>
      </c>
      <c r="H2354" t="str">
        <f ca="1">INDEX(Sheet2!$K$2:$K$26,MATCH(G2354,Sheet2!$I$2:$I$26,0),1)</f>
        <v>Have Fun!</v>
      </c>
      <c r="I2354" t="str">
        <f ca="1">INDEX(Sheet2!$L$2:$L$26,MATCH(G2354,Sheet2!$I$2:$I$216,0),1)</f>
        <v>Actually show up to happy hour!</v>
      </c>
      <c r="J2354">
        <f t="shared" ca="1" si="360"/>
        <v>3</v>
      </c>
      <c r="K2354" t="str">
        <f ca="1">INDEX(Sheet2!$B$2:$B$10,MATCH(J2354,Sheet2!$A$2:$A$10,0),1)</f>
        <v>Emotional Health</v>
      </c>
      <c r="L2354" s="4">
        <f t="shared" ca="1" si="361"/>
        <v>7262516</v>
      </c>
      <c r="M2354" s="4">
        <f t="shared" ca="1" si="362"/>
        <v>91796</v>
      </c>
      <c r="N2354" s="5">
        <f t="shared" ca="1" si="363"/>
        <v>0.01</v>
      </c>
      <c r="O2354" s="8">
        <f t="shared" ca="1" si="364"/>
        <v>158</v>
      </c>
    </row>
    <row r="2355" spans="1:15" x14ac:dyDescent="0.2">
      <c r="A2355">
        <f t="shared" si="365"/>
        <v>2353</v>
      </c>
      <c r="B2355" s="2">
        <f t="shared" ca="1" si="366"/>
        <v>1669788497668</v>
      </c>
      <c r="C2355" s="6">
        <f t="shared" ca="1" si="369"/>
        <v>43702</v>
      </c>
      <c r="D2355">
        <f t="shared" ca="1" si="367"/>
        <v>7</v>
      </c>
      <c r="E2355" t="str">
        <f ca="1">INDEX(Sheet2!$E$2:$E$12,MATCH(D2355,Sheet2!$D$2:$D$12,0),1)</f>
        <v>Thursday Date Night</v>
      </c>
      <c r="F2355">
        <f ca="1">INDEX(Sheet2!$F$2:$F$12,MATCH(D2355,Sheet2!$D$2:$D$12,0),1)</f>
        <v>4</v>
      </c>
      <c r="G2355">
        <f t="shared" ca="1" si="368"/>
        <v>17</v>
      </c>
      <c r="H2355" t="str">
        <f ca="1">INDEX(Sheet2!$K$2:$K$26,MATCH(G2355,Sheet2!$I$2:$I$26,0),1)</f>
        <v>Plan date night</v>
      </c>
      <c r="I2355" t="str">
        <f ca="1">INDEX(Sheet2!$L$2:$L$26,MATCH(G2355,Sheet2!$I$2:$I$216,0),1)</f>
        <v>Plan travel, to and from restruarant, pick dress code, and review menu items</v>
      </c>
      <c r="J2355">
        <f t="shared" ca="1" si="360"/>
        <v>4</v>
      </c>
      <c r="K2355" t="str">
        <f ca="1">INDEX(Sheet2!$B$2:$B$10,MATCH(J2355,Sheet2!$A$2:$A$10,0),1)</f>
        <v>My Boo</v>
      </c>
      <c r="L2355" s="4">
        <f t="shared" ca="1" si="361"/>
        <v>6257757</v>
      </c>
      <c r="M2355" s="4">
        <f t="shared" ca="1" si="362"/>
        <v>15656</v>
      </c>
      <c r="N2355" s="5">
        <f t="shared" ca="1" si="363"/>
        <v>0.18</v>
      </c>
      <c r="O2355" s="8">
        <f t="shared" ca="1" si="364"/>
        <v>1287</v>
      </c>
    </row>
    <row r="2356" spans="1:15" x14ac:dyDescent="0.2">
      <c r="A2356">
        <f t="shared" si="365"/>
        <v>2354</v>
      </c>
      <c r="B2356" s="2">
        <f t="shared" ca="1" si="366"/>
        <v>1593855200198</v>
      </c>
      <c r="C2356" s="6">
        <f t="shared" ca="1" si="369"/>
        <v>43467</v>
      </c>
      <c r="D2356">
        <f t="shared" ca="1" si="367"/>
        <v>9</v>
      </c>
      <c r="E2356" t="str">
        <f ca="1">INDEX(Sheet2!$E$2:$E$12,MATCH(D2356,Sheet2!$D$2:$D$12,0),1)</f>
        <v>Pilot Lessons</v>
      </c>
      <c r="F2356">
        <f ca="1">INDEX(Sheet2!$F$2:$F$12,MATCH(D2356,Sheet2!$D$2:$D$12,0),1)</f>
        <v>7</v>
      </c>
      <c r="G2356">
        <f t="shared" ca="1" si="368"/>
        <v>1</v>
      </c>
      <c r="H2356" t="str">
        <f ca="1">INDEX(Sheet2!$K$2:$K$26,MATCH(G2356,Sheet2!$I$2:$I$26,0),1)</f>
        <v>Work Out</v>
      </c>
      <c r="I2356" t="str">
        <f ca="1">INDEX(Sheet2!$L$2:$L$26,MATCH(G2356,Sheet2!$I$2:$I$216,0),1)</f>
        <v>Daily exercise routine with core and body work</v>
      </c>
      <c r="J2356">
        <f t="shared" ca="1" si="360"/>
        <v>7</v>
      </c>
      <c r="K2356" t="str">
        <f ca="1">INDEX(Sheet2!$B$2:$B$10,MATCH(J2356,Sheet2!$A$2:$A$10,0),1)</f>
        <v>Hobbies</v>
      </c>
      <c r="L2356" s="4">
        <f t="shared" ca="1" si="361"/>
        <v>1559835</v>
      </c>
      <c r="M2356" s="4">
        <f t="shared" ca="1" si="362"/>
        <v>81217</v>
      </c>
      <c r="N2356" s="5">
        <f t="shared" ca="1" si="363"/>
        <v>0.18</v>
      </c>
      <c r="O2356" s="8">
        <f t="shared" ca="1" si="364"/>
        <v>1522</v>
      </c>
    </row>
    <row r="2357" spans="1:15" x14ac:dyDescent="0.2">
      <c r="A2357">
        <f t="shared" si="365"/>
        <v>2355</v>
      </c>
      <c r="B2357" s="2">
        <f t="shared" ca="1" si="366"/>
        <v>1645919689271</v>
      </c>
      <c r="C2357" s="6">
        <f t="shared" ca="1" si="369"/>
        <v>44194</v>
      </c>
      <c r="D2357">
        <f t="shared" ca="1" si="367"/>
        <v>3</v>
      </c>
      <c r="E2357" t="str">
        <f ca="1">INDEX(Sheet2!$E$2:$E$12,MATCH(D2357,Sheet2!$D$2:$D$12,0),1)</f>
        <v>Daily Standup</v>
      </c>
      <c r="F2357">
        <f ca="1">INDEX(Sheet2!$F$2:$F$12,MATCH(D2357,Sheet2!$D$2:$D$12,0),1)</f>
        <v>1</v>
      </c>
      <c r="G2357">
        <f t="shared" ca="1" si="368"/>
        <v>7</v>
      </c>
      <c r="H2357" t="str">
        <f ca="1">INDEX(Sheet2!$K$2:$K$26,MATCH(G2357,Sheet2!$I$2:$I$26,0),1)</f>
        <v>Evening Wind-Down</v>
      </c>
      <c r="I2357" t="str">
        <f ca="1">INDEX(Sheet2!$L$2:$L$26,MATCH(G2357,Sheet2!$I$2:$I$216,0),1)</f>
        <v>Daily Digital Detox pre-bed</v>
      </c>
      <c r="J2357">
        <f t="shared" ca="1" si="360"/>
        <v>1</v>
      </c>
      <c r="K2357" t="str">
        <f ca="1">INDEX(Sheet2!$B$2:$B$10,MATCH(J2357,Sheet2!$A$2:$A$10,0),1)</f>
        <v>Work</v>
      </c>
      <c r="L2357" s="4">
        <f t="shared" ca="1" si="361"/>
        <v>9507097</v>
      </c>
      <c r="M2357" s="4">
        <f t="shared" ca="1" si="362"/>
        <v>25868</v>
      </c>
      <c r="N2357" s="5">
        <f t="shared" ca="1" si="363"/>
        <v>0.09</v>
      </c>
      <c r="O2357" s="8">
        <f t="shared" ca="1" si="364"/>
        <v>795</v>
      </c>
    </row>
    <row r="2358" spans="1:15" x14ac:dyDescent="0.2">
      <c r="A2358">
        <f t="shared" si="365"/>
        <v>2356</v>
      </c>
      <c r="B2358" s="2">
        <f t="shared" ca="1" si="366"/>
        <v>1591066104395</v>
      </c>
      <c r="C2358" s="6">
        <f t="shared" ca="1" si="369"/>
        <v>44175</v>
      </c>
      <c r="D2358">
        <f t="shared" ca="1" si="367"/>
        <v>2</v>
      </c>
      <c r="E2358" t="str">
        <f ca="1">INDEX(Sheet2!$E$2:$E$12,MATCH(D2358,Sheet2!$D$2:$D$12,0),1)</f>
        <v>Mindfulness</v>
      </c>
      <c r="F2358">
        <f ca="1">INDEX(Sheet2!$F$2:$F$12,MATCH(D2358,Sheet2!$D$2:$D$12,0),1)</f>
        <v>3</v>
      </c>
      <c r="G2358">
        <f t="shared" ca="1" si="368"/>
        <v>16</v>
      </c>
      <c r="H2358" t="str">
        <f ca="1">INDEX(Sheet2!$K$2:$K$26,MATCH(G2358,Sheet2!$I$2:$I$26,0),1)</f>
        <v>Find Restaurant</v>
      </c>
      <c r="I2358" t="str">
        <f ca="1">INDEX(Sheet2!$L$2:$L$26,MATCH(G2358,Sheet2!$I$2:$I$216,0),1)</f>
        <v>Find fun new restaurants for dinners with Bae</v>
      </c>
      <c r="J2358">
        <f t="shared" ref="J2358:J2421" ca="1" si="370">F2358</f>
        <v>3</v>
      </c>
      <c r="K2358" t="str">
        <f ca="1">INDEX(Sheet2!$B$2:$B$10,MATCH(J2358,Sheet2!$A$2:$A$10,0),1)</f>
        <v>Emotional Health</v>
      </c>
      <c r="L2358" s="4">
        <f t="shared" ref="L2358:L2421" ca="1" si="371">IF(OR(ROW(A2358)=100,ROW(A2358)=200,ROW(A2358)=300,ROW(A2358)=400),RANDBETWEEN(50000000,100000000),RANDBETWEEN(0,10000000))</f>
        <v>9660781</v>
      </c>
      <c r="M2358" s="4">
        <f t="shared" ref="M2358:M2421" ca="1" si="372">IF(OR(ROW(B2358)=100,ROW(B2358)=200,ROW(B2358)=300,ROW(B2358)=400),RANDBETWEEN(5000000,10000000),RANDBETWEEN(0,100000))</f>
        <v>91848</v>
      </c>
      <c r="N2358" s="5">
        <f t="shared" ref="N2358:N2421" ca="1" si="373">IF(OR(ROW(A2358)=100,ROW(A2358)=200,ROW(A2358)=300,ROW(A2358)=400),RANDBETWEEN(-40,0),RANDBETWEEN(0,100))/100</f>
        <v>0.63</v>
      </c>
      <c r="O2358" s="8">
        <f t="shared" ref="O2358:O2421" ca="1" si="374">TODAY()-C2358</f>
        <v>814</v>
      </c>
    </row>
    <row r="2359" spans="1:15" x14ac:dyDescent="0.2">
      <c r="A2359">
        <f t="shared" si="365"/>
        <v>2357</v>
      </c>
      <c r="B2359" s="2">
        <f t="shared" ca="1" si="366"/>
        <v>1621738060950</v>
      </c>
      <c r="C2359" s="6">
        <f t="shared" ca="1" si="369"/>
        <v>44872</v>
      </c>
      <c r="D2359">
        <f t="shared" ca="1" si="367"/>
        <v>8</v>
      </c>
      <c r="E2359" t="str">
        <f ca="1">INDEX(Sheet2!$E$2:$E$12,MATCH(D2359,Sheet2!$D$2:$D$12,0),1)</f>
        <v>Laundry</v>
      </c>
      <c r="F2359">
        <f ca="1">INDEX(Sheet2!$F$2:$F$12,MATCH(D2359,Sheet2!$D$2:$D$12,0),1)</f>
        <v>0</v>
      </c>
      <c r="G2359">
        <f t="shared" ca="1" si="368"/>
        <v>18</v>
      </c>
      <c r="H2359" t="str">
        <f ca="1">INDEX(Sheet2!$K$2:$K$26,MATCH(G2359,Sheet2!$I$2:$I$26,0),1)</f>
        <v>Have Fun with Bae!</v>
      </c>
      <c r="I2359" t="str">
        <f ca="1">INDEX(Sheet2!$L$2:$L$26,MATCH(G2359,Sheet2!$I$2:$I$216,0),1)</f>
        <v>Show up and be present with Bae!</v>
      </c>
      <c r="J2359">
        <f t="shared" ca="1" si="370"/>
        <v>0</v>
      </c>
      <c r="K2359" t="str">
        <f ca="1">INDEX(Sheet2!$B$2:$B$10,MATCH(J2359,Sheet2!$A$2:$A$10,0),1)</f>
        <v>General</v>
      </c>
      <c r="L2359" s="4">
        <f t="shared" ca="1" si="371"/>
        <v>5076519</v>
      </c>
      <c r="M2359" s="4">
        <f t="shared" ca="1" si="372"/>
        <v>23556</v>
      </c>
      <c r="N2359" s="5">
        <f t="shared" ca="1" si="373"/>
        <v>0.77</v>
      </c>
      <c r="O2359" s="8">
        <f t="shared" ca="1" si="374"/>
        <v>117</v>
      </c>
    </row>
    <row r="2360" spans="1:15" x14ac:dyDescent="0.2">
      <c r="A2360">
        <f t="shared" si="365"/>
        <v>2358</v>
      </c>
      <c r="B2360" s="2">
        <f t="shared" ca="1" si="366"/>
        <v>1583174672723</v>
      </c>
      <c r="C2360" s="6">
        <f t="shared" ca="1" si="369"/>
        <v>44305</v>
      </c>
      <c r="D2360">
        <f t="shared" ca="1" si="367"/>
        <v>7</v>
      </c>
      <c r="E2360" t="str">
        <f ca="1">INDEX(Sheet2!$E$2:$E$12,MATCH(D2360,Sheet2!$D$2:$D$12,0),1)</f>
        <v>Thursday Date Night</v>
      </c>
      <c r="F2360">
        <f ca="1">INDEX(Sheet2!$F$2:$F$12,MATCH(D2360,Sheet2!$D$2:$D$12,0),1)</f>
        <v>4</v>
      </c>
      <c r="G2360">
        <f t="shared" ca="1" si="368"/>
        <v>6</v>
      </c>
      <c r="H2360" t="str">
        <f ca="1">INDEX(Sheet2!$K$2:$K$26,MATCH(G2360,Sheet2!$I$2:$I$26,0),1)</f>
        <v>Mid Day Calm</v>
      </c>
      <c r="I2360" t="str">
        <f ca="1">INDEX(Sheet2!$L$2:$L$26,MATCH(G2360,Sheet2!$I$2:$I$216,0),1)</f>
        <v>Take a mid day walk in the park to reset the mind</v>
      </c>
      <c r="J2360">
        <f t="shared" ca="1" si="370"/>
        <v>4</v>
      </c>
      <c r="K2360" t="str">
        <f ca="1">INDEX(Sheet2!$B$2:$B$10,MATCH(J2360,Sheet2!$A$2:$A$10,0),1)</f>
        <v>My Boo</v>
      </c>
      <c r="L2360" s="4">
        <f t="shared" ca="1" si="371"/>
        <v>6605335</v>
      </c>
      <c r="M2360" s="4">
        <f t="shared" ca="1" si="372"/>
        <v>77240</v>
      </c>
      <c r="N2360" s="5">
        <f t="shared" ca="1" si="373"/>
        <v>0.63</v>
      </c>
      <c r="O2360" s="8">
        <f t="shared" ca="1" si="374"/>
        <v>684</v>
      </c>
    </row>
    <row r="2361" spans="1:15" x14ac:dyDescent="0.2">
      <c r="A2361">
        <f t="shared" si="365"/>
        <v>2359</v>
      </c>
      <c r="B2361" s="2">
        <f t="shared" ca="1" si="366"/>
        <v>1630715614322</v>
      </c>
      <c r="C2361" s="6">
        <f t="shared" ca="1" si="369"/>
        <v>44552</v>
      </c>
      <c r="D2361">
        <f t="shared" ca="1" si="367"/>
        <v>1</v>
      </c>
      <c r="E2361" t="str">
        <f ca="1">INDEX(Sheet2!$E$2:$E$12,MATCH(D2361,Sheet2!$D$2:$D$12,0),1)</f>
        <v>Dinner Prep</v>
      </c>
      <c r="F2361">
        <f ca="1">INDEX(Sheet2!$F$2:$F$12,MATCH(D2361,Sheet2!$D$2:$D$12,0),1)</f>
        <v>6</v>
      </c>
      <c r="G2361">
        <f t="shared" ca="1" si="368"/>
        <v>12</v>
      </c>
      <c r="H2361" t="str">
        <f ca="1">INDEX(Sheet2!$K$2:$K$26,MATCH(G2361,Sheet2!$I$2:$I$26,0),1)</f>
        <v>Pick Location</v>
      </c>
      <c r="I2361" t="str">
        <f ca="1">INDEX(Sheet2!$L$2:$L$26,MATCH(G2361,Sheet2!$I$2:$I$216,0),1)</f>
        <v>Find fun new places for drinks with friends</v>
      </c>
      <c r="J2361">
        <f t="shared" ca="1" si="370"/>
        <v>6</v>
      </c>
      <c r="K2361" t="str">
        <f ca="1">INDEX(Sheet2!$B$2:$B$10,MATCH(J2361,Sheet2!$A$2:$A$10,0),1)</f>
        <v>Family</v>
      </c>
      <c r="L2361" s="4">
        <f t="shared" ca="1" si="371"/>
        <v>4782620</v>
      </c>
      <c r="M2361" s="4">
        <f t="shared" ca="1" si="372"/>
        <v>51838</v>
      </c>
      <c r="N2361" s="5">
        <f t="shared" ca="1" si="373"/>
        <v>0.01</v>
      </c>
      <c r="O2361" s="8">
        <f t="shared" ca="1" si="374"/>
        <v>437</v>
      </c>
    </row>
    <row r="2362" spans="1:15" x14ac:dyDescent="0.2">
      <c r="A2362">
        <f t="shared" si="365"/>
        <v>2360</v>
      </c>
      <c r="B2362" s="2">
        <f t="shared" ca="1" si="366"/>
        <v>1633877810978</v>
      </c>
      <c r="C2362" s="6">
        <f t="shared" ca="1" si="369"/>
        <v>43992</v>
      </c>
      <c r="D2362">
        <f t="shared" ca="1" si="367"/>
        <v>8</v>
      </c>
      <c r="E2362" t="str">
        <f ca="1">INDEX(Sheet2!$E$2:$E$12,MATCH(D2362,Sheet2!$D$2:$D$12,0),1)</f>
        <v>Laundry</v>
      </c>
      <c r="F2362">
        <f ca="1">INDEX(Sheet2!$F$2:$F$12,MATCH(D2362,Sheet2!$D$2:$D$12,0),1)</f>
        <v>0</v>
      </c>
      <c r="G2362">
        <f t="shared" ca="1" si="368"/>
        <v>5</v>
      </c>
      <c r="H2362" t="str">
        <f ca="1">INDEX(Sheet2!$K$2:$K$26,MATCH(G2362,Sheet2!$I$2:$I$26,0),1)</f>
        <v>Morning Meditation</v>
      </c>
      <c r="I2362" t="str">
        <f ca="1">INDEX(Sheet2!$L$2:$L$26,MATCH(G2362,Sheet2!$I$2:$I$216,0),1)</f>
        <v>Start day with morning mindfulness</v>
      </c>
      <c r="J2362">
        <f t="shared" ca="1" si="370"/>
        <v>0</v>
      </c>
      <c r="K2362" t="str">
        <f ca="1">INDEX(Sheet2!$B$2:$B$10,MATCH(J2362,Sheet2!$A$2:$A$10,0),1)</f>
        <v>General</v>
      </c>
      <c r="L2362" s="4">
        <f t="shared" ca="1" si="371"/>
        <v>48888</v>
      </c>
      <c r="M2362" s="4">
        <f t="shared" ca="1" si="372"/>
        <v>16723</v>
      </c>
      <c r="N2362" s="5">
        <f t="shared" ca="1" si="373"/>
        <v>0.04</v>
      </c>
      <c r="O2362" s="8">
        <f t="shared" ca="1" si="374"/>
        <v>997</v>
      </c>
    </row>
    <row r="2363" spans="1:15" x14ac:dyDescent="0.2">
      <c r="A2363">
        <f t="shared" si="365"/>
        <v>2361</v>
      </c>
      <c r="B2363" s="2">
        <f t="shared" ca="1" si="366"/>
        <v>1634800702688</v>
      </c>
      <c r="C2363" s="6">
        <f t="shared" ca="1" si="369"/>
        <v>44616</v>
      </c>
      <c r="D2363">
        <f t="shared" ca="1" si="367"/>
        <v>9</v>
      </c>
      <c r="E2363" t="str">
        <f ca="1">INDEX(Sheet2!$E$2:$E$12,MATCH(D2363,Sheet2!$D$2:$D$12,0),1)</f>
        <v>Pilot Lessons</v>
      </c>
      <c r="F2363">
        <f ca="1">INDEX(Sheet2!$F$2:$F$12,MATCH(D2363,Sheet2!$D$2:$D$12,0),1)</f>
        <v>7</v>
      </c>
      <c r="G2363">
        <f t="shared" ca="1" si="368"/>
        <v>0</v>
      </c>
      <c r="H2363" t="str">
        <f ca="1">INDEX(Sheet2!$K$2:$K$26,MATCH(G2363,Sheet2!$I$2:$I$26,0),1)</f>
        <v>Warm Up</v>
      </c>
      <c r="I2363" t="str">
        <f ca="1">INDEX(Sheet2!$L$2:$L$26,MATCH(G2363,Sheet2!$I$2:$I$216,0),1)</f>
        <v>Warm up for my daily workout with stretchs</v>
      </c>
      <c r="J2363">
        <f t="shared" ca="1" si="370"/>
        <v>7</v>
      </c>
      <c r="K2363" t="str">
        <f ca="1">INDEX(Sheet2!$B$2:$B$10,MATCH(J2363,Sheet2!$A$2:$A$10,0),1)</f>
        <v>Hobbies</v>
      </c>
      <c r="L2363" s="4">
        <f t="shared" ca="1" si="371"/>
        <v>2002878</v>
      </c>
      <c r="M2363" s="4">
        <f t="shared" ca="1" si="372"/>
        <v>44103</v>
      </c>
      <c r="N2363" s="5">
        <f t="shared" ca="1" si="373"/>
        <v>0.67</v>
      </c>
      <c r="O2363" s="8">
        <f t="shared" ca="1" si="374"/>
        <v>373</v>
      </c>
    </row>
    <row r="2364" spans="1:15" x14ac:dyDescent="0.2">
      <c r="A2364">
        <f t="shared" si="365"/>
        <v>2362</v>
      </c>
      <c r="B2364" s="2">
        <f t="shared" ca="1" si="366"/>
        <v>1602069479891</v>
      </c>
      <c r="C2364" s="6">
        <f t="shared" ca="1" si="369"/>
        <v>43569</v>
      </c>
      <c r="D2364">
        <f t="shared" ca="1" si="367"/>
        <v>7</v>
      </c>
      <c r="E2364" t="str">
        <f ca="1">INDEX(Sheet2!$E$2:$E$12,MATCH(D2364,Sheet2!$D$2:$D$12,0),1)</f>
        <v>Thursday Date Night</v>
      </c>
      <c r="F2364">
        <f ca="1">INDEX(Sheet2!$F$2:$F$12,MATCH(D2364,Sheet2!$D$2:$D$12,0),1)</f>
        <v>4</v>
      </c>
      <c r="G2364">
        <f t="shared" ca="1" si="368"/>
        <v>7</v>
      </c>
      <c r="H2364" t="str">
        <f ca="1">INDEX(Sheet2!$K$2:$K$26,MATCH(G2364,Sheet2!$I$2:$I$26,0),1)</f>
        <v>Evening Wind-Down</v>
      </c>
      <c r="I2364" t="str">
        <f ca="1">INDEX(Sheet2!$L$2:$L$26,MATCH(G2364,Sheet2!$I$2:$I$216,0),1)</f>
        <v>Daily Digital Detox pre-bed</v>
      </c>
      <c r="J2364">
        <f t="shared" ca="1" si="370"/>
        <v>4</v>
      </c>
      <c r="K2364" t="str">
        <f ca="1">INDEX(Sheet2!$B$2:$B$10,MATCH(J2364,Sheet2!$A$2:$A$10,0),1)</f>
        <v>My Boo</v>
      </c>
      <c r="L2364" s="4">
        <f t="shared" ca="1" si="371"/>
        <v>9329205</v>
      </c>
      <c r="M2364" s="4">
        <f t="shared" ca="1" si="372"/>
        <v>91779</v>
      </c>
      <c r="N2364" s="5">
        <f t="shared" ca="1" si="373"/>
        <v>0.42</v>
      </c>
      <c r="O2364" s="8">
        <f t="shared" ca="1" si="374"/>
        <v>1420</v>
      </c>
    </row>
    <row r="2365" spans="1:15" x14ac:dyDescent="0.2">
      <c r="A2365">
        <f t="shared" si="365"/>
        <v>2363</v>
      </c>
      <c r="B2365" s="2">
        <f t="shared" ca="1" si="366"/>
        <v>1590045774548</v>
      </c>
      <c r="C2365" s="6">
        <f t="shared" ca="1" si="369"/>
        <v>44152</v>
      </c>
      <c r="D2365">
        <f t="shared" ca="1" si="367"/>
        <v>6</v>
      </c>
      <c r="E2365" t="str">
        <f ca="1">INDEX(Sheet2!$E$2:$E$12,MATCH(D2365,Sheet2!$D$2:$D$12,0),1)</f>
        <v>Udemy Classes</v>
      </c>
      <c r="F2365">
        <f ca="1">INDEX(Sheet2!$F$2:$F$12,MATCH(D2365,Sheet2!$D$2:$D$12,0),1)</f>
        <v>8</v>
      </c>
      <c r="G2365">
        <f t="shared" ca="1" si="368"/>
        <v>22</v>
      </c>
      <c r="H2365" t="str">
        <f ca="1">INDEX(Sheet2!$K$2:$K$26,MATCH(G2365,Sheet2!$I$2:$I$26,0),1)</f>
        <v>Go to salsa class</v>
      </c>
      <c r="I2365" t="str">
        <f ca="1">INDEX(Sheet2!$L$2:$L$26,MATCH(G2365,Sheet2!$I$2:$I$216,0),1)</f>
        <v>Go to salsa class to become a better dancer</v>
      </c>
      <c r="J2365">
        <f t="shared" ca="1" si="370"/>
        <v>8</v>
      </c>
      <c r="K2365" t="str">
        <f ca="1">INDEX(Sheet2!$B$2:$B$10,MATCH(J2365,Sheet2!$A$2:$A$10,0),1)</f>
        <v>School</v>
      </c>
      <c r="L2365" s="4">
        <f t="shared" ca="1" si="371"/>
        <v>6079122</v>
      </c>
      <c r="M2365" s="4">
        <f t="shared" ca="1" si="372"/>
        <v>13857</v>
      </c>
      <c r="N2365" s="5">
        <f t="shared" ca="1" si="373"/>
        <v>1</v>
      </c>
      <c r="O2365" s="8">
        <f t="shared" ca="1" si="374"/>
        <v>837</v>
      </c>
    </row>
    <row r="2366" spans="1:15" x14ac:dyDescent="0.2">
      <c r="A2366">
        <f t="shared" si="365"/>
        <v>2364</v>
      </c>
      <c r="B2366" s="2">
        <f t="shared" ca="1" si="366"/>
        <v>1645024316657</v>
      </c>
      <c r="C2366" s="6">
        <f t="shared" ca="1" si="369"/>
        <v>43513</v>
      </c>
      <c r="D2366">
        <f t="shared" ca="1" si="367"/>
        <v>1</v>
      </c>
      <c r="E2366" t="str">
        <f ca="1">INDEX(Sheet2!$E$2:$E$12,MATCH(D2366,Sheet2!$D$2:$D$12,0),1)</f>
        <v>Dinner Prep</v>
      </c>
      <c r="F2366">
        <f ca="1">INDEX(Sheet2!$F$2:$F$12,MATCH(D2366,Sheet2!$D$2:$D$12,0),1)</f>
        <v>6</v>
      </c>
      <c r="G2366">
        <f t="shared" ca="1" si="368"/>
        <v>6</v>
      </c>
      <c r="H2366" t="str">
        <f ca="1">INDEX(Sheet2!$K$2:$K$26,MATCH(G2366,Sheet2!$I$2:$I$26,0),1)</f>
        <v>Mid Day Calm</v>
      </c>
      <c r="I2366" t="str">
        <f ca="1">INDEX(Sheet2!$L$2:$L$26,MATCH(G2366,Sheet2!$I$2:$I$216,0),1)</f>
        <v>Take a mid day walk in the park to reset the mind</v>
      </c>
      <c r="J2366">
        <f t="shared" ca="1" si="370"/>
        <v>6</v>
      </c>
      <c r="K2366" t="str">
        <f ca="1">INDEX(Sheet2!$B$2:$B$10,MATCH(J2366,Sheet2!$A$2:$A$10,0),1)</f>
        <v>Family</v>
      </c>
      <c r="L2366" s="4">
        <f t="shared" ca="1" si="371"/>
        <v>9062281</v>
      </c>
      <c r="M2366" s="4">
        <f t="shared" ca="1" si="372"/>
        <v>35488</v>
      </c>
      <c r="N2366" s="5">
        <f t="shared" ca="1" si="373"/>
        <v>0.31</v>
      </c>
      <c r="O2366" s="8">
        <f t="shared" ca="1" si="374"/>
        <v>1476</v>
      </c>
    </row>
    <row r="2367" spans="1:15" x14ac:dyDescent="0.2">
      <c r="A2367">
        <f t="shared" si="365"/>
        <v>2365</v>
      </c>
      <c r="B2367" s="2">
        <f t="shared" ca="1" si="366"/>
        <v>1612183815815</v>
      </c>
      <c r="C2367" s="6">
        <f t="shared" ca="1" si="369"/>
        <v>44039</v>
      </c>
      <c r="D2367">
        <f t="shared" ca="1" si="367"/>
        <v>6</v>
      </c>
      <c r="E2367" t="str">
        <f ca="1">INDEX(Sheet2!$E$2:$E$12,MATCH(D2367,Sheet2!$D$2:$D$12,0),1)</f>
        <v>Udemy Classes</v>
      </c>
      <c r="F2367">
        <f ca="1">INDEX(Sheet2!$F$2:$F$12,MATCH(D2367,Sheet2!$D$2:$D$12,0),1)</f>
        <v>8</v>
      </c>
      <c r="G2367">
        <f t="shared" ca="1" si="368"/>
        <v>6</v>
      </c>
      <c r="H2367" t="str">
        <f ca="1">INDEX(Sheet2!$K$2:$K$26,MATCH(G2367,Sheet2!$I$2:$I$26,0),1)</f>
        <v>Mid Day Calm</v>
      </c>
      <c r="I2367" t="str">
        <f ca="1">INDEX(Sheet2!$L$2:$L$26,MATCH(G2367,Sheet2!$I$2:$I$216,0),1)</f>
        <v>Take a mid day walk in the park to reset the mind</v>
      </c>
      <c r="J2367">
        <f t="shared" ca="1" si="370"/>
        <v>8</v>
      </c>
      <c r="K2367" t="str">
        <f ca="1">INDEX(Sheet2!$B$2:$B$10,MATCH(J2367,Sheet2!$A$2:$A$10,0),1)</f>
        <v>School</v>
      </c>
      <c r="L2367" s="4">
        <f t="shared" ca="1" si="371"/>
        <v>7167098</v>
      </c>
      <c r="M2367" s="4">
        <f t="shared" ca="1" si="372"/>
        <v>39923</v>
      </c>
      <c r="N2367" s="5">
        <f t="shared" ca="1" si="373"/>
        <v>0.72</v>
      </c>
      <c r="O2367" s="8">
        <f t="shared" ca="1" si="374"/>
        <v>950</v>
      </c>
    </row>
    <row r="2368" spans="1:15" x14ac:dyDescent="0.2">
      <c r="A2368">
        <f t="shared" si="365"/>
        <v>2366</v>
      </c>
      <c r="B2368" s="2">
        <f t="shared" ca="1" si="366"/>
        <v>1609878153444</v>
      </c>
      <c r="C2368" s="6">
        <f t="shared" ca="1" si="369"/>
        <v>44706</v>
      </c>
      <c r="D2368">
        <f t="shared" ca="1" si="367"/>
        <v>3</v>
      </c>
      <c r="E2368" t="str">
        <f ca="1">INDEX(Sheet2!$E$2:$E$12,MATCH(D2368,Sheet2!$D$2:$D$12,0),1)</f>
        <v>Daily Standup</v>
      </c>
      <c r="F2368">
        <f ca="1">INDEX(Sheet2!$F$2:$F$12,MATCH(D2368,Sheet2!$D$2:$D$12,0),1)</f>
        <v>1</v>
      </c>
      <c r="G2368">
        <f t="shared" ca="1" si="368"/>
        <v>13</v>
      </c>
      <c r="H2368" t="str">
        <f ca="1">INDEX(Sheet2!$K$2:$K$26,MATCH(G2368,Sheet2!$I$2:$I$26,0),1)</f>
        <v>Have Fun!</v>
      </c>
      <c r="I2368" t="str">
        <f ca="1">INDEX(Sheet2!$L$2:$L$26,MATCH(G2368,Sheet2!$I$2:$I$216,0),1)</f>
        <v>Actually show up to happy hour!</v>
      </c>
      <c r="J2368">
        <f t="shared" ca="1" si="370"/>
        <v>1</v>
      </c>
      <c r="K2368" t="str">
        <f ca="1">INDEX(Sheet2!$B$2:$B$10,MATCH(J2368,Sheet2!$A$2:$A$10,0),1)</f>
        <v>Work</v>
      </c>
      <c r="L2368" s="4">
        <f t="shared" ca="1" si="371"/>
        <v>3827612</v>
      </c>
      <c r="M2368" s="4">
        <f t="shared" ca="1" si="372"/>
        <v>60813</v>
      </c>
      <c r="N2368" s="5">
        <f t="shared" ca="1" si="373"/>
        <v>0.88</v>
      </c>
      <c r="O2368" s="8">
        <f t="shared" ca="1" si="374"/>
        <v>283</v>
      </c>
    </row>
    <row r="2369" spans="1:15" x14ac:dyDescent="0.2">
      <c r="A2369">
        <f t="shared" si="365"/>
        <v>2367</v>
      </c>
      <c r="B2369" s="2">
        <f t="shared" ca="1" si="366"/>
        <v>1601137471633</v>
      </c>
      <c r="C2369" s="6">
        <f t="shared" ca="1" si="369"/>
        <v>44131</v>
      </c>
      <c r="D2369">
        <f t="shared" ca="1" si="367"/>
        <v>4</v>
      </c>
      <c r="E2369" t="str">
        <f ca="1">INDEX(Sheet2!$E$2:$E$12,MATCH(D2369,Sheet2!$D$2:$D$12,0),1)</f>
        <v>EOD Emails</v>
      </c>
      <c r="F2369">
        <f ca="1">INDEX(Sheet2!$F$2:$F$12,MATCH(D2369,Sheet2!$D$2:$D$12,0),1)</f>
        <v>1</v>
      </c>
      <c r="G2369">
        <f t="shared" ca="1" si="368"/>
        <v>21</v>
      </c>
      <c r="H2369" t="str">
        <f ca="1">INDEX(Sheet2!$K$2:$K$26,MATCH(G2369,Sheet2!$I$2:$I$26,0),1)</f>
        <v>Flight safety prep</v>
      </c>
      <c r="I2369" t="str">
        <f ca="1">INDEX(Sheet2!$L$2:$L$26,MATCH(G2369,Sheet2!$I$2:$I$216,0),1)</f>
        <v>Review pre-flight safety manual</v>
      </c>
      <c r="J2369">
        <f t="shared" ca="1" si="370"/>
        <v>1</v>
      </c>
      <c r="K2369" t="str">
        <f ca="1">INDEX(Sheet2!$B$2:$B$10,MATCH(J2369,Sheet2!$A$2:$A$10,0),1)</f>
        <v>Work</v>
      </c>
      <c r="L2369" s="4">
        <f t="shared" ca="1" si="371"/>
        <v>2283640</v>
      </c>
      <c r="M2369" s="4">
        <f t="shared" ca="1" si="372"/>
        <v>86509</v>
      </c>
      <c r="N2369" s="5">
        <f t="shared" ca="1" si="373"/>
        <v>0.41</v>
      </c>
      <c r="O2369" s="8">
        <f t="shared" ca="1" si="374"/>
        <v>858</v>
      </c>
    </row>
    <row r="2370" spans="1:15" x14ac:dyDescent="0.2">
      <c r="A2370">
        <f t="shared" ref="A2370:A2433" si="375">ROW()-2</f>
        <v>2368</v>
      </c>
      <c r="B2370" s="2">
        <f t="shared" ref="B2370:B2433" ca="1" si="376">RANDBETWEEN(1577854800000,1672549200000)</f>
        <v>1607051811597</v>
      </c>
      <c r="C2370" s="6">
        <f t="shared" ca="1" si="369"/>
        <v>43598</v>
      </c>
      <c r="D2370">
        <f t="shared" ref="D2370:D2433" ca="1" si="377">RANDBETWEEN(0,10)</f>
        <v>3</v>
      </c>
      <c r="E2370" t="str">
        <f ca="1">INDEX(Sheet2!$E$2:$E$12,MATCH(D2370,Sheet2!$D$2:$D$12,0),1)</f>
        <v>Daily Standup</v>
      </c>
      <c r="F2370">
        <f ca="1">INDEX(Sheet2!$F$2:$F$12,MATCH(D2370,Sheet2!$D$2:$D$12,0),1)</f>
        <v>1</v>
      </c>
      <c r="G2370">
        <f t="shared" ref="G2370:G2433" ca="1" si="378">RANDBETWEEN(0,22)</f>
        <v>22</v>
      </c>
      <c r="H2370" t="str">
        <f ca="1">INDEX(Sheet2!$K$2:$K$26,MATCH(G2370,Sheet2!$I$2:$I$26,0),1)</f>
        <v>Go to salsa class</v>
      </c>
      <c r="I2370" t="str">
        <f ca="1">INDEX(Sheet2!$L$2:$L$26,MATCH(G2370,Sheet2!$I$2:$I$216,0),1)</f>
        <v>Go to salsa class to become a better dancer</v>
      </c>
      <c r="J2370">
        <f t="shared" ca="1" si="370"/>
        <v>1</v>
      </c>
      <c r="K2370" t="str">
        <f ca="1">INDEX(Sheet2!$B$2:$B$10,MATCH(J2370,Sheet2!$A$2:$A$10,0),1)</f>
        <v>Work</v>
      </c>
      <c r="L2370" s="4">
        <f t="shared" ca="1" si="371"/>
        <v>8778489</v>
      </c>
      <c r="M2370" s="4">
        <f t="shared" ca="1" si="372"/>
        <v>5317</v>
      </c>
      <c r="N2370" s="5">
        <f t="shared" ca="1" si="373"/>
        <v>0.49</v>
      </c>
      <c r="O2370" s="8">
        <f t="shared" ca="1" si="374"/>
        <v>1391</v>
      </c>
    </row>
    <row r="2371" spans="1:15" x14ac:dyDescent="0.2">
      <c r="A2371">
        <f t="shared" si="375"/>
        <v>2369</v>
      </c>
      <c r="B2371" s="2">
        <f t="shared" ca="1" si="376"/>
        <v>1610383027620</v>
      </c>
      <c r="C2371" s="6">
        <f t="shared" ref="C2371:C2434" ca="1" si="379">$C$2+RANDBETWEEN(0,4*365)</f>
        <v>44411</v>
      </c>
      <c r="D2371">
        <f t="shared" ca="1" si="377"/>
        <v>7</v>
      </c>
      <c r="E2371" t="str">
        <f ca="1">INDEX(Sheet2!$E$2:$E$12,MATCH(D2371,Sheet2!$D$2:$D$12,0),1)</f>
        <v>Thursday Date Night</v>
      </c>
      <c r="F2371">
        <f ca="1">INDEX(Sheet2!$F$2:$F$12,MATCH(D2371,Sheet2!$D$2:$D$12,0),1)</f>
        <v>4</v>
      </c>
      <c r="G2371">
        <f t="shared" ca="1" si="378"/>
        <v>15</v>
      </c>
      <c r="H2371" t="str">
        <f ca="1">INDEX(Sheet2!$K$2:$K$26,MATCH(G2371,Sheet2!$I$2:$I$26,0),1)</f>
        <v>Do Homework</v>
      </c>
      <c r="I2371" t="str">
        <f ca="1">INDEX(Sheet2!$L$2:$L$26,MATCH(G2371,Sheet2!$I$2:$I$216,0),1)</f>
        <v>Find time to complete hobby assignments</v>
      </c>
      <c r="J2371">
        <f t="shared" ca="1" si="370"/>
        <v>4</v>
      </c>
      <c r="K2371" t="str">
        <f ca="1">INDEX(Sheet2!$B$2:$B$10,MATCH(J2371,Sheet2!$A$2:$A$10,0),1)</f>
        <v>My Boo</v>
      </c>
      <c r="L2371" s="4">
        <f t="shared" ca="1" si="371"/>
        <v>1446377</v>
      </c>
      <c r="M2371" s="4">
        <f t="shared" ca="1" si="372"/>
        <v>22045</v>
      </c>
      <c r="N2371" s="5">
        <f t="shared" ca="1" si="373"/>
        <v>0.67</v>
      </c>
      <c r="O2371" s="8">
        <f t="shared" ca="1" si="374"/>
        <v>578</v>
      </c>
    </row>
    <row r="2372" spans="1:15" x14ac:dyDescent="0.2">
      <c r="A2372">
        <f t="shared" si="375"/>
        <v>2370</v>
      </c>
      <c r="B2372" s="2">
        <f t="shared" ca="1" si="376"/>
        <v>1598776664934</v>
      </c>
      <c r="C2372" s="6">
        <f t="shared" ca="1" si="379"/>
        <v>44710</v>
      </c>
      <c r="D2372">
        <f t="shared" ca="1" si="377"/>
        <v>1</v>
      </c>
      <c r="E2372" t="str">
        <f ca="1">INDEX(Sheet2!$E$2:$E$12,MATCH(D2372,Sheet2!$D$2:$D$12,0),1)</f>
        <v>Dinner Prep</v>
      </c>
      <c r="F2372">
        <f ca="1">INDEX(Sheet2!$F$2:$F$12,MATCH(D2372,Sheet2!$D$2:$D$12,0),1)</f>
        <v>6</v>
      </c>
      <c r="G2372">
        <f t="shared" ca="1" si="378"/>
        <v>11</v>
      </c>
      <c r="H2372" t="str">
        <f ca="1">INDEX(Sheet2!$K$2:$K$26,MATCH(G2372,Sheet2!$I$2:$I$26,0),1)</f>
        <v>Send Daily Email</v>
      </c>
      <c r="I2372" t="str">
        <f ca="1">INDEX(Sheet2!$L$2:$L$26,MATCH(G2372,Sheet2!$I$2:$I$216,0),1)</f>
        <v>Share update with the team</v>
      </c>
      <c r="J2372">
        <f t="shared" ca="1" si="370"/>
        <v>6</v>
      </c>
      <c r="K2372" t="str">
        <f ca="1">INDEX(Sheet2!$B$2:$B$10,MATCH(J2372,Sheet2!$A$2:$A$10,0),1)</f>
        <v>Family</v>
      </c>
      <c r="L2372" s="4">
        <f t="shared" ca="1" si="371"/>
        <v>901249</v>
      </c>
      <c r="M2372" s="4">
        <f t="shared" ca="1" si="372"/>
        <v>5725</v>
      </c>
      <c r="N2372" s="5">
        <f t="shared" ca="1" si="373"/>
        <v>0.54</v>
      </c>
      <c r="O2372" s="8">
        <f t="shared" ca="1" si="374"/>
        <v>279</v>
      </c>
    </row>
    <row r="2373" spans="1:15" x14ac:dyDescent="0.2">
      <c r="A2373">
        <f t="shared" si="375"/>
        <v>2371</v>
      </c>
      <c r="B2373" s="2">
        <f t="shared" ca="1" si="376"/>
        <v>1669146433223</v>
      </c>
      <c r="C2373" s="6">
        <f t="shared" ca="1" si="379"/>
        <v>44628</v>
      </c>
      <c r="D2373">
        <f t="shared" ca="1" si="377"/>
        <v>3</v>
      </c>
      <c r="E2373" t="str">
        <f ca="1">INDEX(Sheet2!$E$2:$E$12,MATCH(D2373,Sheet2!$D$2:$D$12,0),1)</f>
        <v>Daily Standup</v>
      </c>
      <c r="F2373">
        <f ca="1">INDEX(Sheet2!$F$2:$F$12,MATCH(D2373,Sheet2!$D$2:$D$12,0),1)</f>
        <v>1</v>
      </c>
      <c r="G2373">
        <f t="shared" ca="1" si="378"/>
        <v>19</v>
      </c>
      <c r="H2373" t="str">
        <f ca="1">INDEX(Sheet2!$K$2:$K$26,MATCH(G2373,Sheet2!$I$2:$I$26,0),1)</f>
        <v>Do Laundry</v>
      </c>
      <c r="I2373" t="str">
        <f ca="1">INDEX(Sheet2!$L$2:$L$26,MATCH(G2373,Sheet2!$I$2:$I$216,0),1)</f>
        <v>Clean my laundry</v>
      </c>
      <c r="J2373">
        <f t="shared" ca="1" si="370"/>
        <v>1</v>
      </c>
      <c r="K2373" t="str">
        <f ca="1">INDEX(Sheet2!$B$2:$B$10,MATCH(J2373,Sheet2!$A$2:$A$10,0),1)</f>
        <v>Work</v>
      </c>
      <c r="L2373" s="4">
        <f t="shared" ca="1" si="371"/>
        <v>5962788</v>
      </c>
      <c r="M2373" s="4">
        <f t="shared" ca="1" si="372"/>
        <v>25815</v>
      </c>
      <c r="N2373" s="5">
        <f t="shared" ca="1" si="373"/>
        <v>0.01</v>
      </c>
      <c r="O2373" s="8">
        <f t="shared" ca="1" si="374"/>
        <v>361</v>
      </c>
    </row>
    <row r="2374" spans="1:15" x14ac:dyDescent="0.2">
      <c r="A2374">
        <f t="shared" si="375"/>
        <v>2372</v>
      </c>
      <c r="B2374" s="2">
        <f t="shared" ca="1" si="376"/>
        <v>1652420214652</v>
      </c>
      <c r="C2374" s="6">
        <f t="shared" ca="1" si="379"/>
        <v>43542</v>
      </c>
      <c r="D2374">
        <f t="shared" ca="1" si="377"/>
        <v>3</v>
      </c>
      <c r="E2374" t="str">
        <f ca="1">INDEX(Sheet2!$E$2:$E$12,MATCH(D2374,Sheet2!$D$2:$D$12,0),1)</f>
        <v>Daily Standup</v>
      </c>
      <c r="F2374">
        <f ca="1">INDEX(Sheet2!$F$2:$F$12,MATCH(D2374,Sheet2!$D$2:$D$12,0),1)</f>
        <v>1</v>
      </c>
      <c r="G2374">
        <f t="shared" ca="1" si="378"/>
        <v>7</v>
      </c>
      <c r="H2374" t="str">
        <f ca="1">INDEX(Sheet2!$K$2:$K$26,MATCH(G2374,Sheet2!$I$2:$I$26,0),1)</f>
        <v>Evening Wind-Down</v>
      </c>
      <c r="I2374" t="str">
        <f ca="1">INDEX(Sheet2!$L$2:$L$26,MATCH(G2374,Sheet2!$I$2:$I$216,0),1)</f>
        <v>Daily Digital Detox pre-bed</v>
      </c>
      <c r="J2374">
        <f t="shared" ca="1" si="370"/>
        <v>1</v>
      </c>
      <c r="K2374" t="str">
        <f ca="1">INDEX(Sheet2!$B$2:$B$10,MATCH(J2374,Sheet2!$A$2:$A$10,0),1)</f>
        <v>Work</v>
      </c>
      <c r="L2374" s="4">
        <f t="shared" ca="1" si="371"/>
        <v>8835761</v>
      </c>
      <c r="M2374" s="4">
        <f t="shared" ca="1" si="372"/>
        <v>78842</v>
      </c>
      <c r="N2374" s="5">
        <f t="shared" ca="1" si="373"/>
        <v>0</v>
      </c>
      <c r="O2374" s="8">
        <f t="shared" ca="1" si="374"/>
        <v>1447</v>
      </c>
    </row>
    <row r="2375" spans="1:15" x14ac:dyDescent="0.2">
      <c r="A2375">
        <f t="shared" si="375"/>
        <v>2373</v>
      </c>
      <c r="B2375" s="2">
        <f t="shared" ca="1" si="376"/>
        <v>1624644083934</v>
      </c>
      <c r="C2375" s="6">
        <f t="shared" ca="1" si="379"/>
        <v>44871</v>
      </c>
      <c r="D2375">
        <f t="shared" ca="1" si="377"/>
        <v>3</v>
      </c>
      <c r="E2375" t="str">
        <f ca="1">INDEX(Sheet2!$E$2:$E$12,MATCH(D2375,Sheet2!$D$2:$D$12,0),1)</f>
        <v>Daily Standup</v>
      </c>
      <c r="F2375">
        <f ca="1">INDEX(Sheet2!$F$2:$F$12,MATCH(D2375,Sheet2!$D$2:$D$12,0),1)</f>
        <v>1</v>
      </c>
      <c r="G2375">
        <f t="shared" ca="1" si="378"/>
        <v>5</v>
      </c>
      <c r="H2375" t="str">
        <f ca="1">INDEX(Sheet2!$K$2:$K$26,MATCH(G2375,Sheet2!$I$2:$I$26,0),1)</f>
        <v>Morning Meditation</v>
      </c>
      <c r="I2375" t="str">
        <f ca="1">INDEX(Sheet2!$L$2:$L$26,MATCH(G2375,Sheet2!$I$2:$I$216,0),1)</f>
        <v>Start day with morning mindfulness</v>
      </c>
      <c r="J2375">
        <f t="shared" ca="1" si="370"/>
        <v>1</v>
      </c>
      <c r="K2375" t="str">
        <f ca="1">INDEX(Sheet2!$B$2:$B$10,MATCH(J2375,Sheet2!$A$2:$A$10,0),1)</f>
        <v>Work</v>
      </c>
      <c r="L2375" s="4">
        <f t="shared" ca="1" si="371"/>
        <v>3161304</v>
      </c>
      <c r="M2375" s="4">
        <f t="shared" ca="1" si="372"/>
        <v>21301</v>
      </c>
      <c r="N2375" s="5">
        <f t="shared" ca="1" si="373"/>
        <v>0.88</v>
      </c>
      <c r="O2375" s="8">
        <f t="shared" ca="1" si="374"/>
        <v>118</v>
      </c>
    </row>
    <row r="2376" spans="1:15" x14ac:dyDescent="0.2">
      <c r="A2376">
        <f t="shared" si="375"/>
        <v>2374</v>
      </c>
      <c r="B2376" s="2">
        <f t="shared" ca="1" si="376"/>
        <v>1652929727767</v>
      </c>
      <c r="C2376" s="6">
        <f t="shared" ca="1" si="379"/>
        <v>43828</v>
      </c>
      <c r="D2376">
        <f t="shared" ca="1" si="377"/>
        <v>6</v>
      </c>
      <c r="E2376" t="str">
        <f ca="1">INDEX(Sheet2!$E$2:$E$12,MATCH(D2376,Sheet2!$D$2:$D$12,0),1)</f>
        <v>Udemy Classes</v>
      </c>
      <c r="F2376">
        <f ca="1">INDEX(Sheet2!$F$2:$F$12,MATCH(D2376,Sheet2!$D$2:$D$12,0),1)</f>
        <v>8</v>
      </c>
      <c r="G2376">
        <f t="shared" ca="1" si="378"/>
        <v>0</v>
      </c>
      <c r="H2376" t="str">
        <f ca="1">INDEX(Sheet2!$K$2:$K$26,MATCH(G2376,Sheet2!$I$2:$I$26,0),1)</f>
        <v>Warm Up</v>
      </c>
      <c r="I2376" t="str">
        <f ca="1">INDEX(Sheet2!$L$2:$L$26,MATCH(G2376,Sheet2!$I$2:$I$216,0),1)</f>
        <v>Warm up for my daily workout with stretchs</v>
      </c>
      <c r="J2376">
        <f t="shared" ca="1" si="370"/>
        <v>8</v>
      </c>
      <c r="K2376" t="str">
        <f ca="1">INDEX(Sheet2!$B$2:$B$10,MATCH(J2376,Sheet2!$A$2:$A$10,0),1)</f>
        <v>School</v>
      </c>
      <c r="L2376" s="4">
        <f t="shared" ca="1" si="371"/>
        <v>9548943</v>
      </c>
      <c r="M2376" s="4">
        <f t="shared" ca="1" si="372"/>
        <v>49997</v>
      </c>
      <c r="N2376" s="5">
        <f t="shared" ca="1" si="373"/>
        <v>0.51</v>
      </c>
      <c r="O2376" s="8">
        <f t="shared" ca="1" si="374"/>
        <v>1161</v>
      </c>
    </row>
    <row r="2377" spans="1:15" x14ac:dyDescent="0.2">
      <c r="A2377">
        <f t="shared" si="375"/>
        <v>2375</v>
      </c>
      <c r="B2377" s="2">
        <f t="shared" ca="1" si="376"/>
        <v>1671810337474</v>
      </c>
      <c r="C2377" s="6">
        <f t="shared" ca="1" si="379"/>
        <v>44466</v>
      </c>
      <c r="D2377">
        <f t="shared" ca="1" si="377"/>
        <v>7</v>
      </c>
      <c r="E2377" t="str">
        <f ca="1">INDEX(Sheet2!$E$2:$E$12,MATCH(D2377,Sheet2!$D$2:$D$12,0),1)</f>
        <v>Thursday Date Night</v>
      </c>
      <c r="F2377">
        <f ca="1">INDEX(Sheet2!$F$2:$F$12,MATCH(D2377,Sheet2!$D$2:$D$12,0),1)</f>
        <v>4</v>
      </c>
      <c r="G2377">
        <f t="shared" ca="1" si="378"/>
        <v>3</v>
      </c>
      <c r="H2377" t="str">
        <f ca="1">INDEX(Sheet2!$K$2:$K$26,MATCH(G2377,Sheet2!$I$2:$I$26,0),1)</f>
        <v>Prep Food</v>
      </c>
      <c r="I2377" t="str">
        <f ca="1">INDEX(Sheet2!$L$2:$L$26,MATCH(G2377,Sheet2!$I$2:$I$216,0),1)</f>
        <v>Take items from fridge and prep the meal</v>
      </c>
      <c r="J2377">
        <f t="shared" ca="1" si="370"/>
        <v>4</v>
      </c>
      <c r="K2377" t="str">
        <f ca="1">INDEX(Sheet2!$B$2:$B$10,MATCH(J2377,Sheet2!$A$2:$A$10,0),1)</f>
        <v>My Boo</v>
      </c>
      <c r="L2377" s="4">
        <f t="shared" ca="1" si="371"/>
        <v>8491517</v>
      </c>
      <c r="M2377" s="4">
        <f t="shared" ca="1" si="372"/>
        <v>69757</v>
      </c>
      <c r="N2377" s="5">
        <f t="shared" ca="1" si="373"/>
        <v>0.69</v>
      </c>
      <c r="O2377" s="8">
        <f t="shared" ca="1" si="374"/>
        <v>523</v>
      </c>
    </row>
    <row r="2378" spans="1:15" x14ac:dyDescent="0.2">
      <c r="A2378">
        <f t="shared" si="375"/>
        <v>2376</v>
      </c>
      <c r="B2378" s="2">
        <f t="shared" ca="1" si="376"/>
        <v>1662671233675</v>
      </c>
      <c r="C2378" s="6">
        <f t="shared" ca="1" si="379"/>
        <v>43775</v>
      </c>
      <c r="D2378">
        <f t="shared" ca="1" si="377"/>
        <v>5</v>
      </c>
      <c r="E2378" t="str">
        <f ca="1">INDEX(Sheet2!$E$2:$E$12,MATCH(D2378,Sheet2!$D$2:$D$12,0),1)</f>
        <v>Weekly Happy Hour</v>
      </c>
      <c r="F2378">
        <f ca="1">INDEX(Sheet2!$F$2:$F$12,MATCH(D2378,Sheet2!$D$2:$D$12,0),1)</f>
        <v>5</v>
      </c>
      <c r="G2378">
        <f t="shared" ca="1" si="378"/>
        <v>0</v>
      </c>
      <c r="H2378" t="str">
        <f ca="1">INDEX(Sheet2!$K$2:$K$26,MATCH(G2378,Sheet2!$I$2:$I$26,0),1)</f>
        <v>Warm Up</v>
      </c>
      <c r="I2378" t="str">
        <f ca="1">INDEX(Sheet2!$L$2:$L$26,MATCH(G2378,Sheet2!$I$2:$I$216,0),1)</f>
        <v>Warm up for my daily workout with stretchs</v>
      </c>
      <c r="J2378">
        <f t="shared" ca="1" si="370"/>
        <v>5</v>
      </c>
      <c r="K2378" t="str">
        <f ca="1">INDEX(Sheet2!$B$2:$B$10,MATCH(J2378,Sheet2!$A$2:$A$10,0),1)</f>
        <v>Friends</v>
      </c>
      <c r="L2378" s="4">
        <f t="shared" ca="1" si="371"/>
        <v>6077601</v>
      </c>
      <c r="M2378" s="4">
        <f t="shared" ca="1" si="372"/>
        <v>1144</v>
      </c>
      <c r="N2378" s="5">
        <f t="shared" ca="1" si="373"/>
        <v>0.97</v>
      </c>
      <c r="O2378" s="8">
        <f t="shared" ca="1" si="374"/>
        <v>1214</v>
      </c>
    </row>
    <row r="2379" spans="1:15" x14ac:dyDescent="0.2">
      <c r="A2379">
        <f t="shared" si="375"/>
        <v>2377</v>
      </c>
      <c r="B2379" s="2">
        <f t="shared" ca="1" si="376"/>
        <v>1622602217050</v>
      </c>
      <c r="C2379" s="6">
        <f t="shared" ca="1" si="379"/>
        <v>44235</v>
      </c>
      <c r="D2379">
        <f t="shared" ca="1" si="377"/>
        <v>6</v>
      </c>
      <c r="E2379" t="str">
        <f ca="1">INDEX(Sheet2!$E$2:$E$12,MATCH(D2379,Sheet2!$D$2:$D$12,0),1)</f>
        <v>Udemy Classes</v>
      </c>
      <c r="F2379">
        <f ca="1">INDEX(Sheet2!$F$2:$F$12,MATCH(D2379,Sheet2!$D$2:$D$12,0),1)</f>
        <v>8</v>
      </c>
      <c r="G2379">
        <f t="shared" ca="1" si="378"/>
        <v>7</v>
      </c>
      <c r="H2379" t="str">
        <f ca="1">INDEX(Sheet2!$K$2:$K$26,MATCH(G2379,Sheet2!$I$2:$I$26,0),1)</f>
        <v>Evening Wind-Down</v>
      </c>
      <c r="I2379" t="str">
        <f ca="1">INDEX(Sheet2!$L$2:$L$26,MATCH(G2379,Sheet2!$I$2:$I$216,0),1)</f>
        <v>Daily Digital Detox pre-bed</v>
      </c>
      <c r="J2379">
        <f t="shared" ca="1" si="370"/>
        <v>8</v>
      </c>
      <c r="K2379" t="str">
        <f ca="1">INDEX(Sheet2!$B$2:$B$10,MATCH(J2379,Sheet2!$A$2:$A$10,0),1)</f>
        <v>School</v>
      </c>
      <c r="L2379" s="4">
        <f t="shared" ca="1" si="371"/>
        <v>4595953</v>
      </c>
      <c r="M2379" s="4">
        <f t="shared" ca="1" si="372"/>
        <v>90431</v>
      </c>
      <c r="N2379" s="5">
        <f t="shared" ca="1" si="373"/>
        <v>0.92</v>
      </c>
      <c r="O2379" s="8">
        <f t="shared" ca="1" si="374"/>
        <v>754</v>
      </c>
    </row>
    <row r="2380" spans="1:15" x14ac:dyDescent="0.2">
      <c r="A2380">
        <f t="shared" si="375"/>
        <v>2378</v>
      </c>
      <c r="B2380" s="2">
        <f t="shared" ca="1" si="376"/>
        <v>1624197179152</v>
      </c>
      <c r="C2380" s="6">
        <f t="shared" ca="1" si="379"/>
        <v>44351</v>
      </c>
      <c r="D2380">
        <f t="shared" ca="1" si="377"/>
        <v>9</v>
      </c>
      <c r="E2380" t="str">
        <f ca="1">INDEX(Sheet2!$E$2:$E$12,MATCH(D2380,Sheet2!$D$2:$D$12,0),1)</f>
        <v>Pilot Lessons</v>
      </c>
      <c r="F2380">
        <f ca="1">INDEX(Sheet2!$F$2:$F$12,MATCH(D2380,Sheet2!$D$2:$D$12,0),1)</f>
        <v>7</v>
      </c>
      <c r="G2380">
        <f t="shared" ca="1" si="378"/>
        <v>22</v>
      </c>
      <c r="H2380" t="str">
        <f ca="1">INDEX(Sheet2!$K$2:$K$26,MATCH(G2380,Sheet2!$I$2:$I$26,0),1)</f>
        <v>Go to salsa class</v>
      </c>
      <c r="I2380" t="str">
        <f ca="1">INDEX(Sheet2!$L$2:$L$26,MATCH(G2380,Sheet2!$I$2:$I$216,0),1)</f>
        <v>Go to salsa class to become a better dancer</v>
      </c>
      <c r="J2380">
        <f t="shared" ca="1" si="370"/>
        <v>7</v>
      </c>
      <c r="K2380" t="str">
        <f ca="1">INDEX(Sheet2!$B$2:$B$10,MATCH(J2380,Sheet2!$A$2:$A$10,0),1)</f>
        <v>Hobbies</v>
      </c>
      <c r="L2380" s="4">
        <f t="shared" ca="1" si="371"/>
        <v>627051</v>
      </c>
      <c r="M2380" s="4">
        <f t="shared" ca="1" si="372"/>
        <v>81036</v>
      </c>
      <c r="N2380" s="5">
        <f t="shared" ca="1" si="373"/>
        <v>0.56000000000000005</v>
      </c>
      <c r="O2380" s="8">
        <f t="shared" ca="1" si="374"/>
        <v>638</v>
      </c>
    </row>
    <row r="2381" spans="1:15" x14ac:dyDescent="0.2">
      <c r="A2381">
        <f t="shared" si="375"/>
        <v>2379</v>
      </c>
      <c r="B2381" s="2">
        <f t="shared" ca="1" si="376"/>
        <v>1626921827709</v>
      </c>
      <c r="C2381" s="6">
        <f t="shared" ca="1" si="379"/>
        <v>44706</v>
      </c>
      <c r="D2381">
        <f t="shared" ca="1" si="377"/>
        <v>8</v>
      </c>
      <c r="E2381" t="str">
        <f ca="1">INDEX(Sheet2!$E$2:$E$12,MATCH(D2381,Sheet2!$D$2:$D$12,0),1)</f>
        <v>Laundry</v>
      </c>
      <c r="F2381">
        <f ca="1">INDEX(Sheet2!$F$2:$F$12,MATCH(D2381,Sheet2!$D$2:$D$12,0),1)</f>
        <v>0</v>
      </c>
      <c r="G2381">
        <f t="shared" ca="1" si="378"/>
        <v>19</v>
      </c>
      <c r="H2381" t="str">
        <f ca="1">INDEX(Sheet2!$K$2:$K$26,MATCH(G2381,Sheet2!$I$2:$I$26,0),1)</f>
        <v>Do Laundry</v>
      </c>
      <c r="I2381" t="str">
        <f ca="1">INDEX(Sheet2!$L$2:$L$26,MATCH(G2381,Sheet2!$I$2:$I$216,0),1)</f>
        <v>Clean my laundry</v>
      </c>
      <c r="J2381">
        <f t="shared" ca="1" si="370"/>
        <v>0</v>
      </c>
      <c r="K2381" t="str">
        <f ca="1">INDEX(Sheet2!$B$2:$B$10,MATCH(J2381,Sheet2!$A$2:$A$10,0),1)</f>
        <v>General</v>
      </c>
      <c r="L2381" s="4">
        <f t="shared" ca="1" si="371"/>
        <v>9639168</v>
      </c>
      <c r="M2381" s="4">
        <f t="shared" ca="1" si="372"/>
        <v>32410</v>
      </c>
      <c r="N2381" s="5">
        <f t="shared" ca="1" si="373"/>
        <v>0.76</v>
      </c>
      <c r="O2381" s="8">
        <f t="shared" ca="1" si="374"/>
        <v>283</v>
      </c>
    </row>
    <row r="2382" spans="1:15" x14ac:dyDescent="0.2">
      <c r="A2382">
        <f t="shared" si="375"/>
        <v>2380</v>
      </c>
      <c r="B2382" s="2">
        <f t="shared" ca="1" si="376"/>
        <v>1645326971143</v>
      </c>
      <c r="C2382" s="6">
        <f t="shared" ca="1" si="379"/>
        <v>44093</v>
      </c>
      <c r="D2382">
        <f t="shared" ca="1" si="377"/>
        <v>10</v>
      </c>
      <c r="E2382" t="str">
        <f ca="1">INDEX(Sheet2!$E$2:$E$12,MATCH(D2382,Sheet2!$D$2:$D$12,0),1)</f>
        <v>Salsa Dancing</v>
      </c>
      <c r="F2382">
        <f ca="1">INDEX(Sheet2!$F$2:$F$12,MATCH(D2382,Sheet2!$D$2:$D$12,0),1)</f>
        <v>7</v>
      </c>
      <c r="G2382">
        <f t="shared" ca="1" si="378"/>
        <v>7</v>
      </c>
      <c r="H2382" t="str">
        <f ca="1">INDEX(Sheet2!$K$2:$K$26,MATCH(G2382,Sheet2!$I$2:$I$26,0),1)</f>
        <v>Evening Wind-Down</v>
      </c>
      <c r="I2382" t="str">
        <f ca="1">INDEX(Sheet2!$L$2:$L$26,MATCH(G2382,Sheet2!$I$2:$I$216,0),1)</f>
        <v>Daily Digital Detox pre-bed</v>
      </c>
      <c r="J2382">
        <f t="shared" ca="1" si="370"/>
        <v>7</v>
      </c>
      <c r="K2382" t="str">
        <f ca="1">INDEX(Sheet2!$B$2:$B$10,MATCH(J2382,Sheet2!$A$2:$A$10,0),1)</f>
        <v>Hobbies</v>
      </c>
      <c r="L2382" s="4">
        <f t="shared" ca="1" si="371"/>
        <v>7193871</v>
      </c>
      <c r="M2382" s="4">
        <f t="shared" ca="1" si="372"/>
        <v>58352</v>
      </c>
      <c r="N2382" s="5">
        <f t="shared" ca="1" si="373"/>
        <v>0.97</v>
      </c>
      <c r="O2382" s="8">
        <f t="shared" ca="1" si="374"/>
        <v>896</v>
      </c>
    </row>
    <row r="2383" spans="1:15" x14ac:dyDescent="0.2">
      <c r="A2383">
        <f t="shared" si="375"/>
        <v>2381</v>
      </c>
      <c r="B2383" s="2">
        <f t="shared" ca="1" si="376"/>
        <v>1610805233131</v>
      </c>
      <c r="C2383" s="6">
        <f t="shared" ca="1" si="379"/>
        <v>44735</v>
      </c>
      <c r="D2383">
        <f t="shared" ca="1" si="377"/>
        <v>4</v>
      </c>
      <c r="E2383" t="str">
        <f ca="1">INDEX(Sheet2!$E$2:$E$12,MATCH(D2383,Sheet2!$D$2:$D$12,0),1)</f>
        <v>EOD Emails</v>
      </c>
      <c r="F2383">
        <f ca="1">INDEX(Sheet2!$F$2:$F$12,MATCH(D2383,Sheet2!$D$2:$D$12,0),1)</f>
        <v>1</v>
      </c>
      <c r="G2383">
        <f t="shared" ca="1" si="378"/>
        <v>8</v>
      </c>
      <c r="H2383" t="str">
        <f ca="1">INDEX(Sheet2!$K$2:$K$26,MATCH(G2383,Sheet2!$I$2:$I$26,0),1)</f>
        <v>Prep For Standup</v>
      </c>
      <c r="I2383" t="str">
        <f ca="1">INDEX(Sheet2!$L$2:$L$26,MATCH(G2383,Sheet2!$I$2:$I$216,0),1)</f>
        <v>Review previous day's accomplishments and daily goals</v>
      </c>
      <c r="J2383">
        <f t="shared" ca="1" si="370"/>
        <v>1</v>
      </c>
      <c r="K2383" t="str">
        <f ca="1">INDEX(Sheet2!$B$2:$B$10,MATCH(J2383,Sheet2!$A$2:$A$10,0),1)</f>
        <v>Work</v>
      </c>
      <c r="L2383" s="4">
        <f t="shared" ca="1" si="371"/>
        <v>6111147</v>
      </c>
      <c r="M2383" s="4">
        <f t="shared" ca="1" si="372"/>
        <v>22431</v>
      </c>
      <c r="N2383" s="5">
        <f t="shared" ca="1" si="373"/>
        <v>0.14000000000000001</v>
      </c>
      <c r="O2383" s="8">
        <f t="shared" ca="1" si="374"/>
        <v>254</v>
      </c>
    </row>
    <row r="2384" spans="1:15" x14ac:dyDescent="0.2">
      <c r="A2384">
        <f t="shared" si="375"/>
        <v>2382</v>
      </c>
      <c r="B2384" s="2">
        <f t="shared" ca="1" si="376"/>
        <v>1586614296377</v>
      </c>
      <c r="C2384" s="6">
        <f t="shared" ca="1" si="379"/>
        <v>43930</v>
      </c>
      <c r="D2384">
        <f t="shared" ca="1" si="377"/>
        <v>5</v>
      </c>
      <c r="E2384" t="str">
        <f ca="1">INDEX(Sheet2!$E$2:$E$12,MATCH(D2384,Sheet2!$D$2:$D$12,0),1)</f>
        <v>Weekly Happy Hour</v>
      </c>
      <c r="F2384">
        <f ca="1">INDEX(Sheet2!$F$2:$F$12,MATCH(D2384,Sheet2!$D$2:$D$12,0),1)</f>
        <v>5</v>
      </c>
      <c r="G2384">
        <f t="shared" ca="1" si="378"/>
        <v>18</v>
      </c>
      <c r="H2384" t="str">
        <f ca="1">INDEX(Sheet2!$K$2:$K$26,MATCH(G2384,Sheet2!$I$2:$I$26,0),1)</f>
        <v>Have Fun with Bae!</v>
      </c>
      <c r="I2384" t="str">
        <f ca="1">INDEX(Sheet2!$L$2:$L$26,MATCH(G2384,Sheet2!$I$2:$I$216,0),1)</f>
        <v>Show up and be present with Bae!</v>
      </c>
      <c r="J2384">
        <f t="shared" ca="1" si="370"/>
        <v>5</v>
      </c>
      <c r="K2384" t="str">
        <f ca="1">INDEX(Sheet2!$B$2:$B$10,MATCH(J2384,Sheet2!$A$2:$A$10,0),1)</f>
        <v>Friends</v>
      </c>
      <c r="L2384" s="4">
        <f t="shared" ca="1" si="371"/>
        <v>118728</v>
      </c>
      <c r="M2384" s="4">
        <f t="shared" ca="1" si="372"/>
        <v>27912</v>
      </c>
      <c r="N2384" s="5">
        <f t="shared" ca="1" si="373"/>
        <v>0.7</v>
      </c>
      <c r="O2384" s="8">
        <f t="shared" ca="1" si="374"/>
        <v>1059</v>
      </c>
    </row>
    <row r="2385" spans="1:15" x14ac:dyDescent="0.2">
      <c r="A2385">
        <f t="shared" si="375"/>
        <v>2383</v>
      </c>
      <c r="B2385" s="2">
        <f t="shared" ca="1" si="376"/>
        <v>1631426740924</v>
      </c>
      <c r="C2385" s="6">
        <f t="shared" ca="1" si="379"/>
        <v>44672</v>
      </c>
      <c r="D2385">
        <f t="shared" ca="1" si="377"/>
        <v>0</v>
      </c>
      <c r="E2385" t="str">
        <f ca="1">INDEX(Sheet2!$E$2:$E$12,MATCH(D2385,Sheet2!$D$2:$D$12,0),1)</f>
        <v>Daily Exercise</v>
      </c>
      <c r="F2385">
        <f ca="1">INDEX(Sheet2!$F$2:$F$12,MATCH(D2385,Sheet2!$D$2:$D$12,0),1)</f>
        <v>2</v>
      </c>
      <c r="G2385">
        <f t="shared" ca="1" si="378"/>
        <v>20</v>
      </c>
      <c r="H2385" t="str">
        <f ca="1">INDEX(Sheet2!$K$2:$K$26,MATCH(G2385,Sheet2!$I$2:$I$26,0),1)</f>
        <v>Flight Lessons</v>
      </c>
      <c r="I2385" t="str">
        <f ca="1">INDEX(Sheet2!$L$2:$L$26,MATCH(G2385,Sheet2!$I$2:$I$216,0),1)</f>
        <v>Go to flight School</v>
      </c>
      <c r="J2385">
        <f t="shared" ca="1" si="370"/>
        <v>2</v>
      </c>
      <c r="K2385" t="str">
        <f ca="1">INDEX(Sheet2!$B$2:$B$10,MATCH(J2385,Sheet2!$A$2:$A$10,0),1)</f>
        <v>Physical Health</v>
      </c>
      <c r="L2385" s="4">
        <f t="shared" ca="1" si="371"/>
        <v>3644459</v>
      </c>
      <c r="M2385" s="4">
        <f t="shared" ca="1" si="372"/>
        <v>55153</v>
      </c>
      <c r="N2385" s="5">
        <f t="shared" ca="1" si="373"/>
        <v>0.06</v>
      </c>
      <c r="O2385" s="8">
        <f t="shared" ca="1" si="374"/>
        <v>317</v>
      </c>
    </row>
    <row r="2386" spans="1:15" x14ac:dyDescent="0.2">
      <c r="A2386">
        <f t="shared" si="375"/>
        <v>2384</v>
      </c>
      <c r="B2386" s="2">
        <f t="shared" ca="1" si="376"/>
        <v>1604977662066</v>
      </c>
      <c r="C2386" s="6">
        <f t="shared" ca="1" si="379"/>
        <v>44778</v>
      </c>
      <c r="D2386">
        <f t="shared" ca="1" si="377"/>
        <v>9</v>
      </c>
      <c r="E2386" t="str">
        <f ca="1">INDEX(Sheet2!$E$2:$E$12,MATCH(D2386,Sheet2!$D$2:$D$12,0),1)</f>
        <v>Pilot Lessons</v>
      </c>
      <c r="F2386">
        <f ca="1">INDEX(Sheet2!$F$2:$F$12,MATCH(D2386,Sheet2!$D$2:$D$12,0),1)</f>
        <v>7</v>
      </c>
      <c r="G2386">
        <f t="shared" ca="1" si="378"/>
        <v>15</v>
      </c>
      <c r="H2386" t="str">
        <f ca="1">INDEX(Sheet2!$K$2:$K$26,MATCH(G2386,Sheet2!$I$2:$I$26,0),1)</f>
        <v>Do Homework</v>
      </c>
      <c r="I2386" t="str">
        <f ca="1">INDEX(Sheet2!$L$2:$L$26,MATCH(G2386,Sheet2!$I$2:$I$216,0),1)</f>
        <v>Find time to complete hobby assignments</v>
      </c>
      <c r="J2386">
        <f t="shared" ca="1" si="370"/>
        <v>7</v>
      </c>
      <c r="K2386" t="str">
        <f ca="1">INDEX(Sheet2!$B$2:$B$10,MATCH(J2386,Sheet2!$A$2:$A$10,0),1)</f>
        <v>Hobbies</v>
      </c>
      <c r="L2386" s="4">
        <f t="shared" ca="1" si="371"/>
        <v>3948519</v>
      </c>
      <c r="M2386" s="4">
        <f t="shared" ca="1" si="372"/>
        <v>71649</v>
      </c>
      <c r="N2386" s="5">
        <f t="shared" ca="1" si="373"/>
        <v>0.65</v>
      </c>
      <c r="O2386" s="8">
        <f t="shared" ca="1" si="374"/>
        <v>211</v>
      </c>
    </row>
    <row r="2387" spans="1:15" x14ac:dyDescent="0.2">
      <c r="A2387">
        <f t="shared" si="375"/>
        <v>2385</v>
      </c>
      <c r="B2387" s="2">
        <f t="shared" ca="1" si="376"/>
        <v>1659522816245</v>
      </c>
      <c r="C2387" s="6">
        <f t="shared" ca="1" si="379"/>
        <v>43561</v>
      </c>
      <c r="D2387">
        <f t="shared" ca="1" si="377"/>
        <v>2</v>
      </c>
      <c r="E2387" t="str">
        <f ca="1">INDEX(Sheet2!$E$2:$E$12,MATCH(D2387,Sheet2!$D$2:$D$12,0),1)</f>
        <v>Mindfulness</v>
      </c>
      <c r="F2387">
        <f ca="1">INDEX(Sheet2!$F$2:$F$12,MATCH(D2387,Sheet2!$D$2:$D$12,0),1)</f>
        <v>3</v>
      </c>
      <c r="G2387">
        <f t="shared" ca="1" si="378"/>
        <v>11</v>
      </c>
      <c r="H2387" t="str">
        <f ca="1">INDEX(Sheet2!$K$2:$K$26,MATCH(G2387,Sheet2!$I$2:$I$26,0),1)</f>
        <v>Send Daily Email</v>
      </c>
      <c r="I2387" t="str">
        <f ca="1">INDEX(Sheet2!$L$2:$L$26,MATCH(G2387,Sheet2!$I$2:$I$216,0),1)</f>
        <v>Share update with the team</v>
      </c>
      <c r="J2387">
        <f t="shared" ca="1" si="370"/>
        <v>3</v>
      </c>
      <c r="K2387" t="str">
        <f ca="1">INDEX(Sheet2!$B$2:$B$10,MATCH(J2387,Sheet2!$A$2:$A$10,0),1)</f>
        <v>Emotional Health</v>
      </c>
      <c r="L2387" s="4">
        <f t="shared" ca="1" si="371"/>
        <v>5805722</v>
      </c>
      <c r="M2387" s="4">
        <f t="shared" ca="1" si="372"/>
        <v>73075</v>
      </c>
      <c r="N2387" s="5">
        <f t="shared" ca="1" si="373"/>
        <v>0.41</v>
      </c>
      <c r="O2387" s="8">
        <f t="shared" ca="1" si="374"/>
        <v>1428</v>
      </c>
    </row>
    <row r="2388" spans="1:15" x14ac:dyDescent="0.2">
      <c r="A2388">
        <f t="shared" si="375"/>
        <v>2386</v>
      </c>
      <c r="B2388" s="2">
        <f t="shared" ca="1" si="376"/>
        <v>1590658748327</v>
      </c>
      <c r="C2388" s="6">
        <f t="shared" ca="1" si="379"/>
        <v>44033</v>
      </c>
      <c r="D2388">
        <f t="shared" ca="1" si="377"/>
        <v>5</v>
      </c>
      <c r="E2388" t="str">
        <f ca="1">INDEX(Sheet2!$E$2:$E$12,MATCH(D2388,Sheet2!$D$2:$D$12,0),1)</f>
        <v>Weekly Happy Hour</v>
      </c>
      <c r="F2388">
        <f ca="1">INDEX(Sheet2!$F$2:$F$12,MATCH(D2388,Sheet2!$D$2:$D$12,0),1)</f>
        <v>5</v>
      </c>
      <c r="G2388">
        <f t="shared" ca="1" si="378"/>
        <v>19</v>
      </c>
      <c r="H2388" t="str">
        <f ca="1">INDEX(Sheet2!$K$2:$K$26,MATCH(G2388,Sheet2!$I$2:$I$26,0),1)</f>
        <v>Do Laundry</v>
      </c>
      <c r="I2388" t="str">
        <f ca="1">INDEX(Sheet2!$L$2:$L$26,MATCH(G2388,Sheet2!$I$2:$I$216,0),1)</f>
        <v>Clean my laundry</v>
      </c>
      <c r="J2388">
        <f t="shared" ca="1" si="370"/>
        <v>5</v>
      </c>
      <c r="K2388" t="str">
        <f ca="1">INDEX(Sheet2!$B$2:$B$10,MATCH(J2388,Sheet2!$A$2:$A$10,0),1)</f>
        <v>Friends</v>
      </c>
      <c r="L2388" s="4">
        <f t="shared" ca="1" si="371"/>
        <v>527586</v>
      </c>
      <c r="M2388" s="4">
        <f t="shared" ca="1" si="372"/>
        <v>12927</v>
      </c>
      <c r="N2388" s="5">
        <f t="shared" ca="1" si="373"/>
        <v>1</v>
      </c>
      <c r="O2388" s="8">
        <f t="shared" ca="1" si="374"/>
        <v>956</v>
      </c>
    </row>
    <row r="2389" spans="1:15" x14ac:dyDescent="0.2">
      <c r="A2389">
        <f t="shared" si="375"/>
        <v>2387</v>
      </c>
      <c r="B2389" s="2">
        <f t="shared" ca="1" si="376"/>
        <v>1578071240716</v>
      </c>
      <c r="C2389" s="6">
        <f t="shared" ca="1" si="379"/>
        <v>44065</v>
      </c>
      <c r="D2389">
        <f t="shared" ca="1" si="377"/>
        <v>2</v>
      </c>
      <c r="E2389" t="str">
        <f ca="1">INDEX(Sheet2!$E$2:$E$12,MATCH(D2389,Sheet2!$D$2:$D$12,0),1)</f>
        <v>Mindfulness</v>
      </c>
      <c r="F2389">
        <f ca="1">INDEX(Sheet2!$F$2:$F$12,MATCH(D2389,Sheet2!$D$2:$D$12,0),1)</f>
        <v>3</v>
      </c>
      <c r="G2389">
        <f t="shared" ca="1" si="378"/>
        <v>2</v>
      </c>
      <c r="H2389" t="str">
        <f ca="1">INDEX(Sheet2!$K$2:$K$26,MATCH(G2389,Sheet2!$I$2:$I$26,0),1)</f>
        <v>Cool Down</v>
      </c>
      <c r="I2389" t="str">
        <f ca="1">INDEX(Sheet2!$L$2:$L$26,MATCH(G2389,Sheet2!$I$2:$I$216,0),1)</f>
        <v>Exercise cool down with stretching and shower</v>
      </c>
      <c r="J2389">
        <f t="shared" ca="1" si="370"/>
        <v>3</v>
      </c>
      <c r="K2389" t="str">
        <f ca="1">INDEX(Sheet2!$B$2:$B$10,MATCH(J2389,Sheet2!$A$2:$A$10,0),1)</f>
        <v>Emotional Health</v>
      </c>
      <c r="L2389" s="4">
        <f t="shared" ca="1" si="371"/>
        <v>2132876</v>
      </c>
      <c r="M2389" s="4">
        <f t="shared" ca="1" si="372"/>
        <v>55884</v>
      </c>
      <c r="N2389" s="5">
        <f t="shared" ca="1" si="373"/>
        <v>0.55000000000000004</v>
      </c>
      <c r="O2389" s="8">
        <f t="shared" ca="1" si="374"/>
        <v>924</v>
      </c>
    </row>
    <row r="2390" spans="1:15" x14ac:dyDescent="0.2">
      <c r="A2390">
        <f t="shared" si="375"/>
        <v>2388</v>
      </c>
      <c r="B2390" s="2">
        <f t="shared" ca="1" si="376"/>
        <v>1633674413597</v>
      </c>
      <c r="C2390" s="6">
        <f t="shared" ca="1" si="379"/>
        <v>43956</v>
      </c>
      <c r="D2390">
        <f t="shared" ca="1" si="377"/>
        <v>9</v>
      </c>
      <c r="E2390" t="str">
        <f ca="1">INDEX(Sheet2!$E$2:$E$12,MATCH(D2390,Sheet2!$D$2:$D$12,0),1)</f>
        <v>Pilot Lessons</v>
      </c>
      <c r="F2390">
        <f ca="1">INDEX(Sheet2!$F$2:$F$12,MATCH(D2390,Sheet2!$D$2:$D$12,0),1)</f>
        <v>7</v>
      </c>
      <c r="G2390">
        <f t="shared" ca="1" si="378"/>
        <v>15</v>
      </c>
      <c r="H2390" t="str">
        <f ca="1">INDEX(Sheet2!$K$2:$K$26,MATCH(G2390,Sheet2!$I$2:$I$26,0),1)</f>
        <v>Do Homework</v>
      </c>
      <c r="I2390" t="str">
        <f ca="1">INDEX(Sheet2!$L$2:$L$26,MATCH(G2390,Sheet2!$I$2:$I$216,0),1)</f>
        <v>Find time to complete hobby assignments</v>
      </c>
      <c r="J2390">
        <f t="shared" ca="1" si="370"/>
        <v>7</v>
      </c>
      <c r="K2390" t="str">
        <f ca="1">INDEX(Sheet2!$B$2:$B$10,MATCH(J2390,Sheet2!$A$2:$A$10,0),1)</f>
        <v>Hobbies</v>
      </c>
      <c r="L2390" s="4">
        <f t="shared" ca="1" si="371"/>
        <v>1720807</v>
      </c>
      <c r="M2390" s="4">
        <f t="shared" ca="1" si="372"/>
        <v>80279</v>
      </c>
      <c r="N2390" s="5">
        <f t="shared" ca="1" si="373"/>
        <v>0.66</v>
      </c>
      <c r="O2390" s="8">
        <f t="shared" ca="1" si="374"/>
        <v>1033</v>
      </c>
    </row>
    <row r="2391" spans="1:15" x14ac:dyDescent="0.2">
      <c r="A2391">
        <f t="shared" si="375"/>
        <v>2389</v>
      </c>
      <c r="B2391" s="2">
        <f t="shared" ca="1" si="376"/>
        <v>1593835844982</v>
      </c>
      <c r="C2391" s="6">
        <f t="shared" ca="1" si="379"/>
        <v>44035</v>
      </c>
      <c r="D2391">
        <f t="shared" ca="1" si="377"/>
        <v>4</v>
      </c>
      <c r="E2391" t="str">
        <f ca="1">INDEX(Sheet2!$E$2:$E$12,MATCH(D2391,Sheet2!$D$2:$D$12,0),1)</f>
        <v>EOD Emails</v>
      </c>
      <c r="F2391">
        <f ca="1">INDEX(Sheet2!$F$2:$F$12,MATCH(D2391,Sheet2!$D$2:$D$12,0),1)</f>
        <v>1</v>
      </c>
      <c r="G2391">
        <f t="shared" ca="1" si="378"/>
        <v>16</v>
      </c>
      <c r="H2391" t="str">
        <f ca="1">INDEX(Sheet2!$K$2:$K$26,MATCH(G2391,Sheet2!$I$2:$I$26,0),1)</f>
        <v>Find Restaurant</v>
      </c>
      <c r="I2391" t="str">
        <f ca="1">INDEX(Sheet2!$L$2:$L$26,MATCH(G2391,Sheet2!$I$2:$I$216,0),1)</f>
        <v>Find fun new restaurants for dinners with Bae</v>
      </c>
      <c r="J2391">
        <f t="shared" ca="1" si="370"/>
        <v>1</v>
      </c>
      <c r="K2391" t="str">
        <f ca="1">INDEX(Sheet2!$B$2:$B$10,MATCH(J2391,Sheet2!$A$2:$A$10,0),1)</f>
        <v>Work</v>
      </c>
      <c r="L2391" s="4">
        <f t="shared" ca="1" si="371"/>
        <v>1298397</v>
      </c>
      <c r="M2391" s="4">
        <f t="shared" ca="1" si="372"/>
        <v>98194</v>
      </c>
      <c r="N2391" s="5">
        <f t="shared" ca="1" si="373"/>
        <v>0.03</v>
      </c>
      <c r="O2391" s="8">
        <f t="shared" ca="1" si="374"/>
        <v>954</v>
      </c>
    </row>
    <row r="2392" spans="1:15" x14ac:dyDescent="0.2">
      <c r="A2392">
        <f t="shared" si="375"/>
        <v>2390</v>
      </c>
      <c r="B2392" s="2">
        <f t="shared" ca="1" si="376"/>
        <v>1596348996621</v>
      </c>
      <c r="C2392" s="6">
        <f t="shared" ca="1" si="379"/>
        <v>44232</v>
      </c>
      <c r="D2392">
        <f t="shared" ca="1" si="377"/>
        <v>9</v>
      </c>
      <c r="E2392" t="str">
        <f ca="1">INDEX(Sheet2!$E$2:$E$12,MATCH(D2392,Sheet2!$D$2:$D$12,0),1)</f>
        <v>Pilot Lessons</v>
      </c>
      <c r="F2392">
        <f ca="1">INDEX(Sheet2!$F$2:$F$12,MATCH(D2392,Sheet2!$D$2:$D$12,0),1)</f>
        <v>7</v>
      </c>
      <c r="G2392">
        <f t="shared" ca="1" si="378"/>
        <v>10</v>
      </c>
      <c r="H2392" t="str">
        <f ca="1">INDEX(Sheet2!$K$2:$K$26,MATCH(G2392,Sheet2!$I$2:$I$26,0),1)</f>
        <v>Recap Daily Goals</v>
      </c>
      <c r="I2392" t="str">
        <f ca="1">INDEX(Sheet2!$L$2:$L$26,MATCH(G2392,Sheet2!$I$2:$I$216,0),1)</f>
        <v>Summarize daily accomplishments and asks</v>
      </c>
      <c r="J2392">
        <f t="shared" ca="1" si="370"/>
        <v>7</v>
      </c>
      <c r="K2392" t="str">
        <f ca="1">INDEX(Sheet2!$B$2:$B$10,MATCH(J2392,Sheet2!$A$2:$A$10,0),1)</f>
        <v>Hobbies</v>
      </c>
      <c r="L2392" s="4">
        <f t="shared" ca="1" si="371"/>
        <v>4841416</v>
      </c>
      <c r="M2392" s="4">
        <f t="shared" ca="1" si="372"/>
        <v>77589</v>
      </c>
      <c r="N2392" s="5">
        <f t="shared" ca="1" si="373"/>
        <v>0.1</v>
      </c>
      <c r="O2392" s="8">
        <f t="shared" ca="1" si="374"/>
        <v>757</v>
      </c>
    </row>
    <row r="2393" spans="1:15" x14ac:dyDescent="0.2">
      <c r="A2393">
        <f t="shared" si="375"/>
        <v>2391</v>
      </c>
      <c r="B2393" s="2">
        <f t="shared" ca="1" si="376"/>
        <v>1585553405750</v>
      </c>
      <c r="C2393" s="6">
        <f t="shared" ca="1" si="379"/>
        <v>43879</v>
      </c>
      <c r="D2393">
        <f t="shared" ca="1" si="377"/>
        <v>1</v>
      </c>
      <c r="E2393" t="str">
        <f ca="1">INDEX(Sheet2!$E$2:$E$12,MATCH(D2393,Sheet2!$D$2:$D$12,0),1)</f>
        <v>Dinner Prep</v>
      </c>
      <c r="F2393">
        <f ca="1">INDEX(Sheet2!$F$2:$F$12,MATCH(D2393,Sheet2!$D$2:$D$12,0),1)</f>
        <v>6</v>
      </c>
      <c r="G2393">
        <f t="shared" ca="1" si="378"/>
        <v>4</v>
      </c>
      <c r="H2393" t="str">
        <f ca="1">INDEX(Sheet2!$K$2:$K$26,MATCH(G2393,Sheet2!$I$2:$I$26,0),1)</f>
        <v>Cook Food</v>
      </c>
      <c r="I2393" t="str">
        <f ca="1">INDEX(Sheet2!$L$2:$L$26,MATCH(G2393,Sheet2!$I$2:$I$216,0),1)</f>
        <v>Cook the dinner with prepped items</v>
      </c>
      <c r="J2393">
        <f t="shared" ca="1" si="370"/>
        <v>6</v>
      </c>
      <c r="K2393" t="str">
        <f ca="1">INDEX(Sheet2!$B$2:$B$10,MATCH(J2393,Sheet2!$A$2:$A$10,0),1)</f>
        <v>Family</v>
      </c>
      <c r="L2393" s="4">
        <f t="shared" ca="1" si="371"/>
        <v>2626635</v>
      </c>
      <c r="M2393" s="4">
        <f t="shared" ca="1" si="372"/>
        <v>20074</v>
      </c>
      <c r="N2393" s="5">
        <f t="shared" ca="1" si="373"/>
        <v>0.17</v>
      </c>
      <c r="O2393" s="8">
        <f t="shared" ca="1" si="374"/>
        <v>1110</v>
      </c>
    </row>
    <row r="2394" spans="1:15" x14ac:dyDescent="0.2">
      <c r="A2394">
        <f t="shared" si="375"/>
        <v>2392</v>
      </c>
      <c r="B2394" s="2">
        <f t="shared" ca="1" si="376"/>
        <v>1590432505462</v>
      </c>
      <c r="C2394" s="6">
        <f t="shared" ca="1" si="379"/>
        <v>44581</v>
      </c>
      <c r="D2394">
        <f t="shared" ca="1" si="377"/>
        <v>9</v>
      </c>
      <c r="E2394" t="str">
        <f ca="1">INDEX(Sheet2!$E$2:$E$12,MATCH(D2394,Sheet2!$D$2:$D$12,0),1)</f>
        <v>Pilot Lessons</v>
      </c>
      <c r="F2394">
        <f ca="1">INDEX(Sheet2!$F$2:$F$12,MATCH(D2394,Sheet2!$D$2:$D$12,0),1)</f>
        <v>7</v>
      </c>
      <c r="G2394">
        <f t="shared" ca="1" si="378"/>
        <v>11</v>
      </c>
      <c r="H2394" t="str">
        <f ca="1">INDEX(Sheet2!$K$2:$K$26,MATCH(G2394,Sheet2!$I$2:$I$26,0),1)</f>
        <v>Send Daily Email</v>
      </c>
      <c r="I2394" t="str">
        <f ca="1">INDEX(Sheet2!$L$2:$L$26,MATCH(G2394,Sheet2!$I$2:$I$216,0),1)</f>
        <v>Share update with the team</v>
      </c>
      <c r="J2394">
        <f t="shared" ca="1" si="370"/>
        <v>7</v>
      </c>
      <c r="K2394" t="str">
        <f ca="1">INDEX(Sheet2!$B$2:$B$10,MATCH(J2394,Sheet2!$A$2:$A$10,0),1)</f>
        <v>Hobbies</v>
      </c>
      <c r="L2394" s="4">
        <f t="shared" ca="1" si="371"/>
        <v>4974789</v>
      </c>
      <c r="M2394" s="4">
        <f t="shared" ca="1" si="372"/>
        <v>37217</v>
      </c>
      <c r="N2394" s="5">
        <f t="shared" ca="1" si="373"/>
        <v>0.49</v>
      </c>
      <c r="O2394" s="8">
        <f t="shared" ca="1" si="374"/>
        <v>408</v>
      </c>
    </row>
    <row r="2395" spans="1:15" x14ac:dyDescent="0.2">
      <c r="A2395">
        <f t="shared" si="375"/>
        <v>2393</v>
      </c>
      <c r="B2395" s="2">
        <f t="shared" ca="1" si="376"/>
        <v>1615488770382</v>
      </c>
      <c r="C2395" s="6">
        <f t="shared" ca="1" si="379"/>
        <v>44651</v>
      </c>
      <c r="D2395">
        <f t="shared" ca="1" si="377"/>
        <v>7</v>
      </c>
      <c r="E2395" t="str">
        <f ca="1">INDEX(Sheet2!$E$2:$E$12,MATCH(D2395,Sheet2!$D$2:$D$12,0),1)</f>
        <v>Thursday Date Night</v>
      </c>
      <c r="F2395">
        <f ca="1">INDEX(Sheet2!$F$2:$F$12,MATCH(D2395,Sheet2!$D$2:$D$12,0),1)</f>
        <v>4</v>
      </c>
      <c r="G2395">
        <f t="shared" ca="1" si="378"/>
        <v>21</v>
      </c>
      <c r="H2395" t="str">
        <f ca="1">INDEX(Sheet2!$K$2:$K$26,MATCH(G2395,Sheet2!$I$2:$I$26,0),1)</f>
        <v>Flight safety prep</v>
      </c>
      <c r="I2395" t="str">
        <f ca="1">INDEX(Sheet2!$L$2:$L$26,MATCH(G2395,Sheet2!$I$2:$I$216,0),1)</f>
        <v>Review pre-flight safety manual</v>
      </c>
      <c r="J2395">
        <f t="shared" ca="1" si="370"/>
        <v>4</v>
      </c>
      <c r="K2395" t="str">
        <f ca="1">INDEX(Sheet2!$B$2:$B$10,MATCH(J2395,Sheet2!$A$2:$A$10,0),1)</f>
        <v>My Boo</v>
      </c>
      <c r="L2395" s="4">
        <f t="shared" ca="1" si="371"/>
        <v>3805524</v>
      </c>
      <c r="M2395" s="4">
        <f t="shared" ca="1" si="372"/>
        <v>35106</v>
      </c>
      <c r="N2395" s="5">
        <f t="shared" ca="1" si="373"/>
        <v>0.24</v>
      </c>
      <c r="O2395" s="8">
        <f t="shared" ca="1" si="374"/>
        <v>338</v>
      </c>
    </row>
    <row r="2396" spans="1:15" x14ac:dyDescent="0.2">
      <c r="A2396">
        <f t="shared" si="375"/>
        <v>2394</v>
      </c>
      <c r="B2396" s="2">
        <f t="shared" ca="1" si="376"/>
        <v>1658559998760</v>
      </c>
      <c r="C2396" s="6">
        <f t="shared" ca="1" si="379"/>
        <v>43498</v>
      </c>
      <c r="D2396">
        <f t="shared" ca="1" si="377"/>
        <v>7</v>
      </c>
      <c r="E2396" t="str">
        <f ca="1">INDEX(Sheet2!$E$2:$E$12,MATCH(D2396,Sheet2!$D$2:$D$12,0),1)</f>
        <v>Thursday Date Night</v>
      </c>
      <c r="F2396">
        <f ca="1">INDEX(Sheet2!$F$2:$F$12,MATCH(D2396,Sheet2!$D$2:$D$12,0),1)</f>
        <v>4</v>
      </c>
      <c r="G2396">
        <f t="shared" ca="1" si="378"/>
        <v>18</v>
      </c>
      <c r="H2396" t="str">
        <f ca="1">INDEX(Sheet2!$K$2:$K$26,MATCH(G2396,Sheet2!$I$2:$I$26,0),1)</f>
        <v>Have Fun with Bae!</v>
      </c>
      <c r="I2396" t="str">
        <f ca="1">INDEX(Sheet2!$L$2:$L$26,MATCH(G2396,Sheet2!$I$2:$I$216,0),1)</f>
        <v>Show up and be present with Bae!</v>
      </c>
      <c r="J2396">
        <f t="shared" ca="1" si="370"/>
        <v>4</v>
      </c>
      <c r="K2396" t="str">
        <f ca="1">INDEX(Sheet2!$B$2:$B$10,MATCH(J2396,Sheet2!$A$2:$A$10,0),1)</f>
        <v>My Boo</v>
      </c>
      <c r="L2396" s="4">
        <f t="shared" ca="1" si="371"/>
        <v>5803112</v>
      </c>
      <c r="M2396" s="4">
        <f t="shared" ca="1" si="372"/>
        <v>17546</v>
      </c>
      <c r="N2396" s="5">
        <f t="shared" ca="1" si="373"/>
        <v>0.64</v>
      </c>
      <c r="O2396" s="8">
        <f t="shared" ca="1" si="374"/>
        <v>1491</v>
      </c>
    </row>
    <row r="2397" spans="1:15" x14ac:dyDescent="0.2">
      <c r="A2397">
        <f t="shared" si="375"/>
        <v>2395</v>
      </c>
      <c r="B2397" s="2">
        <f t="shared" ca="1" si="376"/>
        <v>1578285925743</v>
      </c>
      <c r="C2397" s="6">
        <f t="shared" ca="1" si="379"/>
        <v>44906</v>
      </c>
      <c r="D2397">
        <f t="shared" ca="1" si="377"/>
        <v>8</v>
      </c>
      <c r="E2397" t="str">
        <f ca="1">INDEX(Sheet2!$E$2:$E$12,MATCH(D2397,Sheet2!$D$2:$D$12,0),1)</f>
        <v>Laundry</v>
      </c>
      <c r="F2397">
        <f ca="1">INDEX(Sheet2!$F$2:$F$12,MATCH(D2397,Sheet2!$D$2:$D$12,0),1)</f>
        <v>0</v>
      </c>
      <c r="G2397">
        <f t="shared" ca="1" si="378"/>
        <v>19</v>
      </c>
      <c r="H2397" t="str">
        <f ca="1">INDEX(Sheet2!$K$2:$K$26,MATCH(G2397,Sheet2!$I$2:$I$26,0),1)</f>
        <v>Do Laundry</v>
      </c>
      <c r="I2397" t="str">
        <f ca="1">INDEX(Sheet2!$L$2:$L$26,MATCH(G2397,Sheet2!$I$2:$I$216,0),1)</f>
        <v>Clean my laundry</v>
      </c>
      <c r="J2397">
        <f t="shared" ca="1" si="370"/>
        <v>0</v>
      </c>
      <c r="K2397" t="str">
        <f ca="1">INDEX(Sheet2!$B$2:$B$10,MATCH(J2397,Sheet2!$A$2:$A$10,0),1)</f>
        <v>General</v>
      </c>
      <c r="L2397" s="4">
        <f t="shared" ca="1" si="371"/>
        <v>8928095</v>
      </c>
      <c r="M2397" s="4">
        <f t="shared" ca="1" si="372"/>
        <v>70943</v>
      </c>
      <c r="N2397" s="5">
        <f t="shared" ca="1" si="373"/>
        <v>0.5</v>
      </c>
      <c r="O2397" s="8">
        <f t="shared" ca="1" si="374"/>
        <v>83</v>
      </c>
    </row>
    <row r="2398" spans="1:15" x14ac:dyDescent="0.2">
      <c r="A2398">
        <f t="shared" si="375"/>
        <v>2396</v>
      </c>
      <c r="B2398" s="2">
        <f t="shared" ca="1" si="376"/>
        <v>1584946315436</v>
      </c>
      <c r="C2398" s="6">
        <f t="shared" ca="1" si="379"/>
        <v>44496</v>
      </c>
      <c r="D2398">
        <f t="shared" ca="1" si="377"/>
        <v>9</v>
      </c>
      <c r="E2398" t="str">
        <f ca="1">INDEX(Sheet2!$E$2:$E$12,MATCH(D2398,Sheet2!$D$2:$D$12,0),1)</f>
        <v>Pilot Lessons</v>
      </c>
      <c r="F2398">
        <f ca="1">INDEX(Sheet2!$F$2:$F$12,MATCH(D2398,Sheet2!$D$2:$D$12,0),1)</f>
        <v>7</v>
      </c>
      <c r="G2398">
        <f t="shared" ca="1" si="378"/>
        <v>9</v>
      </c>
      <c r="H2398" t="str">
        <f ca="1">INDEX(Sheet2!$K$2:$K$26,MATCH(G2398,Sheet2!$I$2:$I$26,0),1)</f>
        <v>Share Daily Update</v>
      </c>
      <c r="I2398" t="str">
        <f ca="1">INDEX(Sheet2!$L$2:$L$26,MATCH(G2398,Sheet2!$I$2:$I$216,0),1)</f>
        <v>Prep questions for daily standup</v>
      </c>
      <c r="J2398">
        <f t="shared" ca="1" si="370"/>
        <v>7</v>
      </c>
      <c r="K2398" t="str">
        <f ca="1">INDEX(Sheet2!$B$2:$B$10,MATCH(J2398,Sheet2!$A$2:$A$10,0),1)</f>
        <v>Hobbies</v>
      </c>
      <c r="L2398" s="4">
        <f t="shared" ca="1" si="371"/>
        <v>7301507</v>
      </c>
      <c r="M2398" s="4">
        <f t="shared" ca="1" si="372"/>
        <v>72666</v>
      </c>
      <c r="N2398" s="5">
        <f t="shared" ca="1" si="373"/>
        <v>0.86</v>
      </c>
      <c r="O2398" s="8">
        <f t="shared" ca="1" si="374"/>
        <v>493</v>
      </c>
    </row>
    <row r="2399" spans="1:15" x14ac:dyDescent="0.2">
      <c r="A2399">
        <f t="shared" si="375"/>
        <v>2397</v>
      </c>
      <c r="B2399" s="2">
        <f t="shared" ca="1" si="376"/>
        <v>1662876103148</v>
      </c>
      <c r="C2399" s="6">
        <f t="shared" ca="1" si="379"/>
        <v>43792</v>
      </c>
      <c r="D2399">
        <f t="shared" ca="1" si="377"/>
        <v>3</v>
      </c>
      <c r="E2399" t="str">
        <f ca="1">INDEX(Sheet2!$E$2:$E$12,MATCH(D2399,Sheet2!$D$2:$D$12,0),1)</f>
        <v>Daily Standup</v>
      </c>
      <c r="F2399">
        <f ca="1">INDEX(Sheet2!$F$2:$F$12,MATCH(D2399,Sheet2!$D$2:$D$12,0),1)</f>
        <v>1</v>
      </c>
      <c r="G2399">
        <f t="shared" ca="1" si="378"/>
        <v>11</v>
      </c>
      <c r="H2399" t="str">
        <f ca="1">INDEX(Sheet2!$K$2:$K$26,MATCH(G2399,Sheet2!$I$2:$I$26,0),1)</f>
        <v>Send Daily Email</v>
      </c>
      <c r="I2399" t="str">
        <f ca="1">INDEX(Sheet2!$L$2:$L$26,MATCH(G2399,Sheet2!$I$2:$I$216,0),1)</f>
        <v>Share update with the team</v>
      </c>
      <c r="J2399">
        <f t="shared" ca="1" si="370"/>
        <v>1</v>
      </c>
      <c r="K2399" t="str">
        <f ca="1">INDEX(Sheet2!$B$2:$B$10,MATCH(J2399,Sheet2!$A$2:$A$10,0),1)</f>
        <v>Work</v>
      </c>
      <c r="L2399" s="4">
        <f t="shared" ca="1" si="371"/>
        <v>198710</v>
      </c>
      <c r="M2399" s="4">
        <f t="shared" ca="1" si="372"/>
        <v>7563</v>
      </c>
      <c r="N2399" s="5">
        <f t="shared" ca="1" si="373"/>
        <v>0.82</v>
      </c>
      <c r="O2399" s="8">
        <f t="shared" ca="1" si="374"/>
        <v>1197</v>
      </c>
    </row>
    <row r="2400" spans="1:15" x14ac:dyDescent="0.2">
      <c r="A2400">
        <f t="shared" si="375"/>
        <v>2398</v>
      </c>
      <c r="B2400" s="2">
        <f t="shared" ca="1" si="376"/>
        <v>1582710469572</v>
      </c>
      <c r="C2400" s="6">
        <f t="shared" ca="1" si="379"/>
        <v>44611</v>
      </c>
      <c r="D2400">
        <f t="shared" ca="1" si="377"/>
        <v>7</v>
      </c>
      <c r="E2400" t="str">
        <f ca="1">INDEX(Sheet2!$E$2:$E$12,MATCH(D2400,Sheet2!$D$2:$D$12,0),1)</f>
        <v>Thursday Date Night</v>
      </c>
      <c r="F2400">
        <f ca="1">INDEX(Sheet2!$F$2:$F$12,MATCH(D2400,Sheet2!$D$2:$D$12,0),1)</f>
        <v>4</v>
      </c>
      <c r="G2400">
        <f t="shared" ca="1" si="378"/>
        <v>17</v>
      </c>
      <c r="H2400" t="str">
        <f ca="1">INDEX(Sheet2!$K$2:$K$26,MATCH(G2400,Sheet2!$I$2:$I$26,0),1)</f>
        <v>Plan date night</v>
      </c>
      <c r="I2400" t="str">
        <f ca="1">INDEX(Sheet2!$L$2:$L$26,MATCH(G2400,Sheet2!$I$2:$I$216,0),1)</f>
        <v>Plan travel, to and from restruarant, pick dress code, and review menu items</v>
      </c>
      <c r="J2400">
        <f t="shared" ca="1" si="370"/>
        <v>4</v>
      </c>
      <c r="K2400" t="str">
        <f ca="1">INDEX(Sheet2!$B$2:$B$10,MATCH(J2400,Sheet2!$A$2:$A$10,0),1)</f>
        <v>My Boo</v>
      </c>
      <c r="L2400" s="4">
        <f t="shared" ca="1" si="371"/>
        <v>9174236</v>
      </c>
      <c r="M2400" s="4">
        <f t="shared" ca="1" si="372"/>
        <v>55947</v>
      </c>
      <c r="N2400" s="5">
        <f t="shared" ca="1" si="373"/>
        <v>0.75</v>
      </c>
      <c r="O2400" s="8">
        <f t="shared" ca="1" si="374"/>
        <v>378</v>
      </c>
    </row>
    <row r="2401" spans="1:15" x14ac:dyDescent="0.2">
      <c r="A2401">
        <f t="shared" si="375"/>
        <v>2399</v>
      </c>
      <c r="B2401" s="2">
        <f t="shared" ca="1" si="376"/>
        <v>1647351262750</v>
      </c>
      <c r="C2401" s="6">
        <f t="shared" ca="1" si="379"/>
        <v>44045</v>
      </c>
      <c r="D2401">
        <f t="shared" ca="1" si="377"/>
        <v>5</v>
      </c>
      <c r="E2401" t="str">
        <f ca="1">INDEX(Sheet2!$E$2:$E$12,MATCH(D2401,Sheet2!$D$2:$D$12,0),1)</f>
        <v>Weekly Happy Hour</v>
      </c>
      <c r="F2401">
        <f ca="1">INDEX(Sheet2!$F$2:$F$12,MATCH(D2401,Sheet2!$D$2:$D$12,0),1)</f>
        <v>5</v>
      </c>
      <c r="G2401">
        <f t="shared" ca="1" si="378"/>
        <v>8</v>
      </c>
      <c r="H2401" t="str">
        <f ca="1">INDEX(Sheet2!$K$2:$K$26,MATCH(G2401,Sheet2!$I$2:$I$26,0),1)</f>
        <v>Prep For Standup</v>
      </c>
      <c r="I2401" t="str">
        <f ca="1">INDEX(Sheet2!$L$2:$L$26,MATCH(G2401,Sheet2!$I$2:$I$216,0),1)</f>
        <v>Review previous day's accomplishments and daily goals</v>
      </c>
      <c r="J2401">
        <f t="shared" ca="1" si="370"/>
        <v>5</v>
      </c>
      <c r="K2401" t="str">
        <f ca="1">INDEX(Sheet2!$B$2:$B$10,MATCH(J2401,Sheet2!$A$2:$A$10,0),1)</f>
        <v>Friends</v>
      </c>
      <c r="L2401" s="4">
        <f t="shared" ca="1" si="371"/>
        <v>3062635</v>
      </c>
      <c r="M2401" s="4">
        <f t="shared" ca="1" si="372"/>
        <v>76022</v>
      </c>
      <c r="N2401" s="5">
        <f t="shared" ca="1" si="373"/>
        <v>0.82</v>
      </c>
      <c r="O2401" s="8">
        <f t="shared" ca="1" si="374"/>
        <v>944</v>
      </c>
    </row>
    <row r="2402" spans="1:15" x14ac:dyDescent="0.2">
      <c r="A2402">
        <f t="shared" si="375"/>
        <v>2400</v>
      </c>
      <c r="B2402" s="2">
        <f t="shared" ca="1" si="376"/>
        <v>1647071002906</v>
      </c>
      <c r="C2402" s="6">
        <f t="shared" ca="1" si="379"/>
        <v>44902</v>
      </c>
      <c r="D2402">
        <f t="shared" ca="1" si="377"/>
        <v>9</v>
      </c>
      <c r="E2402" t="str">
        <f ca="1">INDEX(Sheet2!$E$2:$E$12,MATCH(D2402,Sheet2!$D$2:$D$12,0),1)</f>
        <v>Pilot Lessons</v>
      </c>
      <c r="F2402">
        <f ca="1">INDEX(Sheet2!$F$2:$F$12,MATCH(D2402,Sheet2!$D$2:$D$12,0),1)</f>
        <v>7</v>
      </c>
      <c r="G2402">
        <f t="shared" ca="1" si="378"/>
        <v>18</v>
      </c>
      <c r="H2402" t="str">
        <f ca="1">INDEX(Sheet2!$K$2:$K$26,MATCH(G2402,Sheet2!$I$2:$I$26,0),1)</f>
        <v>Have Fun with Bae!</v>
      </c>
      <c r="I2402" t="str">
        <f ca="1">INDEX(Sheet2!$L$2:$L$26,MATCH(G2402,Sheet2!$I$2:$I$216,0),1)</f>
        <v>Show up and be present with Bae!</v>
      </c>
      <c r="J2402">
        <f t="shared" ca="1" si="370"/>
        <v>7</v>
      </c>
      <c r="K2402" t="str">
        <f ca="1">INDEX(Sheet2!$B$2:$B$10,MATCH(J2402,Sheet2!$A$2:$A$10,0),1)</f>
        <v>Hobbies</v>
      </c>
      <c r="L2402" s="4">
        <f t="shared" ca="1" si="371"/>
        <v>6141111</v>
      </c>
      <c r="M2402" s="4">
        <f t="shared" ca="1" si="372"/>
        <v>42602</v>
      </c>
      <c r="N2402" s="5">
        <f t="shared" ca="1" si="373"/>
        <v>0.13</v>
      </c>
      <c r="O2402" s="8">
        <f t="shared" ca="1" si="374"/>
        <v>87</v>
      </c>
    </row>
    <row r="2403" spans="1:15" x14ac:dyDescent="0.2">
      <c r="A2403">
        <f t="shared" si="375"/>
        <v>2401</v>
      </c>
      <c r="B2403" s="2">
        <f t="shared" ca="1" si="376"/>
        <v>1664016631990</v>
      </c>
      <c r="C2403" s="6">
        <f t="shared" ca="1" si="379"/>
        <v>44478</v>
      </c>
      <c r="D2403">
        <f t="shared" ca="1" si="377"/>
        <v>4</v>
      </c>
      <c r="E2403" t="str">
        <f ca="1">INDEX(Sheet2!$E$2:$E$12,MATCH(D2403,Sheet2!$D$2:$D$12,0),1)</f>
        <v>EOD Emails</v>
      </c>
      <c r="F2403">
        <f ca="1">INDEX(Sheet2!$F$2:$F$12,MATCH(D2403,Sheet2!$D$2:$D$12,0),1)</f>
        <v>1</v>
      </c>
      <c r="G2403">
        <f t="shared" ca="1" si="378"/>
        <v>7</v>
      </c>
      <c r="H2403" t="str">
        <f ca="1">INDEX(Sheet2!$K$2:$K$26,MATCH(G2403,Sheet2!$I$2:$I$26,0),1)</f>
        <v>Evening Wind-Down</v>
      </c>
      <c r="I2403" t="str">
        <f ca="1">INDEX(Sheet2!$L$2:$L$26,MATCH(G2403,Sheet2!$I$2:$I$216,0),1)</f>
        <v>Daily Digital Detox pre-bed</v>
      </c>
      <c r="J2403">
        <f t="shared" ca="1" si="370"/>
        <v>1</v>
      </c>
      <c r="K2403" t="str">
        <f ca="1">INDEX(Sheet2!$B$2:$B$10,MATCH(J2403,Sheet2!$A$2:$A$10,0),1)</f>
        <v>Work</v>
      </c>
      <c r="L2403" s="4">
        <f t="shared" ca="1" si="371"/>
        <v>1868696</v>
      </c>
      <c r="M2403" s="4">
        <f t="shared" ca="1" si="372"/>
        <v>99378</v>
      </c>
      <c r="N2403" s="5">
        <f t="shared" ca="1" si="373"/>
        <v>0.36</v>
      </c>
      <c r="O2403" s="8">
        <f t="shared" ca="1" si="374"/>
        <v>511</v>
      </c>
    </row>
    <row r="2404" spans="1:15" x14ac:dyDescent="0.2">
      <c r="A2404">
        <f t="shared" si="375"/>
        <v>2402</v>
      </c>
      <c r="B2404" s="2">
        <f t="shared" ca="1" si="376"/>
        <v>1667544535744</v>
      </c>
      <c r="C2404" s="6">
        <f t="shared" ca="1" si="379"/>
        <v>44179</v>
      </c>
      <c r="D2404">
        <f t="shared" ca="1" si="377"/>
        <v>5</v>
      </c>
      <c r="E2404" t="str">
        <f ca="1">INDEX(Sheet2!$E$2:$E$12,MATCH(D2404,Sheet2!$D$2:$D$12,0),1)</f>
        <v>Weekly Happy Hour</v>
      </c>
      <c r="F2404">
        <f ca="1">INDEX(Sheet2!$F$2:$F$12,MATCH(D2404,Sheet2!$D$2:$D$12,0),1)</f>
        <v>5</v>
      </c>
      <c r="G2404">
        <f t="shared" ca="1" si="378"/>
        <v>6</v>
      </c>
      <c r="H2404" t="str">
        <f ca="1">INDEX(Sheet2!$K$2:$K$26,MATCH(G2404,Sheet2!$I$2:$I$26,0),1)</f>
        <v>Mid Day Calm</v>
      </c>
      <c r="I2404" t="str">
        <f ca="1">INDEX(Sheet2!$L$2:$L$26,MATCH(G2404,Sheet2!$I$2:$I$216,0),1)</f>
        <v>Take a mid day walk in the park to reset the mind</v>
      </c>
      <c r="J2404">
        <f t="shared" ca="1" si="370"/>
        <v>5</v>
      </c>
      <c r="K2404" t="str">
        <f ca="1">INDEX(Sheet2!$B$2:$B$10,MATCH(J2404,Sheet2!$A$2:$A$10,0),1)</f>
        <v>Friends</v>
      </c>
      <c r="L2404" s="4">
        <f t="shared" ca="1" si="371"/>
        <v>1913718</v>
      </c>
      <c r="M2404" s="4">
        <f t="shared" ca="1" si="372"/>
        <v>50551</v>
      </c>
      <c r="N2404" s="5">
        <f t="shared" ca="1" si="373"/>
        <v>0.87</v>
      </c>
      <c r="O2404" s="8">
        <f t="shared" ca="1" si="374"/>
        <v>810</v>
      </c>
    </row>
    <row r="2405" spans="1:15" x14ac:dyDescent="0.2">
      <c r="A2405">
        <f t="shared" si="375"/>
        <v>2403</v>
      </c>
      <c r="B2405" s="2">
        <f t="shared" ca="1" si="376"/>
        <v>1653804285736</v>
      </c>
      <c r="C2405" s="6">
        <f t="shared" ca="1" si="379"/>
        <v>44921</v>
      </c>
      <c r="D2405">
        <f t="shared" ca="1" si="377"/>
        <v>5</v>
      </c>
      <c r="E2405" t="str">
        <f ca="1">INDEX(Sheet2!$E$2:$E$12,MATCH(D2405,Sheet2!$D$2:$D$12,0),1)</f>
        <v>Weekly Happy Hour</v>
      </c>
      <c r="F2405">
        <f ca="1">INDEX(Sheet2!$F$2:$F$12,MATCH(D2405,Sheet2!$D$2:$D$12,0),1)</f>
        <v>5</v>
      </c>
      <c r="G2405">
        <f t="shared" ca="1" si="378"/>
        <v>12</v>
      </c>
      <c r="H2405" t="str">
        <f ca="1">INDEX(Sheet2!$K$2:$K$26,MATCH(G2405,Sheet2!$I$2:$I$26,0),1)</f>
        <v>Pick Location</v>
      </c>
      <c r="I2405" t="str">
        <f ca="1">INDEX(Sheet2!$L$2:$L$26,MATCH(G2405,Sheet2!$I$2:$I$216,0),1)</f>
        <v>Find fun new places for drinks with friends</v>
      </c>
      <c r="J2405">
        <f t="shared" ca="1" si="370"/>
        <v>5</v>
      </c>
      <c r="K2405" t="str">
        <f ca="1">INDEX(Sheet2!$B$2:$B$10,MATCH(J2405,Sheet2!$A$2:$A$10,0),1)</f>
        <v>Friends</v>
      </c>
      <c r="L2405" s="4">
        <f t="shared" ca="1" si="371"/>
        <v>1523067</v>
      </c>
      <c r="M2405" s="4">
        <f t="shared" ca="1" si="372"/>
        <v>70130</v>
      </c>
      <c r="N2405" s="5">
        <f t="shared" ca="1" si="373"/>
        <v>0.09</v>
      </c>
      <c r="O2405" s="8">
        <f t="shared" ca="1" si="374"/>
        <v>68</v>
      </c>
    </row>
    <row r="2406" spans="1:15" x14ac:dyDescent="0.2">
      <c r="A2406">
        <f t="shared" si="375"/>
        <v>2404</v>
      </c>
      <c r="B2406" s="2">
        <f t="shared" ca="1" si="376"/>
        <v>1671207693262</v>
      </c>
      <c r="C2406" s="6">
        <f t="shared" ca="1" si="379"/>
        <v>44021</v>
      </c>
      <c r="D2406">
        <f t="shared" ca="1" si="377"/>
        <v>7</v>
      </c>
      <c r="E2406" t="str">
        <f ca="1">INDEX(Sheet2!$E$2:$E$12,MATCH(D2406,Sheet2!$D$2:$D$12,0),1)</f>
        <v>Thursday Date Night</v>
      </c>
      <c r="F2406">
        <f ca="1">INDEX(Sheet2!$F$2:$F$12,MATCH(D2406,Sheet2!$D$2:$D$12,0),1)</f>
        <v>4</v>
      </c>
      <c r="G2406">
        <f t="shared" ca="1" si="378"/>
        <v>2</v>
      </c>
      <c r="H2406" t="str">
        <f ca="1">INDEX(Sheet2!$K$2:$K$26,MATCH(G2406,Sheet2!$I$2:$I$26,0),1)</f>
        <v>Cool Down</v>
      </c>
      <c r="I2406" t="str">
        <f ca="1">INDEX(Sheet2!$L$2:$L$26,MATCH(G2406,Sheet2!$I$2:$I$216,0),1)</f>
        <v>Exercise cool down with stretching and shower</v>
      </c>
      <c r="J2406">
        <f t="shared" ca="1" si="370"/>
        <v>4</v>
      </c>
      <c r="K2406" t="str">
        <f ca="1">INDEX(Sheet2!$B$2:$B$10,MATCH(J2406,Sheet2!$A$2:$A$10,0),1)</f>
        <v>My Boo</v>
      </c>
      <c r="L2406" s="4">
        <f t="shared" ca="1" si="371"/>
        <v>1128451</v>
      </c>
      <c r="M2406" s="4">
        <f t="shared" ca="1" si="372"/>
        <v>29384</v>
      </c>
      <c r="N2406" s="5">
        <f t="shared" ca="1" si="373"/>
        <v>0.33</v>
      </c>
      <c r="O2406" s="8">
        <f t="shared" ca="1" si="374"/>
        <v>968</v>
      </c>
    </row>
    <row r="2407" spans="1:15" x14ac:dyDescent="0.2">
      <c r="A2407">
        <f t="shared" si="375"/>
        <v>2405</v>
      </c>
      <c r="B2407" s="2">
        <f t="shared" ca="1" si="376"/>
        <v>1658244155308</v>
      </c>
      <c r="C2407" s="6">
        <f t="shared" ca="1" si="379"/>
        <v>43648</v>
      </c>
      <c r="D2407">
        <f t="shared" ca="1" si="377"/>
        <v>4</v>
      </c>
      <c r="E2407" t="str">
        <f ca="1">INDEX(Sheet2!$E$2:$E$12,MATCH(D2407,Sheet2!$D$2:$D$12,0),1)</f>
        <v>EOD Emails</v>
      </c>
      <c r="F2407">
        <f ca="1">INDEX(Sheet2!$F$2:$F$12,MATCH(D2407,Sheet2!$D$2:$D$12,0),1)</f>
        <v>1</v>
      </c>
      <c r="G2407">
        <f t="shared" ca="1" si="378"/>
        <v>3</v>
      </c>
      <c r="H2407" t="str">
        <f ca="1">INDEX(Sheet2!$K$2:$K$26,MATCH(G2407,Sheet2!$I$2:$I$26,0),1)</f>
        <v>Prep Food</v>
      </c>
      <c r="I2407" t="str">
        <f ca="1">INDEX(Sheet2!$L$2:$L$26,MATCH(G2407,Sheet2!$I$2:$I$216,0),1)</f>
        <v>Take items from fridge and prep the meal</v>
      </c>
      <c r="J2407">
        <f t="shared" ca="1" si="370"/>
        <v>1</v>
      </c>
      <c r="K2407" t="str">
        <f ca="1">INDEX(Sheet2!$B$2:$B$10,MATCH(J2407,Sheet2!$A$2:$A$10,0),1)</f>
        <v>Work</v>
      </c>
      <c r="L2407" s="4">
        <f t="shared" ca="1" si="371"/>
        <v>9487992</v>
      </c>
      <c r="M2407" s="4">
        <f t="shared" ca="1" si="372"/>
        <v>369</v>
      </c>
      <c r="N2407" s="5">
        <f t="shared" ca="1" si="373"/>
        <v>0.26</v>
      </c>
      <c r="O2407" s="8">
        <f t="shared" ca="1" si="374"/>
        <v>1341</v>
      </c>
    </row>
    <row r="2408" spans="1:15" x14ac:dyDescent="0.2">
      <c r="A2408">
        <f t="shared" si="375"/>
        <v>2406</v>
      </c>
      <c r="B2408" s="2">
        <f t="shared" ca="1" si="376"/>
        <v>1668820592618</v>
      </c>
      <c r="C2408" s="6">
        <f t="shared" ca="1" si="379"/>
        <v>43815</v>
      </c>
      <c r="D2408">
        <f t="shared" ca="1" si="377"/>
        <v>9</v>
      </c>
      <c r="E2408" t="str">
        <f ca="1">INDEX(Sheet2!$E$2:$E$12,MATCH(D2408,Sheet2!$D$2:$D$12,0),1)</f>
        <v>Pilot Lessons</v>
      </c>
      <c r="F2408">
        <f ca="1">INDEX(Sheet2!$F$2:$F$12,MATCH(D2408,Sheet2!$D$2:$D$12,0),1)</f>
        <v>7</v>
      </c>
      <c r="G2408">
        <f t="shared" ca="1" si="378"/>
        <v>3</v>
      </c>
      <c r="H2408" t="str">
        <f ca="1">INDEX(Sheet2!$K$2:$K$26,MATCH(G2408,Sheet2!$I$2:$I$26,0),1)</f>
        <v>Prep Food</v>
      </c>
      <c r="I2408" t="str">
        <f ca="1">INDEX(Sheet2!$L$2:$L$26,MATCH(G2408,Sheet2!$I$2:$I$216,0),1)</f>
        <v>Take items from fridge and prep the meal</v>
      </c>
      <c r="J2408">
        <f t="shared" ca="1" si="370"/>
        <v>7</v>
      </c>
      <c r="K2408" t="str">
        <f ca="1">INDEX(Sheet2!$B$2:$B$10,MATCH(J2408,Sheet2!$A$2:$A$10,0),1)</f>
        <v>Hobbies</v>
      </c>
      <c r="L2408" s="4">
        <f t="shared" ca="1" si="371"/>
        <v>5988193</v>
      </c>
      <c r="M2408" s="4">
        <f t="shared" ca="1" si="372"/>
        <v>15844</v>
      </c>
      <c r="N2408" s="5">
        <f t="shared" ca="1" si="373"/>
        <v>0.92</v>
      </c>
      <c r="O2408" s="8">
        <f t="shared" ca="1" si="374"/>
        <v>1174</v>
      </c>
    </row>
    <row r="2409" spans="1:15" x14ac:dyDescent="0.2">
      <c r="A2409">
        <f t="shared" si="375"/>
        <v>2407</v>
      </c>
      <c r="B2409" s="2">
        <f t="shared" ca="1" si="376"/>
        <v>1619662669989</v>
      </c>
      <c r="C2409" s="6">
        <f t="shared" ca="1" si="379"/>
        <v>43971</v>
      </c>
      <c r="D2409">
        <f t="shared" ca="1" si="377"/>
        <v>8</v>
      </c>
      <c r="E2409" t="str">
        <f ca="1">INDEX(Sheet2!$E$2:$E$12,MATCH(D2409,Sheet2!$D$2:$D$12,0),1)</f>
        <v>Laundry</v>
      </c>
      <c r="F2409">
        <f ca="1">INDEX(Sheet2!$F$2:$F$12,MATCH(D2409,Sheet2!$D$2:$D$12,0),1)</f>
        <v>0</v>
      </c>
      <c r="G2409">
        <f t="shared" ca="1" si="378"/>
        <v>14</v>
      </c>
      <c r="H2409" t="str">
        <f ca="1">INDEX(Sheet2!$K$2:$K$26,MATCH(G2409,Sheet2!$I$2:$I$26,0),1)</f>
        <v>Take Classes</v>
      </c>
      <c r="I2409" t="str">
        <f ca="1">INDEX(Sheet2!$L$2:$L$26,MATCH(G2409,Sheet2!$I$2:$I$216,0),1)</f>
        <v>Find time to review online courses</v>
      </c>
      <c r="J2409">
        <f t="shared" ca="1" si="370"/>
        <v>0</v>
      </c>
      <c r="K2409" t="str">
        <f ca="1">INDEX(Sheet2!$B$2:$B$10,MATCH(J2409,Sheet2!$A$2:$A$10,0),1)</f>
        <v>General</v>
      </c>
      <c r="L2409" s="4">
        <f t="shared" ca="1" si="371"/>
        <v>8743366</v>
      </c>
      <c r="M2409" s="4">
        <f t="shared" ca="1" si="372"/>
        <v>42238</v>
      </c>
      <c r="N2409" s="5">
        <f t="shared" ca="1" si="373"/>
        <v>0.52</v>
      </c>
      <c r="O2409" s="8">
        <f t="shared" ca="1" si="374"/>
        <v>1018</v>
      </c>
    </row>
    <row r="2410" spans="1:15" x14ac:dyDescent="0.2">
      <c r="A2410">
        <f t="shared" si="375"/>
        <v>2408</v>
      </c>
      <c r="B2410" s="2">
        <f t="shared" ca="1" si="376"/>
        <v>1664795388782</v>
      </c>
      <c r="C2410" s="6">
        <f t="shared" ca="1" si="379"/>
        <v>43939</v>
      </c>
      <c r="D2410">
        <f t="shared" ca="1" si="377"/>
        <v>5</v>
      </c>
      <c r="E2410" t="str">
        <f ca="1">INDEX(Sheet2!$E$2:$E$12,MATCH(D2410,Sheet2!$D$2:$D$12,0),1)</f>
        <v>Weekly Happy Hour</v>
      </c>
      <c r="F2410">
        <f ca="1">INDEX(Sheet2!$F$2:$F$12,MATCH(D2410,Sheet2!$D$2:$D$12,0),1)</f>
        <v>5</v>
      </c>
      <c r="G2410">
        <f t="shared" ca="1" si="378"/>
        <v>14</v>
      </c>
      <c r="H2410" t="str">
        <f ca="1">INDEX(Sheet2!$K$2:$K$26,MATCH(G2410,Sheet2!$I$2:$I$26,0),1)</f>
        <v>Take Classes</v>
      </c>
      <c r="I2410" t="str">
        <f ca="1">INDEX(Sheet2!$L$2:$L$26,MATCH(G2410,Sheet2!$I$2:$I$216,0),1)</f>
        <v>Find time to review online courses</v>
      </c>
      <c r="J2410">
        <f t="shared" ca="1" si="370"/>
        <v>5</v>
      </c>
      <c r="K2410" t="str">
        <f ca="1">INDEX(Sheet2!$B$2:$B$10,MATCH(J2410,Sheet2!$A$2:$A$10,0),1)</f>
        <v>Friends</v>
      </c>
      <c r="L2410" s="4">
        <f t="shared" ca="1" si="371"/>
        <v>8163457</v>
      </c>
      <c r="M2410" s="4">
        <f t="shared" ca="1" si="372"/>
        <v>34635</v>
      </c>
      <c r="N2410" s="5">
        <f t="shared" ca="1" si="373"/>
        <v>0.42</v>
      </c>
      <c r="O2410" s="8">
        <f t="shared" ca="1" si="374"/>
        <v>1050</v>
      </c>
    </row>
    <row r="2411" spans="1:15" x14ac:dyDescent="0.2">
      <c r="A2411">
        <f t="shared" si="375"/>
        <v>2409</v>
      </c>
      <c r="B2411" s="2">
        <f t="shared" ca="1" si="376"/>
        <v>1607099986790</v>
      </c>
      <c r="C2411" s="6">
        <f t="shared" ca="1" si="379"/>
        <v>44221</v>
      </c>
      <c r="D2411">
        <f t="shared" ca="1" si="377"/>
        <v>5</v>
      </c>
      <c r="E2411" t="str">
        <f ca="1">INDEX(Sheet2!$E$2:$E$12,MATCH(D2411,Sheet2!$D$2:$D$12,0),1)</f>
        <v>Weekly Happy Hour</v>
      </c>
      <c r="F2411">
        <f ca="1">INDEX(Sheet2!$F$2:$F$12,MATCH(D2411,Sheet2!$D$2:$D$12,0),1)</f>
        <v>5</v>
      </c>
      <c r="G2411">
        <f t="shared" ca="1" si="378"/>
        <v>4</v>
      </c>
      <c r="H2411" t="str">
        <f ca="1">INDEX(Sheet2!$K$2:$K$26,MATCH(G2411,Sheet2!$I$2:$I$26,0),1)</f>
        <v>Cook Food</v>
      </c>
      <c r="I2411" t="str">
        <f ca="1">INDEX(Sheet2!$L$2:$L$26,MATCH(G2411,Sheet2!$I$2:$I$216,0),1)</f>
        <v>Cook the dinner with prepped items</v>
      </c>
      <c r="J2411">
        <f t="shared" ca="1" si="370"/>
        <v>5</v>
      </c>
      <c r="K2411" t="str">
        <f ca="1">INDEX(Sheet2!$B$2:$B$10,MATCH(J2411,Sheet2!$A$2:$A$10,0),1)</f>
        <v>Friends</v>
      </c>
      <c r="L2411" s="4">
        <f t="shared" ca="1" si="371"/>
        <v>8544686</v>
      </c>
      <c r="M2411" s="4">
        <f t="shared" ca="1" si="372"/>
        <v>38581</v>
      </c>
      <c r="N2411" s="5">
        <f t="shared" ca="1" si="373"/>
        <v>0.32</v>
      </c>
      <c r="O2411" s="8">
        <f t="shared" ca="1" si="374"/>
        <v>768</v>
      </c>
    </row>
    <row r="2412" spans="1:15" x14ac:dyDescent="0.2">
      <c r="A2412">
        <f t="shared" si="375"/>
        <v>2410</v>
      </c>
      <c r="B2412" s="2">
        <f t="shared" ca="1" si="376"/>
        <v>1627614736859</v>
      </c>
      <c r="C2412" s="6">
        <f t="shared" ca="1" si="379"/>
        <v>44530</v>
      </c>
      <c r="D2412">
        <f t="shared" ca="1" si="377"/>
        <v>3</v>
      </c>
      <c r="E2412" t="str">
        <f ca="1">INDEX(Sheet2!$E$2:$E$12,MATCH(D2412,Sheet2!$D$2:$D$12,0),1)</f>
        <v>Daily Standup</v>
      </c>
      <c r="F2412">
        <f ca="1">INDEX(Sheet2!$F$2:$F$12,MATCH(D2412,Sheet2!$D$2:$D$12,0),1)</f>
        <v>1</v>
      </c>
      <c r="G2412">
        <f t="shared" ca="1" si="378"/>
        <v>1</v>
      </c>
      <c r="H2412" t="str">
        <f ca="1">INDEX(Sheet2!$K$2:$K$26,MATCH(G2412,Sheet2!$I$2:$I$26,0),1)</f>
        <v>Work Out</v>
      </c>
      <c r="I2412" t="str">
        <f ca="1">INDEX(Sheet2!$L$2:$L$26,MATCH(G2412,Sheet2!$I$2:$I$216,0),1)</f>
        <v>Daily exercise routine with core and body work</v>
      </c>
      <c r="J2412">
        <f t="shared" ca="1" si="370"/>
        <v>1</v>
      </c>
      <c r="K2412" t="str">
        <f ca="1">INDEX(Sheet2!$B$2:$B$10,MATCH(J2412,Sheet2!$A$2:$A$10,0),1)</f>
        <v>Work</v>
      </c>
      <c r="L2412" s="4">
        <f t="shared" ca="1" si="371"/>
        <v>3258725</v>
      </c>
      <c r="M2412" s="4">
        <f t="shared" ca="1" si="372"/>
        <v>94316</v>
      </c>
      <c r="N2412" s="5">
        <f t="shared" ca="1" si="373"/>
        <v>0.56999999999999995</v>
      </c>
      <c r="O2412" s="8">
        <f t="shared" ca="1" si="374"/>
        <v>459</v>
      </c>
    </row>
    <row r="2413" spans="1:15" x14ac:dyDescent="0.2">
      <c r="A2413">
        <f t="shared" si="375"/>
        <v>2411</v>
      </c>
      <c r="B2413" s="2">
        <f t="shared" ca="1" si="376"/>
        <v>1667230518267</v>
      </c>
      <c r="C2413" s="6">
        <f t="shared" ca="1" si="379"/>
        <v>43994</v>
      </c>
      <c r="D2413">
        <f t="shared" ca="1" si="377"/>
        <v>0</v>
      </c>
      <c r="E2413" t="str">
        <f ca="1">INDEX(Sheet2!$E$2:$E$12,MATCH(D2413,Sheet2!$D$2:$D$12,0),1)</f>
        <v>Daily Exercise</v>
      </c>
      <c r="F2413">
        <f ca="1">INDEX(Sheet2!$F$2:$F$12,MATCH(D2413,Sheet2!$D$2:$D$12,0),1)</f>
        <v>2</v>
      </c>
      <c r="G2413">
        <f t="shared" ca="1" si="378"/>
        <v>0</v>
      </c>
      <c r="H2413" t="str">
        <f ca="1">INDEX(Sheet2!$K$2:$K$26,MATCH(G2413,Sheet2!$I$2:$I$26,0),1)</f>
        <v>Warm Up</v>
      </c>
      <c r="I2413" t="str">
        <f ca="1">INDEX(Sheet2!$L$2:$L$26,MATCH(G2413,Sheet2!$I$2:$I$216,0),1)</f>
        <v>Warm up for my daily workout with stretchs</v>
      </c>
      <c r="J2413">
        <f t="shared" ca="1" si="370"/>
        <v>2</v>
      </c>
      <c r="K2413" t="str">
        <f ca="1">INDEX(Sheet2!$B$2:$B$10,MATCH(J2413,Sheet2!$A$2:$A$10,0),1)</f>
        <v>Physical Health</v>
      </c>
      <c r="L2413" s="4">
        <f t="shared" ca="1" si="371"/>
        <v>7549950</v>
      </c>
      <c r="M2413" s="4">
        <f t="shared" ca="1" si="372"/>
        <v>9849</v>
      </c>
      <c r="N2413" s="5">
        <f t="shared" ca="1" si="373"/>
        <v>0.56999999999999995</v>
      </c>
      <c r="O2413" s="8">
        <f t="shared" ca="1" si="374"/>
        <v>995</v>
      </c>
    </row>
    <row r="2414" spans="1:15" x14ac:dyDescent="0.2">
      <c r="A2414">
        <f t="shared" si="375"/>
        <v>2412</v>
      </c>
      <c r="B2414" s="2">
        <f t="shared" ca="1" si="376"/>
        <v>1610585767404</v>
      </c>
      <c r="C2414" s="6">
        <f t="shared" ca="1" si="379"/>
        <v>43702</v>
      </c>
      <c r="D2414">
        <f t="shared" ca="1" si="377"/>
        <v>4</v>
      </c>
      <c r="E2414" t="str">
        <f ca="1">INDEX(Sheet2!$E$2:$E$12,MATCH(D2414,Sheet2!$D$2:$D$12,0),1)</f>
        <v>EOD Emails</v>
      </c>
      <c r="F2414">
        <f ca="1">INDEX(Sheet2!$F$2:$F$12,MATCH(D2414,Sheet2!$D$2:$D$12,0),1)</f>
        <v>1</v>
      </c>
      <c r="G2414">
        <f t="shared" ca="1" si="378"/>
        <v>5</v>
      </c>
      <c r="H2414" t="str">
        <f ca="1">INDEX(Sheet2!$K$2:$K$26,MATCH(G2414,Sheet2!$I$2:$I$26,0),1)</f>
        <v>Morning Meditation</v>
      </c>
      <c r="I2414" t="str">
        <f ca="1">INDEX(Sheet2!$L$2:$L$26,MATCH(G2414,Sheet2!$I$2:$I$216,0),1)</f>
        <v>Start day with morning mindfulness</v>
      </c>
      <c r="J2414">
        <f t="shared" ca="1" si="370"/>
        <v>1</v>
      </c>
      <c r="K2414" t="str">
        <f ca="1">INDEX(Sheet2!$B$2:$B$10,MATCH(J2414,Sheet2!$A$2:$A$10,0),1)</f>
        <v>Work</v>
      </c>
      <c r="L2414" s="4">
        <f t="shared" ca="1" si="371"/>
        <v>4573486</v>
      </c>
      <c r="M2414" s="4">
        <f t="shared" ca="1" si="372"/>
        <v>99844</v>
      </c>
      <c r="N2414" s="5">
        <f t="shared" ca="1" si="373"/>
        <v>0.34</v>
      </c>
      <c r="O2414" s="8">
        <f t="shared" ca="1" si="374"/>
        <v>1287</v>
      </c>
    </row>
    <row r="2415" spans="1:15" x14ac:dyDescent="0.2">
      <c r="A2415">
        <f t="shared" si="375"/>
        <v>2413</v>
      </c>
      <c r="B2415" s="2">
        <f t="shared" ca="1" si="376"/>
        <v>1589234116168</v>
      </c>
      <c r="C2415" s="6">
        <f t="shared" ca="1" si="379"/>
        <v>44630</v>
      </c>
      <c r="D2415">
        <f t="shared" ca="1" si="377"/>
        <v>8</v>
      </c>
      <c r="E2415" t="str">
        <f ca="1">INDEX(Sheet2!$E$2:$E$12,MATCH(D2415,Sheet2!$D$2:$D$12,0),1)</f>
        <v>Laundry</v>
      </c>
      <c r="F2415">
        <f ca="1">INDEX(Sheet2!$F$2:$F$12,MATCH(D2415,Sheet2!$D$2:$D$12,0),1)</f>
        <v>0</v>
      </c>
      <c r="G2415">
        <f t="shared" ca="1" si="378"/>
        <v>12</v>
      </c>
      <c r="H2415" t="str">
        <f ca="1">INDEX(Sheet2!$K$2:$K$26,MATCH(G2415,Sheet2!$I$2:$I$26,0),1)</f>
        <v>Pick Location</v>
      </c>
      <c r="I2415" t="str">
        <f ca="1">INDEX(Sheet2!$L$2:$L$26,MATCH(G2415,Sheet2!$I$2:$I$216,0),1)</f>
        <v>Find fun new places for drinks with friends</v>
      </c>
      <c r="J2415">
        <f t="shared" ca="1" si="370"/>
        <v>0</v>
      </c>
      <c r="K2415" t="str">
        <f ca="1">INDEX(Sheet2!$B$2:$B$10,MATCH(J2415,Sheet2!$A$2:$A$10,0),1)</f>
        <v>General</v>
      </c>
      <c r="L2415" s="4">
        <f t="shared" ca="1" si="371"/>
        <v>6378996</v>
      </c>
      <c r="M2415" s="4">
        <f t="shared" ca="1" si="372"/>
        <v>81654</v>
      </c>
      <c r="N2415" s="5">
        <f t="shared" ca="1" si="373"/>
        <v>0.09</v>
      </c>
      <c r="O2415" s="8">
        <f t="shared" ca="1" si="374"/>
        <v>359</v>
      </c>
    </row>
    <row r="2416" spans="1:15" x14ac:dyDescent="0.2">
      <c r="A2416">
        <f t="shared" si="375"/>
        <v>2414</v>
      </c>
      <c r="B2416" s="2">
        <f t="shared" ca="1" si="376"/>
        <v>1672437711342</v>
      </c>
      <c r="C2416" s="6">
        <f t="shared" ca="1" si="379"/>
        <v>44524</v>
      </c>
      <c r="D2416">
        <f t="shared" ca="1" si="377"/>
        <v>10</v>
      </c>
      <c r="E2416" t="str">
        <f ca="1">INDEX(Sheet2!$E$2:$E$12,MATCH(D2416,Sheet2!$D$2:$D$12,0),1)</f>
        <v>Salsa Dancing</v>
      </c>
      <c r="F2416">
        <f ca="1">INDEX(Sheet2!$F$2:$F$12,MATCH(D2416,Sheet2!$D$2:$D$12,0),1)</f>
        <v>7</v>
      </c>
      <c r="G2416">
        <f t="shared" ca="1" si="378"/>
        <v>16</v>
      </c>
      <c r="H2416" t="str">
        <f ca="1">INDEX(Sheet2!$K$2:$K$26,MATCH(G2416,Sheet2!$I$2:$I$26,0),1)</f>
        <v>Find Restaurant</v>
      </c>
      <c r="I2416" t="str">
        <f ca="1">INDEX(Sheet2!$L$2:$L$26,MATCH(G2416,Sheet2!$I$2:$I$216,0),1)</f>
        <v>Find fun new restaurants for dinners with Bae</v>
      </c>
      <c r="J2416">
        <f t="shared" ca="1" si="370"/>
        <v>7</v>
      </c>
      <c r="K2416" t="str">
        <f ca="1">INDEX(Sheet2!$B$2:$B$10,MATCH(J2416,Sheet2!$A$2:$A$10,0),1)</f>
        <v>Hobbies</v>
      </c>
      <c r="L2416" s="4">
        <f t="shared" ca="1" si="371"/>
        <v>4273143</v>
      </c>
      <c r="M2416" s="4">
        <f t="shared" ca="1" si="372"/>
        <v>97586</v>
      </c>
      <c r="N2416" s="5">
        <f t="shared" ca="1" si="373"/>
        <v>0.74</v>
      </c>
      <c r="O2416" s="8">
        <f t="shared" ca="1" si="374"/>
        <v>465</v>
      </c>
    </row>
    <row r="2417" spans="1:15" x14ac:dyDescent="0.2">
      <c r="A2417">
        <f t="shared" si="375"/>
        <v>2415</v>
      </c>
      <c r="B2417" s="2">
        <f t="shared" ca="1" si="376"/>
        <v>1619863906397</v>
      </c>
      <c r="C2417" s="6">
        <f t="shared" ca="1" si="379"/>
        <v>44172</v>
      </c>
      <c r="D2417">
        <f t="shared" ca="1" si="377"/>
        <v>9</v>
      </c>
      <c r="E2417" t="str">
        <f ca="1">INDEX(Sheet2!$E$2:$E$12,MATCH(D2417,Sheet2!$D$2:$D$12,0),1)</f>
        <v>Pilot Lessons</v>
      </c>
      <c r="F2417">
        <f ca="1">INDEX(Sheet2!$F$2:$F$12,MATCH(D2417,Sheet2!$D$2:$D$12,0),1)</f>
        <v>7</v>
      </c>
      <c r="G2417">
        <f t="shared" ca="1" si="378"/>
        <v>18</v>
      </c>
      <c r="H2417" t="str">
        <f ca="1">INDEX(Sheet2!$K$2:$K$26,MATCH(G2417,Sheet2!$I$2:$I$26,0),1)</f>
        <v>Have Fun with Bae!</v>
      </c>
      <c r="I2417" t="str">
        <f ca="1">INDEX(Sheet2!$L$2:$L$26,MATCH(G2417,Sheet2!$I$2:$I$216,0),1)</f>
        <v>Show up and be present with Bae!</v>
      </c>
      <c r="J2417">
        <f t="shared" ca="1" si="370"/>
        <v>7</v>
      </c>
      <c r="K2417" t="str">
        <f ca="1">INDEX(Sheet2!$B$2:$B$10,MATCH(J2417,Sheet2!$A$2:$A$10,0),1)</f>
        <v>Hobbies</v>
      </c>
      <c r="L2417" s="4">
        <f t="shared" ca="1" si="371"/>
        <v>6247101</v>
      </c>
      <c r="M2417" s="4">
        <f t="shared" ca="1" si="372"/>
        <v>34240</v>
      </c>
      <c r="N2417" s="5">
        <f t="shared" ca="1" si="373"/>
        <v>0.86</v>
      </c>
      <c r="O2417" s="8">
        <f t="shared" ca="1" si="374"/>
        <v>817</v>
      </c>
    </row>
    <row r="2418" spans="1:15" x14ac:dyDescent="0.2">
      <c r="A2418">
        <f t="shared" si="375"/>
        <v>2416</v>
      </c>
      <c r="B2418" s="2">
        <f t="shared" ca="1" si="376"/>
        <v>1626286110256</v>
      </c>
      <c r="C2418" s="6">
        <f t="shared" ca="1" si="379"/>
        <v>43592</v>
      </c>
      <c r="D2418">
        <f t="shared" ca="1" si="377"/>
        <v>2</v>
      </c>
      <c r="E2418" t="str">
        <f ca="1">INDEX(Sheet2!$E$2:$E$12,MATCH(D2418,Sheet2!$D$2:$D$12,0),1)</f>
        <v>Mindfulness</v>
      </c>
      <c r="F2418">
        <f ca="1">INDEX(Sheet2!$F$2:$F$12,MATCH(D2418,Sheet2!$D$2:$D$12,0),1)</f>
        <v>3</v>
      </c>
      <c r="G2418">
        <f t="shared" ca="1" si="378"/>
        <v>1</v>
      </c>
      <c r="H2418" t="str">
        <f ca="1">INDEX(Sheet2!$K$2:$K$26,MATCH(G2418,Sheet2!$I$2:$I$26,0),1)</f>
        <v>Work Out</v>
      </c>
      <c r="I2418" t="str">
        <f ca="1">INDEX(Sheet2!$L$2:$L$26,MATCH(G2418,Sheet2!$I$2:$I$216,0),1)</f>
        <v>Daily exercise routine with core and body work</v>
      </c>
      <c r="J2418">
        <f t="shared" ca="1" si="370"/>
        <v>3</v>
      </c>
      <c r="K2418" t="str">
        <f ca="1">INDEX(Sheet2!$B$2:$B$10,MATCH(J2418,Sheet2!$A$2:$A$10,0),1)</f>
        <v>Emotional Health</v>
      </c>
      <c r="L2418" s="4">
        <f t="shared" ca="1" si="371"/>
        <v>1700784</v>
      </c>
      <c r="M2418" s="4">
        <f t="shared" ca="1" si="372"/>
        <v>47317</v>
      </c>
      <c r="N2418" s="5">
        <f t="shared" ca="1" si="373"/>
        <v>0.4</v>
      </c>
      <c r="O2418" s="8">
        <f t="shared" ca="1" si="374"/>
        <v>1397</v>
      </c>
    </row>
    <row r="2419" spans="1:15" x14ac:dyDescent="0.2">
      <c r="A2419">
        <f t="shared" si="375"/>
        <v>2417</v>
      </c>
      <c r="B2419" s="2">
        <f t="shared" ca="1" si="376"/>
        <v>1661687586166</v>
      </c>
      <c r="C2419" s="6">
        <f t="shared" ca="1" si="379"/>
        <v>44392</v>
      </c>
      <c r="D2419">
        <f t="shared" ca="1" si="377"/>
        <v>5</v>
      </c>
      <c r="E2419" t="str">
        <f ca="1">INDEX(Sheet2!$E$2:$E$12,MATCH(D2419,Sheet2!$D$2:$D$12,0),1)</f>
        <v>Weekly Happy Hour</v>
      </c>
      <c r="F2419">
        <f ca="1">INDEX(Sheet2!$F$2:$F$12,MATCH(D2419,Sheet2!$D$2:$D$12,0),1)</f>
        <v>5</v>
      </c>
      <c r="G2419">
        <f t="shared" ca="1" si="378"/>
        <v>2</v>
      </c>
      <c r="H2419" t="str">
        <f ca="1">INDEX(Sheet2!$K$2:$K$26,MATCH(G2419,Sheet2!$I$2:$I$26,0),1)</f>
        <v>Cool Down</v>
      </c>
      <c r="I2419" t="str">
        <f ca="1">INDEX(Sheet2!$L$2:$L$26,MATCH(G2419,Sheet2!$I$2:$I$216,0),1)</f>
        <v>Exercise cool down with stretching and shower</v>
      </c>
      <c r="J2419">
        <f t="shared" ca="1" si="370"/>
        <v>5</v>
      </c>
      <c r="K2419" t="str">
        <f ca="1">INDEX(Sheet2!$B$2:$B$10,MATCH(J2419,Sheet2!$A$2:$A$10,0),1)</f>
        <v>Friends</v>
      </c>
      <c r="L2419" s="4">
        <f t="shared" ca="1" si="371"/>
        <v>1865380</v>
      </c>
      <c r="M2419" s="4">
        <f t="shared" ca="1" si="372"/>
        <v>38413</v>
      </c>
      <c r="N2419" s="5">
        <f t="shared" ca="1" si="373"/>
        <v>0.68</v>
      </c>
      <c r="O2419" s="8">
        <f t="shared" ca="1" si="374"/>
        <v>597</v>
      </c>
    </row>
    <row r="2420" spans="1:15" x14ac:dyDescent="0.2">
      <c r="A2420">
        <f t="shared" si="375"/>
        <v>2418</v>
      </c>
      <c r="B2420" s="2">
        <f t="shared" ca="1" si="376"/>
        <v>1662217692340</v>
      </c>
      <c r="C2420" s="6">
        <f t="shared" ca="1" si="379"/>
        <v>44120</v>
      </c>
      <c r="D2420">
        <f t="shared" ca="1" si="377"/>
        <v>5</v>
      </c>
      <c r="E2420" t="str">
        <f ca="1">INDEX(Sheet2!$E$2:$E$12,MATCH(D2420,Sheet2!$D$2:$D$12,0),1)</f>
        <v>Weekly Happy Hour</v>
      </c>
      <c r="F2420">
        <f ca="1">INDEX(Sheet2!$F$2:$F$12,MATCH(D2420,Sheet2!$D$2:$D$12,0),1)</f>
        <v>5</v>
      </c>
      <c r="G2420">
        <f t="shared" ca="1" si="378"/>
        <v>6</v>
      </c>
      <c r="H2420" t="str">
        <f ca="1">INDEX(Sheet2!$K$2:$K$26,MATCH(G2420,Sheet2!$I$2:$I$26,0),1)</f>
        <v>Mid Day Calm</v>
      </c>
      <c r="I2420" t="str">
        <f ca="1">INDEX(Sheet2!$L$2:$L$26,MATCH(G2420,Sheet2!$I$2:$I$216,0),1)</f>
        <v>Take a mid day walk in the park to reset the mind</v>
      </c>
      <c r="J2420">
        <f t="shared" ca="1" si="370"/>
        <v>5</v>
      </c>
      <c r="K2420" t="str">
        <f ca="1">INDEX(Sheet2!$B$2:$B$10,MATCH(J2420,Sheet2!$A$2:$A$10,0),1)</f>
        <v>Friends</v>
      </c>
      <c r="L2420" s="4">
        <f t="shared" ca="1" si="371"/>
        <v>4960220</v>
      </c>
      <c r="M2420" s="4">
        <f t="shared" ca="1" si="372"/>
        <v>94320</v>
      </c>
      <c r="N2420" s="5">
        <f t="shared" ca="1" si="373"/>
        <v>0.91</v>
      </c>
      <c r="O2420" s="8">
        <f t="shared" ca="1" si="374"/>
        <v>869</v>
      </c>
    </row>
    <row r="2421" spans="1:15" x14ac:dyDescent="0.2">
      <c r="A2421">
        <f t="shared" si="375"/>
        <v>2419</v>
      </c>
      <c r="B2421" s="2">
        <f t="shared" ca="1" si="376"/>
        <v>1585844683741</v>
      </c>
      <c r="C2421" s="6">
        <f t="shared" ca="1" si="379"/>
        <v>44648</v>
      </c>
      <c r="D2421">
        <f t="shared" ca="1" si="377"/>
        <v>0</v>
      </c>
      <c r="E2421" t="str">
        <f ca="1">INDEX(Sheet2!$E$2:$E$12,MATCH(D2421,Sheet2!$D$2:$D$12,0),1)</f>
        <v>Daily Exercise</v>
      </c>
      <c r="F2421">
        <f ca="1">INDEX(Sheet2!$F$2:$F$12,MATCH(D2421,Sheet2!$D$2:$D$12,0),1)</f>
        <v>2</v>
      </c>
      <c r="G2421">
        <f t="shared" ca="1" si="378"/>
        <v>20</v>
      </c>
      <c r="H2421" t="str">
        <f ca="1">INDEX(Sheet2!$K$2:$K$26,MATCH(G2421,Sheet2!$I$2:$I$26,0),1)</f>
        <v>Flight Lessons</v>
      </c>
      <c r="I2421" t="str">
        <f ca="1">INDEX(Sheet2!$L$2:$L$26,MATCH(G2421,Sheet2!$I$2:$I$216,0),1)</f>
        <v>Go to flight School</v>
      </c>
      <c r="J2421">
        <f t="shared" ca="1" si="370"/>
        <v>2</v>
      </c>
      <c r="K2421" t="str">
        <f ca="1">INDEX(Sheet2!$B$2:$B$10,MATCH(J2421,Sheet2!$A$2:$A$10,0),1)</f>
        <v>Physical Health</v>
      </c>
      <c r="L2421" s="4">
        <f t="shared" ca="1" si="371"/>
        <v>1642863</v>
      </c>
      <c r="M2421" s="4">
        <f t="shared" ca="1" si="372"/>
        <v>72954</v>
      </c>
      <c r="N2421" s="5">
        <f t="shared" ca="1" si="373"/>
        <v>0.44</v>
      </c>
      <c r="O2421" s="8">
        <f t="shared" ca="1" si="374"/>
        <v>341</v>
      </c>
    </row>
    <row r="2422" spans="1:15" x14ac:dyDescent="0.2">
      <c r="A2422">
        <f t="shared" si="375"/>
        <v>2420</v>
      </c>
      <c r="B2422" s="2">
        <f t="shared" ca="1" si="376"/>
        <v>1588128167469</v>
      </c>
      <c r="C2422" s="6">
        <f t="shared" ca="1" si="379"/>
        <v>44896</v>
      </c>
      <c r="D2422">
        <f t="shared" ca="1" si="377"/>
        <v>5</v>
      </c>
      <c r="E2422" t="str">
        <f ca="1">INDEX(Sheet2!$E$2:$E$12,MATCH(D2422,Sheet2!$D$2:$D$12,0),1)</f>
        <v>Weekly Happy Hour</v>
      </c>
      <c r="F2422">
        <f ca="1">INDEX(Sheet2!$F$2:$F$12,MATCH(D2422,Sheet2!$D$2:$D$12,0),1)</f>
        <v>5</v>
      </c>
      <c r="G2422">
        <f t="shared" ca="1" si="378"/>
        <v>20</v>
      </c>
      <c r="H2422" t="str">
        <f ca="1">INDEX(Sheet2!$K$2:$K$26,MATCH(G2422,Sheet2!$I$2:$I$26,0),1)</f>
        <v>Flight Lessons</v>
      </c>
      <c r="I2422" t="str">
        <f ca="1">INDEX(Sheet2!$L$2:$L$26,MATCH(G2422,Sheet2!$I$2:$I$216,0),1)</f>
        <v>Go to flight School</v>
      </c>
      <c r="J2422">
        <f t="shared" ref="J2422:J2485" ca="1" si="380">F2422</f>
        <v>5</v>
      </c>
      <c r="K2422" t="str">
        <f ca="1">INDEX(Sheet2!$B$2:$B$10,MATCH(J2422,Sheet2!$A$2:$A$10,0),1)</f>
        <v>Friends</v>
      </c>
      <c r="L2422" s="4">
        <f t="shared" ref="L2422:L2485" ca="1" si="381">IF(OR(ROW(A2422)=100,ROW(A2422)=200,ROW(A2422)=300,ROW(A2422)=400),RANDBETWEEN(50000000,100000000),RANDBETWEEN(0,10000000))</f>
        <v>4035481</v>
      </c>
      <c r="M2422" s="4">
        <f t="shared" ref="M2422:M2485" ca="1" si="382">IF(OR(ROW(B2422)=100,ROW(B2422)=200,ROW(B2422)=300,ROW(B2422)=400),RANDBETWEEN(5000000,10000000),RANDBETWEEN(0,100000))</f>
        <v>39036</v>
      </c>
      <c r="N2422" s="5">
        <f t="shared" ref="N2422:N2485" ca="1" si="383">IF(OR(ROW(A2422)=100,ROW(A2422)=200,ROW(A2422)=300,ROW(A2422)=400),RANDBETWEEN(-40,0),RANDBETWEEN(0,100))/100</f>
        <v>0.59</v>
      </c>
      <c r="O2422" s="8">
        <f t="shared" ref="O2422:O2485" ca="1" si="384">TODAY()-C2422</f>
        <v>93</v>
      </c>
    </row>
    <row r="2423" spans="1:15" x14ac:dyDescent="0.2">
      <c r="A2423">
        <f t="shared" si="375"/>
        <v>2421</v>
      </c>
      <c r="B2423" s="2">
        <f t="shared" ca="1" si="376"/>
        <v>1585462883780</v>
      </c>
      <c r="C2423" s="6">
        <f t="shared" ca="1" si="379"/>
        <v>43841</v>
      </c>
      <c r="D2423">
        <f t="shared" ca="1" si="377"/>
        <v>8</v>
      </c>
      <c r="E2423" t="str">
        <f ca="1">INDEX(Sheet2!$E$2:$E$12,MATCH(D2423,Sheet2!$D$2:$D$12,0),1)</f>
        <v>Laundry</v>
      </c>
      <c r="F2423">
        <f ca="1">INDEX(Sheet2!$F$2:$F$12,MATCH(D2423,Sheet2!$D$2:$D$12,0),1)</f>
        <v>0</v>
      </c>
      <c r="G2423">
        <f t="shared" ca="1" si="378"/>
        <v>6</v>
      </c>
      <c r="H2423" t="str">
        <f ca="1">INDEX(Sheet2!$K$2:$K$26,MATCH(G2423,Sheet2!$I$2:$I$26,0),1)</f>
        <v>Mid Day Calm</v>
      </c>
      <c r="I2423" t="str">
        <f ca="1">INDEX(Sheet2!$L$2:$L$26,MATCH(G2423,Sheet2!$I$2:$I$216,0),1)</f>
        <v>Take a mid day walk in the park to reset the mind</v>
      </c>
      <c r="J2423">
        <f t="shared" ca="1" si="380"/>
        <v>0</v>
      </c>
      <c r="K2423" t="str">
        <f ca="1">INDEX(Sheet2!$B$2:$B$10,MATCH(J2423,Sheet2!$A$2:$A$10,0),1)</f>
        <v>General</v>
      </c>
      <c r="L2423" s="4">
        <f t="shared" ca="1" si="381"/>
        <v>1634150</v>
      </c>
      <c r="M2423" s="4">
        <f t="shared" ca="1" si="382"/>
        <v>2965</v>
      </c>
      <c r="N2423" s="5">
        <f t="shared" ca="1" si="383"/>
        <v>0.42</v>
      </c>
      <c r="O2423" s="8">
        <f t="shared" ca="1" si="384"/>
        <v>1148</v>
      </c>
    </row>
    <row r="2424" spans="1:15" x14ac:dyDescent="0.2">
      <c r="A2424">
        <f t="shared" si="375"/>
        <v>2422</v>
      </c>
      <c r="B2424" s="2">
        <f t="shared" ca="1" si="376"/>
        <v>1592438400014</v>
      </c>
      <c r="C2424" s="6">
        <f t="shared" ca="1" si="379"/>
        <v>44097</v>
      </c>
      <c r="D2424">
        <f t="shared" ca="1" si="377"/>
        <v>9</v>
      </c>
      <c r="E2424" t="str">
        <f ca="1">INDEX(Sheet2!$E$2:$E$12,MATCH(D2424,Sheet2!$D$2:$D$12,0),1)</f>
        <v>Pilot Lessons</v>
      </c>
      <c r="F2424">
        <f ca="1">INDEX(Sheet2!$F$2:$F$12,MATCH(D2424,Sheet2!$D$2:$D$12,0),1)</f>
        <v>7</v>
      </c>
      <c r="G2424">
        <f t="shared" ca="1" si="378"/>
        <v>18</v>
      </c>
      <c r="H2424" t="str">
        <f ca="1">INDEX(Sheet2!$K$2:$K$26,MATCH(G2424,Sheet2!$I$2:$I$26,0),1)</f>
        <v>Have Fun with Bae!</v>
      </c>
      <c r="I2424" t="str">
        <f ca="1">INDEX(Sheet2!$L$2:$L$26,MATCH(G2424,Sheet2!$I$2:$I$216,0),1)</f>
        <v>Show up and be present with Bae!</v>
      </c>
      <c r="J2424">
        <f t="shared" ca="1" si="380"/>
        <v>7</v>
      </c>
      <c r="K2424" t="str">
        <f ca="1">INDEX(Sheet2!$B$2:$B$10,MATCH(J2424,Sheet2!$A$2:$A$10,0),1)</f>
        <v>Hobbies</v>
      </c>
      <c r="L2424" s="4">
        <f t="shared" ca="1" si="381"/>
        <v>3179104</v>
      </c>
      <c r="M2424" s="4">
        <f t="shared" ca="1" si="382"/>
        <v>12391</v>
      </c>
      <c r="N2424" s="5">
        <f t="shared" ca="1" si="383"/>
        <v>0.22</v>
      </c>
      <c r="O2424" s="8">
        <f t="shared" ca="1" si="384"/>
        <v>892</v>
      </c>
    </row>
    <row r="2425" spans="1:15" x14ac:dyDescent="0.2">
      <c r="A2425">
        <f t="shared" si="375"/>
        <v>2423</v>
      </c>
      <c r="B2425" s="2">
        <f t="shared" ca="1" si="376"/>
        <v>1647717840261</v>
      </c>
      <c r="C2425" s="6">
        <f t="shared" ca="1" si="379"/>
        <v>44737</v>
      </c>
      <c r="D2425">
        <f t="shared" ca="1" si="377"/>
        <v>1</v>
      </c>
      <c r="E2425" t="str">
        <f ca="1">INDEX(Sheet2!$E$2:$E$12,MATCH(D2425,Sheet2!$D$2:$D$12,0),1)</f>
        <v>Dinner Prep</v>
      </c>
      <c r="F2425">
        <f ca="1">INDEX(Sheet2!$F$2:$F$12,MATCH(D2425,Sheet2!$D$2:$D$12,0),1)</f>
        <v>6</v>
      </c>
      <c r="G2425">
        <f t="shared" ca="1" si="378"/>
        <v>8</v>
      </c>
      <c r="H2425" t="str">
        <f ca="1">INDEX(Sheet2!$K$2:$K$26,MATCH(G2425,Sheet2!$I$2:$I$26,0),1)</f>
        <v>Prep For Standup</v>
      </c>
      <c r="I2425" t="str">
        <f ca="1">INDEX(Sheet2!$L$2:$L$26,MATCH(G2425,Sheet2!$I$2:$I$216,0),1)</f>
        <v>Review previous day's accomplishments and daily goals</v>
      </c>
      <c r="J2425">
        <f t="shared" ca="1" si="380"/>
        <v>6</v>
      </c>
      <c r="K2425" t="str">
        <f ca="1">INDEX(Sheet2!$B$2:$B$10,MATCH(J2425,Sheet2!$A$2:$A$10,0),1)</f>
        <v>Family</v>
      </c>
      <c r="L2425" s="4">
        <f t="shared" ca="1" si="381"/>
        <v>7112742</v>
      </c>
      <c r="M2425" s="4">
        <f t="shared" ca="1" si="382"/>
        <v>69548</v>
      </c>
      <c r="N2425" s="5">
        <f t="shared" ca="1" si="383"/>
        <v>0.01</v>
      </c>
      <c r="O2425" s="8">
        <f t="shared" ca="1" si="384"/>
        <v>252</v>
      </c>
    </row>
    <row r="2426" spans="1:15" x14ac:dyDescent="0.2">
      <c r="A2426">
        <f t="shared" si="375"/>
        <v>2424</v>
      </c>
      <c r="B2426" s="2">
        <f t="shared" ca="1" si="376"/>
        <v>1624629172122</v>
      </c>
      <c r="C2426" s="6">
        <f t="shared" ca="1" si="379"/>
        <v>44424</v>
      </c>
      <c r="D2426">
        <f t="shared" ca="1" si="377"/>
        <v>2</v>
      </c>
      <c r="E2426" t="str">
        <f ca="1">INDEX(Sheet2!$E$2:$E$12,MATCH(D2426,Sheet2!$D$2:$D$12,0),1)</f>
        <v>Mindfulness</v>
      </c>
      <c r="F2426">
        <f ca="1">INDEX(Sheet2!$F$2:$F$12,MATCH(D2426,Sheet2!$D$2:$D$12,0),1)</f>
        <v>3</v>
      </c>
      <c r="G2426">
        <f t="shared" ca="1" si="378"/>
        <v>5</v>
      </c>
      <c r="H2426" t="str">
        <f ca="1">INDEX(Sheet2!$K$2:$K$26,MATCH(G2426,Sheet2!$I$2:$I$26,0),1)</f>
        <v>Morning Meditation</v>
      </c>
      <c r="I2426" t="str">
        <f ca="1">INDEX(Sheet2!$L$2:$L$26,MATCH(G2426,Sheet2!$I$2:$I$216,0),1)</f>
        <v>Start day with morning mindfulness</v>
      </c>
      <c r="J2426">
        <f t="shared" ca="1" si="380"/>
        <v>3</v>
      </c>
      <c r="K2426" t="str">
        <f ca="1">INDEX(Sheet2!$B$2:$B$10,MATCH(J2426,Sheet2!$A$2:$A$10,0),1)</f>
        <v>Emotional Health</v>
      </c>
      <c r="L2426" s="4">
        <f t="shared" ca="1" si="381"/>
        <v>8388131</v>
      </c>
      <c r="M2426" s="4">
        <f t="shared" ca="1" si="382"/>
        <v>73081</v>
      </c>
      <c r="N2426" s="5">
        <f t="shared" ca="1" si="383"/>
        <v>0.84</v>
      </c>
      <c r="O2426" s="8">
        <f t="shared" ca="1" si="384"/>
        <v>565</v>
      </c>
    </row>
    <row r="2427" spans="1:15" x14ac:dyDescent="0.2">
      <c r="A2427">
        <f t="shared" si="375"/>
        <v>2425</v>
      </c>
      <c r="B2427" s="2">
        <f t="shared" ca="1" si="376"/>
        <v>1638299555771</v>
      </c>
      <c r="C2427" s="6">
        <f t="shared" ca="1" si="379"/>
        <v>43892</v>
      </c>
      <c r="D2427">
        <f t="shared" ca="1" si="377"/>
        <v>2</v>
      </c>
      <c r="E2427" t="str">
        <f ca="1">INDEX(Sheet2!$E$2:$E$12,MATCH(D2427,Sheet2!$D$2:$D$12,0),1)</f>
        <v>Mindfulness</v>
      </c>
      <c r="F2427">
        <f ca="1">INDEX(Sheet2!$F$2:$F$12,MATCH(D2427,Sheet2!$D$2:$D$12,0),1)</f>
        <v>3</v>
      </c>
      <c r="G2427">
        <f t="shared" ca="1" si="378"/>
        <v>5</v>
      </c>
      <c r="H2427" t="str">
        <f ca="1">INDEX(Sheet2!$K$2:$K$26,MATCH(G2427,Sheet2!$I$2:$I$26,0),1)</f>
        <v>Morning Meditation</v>
      </c>
      <c r="I2427" t="str">
        <f ca="1">INDEX(Sheet2!$L$2:$L$26,MATCH(G2427,Sheet2!$I$2:$I$216,0),1)</f>
        <v>Start day with morning mindfulness</v>
      </c>
      <c r="J2427">
        <f t="shared" ca="1" si="380"/>
        <v>3</v>
      </c>
      <c r="K2427" t="str">
        <f ca="1">INDEX(Sheet2!$B$2:$B$10,MATCH(J2427,Sheet2!$A$2:$A$10,0),1)</f>
        <v>Emotional Health</v>
      </c>
      <c r="L2427" s="4">
        <f t="shared" ca="1" si="381"/>
        <v>3119067</v>
      </c>
      <c r="M2427" s="4">
        <f t="shared" ca="1" si="382"/>
        <v>75401</v>
      </c>
      <c r="N2427" s="5">
        <f t="shared" ca="1" si="383"/>
        <v>0.23</v>
      </c>
      <c r="O2427" s="8">
        <f t="shared" ca="1" si="384"/>
        <v>1097</v>
      </c>
    </row>
    <row r="2428" spans="1:15" x14ac:dyDescent="0.2">
      <c r="A2428">
        <f t="shared" si="375"/>
        <v>2426</v>
      </c>
      <c r="B2428" s="2">
        <f t="shared" ca="1" si="376"/>
        <v>1592916838896</v>
      </c>
      <c r="C2428" s="6">
        <f t="shared" ca="1" si="379"/>
        <v>44246</v>
      </c>
      <c r="D2428">
        <f t="shared" ca="1" si="377"/>
        <v>7</v>
      </c>
      <c r="E2428" t="str">
        <f ca="1">INDEX(Sheet2!$E$2:$E$12,MATCH(D2428,Sheet2!$D$2:$D$12,0),1)</f>
        <v>Thursday Date Night</v>
      </c>
      <c r="F2428">
        <f ca="1">INDEX(Sheet2!$F$2:$F$12,MATCH(D2428,Sheet2!$D$2:$D$12,0),1)</f>
        <v>4</v>
      </c>
      <c r="G2428">
        <f t="shared" ca="1" si="378"/>
        <v>20</v>
      </c>
      <c r="H2428" t="str">
        <f ca="1">INDEX(Sheet2!$K$2:$K$26,MATCH(G2428,Sheet2!$I$2:$I$26,0),1)</f>
        <v>Flight Lessons</v>
      </c>
      <c r="I2428" t="str">
        <f ca="1">INDEX(Sheet2!$L$2:$L$26,MATCH(G2428,Sheet2!$I$2:$I$216,0),1)</f>
        <v>Go to flight School</v>
      </c>
      <c r="J2428">
        <f t="shared" ca="1" si="380"/>
        <v>4</v>
      </c>
      <c r="K2428" t="str">
        <f ca="1">INDEX(Sheet2!$B$2:$B$10,MATCH(J2428,Sheet2!$A$2:$A$10,0),1)</f>
        <v>My Boo</v>
      </c>
      <c r="L2428" s="4">
        <f t="shared" ca="1" si="381"/>
        <v>7913213</v>
      </c>
      <c r="M2428" s="4">
        <f t="shared" ca="1" si="382"/>
        <v>28499</v>
      </c>
      <c r="N2428" s="5">
        <f t="shared" ca="1" si="383"/>
        <v>0.79</v>
      </c>
      <c r="O2428" s="8">
        <f t="shared" ca="1" si="384"/>
        <v>743</v>
      </c>
    </row>
    <row r="2429" spans="1:15" x14ac:dyDescent="0.2">
      <c r="A2429">
        <f t="shared" si="375"/>
        <v>2427</v>
      </c>
      <c r="B2429" s="2">
        <f t="shared" ca="1" si="376"/>
        <v>1634326546071</v>
      </c>
      <c r="C2429" s="6">
        <f t="shared" ca="1" si="379"/>
        <v>44828</v>
      </c>
      <c r="D2429">
        <f t="shared" ca="1" si="377"/>
        <v>1</v>
      </c>
      <c r="E2429" t="str">
        <f ca="1">INDEX(Sheet2!$E$2:$E$12,MATCH(D2429,Sheet2!$D$2:$D$12,0),1)</f>
        <v>Dinner Prep</v>
      </c>
      <c r="F2429">
        <f ca="1">INDEX(Sheet2!$F$2:$F$12,MATCH(D2429,Sheet2!$D$2:$D$12,0),1)</f>
        <v>6</v>
      </c>
      <c r="G2429">
        <f t="shared" ca="1" si="378"/>
        <v>6</v>
      </c>
      <c r="H2429" t="str">
        <f ca="1">INDEX(Sheet2!$K$2:$K$26,MATCH(G2429,Sheet2!$I$2:$I$26,0),1)</f>
        <v>Mid Day Calm</v>
      </c>
      <c r="I2429" t="str">
        <f ca="1">INDEX(Sheet2!$L$2:$L$26,MATCH(G2429,Sheet2!$I$2:$I$216,0),1)</f>
        <v>Take a mid day walk in the park to reset the mind</v>
      </c>
      <c r="J2429">
        <f t="shared" ca="1" si="380"/>
        <v>6</v>
      </c>
      <c r="K2429" t="str">
        <f ca="1">INDEX(Sheet2!$B$2:$B$10,MATCH(J2429,Sheet2!$A$2:$A$10,0),1)</f>
        <v>Family</v>
      </c>
      <c r="L2429" s="4">
        <f t="shared" ca="1" si="381"/>
        <v>1511961</v>
      </c>
      <c r="M2429" s="4">
        <f t="shared" ca="1" si="382"/>
        <v>18908</v>
      </c>
      <c r="N2429" s="5">
        <f t="shared" ca="1" si="383"/>
        <v>0.2</v>
      </c>
      <c r="O2429" s="8">
        <f t="shared" ca="1" si="384"/>
        <v>161</v>
      </c>
    </row>
    <row r="2430" spans="1:15" x14ac:dyDescent="0.2">
      <c r="A2430">
        <f t="shared" si="375"/>
        <v>2428</v>
      </c>
      <c r="B2430" s="2">
        <f t="shared" ca="1" si="376"/>
        <v>1626550241935</v>
      </c>
      <c r="C2430" s="6">
        <f t="shared" ca="1" si="379"/>
        <v>43703</v>
      </c>
      <c r="D2430">
        <f t="shared" ca="1" si="377"/>
        <v>0</v>
      </c>
      <c r="E2430" t="str">
        <f ca="1">INDEX(Sheet2!$E$2:$E$12,MATCH(D2430,Sheet2!$D$2:$D$12,0),1)</f>
        <v>Daily Exercise</v>
      </c>
      <c r="F2430">
        <f ca="1">INDEX(Sheet2!$F$2:$F$12,MATCH(D2430,Sheet2!$D$2:$D$12,0),1)</f>
        <v>2</v>
      </c>
      <c r="G2430">
        <f t="shared" ca="1" si="378"/>
        <v>7</v>
      </c>
      <c r="H2430" t="str">
        <f ca="1">INDEX(Sheet2!$K$2:$K$26,MATCH(G2430,Sheet2!$I$2:$I$26,0),1)</f>
        <v>Evening Wind-Down</v>
      </c>
      <c r="I2430" t="str">
        <f ca="1">INDEX(Sheet2!$L$2:$L$26,MATCH(G2430,Sheet2!$I$2:$I$216,0),1)</f>
        <v>Daily Digital Detox pre-bed</v>
      </c>
      <c r="J2430">
        <f t="shared" ca="1" si="380"/>
        <v>2</v>
      </c>
      <c r="K2430" t="str">
        <f ca="1">INDEX(Sheet2!$B$2:$B$10,MATCH(J2430,Sheet2!$A$2:$A$10,0),1)</f>
        <v>Physical Health</v>
      </c>
      <c r="L2430" s="4">
        <f t="shared" ca="1" si="381"/>
        <v>5472836</v>
      </c>
      <c r="M2430" s="4">
        <f t="shared" ca="1" si="382"/>
        <v>56220</v>
      </c>
      <c r="N2430" s="5">
        <f t="shared" ca="1" si="383"/>
        <v>0.51</v>
      </c>
      <c r="O2430" s="8">
        <f t="shared" ca="1" si="384"/>
        <v>1286</v>
      </c>
    </row>
    <row r="2431" spans="1:15" x14ac:dyDescent="0.2">
      <c r="A2431">
        <f t="shared" si="375"/>
        <v>2429</v>
      </c>
      <c r="B2431" s="2">
        <f t="shared" ca="1" si="376"/>
        <v>1642680978462</v>
      </c>
      <c r="C2431" s="6">
        <f t="shared" ca="1" si="379"/>
        <v>44384</v>
      </c>
      <c r="D2431">
        <f t="shared" ca="1" si="377"/>
        <v>5</v>
      </c>
      <c r="E2431" t="str">
        <f ca="1">INDEX(Sheet2!$E$2:$E$12,MATCH(D2431,Sheet2!$D$2:$D$12,0),1)</f>
        <v>Weekly Happy Hour</v>
      </c>
      <c r="F2431">
        <f ca="1">INDEX(Sheet2!$F$2:$F$12,MATCH(D2431,Sheet2!$D$2:$D$12,0),1)</f>
        <v>5</v>
      </c>
      <c r="G2431">
        <f t="shared" ca="1" si="378"/>
        <v>18</v>
      </c>
      <c r="H2431" t="str">
        <f ca="1">INDEX(Sheet2!$K$2:$K$26,MATCH(G2431,Sheet2!$I$2:$I$26,0),1)</f>
        <v>Have Fun with Bae!</v>
      </c>
      <c r="I2431" t="str">
        <f ca="1">INDEX(Sheet2!$L$2:$L$26,MATCH(G2431,Sheet2!$I$2:$I$216,0),1)</f>
        <v>Show up and be present with Bae!</v>
      </c>
      <c r="J2431">
        <f t="shared" ca="1" si="380"/>
        <v>5</v>
      </c>
      <c r="K2431" t="str">
        <f ca="1">INDEX(Sheet2!$B$2:$B$10,MATCH(J2431,Sheet2!$A$2:$A$10,0),1)</f>
        <v>Friends</v>
      </c>
      <c r="L2431" s="4">
        <f t="shared" ca="1" si="381"/>
        <v>1012969</v>
      </c>
      <c r="M2431" s="4">
        <f t="shared" ca="1" si="382"/>
        <v>29182</v>
      </c>
      <c r="N2431" s="5">
        <f t="shared" ca="1" si="383"/>
        <v>0.26</v>
      </c>
      <c r="O2431" s="8">
        <f t="shared" ca="1" si="384"/>
        <v>605</v>
      </c>
    </row>
    <row r="2432" spans="1:15" x14ac:dyDescent="0.2">
      <c r="A2432">
        <f t="shared" si="375"/>
        <v>2430</v>
      </c>
      <c r="B2432" s="2">
        <f t="shared" ca="1" si="376"/>
        <v>1607049523714</v>
      </c>
      <c r="C2432" s="6">
        <f t="shared" ca="1" si="379"/>
        <v>44887</v>
      </c>
      <c r="D2432">
        <f t="shared" ca="1" si="377"/>
        <v>1</v>
      </c>
      <c r="E2432" t="str">
        <f ca="1">INDEX(Sheet2!$E$2:$E$12,MATCH(D2432,Sheet2!$D$2:$D$12,0),1)</f>
        <v>Dinner Prep</v>
      </c>
      <c r="F2432">
        <f ca="1">INDEX(Sheet2!$F$2:$F$12,MATCH(D2432,Sheet2!$D$2:$D$12,0),1)</f>
        <v>6</v>
      </c>
      <c r="G2432">
        <f t="shared" ca="1" si="378"/>
        <v>0</v>
      </c>
      <c r="H2432" t="str">
        <f ca="1">INDEX(Sheet2!$K$2:$K$26,MATCH(G2432,Sheet2!$I$2:$I$26,0),1)</f>
        <v>Warm Up</v>
      </c>
      <c r="I2432" t="str">
        <f ca="1">INDEX(Sheet2!$L$2:$L$26,MATCH(G2432,Sheet2!$I$2:$I$216,0),1)</f>
        <v>Warm up for my daily workout with stretchs</v>
      </c>
      <c r="J2432">
        <f t="shared" ca="1" si="380"/>
        <v>6</v>
      </c>
      <c r="K2432" t="str">
        <f ca="1">INDEX(Sheet2!$B$2:$B$10,MATCH(J2432,Sheet2!$A$2:$A$10,0),1)</f>
        <v>Family</v>
      </c>
      <c r="L2432" s="4">
        <f t="shared" ca="1" si="381"/>
        <v>9239678</v>
      </c>
      <c r="M2432" s="4">
        <f t="shared" ca="1" si="382"/>
        <v>49765</v>
      </c>
      <c r="N2432" s="5">
        <f t="shared" ca="1" si="383"/>
        <v>0.28000000000000003</v>
      </c>
      <c r="O2432" s="8">
        <f t="shared" ca="1" si="384"/>
        <v>102</v>
      </c>
    </row>
    <row r="2433" spans="1:15" x14ac:dyDescent="0.2">
      <c r="A2433">
        <f t="shared" si="375"/>
        <v>2431</v>
      </c>
      <c r="B2433" s="2">
        <f t="shared" ca="1" si="376"/>
        <v>1627760398242</v>
      </c>
      <c r="C2433" s="6">
        <f t="shared" ca="1" si="379"/>
        <v>44521</v>
      </c>
      <c r="D2433">
        <f t="shared" ca="1" si="377"/>
        <v>0</v>
      </c>
      <c r="E2433" t="str">
        <f ca="1">INDEX(Sheet2!$E$2:$E$12,MATCH(D2433,Sheet2!$D$2:$D$12,0),1)</f>
        <v>Daily Exercise</v>
      </c>
      <c r="F2433">
        <f ca="1">INDEX(Sheet2!$F$2:$F$12,MATCH(D2433,Sheet2!$D$2:$D$12,0),1)</f>
        <v>2</v>
      </c>
      <c r="G2433">
        <f t="shared" ca="1" si="378"/>
        <v>10</v>
      </c>
      <c r="H2433" t="str">
        <f ca="1">INDEX(Sheet2!$K$2:$K$26,MATCH(G2433,Sheet2!$I$2:$I$26,0),1)</f>
        <v>Recap Daily Goals</v>
      </c>
      <c r="I2433" t="str">
        <f ca="1">INDEX(Sheet2!$L$2:$L$26,MATCH(G2433,Sheet2!$I$2:$I$216,0),1)</f>
        <v>Summarize daily accomplishments and asks</v>
      </c>
      <c r="J2433">
        <f t="shared" ca="1" si="380"/>
        <v>2</v>
      </c>
      <c r="K2433" t="str">
        <f ca="1">INDEX(Sheet2!$B$2:$B$10,MATCH(J2433,Sheet2!$A$2:$A$10,0),1)</f>
        <v>Physical Health</v>
      </c>
      <c r="L2433" s="4">
        <f t="shared" ca="1" si="381"/>
        <v>848030</v>
      </c>
      <c r="M2433" s="4">
        <f t="shared" ca="1" si="382"/>
        <v>80218</v>
      </c>
      <c r="N2433" s="5">
        <f t="shared" ca="1" si="383"/>
        <v>0.49</v>
      </c>
      <c r="O2433" s="8">
        <f t="shared" ca="1" si="384"/>
        <v>468</v>
      </c>
    </row>
    <row r="2434" spans="1:15" x14ac:dyDescent="0.2">
      <c r="A2434">
        <f t="shared" ref="A2434:A2497" si="385">ROW()-2</f>
        <v>2432</v>
      </c>
      <c r="B2434" s="2">
        <f t="shared" ref="B2434:B2497" ca="1" si="386">RANDBETWEEN(1577854800000,1672549200000)</f>
        <v>1654970659540</v>
      </c>
      <c r="C2434" s="6">
        <f t="shared" ca="1" si="379"/>
        <v>44134</v>
      </c>
      <c r="D2434">
        <f t="shared" ref="D2434:D2497" ca="1" si="387">RANDBETWEEN(0,10)</f>
        <v>5</v>
      </c>
      <c r="E2434" t="str">
        <f ca="1">INDEX(Sheet2!$E$2:$E$12,MATCH(D2434,Sheet2!$D$2:$D$12,0),1)</f>
        <v>Weekly Happy Hour</v>
      </c>
      <c r="F2434">
        <f ca="1">INDEX(Sheet2!$F$2:$F$12,MATCH(D2434,Sheet2!$D$2:$D$12,0),1)</f>
        <v>5</v>
      </c>
      <c r="G2434">
        <f t="shared" ref="G2434:G2497" ca="1" si="388">RANDBETWEEN(0,22)</f>
        <v>7</v>
      </c>
      <c r="H2434" t="str">
        <f ca="1">INDEX(Sheet2!$K$2:$K$26,MATCH(G2434,Sheet2!$I$2:$I$26,0),1)</f>
        <v>Evening Wind-Down</v>
      </c>
      <c r="I2434" t="str">
        <f ca="1">INDEX(Sheet2!$L$2:$L$26,MATCH(G2434,Sheet2!$I$2:$I$216,0),1)</f>
        <v>Daily Digital Detox pre-bed</v>
      </c>
      <c r="J2434">
        <f t="shared" ca="1" si="380"/>
        <v>5</v>
      </c>
      <c r="K2434" t="str">
        <f ca="1">INDEX(Sheet2!$B$2:$B$10,MATCH(J2434,Sheet2!$A$2:$A$10,0),1)</f>
        <v>Friends</v>
      </c>
      <c r="L2434" s="4">
        <f t="shared" ca="1" si="381"/>
        <v>4228905</v>
      </c>
      <c r="M2434" s="4">
        <f t="shared" ca="1" si="382"/>
        <v>97641</v>
      </c>
      <c r="N2434" s="5">
        <f t="shared" ca="1" si="383"/>
        <v>0.17</v>
      </c>
      <c r="O2434" s="8">
        <f t="shared" ca="1" si="384"/>
        <v>855</v>
      </c>
    </row>
    <row r="2435" spans="1:15" x14ac:dyDescent="0.2">
      <c r="A2435">
        <f t="shared" si="385"/>
        <v>2433</v>
      </c>
      <c r="B2435" s="2">
        <f t="shared" ca="1" si="386"/>
        <v>1645696371199</v>
      </c>
      <c r="C2435" s="6">
        <f t="shared" ref="C2435:C2498" ca="1" si="389">$C$2+RANDBETWEEN(0,4*365)</f>
        <v>43864</v>
      </c>
      <c r="D2435">
        <f t="shared" ca="1" si="387"/>
        <v>8</v>
      </c>
      <c r="E2435" t="str">
        <f ca="1">INDEX(Sheet2!$E$2:$E$12,MATCH(D2435,Sheet2!$D$2:$D$12,0),1)</f>
        <v>Laundry</v>
      </c>
      <c r="F2435">
        <f ca="1">INDEX(Sheet2!$F$2:$F$12,MATCH(D2435,Sheet2!$D$2:$D$12,0),1)</f>
        <v>0</v>
      </c>
      <c r="G2435">
        <f t="shared" ca="1" si="388"/>
        <v>3</v>
      </c>
      <c r="H2435" t="str">
        <f ca="1">INDEX(Sheet2!$K$2:$K$26,MATCH(G2435,Sheet2!$I$2:$I$26,0),1)</f>
        <v>Prep Food</v>
      </c>
      <c r="I2435" t="str">
        <f ca="1">INDEX(Sheet2!$L$2:$L$26,MATCH(G2435,Sheet2!$I$2:$I$216,0),1)</f>
        <v>Take items from fridge and prep the meal</v>
      </c>
      <c r="J2435">
        <f t="shared" ca="1" si="380"/>
        <v>0</v>
      </c>
      <c r="K2435" t="str">
        <f ca="1">INDEX(Sheet2!$B$2:$B$10,MATCH(J2435,Sheet2!$A$2:$A$10,0),1)</f>
        <v>General</v>
      </c>
      <c r="L2435" s="4">
        <f t="shared" ca="1" si="381"/>
        <v>4703374</v>
      </c>
      <c r="M2435" s="4">
        <f t="shared" ca="1" si="382"/>
        <v>30783</v>
      </c>
      <c r="N2435" s="5">
        <f t="shared" ca="1" si="383"/>
        <v>0.88</v>
      </c>
      <c r="O2435" s="8">
        <f t="shared" ca="1" si="384"/>
        <v>1125</v>
      </c>
    </row>
    <row r="2436" spans="1:15" x14ac:dyDescent="0.2">
      <c r="A2436">
        <f t="shared" si="385"/>
        <v>2434</v>
      </c>
      <c r="B2436" s="2">
        <f t="shared" ca="1" si="386"/>
        <v>1601690265697</v>
      </c>
      <c r="C2436" s="6">
        <f t="shared" ca="1" si="389"/>
        <v>43915</v>
      </c>
      <c r="D2436">
        <f t="shared" ca="1" si="387"/>
        <v>10</v>
      </c>
      <c r="E2436" t="str">
        <f ca="1">INDEX(Sheet2!$E$2:$E$12,MATCH(D2436,Sheet2!$D$2:$D$12,0),1)</f>
        <v>Salsa Dancing</v>
      </c>
      <c r="F2436">
        <f ca="1">INDEX(Sheet2!$F$2:$F$12,MATCH(D2436,Sheet2!$D$2:$D$12,0),1)</f>
        <v>7</v>
      </c>
      <c r="G2436">
        <f t="shared" ca="1" si="388"/>
        <v>10</v>
      </c>
      <c r="H2436" t="str">
        <f ca="1">INDEX(Sheet2!$K$2:$K$26,MATCH(G2436,Sheet2!$I$2:$I$26,0),1)</f>
        <v>Recap Daily Goals</v>
      </c>
      <c r="I2436" t="str">
        <f ca="1">INDEX(Sheet2!$L$2:$L$26,MATCH(G2436,Sheet2!$I$2:$I$216,0),1)</f>
        <v>Summarize daily accomplishments and asks</v>
      </c>
      <c r="J2436">
        <f t="shared" ca="1" si="380"/>
        <v>7</v>
      </c>
      <c r="K2436" t="str">
        <f ca="1">INDEX(Sheet2!$B$2:$B$10,MATCH(J2436,Sheet2!$A$2:$A$10,0),1)</f>
        <v>Hobbies</v>
      </c>
      <c r="L2436" s="4">
        <f t="shared" ca="1" si="381"/>
        <v>3626059</v>
      </c>
      <c r="M2436" s="4">
        <f t="shared" ca="1" si="382"/>
        <v>84428</v>
      </c>
      <c r="N2436" s="5">
        <f t="shared" ca="1" si="383"/>
        <v>0.7</v>
      </c>
      <c r="O2436" s="8">
        <f t="shared" ca="1" si="384"/>
        <v>1074</v>
      </c>
    </row>
    <row r="2437" spans="1:15" x14ac:dyDescent="0.2">
      <c r="A2437">
        <f t="shared" si="385"/>
        <v>2435</v>
      </c>
      <c r="B2437" s="2">
        <f t="shared" ca="1" si="386"/>
        <v>1599926715943</v>
      </c>
      <c r="C2437" s="6">
        <f t="shared" ca="1" si="389"/>
        <v>43828</v>
      </c>
      <c r="D2437">
        <f t="shared" ca="1" si="387"/>
        <v>4</v>
      </c>
      <c r="E2437" t="str">
        <f ca="1">INDEX(Sheet2!$E$2:$E$12,MATCH(D2437,Sheet2!$D$2:$D$12,0),1)</f>
        <v>EOD Emails</v>
      </c>
      <c r="F2437">
        <f ca="1">INDEX(Sheet2!$F$2:$F$12,MATCH(D2437,Sheet2!$D$2:$D$12,0),1)</f>
        <v>1</v>
      </c>
      <c r="G2437">
        <f t="shared" ca="1" si="388"/>
        <v>22</v>
      </c>
      <c r="H2437" t="str">
        <f ca="1">INDEX(Sheet2!$K$2:$K$26,MATCH(G2437,Sheet2!$I$2:$I$26,0),1)</f>
        <v>Go to salsa class</v>
      </c>
      <c r="I2437" t="str">
        <f ca="1">INDEX(Sheet2!$L$2:$L$26,MATCH(G2437,Sheet2!$I$2:$I$216,0),1)</f>
        <v>Go to salsa class to become a better dancer</v>
      </c>
      <c r="J2437">
        <f t="shared" ca="1" si="380"/>
        <v>1</v>
      </c>
      <c r="K2437" t="str">
        <f ca="1">INDEX(Sheet2!$B$2:$B$10,MATCH(J2437,Sheet2!$A$2:$A$10,0),1)</f>
        <v>Work</v>
      </c>
      <c r="L2437" s="4">
        <f t="shared" ca="1" si="381"/>
        <v>3192093</v>
      </c>
      <c r="M2437" s="4">
        <f t="shared" ca="1" si="382"/>
        <v>69276</v>
      </c>
      <c r="N2437" s="5">
        <f t="shared" ca="1" si="383"/>
        <v>7.0000000000000007E-2</v>
      </c>
      <c r="O2437" s="8">
        <f t="shared" ca="1" si="384"/>
        <v>1161</v>
      </c>
    </row>
    <row r="2438" spans="1:15" x14ac:dyDescent="0.2">
      <c r="A2438">
        <f t="shared" si="385"/>
        <v>2436</v>
      </c>
      <c r="B2438" s="2">
        <f t="shared" ca="1" si="386"/>
        <v>1607921593446</v>
      </c>
      <c r="C2438" s="6">
        <f t="shared" ca="1" si="389"/>
        <v>44552</v>
      </c>
      <c r="D2438">
        <f t="shared" ca="1" si="387"/>
        <v>10</v>
      </c>
      <c r="E2438" t="str">
        <f ca="1">INDEX(Sheet2!$E$2:$E$12,MATCH(D2438,Sheet2!$D$2:$D$12,0),1)</f>
        <v>Salsa Dancing</v>
      </c>
      <c r="F2438">
        <f ca="1">INDEX(Sheet2!$F$2:$F$12,MATCH(D2438,Sheet2!$D$2:$D$12,0),1)</f>
        <v>7</v>
      </c>
      <c r="G2438">
        <f t="shared" ca="1" si="388"/>
        <v>5</v>
      </c>
      <c r="H2438" t="str">
        <f ca="1">INDEX(Sheet2!$K$2:$K$26,MATCH(G2438,Sheet2!$I$2:$I$26,0),1)</f>
        <v>Morning Meditation</v>
      </c>
      <c r="I2438" t="str">
        <f ca="1">INDEX(Sheet2!$L$2:$L$26,MATCH(G2438,Sheet2!$I$2:$I$216,0),1)</f>
        <v>Start day with morning mindfulness</v>
      </c>
      <c r="J2438">
        <f t="shared" ca="1" si="380"/>
        <v>7</v>
      </c>
      <c r="K2438" t="str">
        <f ca="1">INDEX(Sheet2!$B$2:$B$10,MATCH(J2438,Sheet2!$A$2:$A$10,0),1)</f>
        <v>Hobbies</v>
      </c>
      <c r="L2438" s="4">
        <f t="shared" ca="1" si="381"/>
        <v>9669984</v>
      </c>
      <c r="M2438" s="4">
        <f t="shared" ca="1" si="382"/>
        <v>6298</v>
      </c>
      <c r="N2438" s="5">
        <f t="shared" ca="1" si="383"/>
        <v>0.03</v>
      </c>
      <c r="O2438" s="8">
        <f t="shared" ca="1" si="384"/>
        <v>437</v>
      </c>
    </row>
    <row r="2439" spans="1:15" x14ac:dyDescent="0.2">
      <c r="A2439">
        <f t="shared" si="385"/>
        <v>2437</v>
      </c>
      <c r="B2439" s="2">
        <f t="shared" ca="1" si="386"/>
        <v>1607596024378</v>
      </c>
      <c r="C2439" s="6">
        <f t="shared" ca="1" si="389"/>
        <v>43869</v>
      </c>
      <c r="D2439">
        <f t="shared" ca="1" si="387"/>
        <v>8</v>
      </c>
      <c r="E2439" t="str">
        <f ca="1">INDEX(Sheet2!$E$2:$E$12,MATCH(D2439,Sheet2!$D$2:$D$12,0),1)</f>
        <v>Laundry</v>
      </c>
      <c r="F2439">
        <f ca="1">INDEX(Sheet2!$F$2:$F$12,MATCH(D2439,Sheet2!$D$2:$D$12,0),1)</f>
        <v>0</v>
      </c>
      <c r="G2439">
        <f t="shared" ca="1" si="388"/>
        <v>22</v>
      </c>
      <c r="H2439" t="str">
        <f ca="1">INDEX(Sheet2!$K$2:$K$26,MATCH(G2439,Sheet2!$I$2:$I$26,0),1)</f>
        <v>Go to salsa class</v>
      </c>
      <c r="I2439" t="str">
        <f ca="1">INDEX(Sheet2!$L$2:$L$26,MATCH(G2439,Sheet2!$I$2:$I$216,0),1)</f>
        <v>Go to salsa class to become a better dancer</v>
      </c>
      <c r="J2439">
        <f t="shared" ca="1" si="380"/>
        <v>0</v>
      </c>
      <c r="K2439" t="str">
        <f ca="1">INDEX(Sheet2!$B$2:$B$10,MATCH(J2439,Sheet2!$A$2:$A$10,0),1)</f>
        <v>General</v>
      </c>
      <c r="L2439" s="4">
        <f t="shared" ca="1" si="381"/>
        <v>9054078</v>
      </c>
      <c r="M2439" s="4">
        <f t="shared" ca="1" si="382"/>
        <v>87359</v>
      </c>
      <c r="N2439" s="5">
        <f t="shared" ca="1" si="383"/>
        <v>0.42</v>
      </c>
      <c r="O2439" s="8">
        <f t="shared" ca="1" si="384"/>
        <v>1120</v>
      </c>
    </row>
    <row r="2440" spans="1:15" x14ac:dyDescent="0.2">
      <c r="A2440">
        <f t="shared" si="385"/>
        <v>2438</v>
      </c>
      <c r="B2440" s="2">
        <f t="shared" ca="1" si="386"/>
        <v>1617254177972</v>
      </c>
      <c r="C2440" s="6">
        <f t="shared" ca="1" si="389"/>
        <v>44631</v>
      </c>
      <c r="D2440">
        <f t="shared" ca="1" si="387"/>
        <v>5</v>
      </c>
      <c r="E2440" t="str">
        <f ca="1">INDEX(Sheet2!$E$2:$E$12,MATCH(D2440,Sheet2!$D$2:$D$12,0),1)</f>
        <v>Weekly Happy Hour</v>
      </c>
      <c r="F2440">
        <f ca="1">INDEX(Sheet2!$F$2:$F$12,MATCH(D2440,Sheet2!$D$2:$D$12,0),1)</f>
        <v>5</v>
      </c>
      <c r="G2440">
        <f t="shared" ca="1" si="388"/>
        <v>6</v>
      </c>
      <c r="H2440" t="str">
        <f ca="1">INDEX(Sheet2!$K$2:$K$26,MATCH(G2440,Sheet2!$I$2:$I$26,0),1)</f>
        <v>Mid Day Calm</v>
      </c>
      <c r="I2440" t="str">
        <f ca="1">INDEX(Sheet2!$L$2:$L$26,MATCH(G2440,Sheet2!$I$2:$I$216,0),1)</f>
        <v>Take a mid day walk in the park to reset the mind</v>
      </c>
      <c r="J2440">
        <f t="shared" ca="1" si="380"/>
        <v>5</v>
      </c>
      <c r="K2440" t="str">
        <f ca="1">INDEX(Sheet2!$B$2:$B$10,MATCH(J2440,Sheet2!$A$2:$A$10,0),1)</f>
        <v>Friends</v>
      </c>
      <c r="L2440" s="4">
        <f t="shared" ca="1" si="381"/>
        <v>1780155</v>
      </c>
      <c r="M2440" s="4">
        <f t="shared" ca="1" si="382"/>
        <v>38543</v>
      </c>
      <c r="N2440" s="5">
        <f t="shared" ca="1" si="383"/>
        <v>1</v>
      </c>
      <c r="O2440" s="8">
        <f t="shared" ca="1" si="384"/>
        <v>358</v>
      </c>
    </row>
    <row r="2441" spans="1:15" x14ac:dyDescent="0.2">
      <c r="A2441">
        <f t="shared" si="385"/>
        <v>2439</v>
      </c>
      <c r="B2441" s="2">
        <f t="shared" ca="1" si="386"/>
        <v>1620075652185</v>
      </c>
      <c r="C2441" s="6">
        <f t="shared" ca="1" si="389"/>
        <v>44829</v>
      </c>
      <c r="D2441">
        <f t="shared" ca="1" si="387"/>
        <v>3</v>
      </c>
      <c r="E2441" t="str">
        <f ca="1">INDEX(Sheet2!$E$2:$E$12,MATCH(D2441,Sheet2!$D$2:$D$12,0),1)</f>
        <v>Daily Standup</v>
      </c>
      <c r="F2441">
        <f ca="1">INDEX(Sheet2!$F$2:$F$12,MATCH(D2441,Sheet2!$D$2:$D$12,0),1)</f>
        <v>1</v>
      </c>
      <c r="G2441">
        <f t="shared" ca="1" si="388"/>
        <v>17</v>
      </c>
      <c r="H2441" t="str">
        <f ca="1">INDEX(Sheet2!$K$2:$K$26,MATCH(G2441,Sheet2!$I$2:$I$26,0),1)</f>
        <v>Plan date night</v>
      </c>
      <c r="I2441" t="str">
        <f ca="1">INDEX(Sheet2!$L$2:$L$26,MATCH(G2441,Sheet2!$I$2:$I$216,0),1)</f>
        <v>Plan travel, to and from restruarant, pick dress code, and review menu items</v>
      </c>
      <c r="J2441">
        <f t="shared" ca="1" si="380"/>
        <v>1</v>
      </c>
      <c r="K2441" t="str">
        <f ca="1">INDEX(Sheet2!$B$2:$B$10,MATCH(J2441,Sheet2!$A$2:$A$10,0),1)</f>
        <v>Work</v>
      </c>
      <c r="L2441" s="4">
        <f t="shared" ca="1" si="381"/>
        <v>8640236</v>
      </c>
      <c r="M2441" s="4">
        <f t="shared" ca="1" si="382"/>
        <v>43655</v>
      </c>
      <c r="N2441" s="5">
        <f t="shared" ca="1" si="383"/>
        <v>0.66</v>
      </c>
      <c r="O2441" s="8">
        <f t="shared" ca="1" si="384"/>
        <v>160</v>
      </c>
    </row>
    <row r="2442" spans="1:15" x14ac:dyDescent="0.2">
      <c r="A2442">
        <f t="shared" si="385"/>
        <v>2440</v>
      </c>
      <c r="B2442" s="2">
        <f t="shared" ca="1" si="386"/>
        <v>1660906752255</v>
      </c>
      <c r="C2442" s="6">
        <f t="shared" ca="1" si="389"/>
        <v>43553</v>
      </c>
      <c r="D2442">
        <f t="shared" ca="1" si="387"/>
        <v>4</v>
      </c>
      <c r="E2442" t="str">
        <f ca="1">INDEX(Sheet2!$E$2:$E$12,MATCH(D2442,Sheet2!$D$2:$D$12,0),1)</f>
        <v>EOD Emails</v>
      </c>
      <c r="F2442">
        <f ca="1">INDEX(Sheet2!$F$2:$F$12,MATCH(D2442,Sheet2!$D$2:$D$12,0),1)</f>
        <v>1</v>
      </c>
      <c r="G2442">
        <f t="shared" ca="1" si="388"/>
        <v>22</v>
      </c>
      <c r="H2442" t="str">
        <f ca="1">INDEX(Sheet2!$K$2:$K$26,MATCH(G2442,Sheet2!$I$2:$I$26,0),1)</f>
        <v>Go to salsa class</v>
      </c>
      <c r="I2442" t="str">
        <f ca="1">INDEX(Sheet2!$L$2:$L$26,MATCH(G2442,Sheet2!$I$2:$I$216,0),1)</f>
        <v>Go to salsa class to become a better dancer</v>
      </c>
      <c r="J2442">
        <f t="shared" ca="1" si="380"/>
        <v>1</v>
      </c>
      <c r="K2442" t="str">
        <f ca="1">INDEX(Sheet2!$B$2:$B$10,MATCH(J2442,Sheet2!$A$2:$A$10,0),1)</f>
        <v>Work</v>
      </c>
      <c r="L2442" s="4">
        <f t="shared" ca="1" si="381"/>
        <v>1786306</v>
      </c>
      <c r="M2442" s="4">
        <f t="shared" ca="1" si="382"/>
        <v>82537</v>
      </c>
      <c r="N2442" s="5">
        <f t="shared" ca="1" si="383"/>
        <v>0.01</v>
      </c>
      <c r="O2442" s="8">
        <f t="shared" ca="1" si="384"/>
        <v>1436</v>
      </c>
    </row>
    <row r="2443" spans="1:15" x14ac:dyDescent="0.2">
      <c r="A2443">
        <f t="shared" si="385"/>
        <v>2441</v>
      </c>
      <c r="B2443" s="2">
        <f t="shared" ca="1" si="386"/>
        <v>1605764775487</v>
      </c>
      <c r="C2443" s="6">
        <f t="shared" ca="1" si="389"/>
        <v>43889</v>
      </c>
      <c r="D2443">
        <f t="shared" ca="1" si="387"/>
        <v>9</v>
      </c>
      <c r="E2443" t="str">
        <f ca="1">INDEX(Sheet2!$E$2:$E$12,MATCH(D2443,Sheet2!$D$2:$D$12,0),1)</f>
        <v>Pilot Lessons</v>
      </c>
      <c r="F2443">
        <f ca="1">INDEX(Sheet2!$F$2:$F$12,MATCH(D2443,Sheet2!$D$2:$D$12,0),1)</f>
        <v>7</v>
      </c>
      <c r="G2443">
        <f t="shared" ca="1" si="388"/>
        <v>22</v>
      </c>
      <c r="H2443" t="str">
        <f ca="1">INDEX(Sheet2!$K$2:$K$26,MATCH(G2443,Sheet2!$I$2:$I$26,0),1)</f>
        <v>Go to salsa class</v>
      </c>
      <c r="I2443" t="str">
        <f ca="1">INDEX(Sheet2!$L$2:$L$26,MATCH(G2443,Sheet2!$I$2:$I$216,0),1)</f>
        <v>Go to salsa class to become a better dancer</v>
      </c>
      <c r="J2443">
        <f t="shared" ca="1" si="380"/>
        <v>7</v>
      </c>
      <c r="K2443" t="str">
        <f ca="1">INDEX(Sheet2!$B$2:$B$10,MATCH(J2443,Sheet2!$A$2:$A$10,0),1)</f>
        <v>Hobbies</v>
      </c>
      <c r="L2443" s="4">
        <f t="shared" ca="1" si="381"/>
        <v>6854763</v>
      </c>
      <c r="M2443" s="4">
        <f t="shared" ca="1" si="382"/>
        <v>20360</v>
      </c>
      <c r="N2443" s="5">
        <f t="shared" ca="1" si="383"/>
        <v>0.63</v>
      </c>
      <c r="O2443" s="8">
        <f t="shared" ca="1" si="384"/>
        <v>1100</v>
      </c>
    </row>
    <row r="2444" spans="1:15" x14ac:dyDescent="0.2">
      <c r="A2444">
        <f t="shared" si="385"/>
        <v>2442</v>
      </c>
      <c r="B2444" s="2">
        <f t="shared" ca="1" si="386"/>
        <v>1627882400107</v>
      </c>
      <c r="C2444" s="6">
        <f t="shared" ca="1" si="389"/>
        <v>44433</v>
      </c>
      <c r="D2444">
        <f t="shared" ca="1" si="387"/>
        <v>9</v>
      </c>
      <c r="E2444" t="str">
        <f ca="1">INDEX(Sheet2!$E$2:$E$12,MATCH(D2444,Sheet2!$D$2:$D$12,0),1)</f>
        <v>Pilot Lessons</v>
      </c>
      <c r="F2444">
        <f ca="1">INDEX(Sheet2!$F$2:$F$12,MATCH(D2444,Sheet2!$D$2:$D$12,0),1)</f>
        <v>7</v>
      </c>
      <c r="G2444">
        <f t="shared" ca="1" si="388"/>
        <v>20</v>
      </c>
      <c r="H2444" t="str">
        <f ca="1">INDEX(Sheet2!$K$2:$K$26,MATCH(G2444,Sheet2!$I$2:$I$26,0),1)</f>
        <v>Flight Lessons</v>
      </c>
      <c r="I2444" t="str">
        <f ca="1">INDEX(Sheet2!$L$2:$L$26,MATCH(G2444,Sheet2!$I$2:$I$216,0),1)</f>
        <v>Go to flight School</v>
      </c>
      <c r="J2444">
        <f t="shared" ca="1" si="380"/>
        <v>7</v>
      </c>
      <c r="K2444" t="str">
        <f ca="1">INDEX(Sheet2!$B$2:$B$10,MATCH(J2444,Sheet2!$A$2:$A$10,0),1)</f>
        <v>Hobbies</v>
      </c>
      <c r="L2444" s="4">
        <f t="shared" ca="1" si="381"/>
        <v>3029392</v>
      </c>
      <c r="M2444" s="4">
        <f t="shared" ca="1" si="382"/>
        <v>75516</v>
      </c>
      <c r="N2444" s="5">
        <f t="shared" ca="1" si="383"/>
        <v>0.76</v>
      </c>
      <c r="O2444" s="8">
        <f t="shared" ca="1" si="384"/>
        <v>556</v>
      </c>
    </row>
    <row r="2445" spans="1:15" x14ac:dyDescent="0.2">
      <c r="A2445">
        <f t="shared" si="385"/>
        <v>2443</v>
      </c>
      <c r="B2445" s="2">
        <f t="shared" ca="1" si="386"/>
        <v>1628796250102</v>
      </c>
      <c r="C2445" s="6">
        <f t="shared" ca="1" si="389"/>
        <v>44121</v>
      </c>
      <c r="D2445">
        <f t="shared" ca="1" si="387"/>
        <v>6</v>
      </c>
      <c r="E2445" t="str">
        <f ca="1">INDEX(Sheet2!$E$2:$E$12,MATCH(D2445,Sheet2!$D$2:$D$12,0),1)</f>
        <v>Udemy Classes</v>
      </c>
      <c r="F2445">
        <f ca="1">INDEX(Sheet2!$F$2:$F$12,MATCH(D2445,Sheet2!$D$2:$D$12,0),1)</f>
        <v>8</v>
      </c>
      <c r="G2445">
        <f t="shared" ca="1" si="388"/>
        <v>7</v>
      </c>
      <c r="H2445" t="str">
        <f ca="1">INDEX(Sheet2!$K$2:$K$26,MATCH(G2445,Sheet2!$I$2:$I$26,0),1)</f>
        <v>Evening Wind-Down</v>
      </c>
      <c r="I2445" t="str">
        <f ca="1">INDEX(Sheet2!$L$2:$L$26,MATCH(G2445,Sheet2!$I$2:$I$216,0),1)</f>
        <v>Daily Digital Detox pre-bed</v>
      </c>
      <c r="J2445">
        <f t="shared" ca="1" si="380"/>
        <v>8</v>
      </c>
      <c r="K2445" t="str">
        <f ca="1">INDEX(Sheet2!$B$2:$B$10,MATCH(J2445,Sheet2!$A$2:$A$10,0),1)</f>
        <v>School</v>
      </c>
      <c r="L2445" s="4">
        <f t="shared" ca="1" si="381"/>
        <v>8371962</v>
      </c>
      <c r="M2445" s="4">
        <f t="shared" ca="1" si="382"/>
        <v>98087</v>
      </c>
      <c r="N2445" s="5">
        <f t="shared" ca="1" si="383"/>
        <v>0.38</v>
      </c>
      <c r="O2445" s="8">
        <f t="shared" ca="1" si="384"/>
        <v>868</v>
      </c>
    </row>
    <row r="2446" spans="1:15" x14ac:dyDescent="0.2">
      <c r="A2446">
        <f t="shared" si="385"/>
        <v>2444</v>
      </c>
      <c r="B2446" s="2">
        <f t="shared" ca="1" si="386"/>
        <v>1665026239971</v>
      </c>
      <c r="C2446" s="6">
        <f t="shared" ca="1" si="389"/>
        <v>44736</v>
      </c>
      <c r="D2446">
        <f t="shared" ca="1" si="387"/>
        <v>3</v>
      </c>
      <c r="E2446" t="str">
        <f ca="1">INDEX(Sheet2!$E$2:$E$12,MATCH(D2446,Sheet2!$D$2:$D$12,0),1)</f>
        <v>Daily Standup</v>
      </c>
      <c r="F2446">
        <f ca="1">INDEX(Sheet2!$F$2:$F$12,MATCH(D2446,Sheet2!$D$2:$D$12,0),1)</f>
        <v>1</v>
      </c>
      <c r="G2446">
        <f t="shared" ca="1" si="388"/>
        <v>14</v>
      </c>
      <c r="H2446" t="str">
        <f ca="1">INDEX(Sheet2!$K$2:$K$26,MATCH(G2446,Sheet2!$I$2:$I$26,0),1)</f>
        <v>Take Classes</v>
      </c>
      <c r="I2446" t="str">
        <f ca="1">INDEX(Sheet2!$L$2:$L$26,MATCH(G2446,Sheet2!$I$2:$I$216,0),1)</f>
        <v>Find time to review online courses</v>
      </c>
      <c r="J2446">
        <f t="shared" ca="1" si="380"/>
        <v>1</v>
      </c>
      <c r="K2446" t="str">
        <f ca="1">INDEX(Sheet2!$B$2:$B$10,MATCH(J2446,Sheet2!$A$2:$A$10,0),1)</f>
        <v>Work</v>
      </c>
      <c r="L2446" s="4">
        <f t="shared" ca="1" si="381"/>
        <v>8553884</v>
      </c>
      <c r="M2446" s="4">
        <f t="shared" ca="1" si="382"/>
        <v>49789</v>
      </c>
      <c r="N2446" s="5">
        <f t="shared" ca="1" si="383"/>
        <v>0.56000000000000005</v>
      </c>
      <c r="O2446" s="8">
        <f t="shared" ca="1" si="384"/>
        <v>253</v>
      </c>
    </row>
    <row r="2447" spans="1:15" x14ac:dyDescent="0.2">
      <c r="A2447">
        <f t="shared" si="385"/>
        <v>2445</v>
      </c>
      <c r="B2447" s="2">
        <f t="shared" ca="1" si="386"/>
        <v>1593326256322</v>
      </c>
      <c r="C2447" s="6">
        <f t="shared" ca="1" si="389"/>
        <v>44842</v>
      </c>
      <c r="D2447">
        <f t="shared" ca="1" si="387"/>
        <v>5</v>
      </c>
      <c r="E2447" t="str">
        <f ca="1">INDEX(Sheet2!$E$2:$E$12,MATCH(D2447,Sheet2!$D$2:$D$12,0),1)</f>
        <v>Weekly Happy Hour</v>
      </c>
      <c r="F2447">
        <f ca="1">INDEX(Sheet2!$F$2:$F$12,MATCH(D2447,Sheet2!$D$2:$D$12,0),1)</f>
        <v>5</v>
      </c>
      <c r="G2447">
        <f t="shared" ca="1" si="388"/>
        <v>19</v>
      </c>
      <c r="H2447" t="str">
        <f ca="1">INDEX(Sheet2!$K$2:$K$26,MATCH(G2447,Sheet2!$I$2:$I$26,0),1)</f>
        <v>Do Laundry</v>
      </c>
      <c r="I2447" t="str">
        <f ca="1">INDEX(Sheet2!$L$2:$L$26,MATCH(G2447,Sheet2!$I$2:$I$216,0),1)</f>
        <v>Clean my laundry</v>
      </c>
      <c r="J2447">
        <f t="shared" ca="1" si="380"/>
        <v>5</v>
      </c>
      <c r="K2447" t="str">
        <f ca="1">INDEX(Sheet2!$B$2:$B$10,MATCH(J2447,Sheet2!$A$2:$A$10,0),1)</f>
        <v>Friends</v>
      </c>
      <c r="L2447" s="4">
        <f t="shared" ca="1" si="381"/>
        <v>1760717</v>
      </c>
      <c r="M2447" s="4">
        <f t="shared" ca="1" si="382"/>
        <v>14465</v>
      </c>
      <c r="N2447" s="5">
        <f t="shared" ca="1" si="383"/>
        <v>0.87</v>
      </c>
      <c r="O2447" s="8">
        <f t="shared" ca="1" si="384"/>
        <v>147</v>
      </c>
    </row>
    <row r="2448" spans="1:15" x14ac:dyDescent="0.2">
      <c r="A2448">
        <f t="shared" si="385"/>
        <v>2446</v>
      </c>
      <c r="B2448" s="2">
        <f t="shared" ca="1" si="386"/>
        <v>1616011606469</v>
      </c>
      <c r="C2448" s="6">
        <f t="shared" ca="1" si="389"/>
        <v>44038</v>
      </c>
      <c r="D2448">
        <f t="shared" ca="1" si="387"/>
        <v>5</v>
      </c>
      <c r="E2448" t="str">
        <f ca="1">INDEX(Sheet2!$E$2:$E$12,MATCH(D2448,Sheet2!$D$2:$D$12,0),1)</f>
        <v>Weekly Happy Hour</v>
      </c>
      <c r="F2448">
        <f ca="1">INDEX(Sheet2!$F$2:$F$12,MATCH(D2448,Sheet2!$D$2:$D$12,0),1)</f>
        <v>5</v>
      </c>
      <c r="G2448">
        <f t="shared" ca="1" si="388"/>
        <v>18</v>
      </c>
      <c r="H2448" t="str">
        <f ca="1">INDEX(Sheet2!$K$2:$K$26,MATCH(G2448,Sheet2!$I$2:$I$26,0),1)</f>
        <v>Have Fun with Bae!</v>
      </c>
      <c r="I2448" t="str">
        <f ca="1">INDEX(Sheet2!$L$2:$L$26,MATCH(G2448,Sheet2!$I$2:$I$216,0),1)</f>
        <v>Show up and be present with Bae!</v>
      </c>
      <c r="J2448">
        <f t="shared" ca="1" si="380"/>
        <v>5</v>
      </c>
      <c r="K2448" t="str">
        <f ca="1">INDEX(Sheet2!$B$2:$B$10,MATCH(J2448,Sheet2!$A$2:$A$10,0),1)</f>
        <v>Friends</v>
      </c>
      <c r="L2448" s="4">
        <f t="shared" ca="1" si="381"/>
        <v>9061108</v>
      </c>
      <c r="M2448" s="4">
        <f t="shared" ca="1" si="382"/>
        <v>41681</v>
      </c>
      <c r="N2448" s="5">
        <f t="shared" ca="1" si="383"/>
        <v>0.36</v>
      </c>
      <c r="O2448" s="8">
        <f t="shared" ca="1" si="384"/>
        <v>951</v>
      </c>
    </row>
    <row r="2449" spans="1:15" x14ac:dyDescent="0.2">
      <c r="A2449">
        <f t="shared" si="385"/>
        <v>2447</v>
      </c>
      <c r="B2449" s="2">
        <f t="shared" ca="1" si="386"/>
        <v>1661210992085</v>
      </c>
      <c r="C2449" s="6">
        <f t="shared" ca="1" si="389"/>
        <v>44855</v>
      </c>
      <c r="D2449">
        <f t="shared" ca="1" si="387"/>
        <v>7</v>
      </c>
      <c r="E2449" t="str">
        <f ca="1">INDEX(Sheet2!$E$2:$E$12,MATCH(D2449,Sheet2!$D$2:$D$12,0),1)</f>
        <v>Thursday Date Night</v>
      </c>
      <c r="F2449">
        <f ca="1">INDEX(Sheet2!$F$2:$F$12,MATCH(D2449,Sheet2!$D$2:$D$12,0),1)</f>
        <v>4</v>
      </c>
      <c r="G2449">
        <f t="shared" ca="1" si="388"/>
        <v>20</v>
      </c>
      <c r="H2449" t="str">
        <f ca="1">INDEX(Sheet2!$K$2:$K$26,MATCH(G2449,Sheet2!$I$2:$I$26,0),1)</f>
        <v>Flight Lessons</v>
      </c>
      <c r="I2449" t="str">
        <f ca="1">INDEX(Sheet2!$L$2:$L$26,MATCH(G2449,Sheet2!$I$2:$I$216,0),1)</f>
        <v>Go to flight School</v>
      </c>
      <c r="J2449">
        <f t="shared" ca="1" si="380"/>
        <v>4</v>
      </c>
      <c r="K2449" t="str">
        <f ca="1">INDEX(Sheet2!$B$2:$B$10,MATCH(J2449,Sheet2!$A$2:$A$10,0),1)</f>
        <v>My Boo</v>
      </c>
      <c r="L2449" s="4">
        <f t="shared" ca="1" si="381"/>
        <v>4950444</v>
      </c>
      <c r="M2449" s="4">
        <f t="shared" ca="1" si="382"/>
        <v>30650</v>
      </c>
      <c r="N2449" s="5">
        <f t="shared" ca="1" si="383"/>
        <v>0.16</v>
      </c>
      <c r="O2449" s="8">
        <f t="shared" ca="1" si="384"/>
        <v>134</v>
      </c>
    </row>
    <row r="2450" spans="1:15" x14ac:dyDescent="0.2">
      <c r="A2450">
        <f t="shared" si="385"/>
        <v>2448</v>
      </c>
      <c r="B2450" s="2">
        <f t="shared" ca="1" si="386"/>
        <v>1654131312920</v>
      </c>
      <c r="C2450" s="6">
        <f t="shared" ca="1" si="389"/>
        <v>44015</v>
      </c>
      <c r="D2450">
        <f t="shared" ca="1" si="387"/>
        <v>9</v>
      </c>
      <c r="E2450" t="str">
        <f ca="1">INDEX(Sheet2!$E$2:$E$12,MATCH(D2450,Sheet2!$D$2:$D$12,0),1)</f>
        <v>Pilot Lessons</v>
      </c>
      <c r="F2450">
        <f ca="1">INDEX(Sheet2!$F$2:$F$12,MATCH(D2450,Sheet2!$D$2:$D$12,0),1)</f>
        <v>7</v>
      </c>
      <c r="G2450">
        <f t="shared" ca="1" si="388"/>
        <v>3</v>
      </c>
      <c r="H2450" t="str">
        <f ca="1">INDEX(Sheet2!$K$2:$K$26,MATCH(G2450,Sheet2!$I$2:$I$26,0),1)</f>
        <v>Prep Food</v>
      </c>
      <c r="I2450" t="str">
        <f ca="1">INDEX(Sheet2!$L$2:$L$26,MATCH(G2450,Sheet2!$I$2:$I$216,0),1)</f>
        <v>Take items from fridge and prep the meal</v>
      </c>
      <c r="J2450">
        <f t="shared" ca="1" si="380"/>
        <v>7</v>
      </c>
      <c r="K2450" t="str">
        <f ca="1">INDEX(Sheet2!$B$2:$B$10,MATCH(J2450,Sheet2!$A$2:$A$10,0),1)</f>
        <v>Hobbies</v>
      </c>
      <c r="L2450" s="4">
        <f t="shared" ca="1" si="381"/>
        <v>3632549</v>
      </c>
      <c r="M2450" s="4">
        <f t="shared" ca="1" si="382"/>
        <v>73036</v>
      </c>
      <c r="N2450" s="5">
        <f t="shared" ca="1" si="383"/>
        <v>0.93</v>
      </c>
      <c r="O2450" s="8">
        <f t="shared" ca="1" si="384"/>
        <v>974</v>
      </c>
    </row>
    <row r="2451" spans="1:15" x14ac:dyDescent="0.2">
      <c r="A2451">
        <f t="shared" si="385"/>
        <v>2449</v>
      </c>
      <c r="B2451" s="2">
        <f t="shared" ca="1" si="386"/>
        <v>1596111655180</v>
      </c>
      <c r="C2451" s="6">
        <f t="shared" ca="1" si="389"/>
        <v>44140</v>
      </c>
      <c r="D2451">
        <f t="shared" ca="1" si="387"/>
        <v>5</v>
      </c>
      <c r="E2451" t="str">
        <f ca="1">INDEX(Sheet2!$E$2:$E$12,MATCH(D2451,Sheet2!$D$2:$D$12,0),1)</f>
        <v>Weekly Happy Hour</v>
      </c>
      <c r="F2451">
        <f ca="1">INDEX(Sheet2!$F$2:$F$12,MATCH(D2451,Sheet2!$D$2:$D$12,0),1)</f>
        <v>5</v>
      </c>
      <c r="G2451">
        <f t="shared" ca="1" si="388"/>
        <v>16</v>
      </c>
      <c r="H2451" t="str">
        <f ca="1">INDEX(Sheet2!$K$2:$K$26,MATCH(G2451,Sheet2!$I$2:$I$26,0),1)</f>
        <v>Find Restaurant</v>
      </c>
      <c r="I2451" t="str">
        <f ca="1">INDEX(Sheet2!$L$2:$L$26,MATCH(G2451,Sheet2!$I$2:$I$216,0),1)</f>
        <v>Find fun new restaurants for dinners with Bae</v>
      </c>
      <c r="J2451">
        <f t="shared" ca="1" si="380"/>
        <v>5</v>
      </c>
      <c r="K2451" t="str">
        <f ca="1">INDEX(Sheet2!$B$2:$B$10,MATCH(J2451,Sheet2!$A$2:$A$10,0),1)</f>
        <v>Friends</v>
      </c>
      <c r="L2451" s="4">
        <f t="shared" ca="1" si="381"/>
        <v>3511667</v>
      </c>
      <c r="M2451" s="4">
        <f t="shared" ca="1" si="382"/>
        <v>65782</v>
      </c>
      <c r="N2451" s="5">
        <f t="shared" ca="1" si="383"/>
        <v>0.59</v>
      </c>
      <c r="O2451" s="8">
        <f t="shared" ca="1" si="384"/>
        <v>849</v>
      </c>
    </row>
    <row r="2452" spans="1:15" x14ac:dyDescent="0.2">
      <c r="A2452">
        <f t="shared" si="385"/>
        <v>2450</v>
      </c>
      <c r="B2452" s="2">
        <f t="shared" ca="1" si="386"/>
        <v>1669783858732</v>
      </c>
      <c r="C2452" s="6">
        <f t="shared" ca="1" si="389"/>
        <v>43995</v>
      </c>
      <c r="D2452">
        <f t="shared" ca="1" si="387"/>
        <v>6</v>
      </c>
      <c r="E2452" t="str">
        <f ca="1">INDEX(Sheet2!$E$2:$E$12,MATCH(D2452,Sheet2!$D$2:$D$12,0),1)</f>
        <v>Udemy Classes</v>
      </c>
      <c r="F2452">
        <f ca="1">INDEX(Sheet2!$F$2:$F$12,MATCH(D2452,Sheet2!$D$2:$D$12,0),1)</f>
        <v>8</v>
      </c>
      <c r="G2452">
        <f t="shared" ca="1" si="388"/>
        <v>7</v>
      </c>
      <c r="H2452" t="str">
        <f ca="1">INDEX(Sheet2!$K$2:$K$26,MATCH(G2452,Sheet2!$I$2:$I$26,0),1)</f>
        <v>Evening Wind-Down</v>
      </c>
      <c r="I2452" t="str">
        <f ca="1">INDEX(Sheet2!$L$2:$L$26,MATCH(G2452,Sheet2!$I$2:$I$216,0),1)</f>
        <v>Daily Digital Detox pre-bed</v>
      </c>
      <c r="J2452">
        <f t="shared" ca="1" si="380"/>
        <v>8</v>
      </c>
      <c r="K2452" t="str">
        <f ca="1">INDEX(Sheet2!$B$2:$B$10,MATCH(J2452,Sheet2!$A$2:$A$10,0),1)</f>
        <v>School</v>
      </c>
      <c r="L2452" s="4">
        <f t="shared" ca="1" si="381"/>
        <v>6750774</v>
      </c>
      <c r="M2452" s="4">
        <f t="shared" ca="1" si="382"/>
        <v>29925</v>
      </c>
      <c r="N2452" s="5">
        <f t="shared" ca="1" si="383"/>
        <v>0.11</v>
      </c>
      <c r="O2452" s="8">
        <f t="shared" ca="1" si="384"/>
        <v>994</v>
      </c>
    </row>
    <row r="2453" spans="1:15" x14ac:dyDescent="0.2">
      <c r="A2453">
        <f t="shared" si="385"/>
        <v>2451</v>
      </c>
      <c r="B2453" s="2">
        <f t="shared" ca="1" si="386"/>
        <v>1602045297176</v>
      </c>
      <c r="C2453" s="6">
        <f t="shared" ca="1" si="389"/>
        <v>44527</v>
      </c>
      <c r="D2453">
        <f t="shared" ca="1" si="387"/>
        <v>7</v>
      </c>
      <c r="E2453" t="str">
        <f ca="1">INDEX(Sheet2!$E$2:$E$12,MATCH(D2453,Sheet2!$D$2:$D$12,0),1)</f>
        <v>Thursday Date Night</v>
      </c>
      <c r="F2453">
        <f ca="1">INDEX(Sheet2!$F$2:$F$12,MATCH(D2453,Sheet2!$D$2:$D$12,0),1)</f>
        <v>4</v>
      </c>
      <c r="G2453">
        <f t="shared" ca="1" si="388"/>
        <v>18</v>
      </c>
      <c r="H2453" t="str">
        <f ca="1">INDEX(Sheet2!$K$2:$K$26,MATCH(G2453,Sheet2!$I$2:$I$26,0),1)</f>
        <v>Have Fun with Bae!</v>
      </c>
      <c r="I2453" t="str">
        <f ca="1">INDEX(Sheet2!$L$2:$L$26,MATCH(G2453,Sheet2!$I$2:$I$216,0),1)</f>
        <v>Show up and be present with Bae!</v>
      </c>
      <c r="J2453">
        <f t="shared" ca="1" si="380"/>
        <v>4</v>
      </c>
      <c r="K2453" t="str">
        <f ca="1">INDEX(Sheet2!$B$2:$B$10,MATCH(J2453,Sheet2!$A$2:$A$10,0),1)</f>
        <v>My Boo</v>
      </c>
      <c r="L2453" s="4">
        <f t="shared" ca="1" si="381"/>
        <v>5535639</v>
      </c>
      <c r="M2453" s="4">
        <f t="shared" ca="1" si="382"/>
        <v>24761</v>
      </c>
      <c r="N2453" s="5">
        <f t="shared" ca="1" si="383"/>
        <v>0.56999999999999995</v>
      </c>
      <c r="O2453" s="8">
        <f t="shared" ca="1" si="384"/>
        <v>462</v>
      </c>
    </row>
    <row r="2454" spans="1:15" x14ac:dyDescent="0.2">
      <c r="A2454">
        <f t="shared" si="385"/>
        <v>2452</v>
      </c>
      <c r="B2454" s="2">
        <f t="shared" ca="1" si="386"/>
        <v>1592667896151</v>
      </c>
      <c r="C2454" s="6">
        <f t="shared" ca="1" si="389"/>
        <v>44553</v>
      </c>
      <c r="D2454">
        <f t="shared" ca="1" si="387"/>
        <v>6</v>
      </c>
      <c r="E2454" t="str">
        <f ca="1">INDEX(Sheet2!$E$2:$E$12,MATCH(D2454,Sheet2!$D$2:$D$12,0),1)</f>
        <v>Udemy Classes</v>
      </c>
      <c r="F2454">
        <f ca="1">INDEX(Sheet2!$F$2:$F$12,MATCH(D2454,Sheet2!$D$2:$D$12,0),1)</f>
        <v>8</v>
      </c>
      <c r="G2454">
        <f t="shared" ca="1" si="388"/>
        <v>18</v>
      </c>
      <c r="H2454" t="str">
        <f ca="1">INDEX(Sheet2!$K$2:$K$26,MATCH(G2454,Sheet2!$I$2:$I$26,0),1)</f>
        <v>Have Fun with Bae!</v>
      </c>
      <c r="I2454" t="str">
        <f ca="1">INDEX(Sheet2!$L$2:$L$26,MATCH(G2454,Sheet2!$I$2:$I$216,0),1)</f>
        <v>Show up and be present with Bae!</v>
      </c>
      <c r="J2454">
        <f t="shared" ca="1" si="380"/>
        <v>8</v>
      </c>
      <c r="K2454" t="str">
        <f ca="1">INDEX(Sheet2!$B$2:$B$10,MATCH(J2454,Sheet2!$A$2:$A$10,0),1)</f>
        <v>School</v>
      </c>
      <c r="L2454" s="4">
        <f t="shared" ca="1" si="381"/>
        <v>4259934</v>
      </c>
      <c r="M2454" s="4">
        <f t="shared" ca="1" si="382"/>
        <v>19932</v>
      </c>
      <c r="N2454" s="5">
        <f t="shared" ca="1" si="383"/>
        <v>0.88</v>
      </c>
      <c r="O2454" s="8">
        <f t="shared" ca="1" si="384"/>
        <v>436</v>
      </c>
    </row>
    <row r="2455" spans="1:15" x14ac:dyDescent="0.2">
      <c r="A2455">
        <f t="shared" si="385"/>
        <v>2453</v>
      </c>
      <c r="B2455" s="2">
        <f t="shared" ca="1" si="386"/>
        <v>1588802091722</v>
      </c>
      <c r="C2455" s="6">
        <f t="shared" ca="1" si="389"/>
        <v>44141</v>
      </c>
      <c r="D2455">
        <f t="shared" ca="1" si="387"/>
        <v>0</v>
      </c>
      <c r="E2455" t="str">
        <f ca="1">INDEX(Sheet2!$E$2:$E$12,MATCH(D2455,Sheet2!$D$2:$D$12,0),1)</f>
        <v>Daily Exercise</v>
      </c>
      <c r="F2455">
        <f ca="1">INDEX(Sheet2!$F$2:$F$12,MATCH(D2455,Sheet2!$D$2:$D$12,0),1)</f>
        <v>2</v>
      </c>
      <c r="G2455">
        <f t="shared" ca="1" si="388"/>
        <v>7</v>
      </c>
      <c r="H2455" t="str">
        <f ca="1">INDEX(Sheet2!$K$2:$K$26,MATCH(G2455,Sheet2!$I$2:$I$26,0),1)</f>
        <v>Evening Wind-Down</v>
      </c>
      <c r="I2455" t="str">
        <f ca="1">INDEX(Sheet2!$L$2:$L$26,MATCH(G2455,Sheet2!$I$2:$I$216,0),1)</f>
        <v>Daily Digital Detox pre-bed</v>
      </c>
      <c r="J2455">
        <f t="shared" ca="1" si="380"/>
        <v>2</v>
      </c>
      <c r="K2455" t="str">
        <f ca="1">INDEX(Sheet2!$B$2:$B$10,MATCH(J2455,Sheet2!$A$2:$A$10,0),1)</f>
        <v>Physical Health</v>
      </c>
      <c r="L2455" s="4">
        <f t="shared" ca="1" si="381"/>
        <v>5328790</v>
      </c>
      <c r="M2455" s="4">
        <f t="shared" ca="1" si="382"/>
        <v>21453</v>
      </c>
      <c r="N2455" s="5">
        <f t="shared" ca="1" si="383"/>
        <v>0.81</v>
      </c>
      <c r="O2455" s="8">
        <f t="shared" ca="1" si="384"/>
        <v>848</v>
      </c>
    </row>
    <row r="2456" spans="1:15" x14ac:dyDescent="0.2">
      <c r="A2456">
        <f t="shared" si="385"/>
        <v>2454</v>
      </c>
      <c r="B2456" s="2">
        <f t="shared" ca="1" si="386"/>
        <v>1639801506112</v>
      </c>
      <c r="C2456" s="6">
        <f t="shared" ca="1" si="389"/>
        <v>43496</v>
      </c>
      <c r="D2456">
        <f t="shared" ca="1" si="387"/>
        <v>10</v>
      </c>
      <c r="E2456" t="str">
        <f ca="1">INDEX(Sheet2!$E$2:$E$12,MATCH(D2456,Sheet2!$D$2:$D$12,0),1)</f>
        <v>Salsa Dancing</v>
      </c>
      <c r="F2456">
        <f ca="1">INDEX(Sheet2!$F$2:$F$12,MATCH(D2456,Sheet2!$D$2:$D$12,0),1)</f>
        <v>7</v>
      </c>
      <c r="G2456">
        <f t="shared" ca="1" si="388"/>
        <v>1</v>
      </c>
      <c r="H2456" t="str">
        <f ca="1">INDEX(Sheet2!$K$2:$K$26,MATCH(G2456,Sheet2!$I$2:$I$26,0),1)</f>
        <v>Work Out</v>
      </c>
      <c r="I2456" t="str">
        <f ca="1">INDEX(Sheet2!$L$2:$L$26,MATCH(G2456,Sheet2!$I$2:$I$216,0),1)</f>
        <v>Daily exercise routine with core and body work</v>
      </c>
      <c r="J2456">
        <f t="shared" ca="1" si="380"/>
        <v>7</v>
      </c>
      <c r="K2456" t="str">
        <f ca="1">INDEX(Sheet2!$B$2:$B$10,MATCH(J2456,Sheet2!$A$2:$A$10,0),1)</f>
        <v>Hobbies</v>
      </c>
      <c r="L2456" s="4">
        <f t="shared" ca="1" si="381"/>
        <v>214626</v>
      </c>
      <c r="M2456" s="4">
        <f t="shared" ca="1" si="382"/>
        <v>19531</v>
      </c>
      <c r="N2456" s="5">
        <f t="shared" ca="1" si="383"/>
        <v>0.32</v>
      </c>
      <c r="O2456" s="8">
        <f t="shared" ca="1" si="384"/>
        <v>1493</v>
      </c>
    </row>
    <row r="2457" spans="1:15" x14ac:dyDescent="0.2">
      <c r="A2457">
        <f t="shared" si="385"/>
        <v>2455</v>
      </c>
      <c r="B2457" s="2">
        <f t="shared" ca="1" si="386"/>
        <v>1650081789007</v>
      </c>
      <c r="C2457" s="6">
        <f t="shared" ca="1" si="389"/>
        <v>44346</v>
      </c>
      <c r="D2457">
        <f t="shared" ca="1" si="387"/>
        <v>2</v>
      </c>
      <c r="E2457" t="str">
        <f ca="1">INDEX(Sheet2!$E$2:$E$12,MATCH(D2457,Sheet2!$D$2:$D$12,0),1)</f>
        <v>Mindfulness</v>
      </c>
      <c r="F2457">
        <f ca="1">INDEX(Sheet2!$F$2:$F$12,MATCH(D2457,Sheet2!$D$2:$D$12,0),1)</f>
        <v>3</v>
      </c>
      <c r="G2457">
        <f t="shared" ca="1" si="388"/>
        <v>10</v>
      </c>
      <c r="H2457" t="str">
        <f ca="1">INDEX(Sheet2!$K$2:$K$26,MATCH(G2457,Sheet2!$I$2:$I$26,0),1)</f>
        <v>Recap Daily Goals</v>
      </c>
      <c r="I2457" t="str">
        <f ca="1">INDEX(Sheet2!$L$2:$L$26,MATCH(G2457,Sheet2!$I$2:$I$216,0),1)</f>
        <v>Summarize daily accomplishments and asks</v>
      </c>
      <c r="J2457">
        <f t="shared" ca="1" si="380"/>
        <v>3</v>
      </c>
      <c r="K2457" t="str">
        <f ca="1">INDEX(Sheet2!$B$2:$B$10,MATCH(J2457,Sheet2!$A$2:$A$10,0),1)</f>
        <v>Emotional Health</v>
      </c>
      <c r="L2457" s="4">
        <f t="shared" ca="1" si="381"/>
        <v>2853664</v>
      </c>
      <c r="M2457" s="4">
        <f t="shared" ca="1" si="382"/>
        <v>48750</v>
      </c>
      <c r="N2457" s="5">
        <f t="shared" ca="1" si="383"/>
        <v>0.91</v>
      </c>
      <c r="O2457" s="8">
        <f t="shared" ca="1" si="384"/>
        <v>643</v>
      </c>
    </row>
    <row r="2458" spans="1:15" x14ac:dyDescent="0.2">
      <c r="A2458">
        <f t="shared" si="385"/>
        <v>2456</v>
      </c>
      <c r="B2458" s="2">
        <f t="shared" ca="1" si="386"/>
        <v>1622314109566</v>
      </c>
      <c r="C2458" s="6">
        <f t="shared" ca="1" si="389"/>
        <v>43539</v>
      </c>
      <c r="D2458">
        <f t="shared" ca="1" si="387"/>
        <v>5</v>
      </c>
      <c r="E2458" t="str">
        <f ca="1">INDEX(Sheet2!$E$2:$E$12,MATCH(D2458,Sheet2!$D$2:$D$12,0),1)</f>
        <v>Weekly Happy Hour</v>
      </c>
      <c r="F2458">
        <f ca="1">INDEX(Sheet2!$F$2:$F$12,MATCH(D2458,Sheet2!$D$2:$D$12,0),1)</f>
        <v>5</v>
      </c>
      <c r="G2458">
        <f t="shared" ca="1" si="388"/>
        <v>6</v>
      </c>
      <c r="H2458" t="str">
        <f ca="1">INDEX(Sheet2!$K$2:$K$26,MATCH(G2458,Sheet2!$I$2:$I$26,0),1)</f>
        <v>Mid Day Calm</v>
      </c>
      <c r="I2458" t="str">
        <f ca="1">INDEX(Sheet2!$L$2:$L$26,MATCH(G2458,Sheet2!$I$2:$I$216,0),1)</f>
        <v>Take a mid day walk in the park to reset the mind</v>
      </c>
      <c r="J2458">
        <f t="shared" ca="1" si="380"/>
        <v>5</v>
      </c>
      <c r="K2458" t="str">
        <f ca="1">INDEX(Sheet2!$B$2:$B$10,MATCH(J2458,Sheet2!$A$2:$A$10,0),1)</f>
        <v>Friends</v>
      </c>
      <c r="L2458" s="4">
        <f t="shared" ca="1" si="381"/>
        <v>1509400</v>
      </c>
      <c r="M2458" s="4">
        <f t="shared" ca="1" si="382"/>
        <v>60664</v>
      </c>
      <c r="N2458" s="5">
        <f t="shared" ca="1" si="383"/>
        <v>0.65</v>
      </c>
      <c r="O2458" s="8">
        <f t="shared" ca="1" si="384"/>
        <v>1450</v>
      </c>
    </row>
    <row r="2459" spans="1:15" x14ac:dyDescent="0.2">
      <c r="A2459">
        <f t="shared" si="385"/>
        <v>2457</v>
      </c>
      <c r="B2459" s="2">
        <f t="shared" ca="1" si="386"/>
        <v>1661410394109</v>
      </c>
      <c r="C2459" s="6">
        <f t="shared" ca="1" si="389"/>
        <v>44299</v>
      </c>
      <c r="D2459">
        <f t="shared" ca="1" si="387"/>
        <v>0</v>
      </c>
      <c r="E2459" t="str">
        <f ca="1">INDEX(Sheet2!$E$2:$E$12,MATCH(D2459,Sheet2!$D$2:$D$12,0),1)</f>
        <v>Daily Exercise</v>
      </c>
      <c r="F2459">
        <f ca="1">INDEX(Sheet2!$F$2:$F$12,MATCH(D2459,Sheet2!$D$2:$D$12,0),1)</f>
        <v>2</v>
      </c>
      <c r="G2459">
        <f t="shared" ca="1" si="388"/>
        <v>11</v>
      </c>
      <c r="H2459" t="str">
        <f ca="1">INDEX(Sheet2!$K$2:$K$26,MATCH(G2459,Sheet2!$I$2:$I$26,0),1)</f>
        <v>Send Daily Email</v>
      </c>
      <c r="I2459" t="str">
        <f ca="1">INDEX(Sheet2!$L$2:$L$26,MATCH(G2459,Sheet2!$I$2:$I$216,0),1)</f>
        <v>Share update with the team</v>
      </c>
      <c r="J2459">
        <f t="shared" ca="1" si="380"/>
        <v>2</v>
      </c>
      <c r="K2459" t="str">
        <f ca="1">INDEX(Sheet2!$B$2:$B$10,MATCH(J2459,Sheet2!$A$2:$A$10,0),1)</f>
        <v>Physical Health</v>
      </c>
      <c r="L2459" s="4">
        <f t="shared" ca="1" si="381"/>
        <v>8593725</v>
      </c>
      <c r="M2459" s="4">
        <f t="shared" ca="1" si="382"/>
        <v>37162</v>
      </c>
      <c r="N2459" s="5">
        <f t="shared" ca="1" si="383"/>
        <v>0.03</v>
      </c>
      <c r="O2459" s="8">
        <f t="shared" ca="1" si="384"/>
        <v>690</v>
      </c>
    </row>
    <row r="2460" spans="1:15" x14ac:dyDescent="0.2">
      <c r="A2460">
        <f t="shared" si="385"/>
        <v>2458</v>
      </c>
      <c r="B2460" s="2">
        <f t="shared" ca="1" si="386"/>
        <v>1595475539944</v>
      </c>
      <c r="C2460" s="6">
        <f t="shared" ca="1" si="389"/>
        <v>43735</v>
      </c>
      <c r="D2460">
        <f t="shared" ca="1" si="387"/>
        <v>3</v>
      </c>
      <c r="E2460" t="str">
        <f ca="1">INDEX(Sheet2!$E$2:$E$12,MATCH(D2460,Sheet2!$D$2:$D$12,0),1)</f>
        <v>Daily Standup</v>
      </c>
      <c r="F2460">
        <f ca="1">INDEX(Sheet2!$F$2:$F$12,MATCH(D2460,Sheet2!$D$2:$D$12,0),1)</f>
        <v>1</v>
      </c>
      <c r="G2460">
        <f t="shared" ca="1" si="388"/>
        <v>7</v>
      </c>
      <c r="H2460" t="str">
        <f ca="1">INDEX(Sheet2!$K$2:$K$26,MATCH(G2460,Sheet2!$I$2:$I$26,0),1)</f>
        <v>Evening Wind-Down</v>
      </c>
      <c r="I2460" t="str">
        <f ca="1">INDEX(Sheet2!$L$2:$L$26,MATCH(G2460,Sheet2!$I$2:$I$216,0),1)</f>
        <v>Daily Digital Detox pre-bed</v>
      </c>
      <c r="J2460">
        <f t="shared" ca="1" si="380"/>
        <v>1</v>
      </c>
      <c r="K2460" t="str">
        <f ca="1">INDEX(Sheet2!$B$2:$B$10,MATCH(J2460,Sheet2!$A$2:$A$10,0),1)</f>
        <v>Work</v>
      </c>
      <c r="L2460" s="4">
        <f t="shared" ca="1" si="381"/>
        <v>9970838</v>
      </c>
      <c r="M2460" s="4">
        <f t="shared" ca="1" si="382"/>
        <v>53874</v>
      </c>
      <c r="N2460" s="5">
        <f t="shared" ca="1" si="383"/>
        <v>0.21</v>
      </c>
      <c r="O2460" s="8">
        <f t="shared" ca="1" si="384"/>
        <v>1254</v>
      </c>
    </row>
    <row r="2461" spans="1:15" x14ac:dyDescent="0.2">
      <c r="A2461">
        <f t="shared" si="385"/>
        <v>2459</v>
      </c>
      <c r="B2461" s="2">
        <f t="shared" ca="1" si="386"/>
        <v>1599496372070</v>
      </c>
      <c r="C2461" s="6">
        <f t="shared" ca="1" si="389"/>
        <v>44030</v>
      </c>
      <c r="D2461">
        <f t="shared" ca="1" si="387"/>
        <v>6</v>
      </c>
      <c r="E2461" t="str">
        <f ca="1">INDEX(Sheet2!$E$2:$E$12,MATCH(D2461,Sheet2!$D$2:$D$12,0),1)</f>
        <v>Udemy Classes</v>
      </c>
      <c r="F2461">
        <f ca="1">INDEX(Sheet2!$F$2:$F$12,MATCH(D2461,Sheet2!$D$2:$D$12,0),1)</f>
        <v>8</v>
      </c>
      <c r="G2461">
        <f t="shared" ca="1" si="388"/>
        <v>18</v>
      </c>
      <c r="H2461" t="str">
        <f ca="1">INDEX(Sheet2!$K$2:$K$26,MATCH(G2461,Sheet2!$I$2:$I$26,0),1)</f>
        <v>Have Fun with Bae!</v>
      </c>
      <c r="I2461" t="str">
        <f ca="1">INDEX(Sheet2!$L$2:$L$26,MATCH(G2461,Sheet2!$I$2:$I$216,0),1)</f>
        <v>Show up and be present with Bae!</v>
      </c>
      <c r="J2461">
        <f t="shared" ca="1" si="380"/>
        <v>8</v>
      </c>
      <c r="K2461" t="str">
        <f ca="1">INDEX(Sheet2!$B$2:$B$10,MATCH(J2461,Sheet2!$A$2:$A$10,0),1)</f>
        <v>School</v>
      </c>
      <c r="L2461" s="4">
        <f t="shared" ca="1" si="381"/>
        <v>6625888</v>
      </c>
      <c r="M2461" s="4">
        <f t="shared" ca="1" si="382"/>
        <v>39866</v>
      </c>
      <c r="N2461" s="5">
        <f t="shared" ca="1" si="383"/>
        <v>0.82</v>
      </c>
      <c r="O2461" s="8">
        <f t="shared" ca="1" si="384"/>
        <v>959</v>
      </c>
    </row>
    <row r="2462" spans="1:15" x14ac:dyDescent="0.2">
      <c r="A2462">
        <f t="shared" si="385"/>
        <v>2460</v>
      </c>
      <c r="B2462" s="2">
        <f t="shared" ca="1" si="386"/>
        <v>1587485338497</v>
      </c>
      <c r="C2462" s="6">
        <f t="shared" ca="1" si="389"/>
        <v>43466</v>
      </c>
      <c r="D2462">
        <f t="shared" ca="1" si="387"/>
        <v>2</v>
      </c>
      <c r="E2462" t="str">
        <f ca="1">INDEX(Sheet2!$E$2:$E$12,MATCH(D2462,Sheet2!$D$2:$D$12,0),1)</f>
        <v>Mindfulness</v>
      </c>
      <c r="F2462">
        <f ca="1">INDEX(Sheet2!$F$2:$F$12,MATCH(D2462,Sheet2!$D$2:$D$12,0),1)</f>
        <v>3</v>
      </c>
      <c r="G2462">
        <f t="shared" ca="1" si="388"/>
        <v>12</v>
      </c>
      <c r="H2462" t="str">
        <f ca="1">INDEX(Sheet2!$K$2:$K$26,MATCH(G2462,Sheet2!$I$2:$I$26,0),1)</f>
        <v>Pick Location</v>
      </c>
      <c r="I2462" t="str">
        <f ca="1">INDEX(Sheet2!$L$2:$L$26,MATCH(G2462,Sheet2!$I$2:$I$216,0),1)</f>
        <v>Find fun new places for drinks with friends</v>
      </c>
      <c r="J2462">
        <f t="shared" ca="1" si="380"/>
        <v>3</v>
      </c>
      <c r="K2462" t="str">
        <f ca="1">INDEX(Sheet2!$B$2:$B$10,MATCH(J2462,Sheet2!$A$2:$A$10,0),1)</f>
        <v>Emotional Health</v>
      </c>
      <c r="L2462" s="4">
        <f t="shared" ca="1" si="381"/>
        <v>6322427</v>
      </c>
      <c r="M2462" s="4">
        <f t="shared" ca="1" si="382"/>
        <v>22173</v>
      </c>
      <c r="N2462" s="5">
        <f t="shared" ca="1" si="383"/>
        <v>0.43</v>
      </c>
      <c r="O2462" s="8">
        <f t="shared" ca="1" si="384"/>
        <v>1523</v>
      </c>
    </row>
    <row r="2463" spans="1:15" x14ac:dyDescent="0.2">
      <c r="A2463">
        <f t="shared" si="385"/>
        <v>2461</v>
      </c>
      <c r="B2463" s="2">
        <f t="shared" ca="1" si="386"/>
        <v>1585932860280</v>
      </c>
      <c r="C2463" s="6">
        <f t="shared" ca="1" si="389"/>
        <v>43822</v>
      </c>
      <c r="D2463">
        <f t="shared" ca="1" si="387"/>
        <v>5</v>
      </c>
      <c r="E2463" t="str">
        <f ca="1">INDEX(Sheet2!$E$2:$E$12,MATCH(D2463,Sheet2!$D$2:$D$12,0),1)</f>
        <v>Weekly Happy Hour</v>
      </c>
      <c r="F2463">
        <f ca="1">INDEX(Sheet2!$F$2:$F$12,MATCH(D2463,Sheet2!$D$2:$D$12,0),1)</f>
        <v>5</v>
      </c>
      <c r="G2463">
        <f t="shared" ca="1" si="388"/>
        <v>4</v>
      </c>
      <c r="H2463" t="str">
        <f ca="1">INDEX(Sheet2!$K$2:$K$26,MATCH(G2463,Sheet2!$I$2:$I$26,0),1)</f>
        <v>Cook Food</v>
      </c>
      <c r="I2463" t="str">
        <f ca="1">INDEX(Sheet2!$L$2:$L$26,MATCH(G2463,Sheet2!$I$2:$I$216,0),1)</f>
        <v>Cook the dinner with prepped items</v>
      </c>
      <c r="J2463">
        <f t="shared" ca="1" si="380"/>
        <v>5</v>
      </c>
      <c r="K2463" t="str">
        <f ca="1">INDEX(Sheet2!$B$2:$B$10,MATCH(J2463,Sheet2!$A$2:$A$10,0),1)</f>
        <v>Friends</v>
      </c>
      <c r="L2463" s="4">
        <f t="shared" ca="1" si="381"/>
        <v>3023616</v>
      </c>
      <c r="M2463" s="4">
        <f t="shared" ca="1" si="382"/>
        <v>70348</v>
      </c>
      <c r="N2463" s="5">
        <f t="shared" ca="1" si="383"/>
        <v>0.28999999999999998</v>
      </c>
      <c r="O2463" s="8">
        <f t="shared" ca="1" si="384"/>
        <v>1167</v>
      </c>
    </row>
    <row r="2464" spans="1:15" x14ac:dyDescent="0.2">
      <c r="A2464">
        <f t="shared" si="385"/>
        <v>2462</v>
      </c>
      <c r="B2464" s="2">
        <f t="shared" ca="1" si="386"/>
        <v>1664802048265</v>
      </c>
      <c r="C2464" s="6">
        <f t="shared" ca="1" si="389"/>
        <v>44341</v>
      </c>
      <c r="D2464">
        <f t="shared" ca="1" si="387"/>
        <v>2</v>
      </c>
      <c r="E2464" t="str">
        <f ca="1">INDEX(Sheet2!$E$2:$E$12,MATCH(D2464,Sheet2!$D$2:$D$12,0),1)</f>
        <v>Mindfulness</v>
      </c>
      <c r="F2464">
        <f ca="1">INDEX(Sheet2!$F$2:$F$12,MATCH(D2464,Sheet2!$D$2:$D$12,0),1)</f>
        <v>3</v>
      </c>
      <c r="G2464">
        <f t="shared" ca="1" si="388"/>
        <v>21</v>
      </c>
      <c r="H2464" t="str">
        <f ca="1">INDEX(Sheet2!$K$2:$K$26,MATCH(G2464,Sheet2!$I$2:$I$26,0),1)</f>
        <v>Flight safety prep</v>
      </c>
      <c r="I2464" t="str">
        <f ca="1">INDEX(Sheet2!$L$2:$L$26,MATCH(G2464,Sheet2!$I$2:$I$216,0),1)</f>
        <v>Review pre-flight safety manual</v>
      </c>
      <c r="J2464">
        <f t="shared" ca="1" si="380"/>
        <v>3</v>
      </c>
      <c r="K2464" t="str">
        <f ca="1">INDEX(Sheet2!$B$2:$B$10,MATCH(J2464,Sheet2!$A$2:$A$10,0),1)</f>
        <v>Emotional Health</v>
      </c>
      <c r="L2464" s="4">
        <f t="shared" ca="1" si="381"/>
        <v>9159217</v>
      </c>
      <c r="M2464" s="4">
        <f t="shared" ca="1" si="382"/>
        <v>92928</v>
      </c>
      <c r="N2464" s="5">
        <f t="shared" ca="1" si="383"/>
        <v>0.32</v>
      </c>
      <c r="O2464" s="8">
        <f t="shared" ca="1" si="384"/>
        <v>648</v>
      </c>
    </row>
    <row r="2465" spans="1:15" x14ac:dyDescent="0.2">
      <c r="A2465">
        <f t="shared" si="385"/>
        <v>2463</v>
      </c>
      <c r="B2465" s="2">
        <f t="shared" ca="1" si="386"/>
        <v>1604494584108</v>
      </c>
      <c r="C2465" s="6">
        <f t="shared" ca="1" si="389"/>
        <v>43910</v>
      </c>
      <c r="D2465">
        <f t="shared" ca="1" si="387"/>
        <v>1</v>
      </c>
      <c r="E2465" t="str">
        <f ca="1">INDEX(Sheet2!$E$2:$E$12,MATCH(D2465,Sheet2!$D$2:$D$12,0),1)</f>
        <v>Dinner Prep</v>
      </c>
      <c r="F2465">
        <f ca="1">INDEX(Sheet2!$F$2:$F$12,MATCH(D2465,Sheet2!$D$2:$D$12,0),1)</f>
        <v>6</v>
      </c>
      <c r="G2465">
        <f t="shared" ca="1" si="388"/>
        <v>20</v>
      </c>
      <c r="H2465" t="str">
        <f ca="1">INDEX(Sheet2!$K$2:$K$26,MATCH(G2465,Sheet2!$I$2:$I$26,0),1)</f>
        <v>Flight Lessons</v>
      </c>
      <c r="I2465" t="str">
        <f ca="1">INDEX(Sheet2!$L$2:$L$26,MATCH(G2465,Sheet2!$I$2:$I$216,0),1)</f>
        <v>Go to flight School</v>
      </c>
      <c r="J2465">
        <f t="shared" ca="1" si="380"/>
        <v>6</v>
      </c>
      <c r="K2465" t="str">
        <f ca="1">INDEX(Sheet2!$B$2:$B$10,MATCH(J2465,Sheet2!$A$2:$A$10,0),1)</f>
        <v>Family</v>
      </c>
      <c r="L2465" s="4">
        <f t="shared" ca="1" si="381"/>
        <v>9698740</v>
      </c>
      <c r="M2465" s="4">
        <f t="shared" ca="1" si="382"/>
        <v>92711</v>
      </c>
      <c r="N2465" s="5">
        <f t="shared" ca="1" si="383"/>
        <v>0.17</v>
      </c>
      <c r="O2465" s="8">
        <f t="shared" ca="1" si="384"/>
        <v>1079</v>
      </c>
    </row>
    <row r="2466" spans="1:15" x14ac:dyDescent="0.2">
      <c r="A2466">
        <f t="shared" si="385"/>
        <v>2464</v>
      </c>
      <c r="B2466" s="2">
        <f t="shared" ca="1" si="386"/>
        <v>1590510713381</v>
      </c>
      <c r="C2466" s="6">
        <f t="shared" ca="1" si="389"/>
        <v>44261</v>
      </c>
      <c r="D2466">
        <f t="shared" ca="1" si="387"/>
        <v>3</v>
      </c>
      <c r="E2466" t="str">
        <f ca="1">INDEX(Sheet2!$E$2:$E$12,MATCH(D2466,Sheet2!$D$2:$D$12,0),1)</f>
        <v>Daily Standup</v>
      </c>
      <c r="F2466">
        <f ca="1">INDEX(Sheet2!$F$2:$F$12,MATCH(D2466,Sheet2!$D$2:$D$12,0),1)</f>
        <v>1</v>
      </c>
      <c r="G2466">
        <f t="shared" ca="1" si="388"/>
        <v>19</v>
      </c>
      <c r="H2466" t="str">
        <f ca="1">INDEX(Sheet2!$K$2:$K$26,MATCH(G2466,Sheet2!$I$2:$I$26,0),1)</f>
        <v>Do Laundry</v>
      </c>
      <c r="I2466" t="str">
        <f ca="1">INDEX(Sheet2!$L$2:$L$26,MATCH(G2466,Sheet2!$I$2:$I$216,0),1)</f>
        <v>Clean my laundry</v>
      </c>
      <c r="J2466">
        <f t="shared" ca="1" si="380"/>
        <v>1</v>
      </c>
      <c r="K2466" t="str">
        <f ca="1">INDEX(Sheet2!$B$2:$B$10,MATCH(J2466,Sheet2!$A$2:$A$10,0),1)</f>
        <v>Work</v>
      </c>
      <c r="L2466" s="4">
        <f t="shared" ca="1" si="381"/>
        <v>6444746</v>
      </c>
      <c r="M2466" s="4">
        <f t="shared" ca="1" si="382"/>
        <v>60330</v>
      </c>
      <c r="N2466" s="5">
        <f t="shared" ca="1" si="383"/>
        <v>0.06</v>
      </c>
      <c r="O2466" s="8">
        <f t="shared" ca="1" si="384"/>
        <v>728</v>
      </c>
    </row>
    <row r="2467" spans="1:15" x14ac:dyDescent="0.2">
      <c r="A2467">
        <f t="shared" si="385"/>
        <v>2465</v>
      </c>
      <c r="B2467" s="2">
        <f t="shared" ca="1" si="386"/>
        <v>1605348566183</v>
      </c>
      <c r="C2467" s="6">
        <f t="shared" ca="1" si="389"/>
        <v>44398</v>
      </c>
      <c r="D2467">
        <f t="shared" ca="1" si="387"/>
        <v>7</v>
      </c>
      <c r="E2467" t="str">
        <f ca="1">INDEX(Sheet2!$E$2:$E$12,MATCH(D2467,Sheet2!$D$2:$D$12,0),1)</f>
        <v>Thursday Date Night</v>
      </c>
      <c r="F2467">
        <f ca="1">INDEX(Sheet2!$F$2:$F$12,MATCH(D2467,Sheet2!$D$2:$D$12,0),1)</f>
        <v>4</v>
      </c>
      <c r="G2467">
        <f t="shared" ca="1" si="388"/>
        <v>0</v>
      </c>
      <c r="H2467" t="str">
        <f ca="1">INDEX(Sheet2!$K$2:$K$26,MATCH(G2467,Sheet2!$I$2:$I$26,0),1)</f>
        <v>Warm Up</v>
      </c>
      <c r="I2467" t="str">
        <f ca="1">INDEX(Sheet2!$L$2:$L$26,MATCH(G2467,Sheet2!$I$2:$I$216,0),1)</f>
        <v>Warm up for my daily workout with stretchs</v>
      </c>
      <c r="J2467">
        <f t="shared" ca="1" si="380"/>
        <v>4</v>
      </c>
      <c r="K2467" t="str">
        <f ca="1">INDEX(Sheet2!$B$2:$B$10,MATCH(J2467,Sheet2!$A$2:$A$10,0),1)</f>
        <v>My Boo</v>
      </c>
      <c r="L2467" s="4">
        <f t="shared" ca="1" si="381"/>
        <v>2477634</v>
      </c>
      <c r="M2467" s="4">
        <f t="shared" ca="1" si="382"/>
        <v>14963</v>
      </c>
      <c r="N2467" s="5">
        <f t="shared" ca="1" si="383"/>
        <v>0.09</v>
      </c>
      <c r="O2467" s="8">
        <f t="shared" ca="1" si="384"/>
        <v>591</v>
      </c>
    </row>
    <row r="2468" spans="1:15" x14ac:dyDescent="0.2">
      <c r="A2468">
        <f t="shared" si="385"/>
        <v>2466</v>
      </c>
      <c r="B2468" s="2">
        <f t="shared" ca="1" si="386"/>
        <v>1580401628159</v>
      </c>
      <c r="C2468" s="6">
        <f t="shared" ca="1" si="389"/>
        <v>43720</v>
      </c>
      <c r="D2468">
        <f t="shared" ca="1" si="387"/>
        <v>2</v>
      </c>
      <c r="E2468" t="str">
        <f ca="1">INDEX(Sheet2!$E$2:$E$12,MATCH(D2468,Sheet2!$D$2:$D$12,0),1)</f>
        <v>Mindfulness</v>
      </c>
      <c r="F2468">
        <f ca="1">INDEX(Sheet2!$F$2:$F$12,MATCH(D2468,Sheet2!$D$2:$D$12,0),1)</f>
        <v>3</v>
      </c>
      <c r="G2468">
        <f t="shared" ca="1" si="388"/>
        <v>11</v>
      </c>
      <c r="H2468" t="str">
        <f ca="1">INDEX(Sheet2!$K$2:$K$26,MATCH(G2468,Sheet2!$I$2:$I$26,0),1)</f>
        <v>Send Daily Email</v>
      </c>
      <c r="I2468" t="str">
        <f ca="1">INDEX(Sheet2!$L$2:$L$26,MATCH(G2468,Sheet2!$I$2:$I$216,0),1)</f>
        <v>Share update with the team</v>
      </c>
      <c r="J2468">
        <f t="shared" ca="1" si="380"/>
        <v>3</v>
      </c>
      <c r="K2468" t="str">
        <f ca="1">INDEX(Sheet2!$B$2:$B$10,MATCH(J2468,Sheet2!$A$2:$A$10,0),1)</f>
        <v>Emotional Health</v>
      </c>
      <c r="L2468" s="4">
        <f t="shared" ca="1" si="381"/>
        <v>8843065</v>
      </c>
      <c r="M2468" s="4">
        <f t="shared" ca="1" si="382"/>
        <v>55340</v>
      </c>
      <c r="N2468" s="5">
        <f t="shared" ca="1" si="383"/>
        <v>0.15</v>
      </c>
      <c r="O2468" s="8">
        <f t="shared" ca="1" si="384"/>
        <v>1269</v>
      </c>
    </row>
    <row r="2469" spans="1:15" x14ac:dyDescent="0.2">
      <c r="A2469">
        <f t="shared" si="385"/>
        <v>2467</v>
      </c>
      <c r="B2469" s="2">
        <f t="shared" ca="1" si="386"/>
        <v>1591295561617</v>
      </c>
      <c r="C2469" s="6">
        <f t="shared" ca="1" si="389"/>
        <v>43958</v>
      </c>
      <c r="D2469">
        <f t="shared" ca="1" si="387"/>
        <v>4</v>
      </c>
      <c r="E2469" t="str">
        <f ca="1">INDEX(Sheet2!$E$2:$E$12,MATCH(D2469,Sheet2!$D$2:$D$12,0),1)</f>
        <v>EOD Emails</v>
      </c>
      <c r="F2469">
        <f ca="1">INDEX(Sheet2!$F$2:$F$12,MATCH(D2469,Sheet2!$D$2:$D$12,0),1)</f>
        <v>1</v>
      </c>
      <c r="G2469">
        <f t="shared" ca="1" si="388"/>
        <v>20</v>
      </c>
      <c r="H2469" t="str">
        <f ca="1">INDEX(Sheet2!$K$2:$K$26,MATCH(G2469,Sheet2!$I$2:$I$26,0),1)</f>
        <v>Flight Lessons</v>
      </c>
      <c r="I2469" t="str">
        <f ca="1">INDEX(Sheet2!$L$2:$L$26,MATCH(G2469,Sheet2!$I$2:$I$216,0),1)</f>
        <v>Go to flight School</v>
      </c>
      <c r="J2469">
        <f t="shared" ca="1" si="380"/>
        <v>1</v>
      </c>
      <c r="K2469" t="str">
        <f ca="1">INDEX(Sheet2!$B$2:$B$10,MATCH(J2469,Sheet2!$A$2:$A$10,0),1)</f>
        <v>Work</v>
      </c>
      <c r="L2469" s="4">
        <f t="shared" ca="1" si="381"/>
        <v>3442089</v>
      </c>
      <c r="M2469" s="4">
        <f t="shared" ca="1" si="382"/>
        <v>49459</v>
      </c>
      <c r="N2469" s="5">
        <f t="shared" ca="1" si="383"/>
        <v>0.54</v>
      </c>
      <c r="O2469" s="8">
        <f t="shared" ca="1" si="384"/>
        <v>1031</v>
      </c>
    </row>
    <row r="2470" spans="1:15" x14ac:dyDescent="0.2">
      <c r="A2470">
        <f t="shared" si="385"/>
        <v>2468</v>
      </c>
      <c r="B2470" s="2">
        <f t="shared" ca="1" si="386"/>
        <v>1617357760292</v>
      </c>
      <c r="C2470" s="6">
        <f t="shared" ca="1" si="389"/>
        <v>44443</v>
      </c>
      <c r="D2470">
        <f t="shared" ca="1" si="387"/>
        <v>6</v>
      </c>
      <c r="E2470" t="str">
        <f ca="1">INDEX(Sheet2!$E$2:$E$12,MATCH(D2470,Sheet2!$D$2:$D$12,0),1)</f>
        <v>Udemy Classes</v>
      </c>
      <c r="F2470">
        <f ca="1">INDEX(Sheet2!$F$2:$F$12,MATCH(D2470,Sheet2!$D$2:$D$12,0),1)</f>
        <v>8</v>
      </c>
      <c r="G2470">
        <f t="shared" ca="1" si="388"/>
        <v>16</v>
      </c>
      <c r="H2470" t="str">
        <f ca="1">INDEX(Sheet2!$K$2:$K$26,MATCH(G2470,Sheet2!$I$2:$I$26,0),1)</f>
        <v>Find Restaurant</v>
      </c>
      <c r="I2470" t="str">
        <f ca="1">INDEX(Sheet2!$L$2:$L$26,MATCH(G2470,Sheet2!$I$2:$I$216,0),1)</f>
        <v>Find fun new restaurants for dinners with Bae</v>
      </c>
      <c r="J2470">
        <f t="shared" ca="1" si="380"/>
        <v>8</v>
      </c>
      <c r="K2470" t="str">
        <f ca="1">INDEX(Sheet2!$B$2:$B$10,MATCH(J2470,Sheet2!$A$2:$A$10,0),1)</f>
        <v>School</v>
      </c>
      <c r="L2470" s="4">
        <f t="shared" ca="1" si="381"/>
        <v>9090633</v>
      </c>
      <c r="M2470" s="4">
        <f t="shared" ca="1" si="382"/>
        <v>16983</v>
      </c>
      <c r="N2470" s="5">
        <f t="shared" ca="1" si="383"/>
        <v>0.4</v>
      </c>
      <c r="O2470" s="8">
        <f t="shared" ca="1" si="384"/>
        <v>546</v>
      </c>
    </row>
    <row r="2471" spans="1:15" x14ac:dyDescent="0.2">
      <c r="A2471">
        <f t="shared" si="385"/>
        <v>2469</v>
      </c>
      <c r="B2471" s="2">
        <f t="shared" ca="1" si="386"/>
        <v>1624393823607</v>
      </c>
      <c r="C2471" s="6">
        <f t="shared" ca="1" si="389"/>
        <v>44142</v>
      </c>
      <c r="D2471">
        <f t="shared" ca="1" si="387"/>
        <v>2</v>
      </c>
      <c r="E2471" t="str">
        <f ca="1">INDEX(Sheet2!$E$2:$E$12,MATCH(D2471,Sheet2!$D$2:$D$12,0),1)</f>
        <v>Mindfulness</v>
      </c>
      <c r="F2471">
        <f ca="1">INDEX(Sheet2!$F$2:$F$12,MATCH(D2471,Sheet2!$D$2:$D$12,0),1)</f>
        <v>3</v>
      </c>
      <c r="G2471">
        <f t="shared" ca="1" si="388"/>
        <v>7</v>
      </c>
      <c r="H2471" t="str">
        <f ca="1">INDEX(Sheet2!$K$2:$K$26,MATCH(G2471,Sheet2!$I$2:$I$26,0),1)</f>
        <v>Evening Wind-Down</v>
      </c>
      <c r="I2471" t="str">
        <f ca="1">INDEX(Sheet2!$L$2:$L$26,MATCH(G2471,Sheet2!$I$2:$I$216,0),1)</f>
        <v>Daily Digital Detox pre-bed</v>
      </c>
      <c r="J2471">
        <f t="shared" ca="1" si="380"/>
        <v>3</v>
      </c>
      <c r="K2471" t="str">
        <f ca="1">INDEX(Sheet2!$B$2:$B$10,MATCH(J2471,Sheet2!$A$2:$A$10,0),1)</f>
        <v>Emotional Health</v>
      </c>
      <c r="L2471" s="4">
        <f t="shared" ca="1" si="381"/>
        <v>4393621</v>
      </c>
      <c r="M2471" s="4">
        <f t="shared" ca="1" si="382"/>
        <v>68231</v>
      </c>
      <c r="N2471" s="5">
        <f t="shared" ca="1" si="383"/>
        <v>0.6</v>
      </c>
      <c r="O2471" s="8">
        <f t="shared" ca="1" si="384"/>
        <v>847</v>
      </c>
    </row>
    <row r="2472" spans="1:15" x14ac:dyDescent="0.2">
      <c r="A2472">
        <f t="shared" si="385"/>
        <v>2470</v>
      </c>
      <c r="B2472" s="2">
        <f t="shared" ca="1" si="386"/>
        <v>1601519861100</v>
      </c>
      <c r="C2472" s="6">
        <f t="shared" ca="1" si="389"/>
        <v>43858</v>
      </c>
      <c r="D2472">
        <f t="shared" ca="1" si="387"/>
        <v>4</v>
      </c>
      <c r="E2472" t="str">
        <f ca="1">INDEX(Sheet2!$E$2:$E$12,MATCH(D2472,Sheet2!$D$2:$D$12,0),1)</f>
        <v>EOD Emails</v>
      </c>
      <c r="F2472">
        <f ca="1">INDEX(Sheet2!$F$2:$F$12,MATCH(D2472,Sheet2!$D$2:$D$12,0),1)</f>
        <v>1</v>
      </c>
      <c r="G2472">
        <f t="shared" ca="1" si="388"/>
        <v>11</v>
      </c>
      <c r="H2472" t="str">
        <f ca="1">INDEX(Sheet2!$K$2:$K$26,MATCH(G2472,Sheet2!$I$2:$I$26,0),1)</f>
        <v>Send Daily Email</v>
      </c>
      <c r="I2472" t="str">
        <f ca="1">INDEX(Sheet2!$L$2:$L$26,MATCH(G2472,Sheet2!$I$2:$I$216,0),1)</f>
        <v>Share update with the team</v>
      </c>
      <c r="J2472">
        <f t="shared" ca="1" si="380"/>
        <v>1</v>
      </c>
      <c r="K2472" t="str">
        <f ca="1">INDEX(Sheet2!$B$2:$B$10,MATCH(J2472,Sheet2!$A$2:$A$10,0),1)</f>
        <v>Work</v>
      </c>
      <c r="L2472" s="4">
        <f t="shared" ca="1" si="381"/>
        <v>7801360</v>
      </c>
      <c r="M2472" s="4">
        <f t="shared" ca="1" si="382"/>
        <v>61267</v>
      </c>
      <c r="N2472" s="5">
        <f t="shared" ca="1" si="383"/>
        <v>0.32</v>
      </c>
      <c r="O2472" s="8">
        <f t="shared" ca="1" si="384"/>
        <v>1131</v>
      </c>
    </row>
    <row r="2473" spans="1:15" x14ac:dyDescent="0.2">
      <c r="A2473">
        <f t="shared" si="385"/>
        <v>2471</v>
      </c>
      <c r="B2473" s="2">
        <f t="shared" ca="1" si="386"/>
        <v>1646208656596</v>
      </c>
      <c r="C2473" s="6">
        <f t="shared" ca="1" si="389"/>
        <v>44648</v>
      </c>
      <c r="D2473">
        <f t="shared" ca="1" si="387"/>
        <v>9</v>
      </c>
      <c r="E2473" t="str">
        <f ca="1">INDEX(Sheet2!$E$2:$E$12,MATCH(D2473,Sheet2!$D$2:$D$12,0),1)</f>
        <v>Pilot Lessons</v>
      </c>
      <c r="F2473">
        <f ca="1">INDEX(Sheet2!$F$2:$F$12,MATCH(D2473,Sheet2!$D$2:$D$12,0),1)</f>
        <v>7</v>
      </c>
      <c r="G2473">
        <f t="shared" ca="1" si="388"/>
        <v>0</v>
      </c>
      <c r="H2473" t="str">
        <f ca="1">INDEX(Sheet2!$K$2:$K$26,MATCH(G2473,Sheet2!$I$2:$I$26,0),1)</f>
        <v>Warm Up</v>
      </c>
      <c r="I2473" t="str">
        <f ca="1">INDEX(Sheet2!$L$2:$L$26,MATCH(G2473,Sheet2!$I$2:$I$216,0),1)</f>
        <v>Warm up for my daily workout with stretchs</v>
      </c>
      <c r="J2473">
        <f t="shared" ca="1" si="380"/>
        <v>7</v>
      </c>
      <c r="K2473" t="str">
        <f ca="1">INDEX(Sheet2!$B$2:$B$10,MATCH(J2473,Sheet2!$A$2:$A$10,0),1)</f>
        <v>Hobbies</v>
      </c>
      <c r="L2473" s="4">
        <f t="shared" ca="1" si="381"/>
        <v>8417222</v>
      </c>
      <c r="M2473" s="4">
        <f t="shared" ca="1" si="382"/>
        <v>90073</v>
      </c>
      <c r="N2473" s="5">
        <f t="shared" ca="1" si="383"/>
        <v>0.73</v>
      </c>
      <c r="O2473" s="8">
        <f t="shared" ca="1" si="384"/>
        <v>341</v>
      </c>
    </row>
    <row r="2474" spans="1:15" x14ac:dyDescent="0.2">
      <c r="A2474">
        <f t="shared" si="385"/>
        <v>2472</v>
      </c>
      <c r="B2474" s="2">
        <f t="shared" ca="1" si="386"/>
        <v>1633549457649</v>
      </c>
      <c r="C2474" s="6">
        <f t="shared" ca="1" si="389"/>
        <v>43808</v>
      </c>
      <c r="D2474">
        <f t="shared" ca="1" si="387"/>
        <v>7</v>
      </c>
      <c r="E2474" t="str">
        <f ca="1">INDEX(Sheet2!$E$2:$E$12,MATCH(D2474,Sheet2!$D$2:$D$12,0),1)</f>
        <v>Thursday Date Night</v>
      </c>
      <c r="F2474">
        <f ca="1">INDEX(Sheet2!$F$2:$F$12,MATCH(D2474,Sheet2!$D$2:$D$12,0),1)</f>
        <v>4</v>
      </c>
      <c r="G2474">
        <f t="shared" ca="1" si="388"/>
        <v>14</v>
      </c>
      <c r="H2474" t="str">
        <f ca="1">INDEX(Sheet2!$K$2:$K$26,MATCH(G2474,Sheet2!$I$2:$I$26,0),1)</f>
        <v>Take Classes</v>
      </c>
      <c r="I2474" t="str">
        <f ca="1">INDEX(Sheet2!$L$2:$L$26,MATCH(G2474,Sheet2!$I$2:$I$216,0),1)</f>
        <v>Find time to review online courses</v>
      </c>
      <c r="J2474">
        <f t="shared" ca="1" si="380"/>
        <v>4</v>
      </c>
      <c r="K2474" t="str">
        <f ca="1">INDEX(Sheet2!$B$2:$B$10,MATCH(J2474,Sheet2!$A$2:$A$10,0),1)</f>
        <v>My Boo</v>
      </c>
      <c r="L2474" s="4">
        <f t="shared" ca="1" si="381"/>
        <v>1900128</v>
      </c>
      <c r="M2474" s="4">
        <f t="shared" ca="1" si="382"/>
        <v>32891</v>
      </c>
      <c r="N2474" s="5">
        <f t="shared" ca="1" si="383"/>
        <v>0.13</v>
      </c>
      <c r="O2474" s="8">
        <f t="shared" ca="1" si="384"/>
        <v>1181</v>
      </c>
    </row>
    <row r="2475" spans="1:15" x14ac:dyDescent="0.2">
      <c r="A2475">
        <f t="shared" si="385"/>
        <v>2473</v>
      </c>
      <c r="B2475" s="2">
        <f t="shared" ca="1" si="386"/>
        <v>1615476684922</v>
      </c>
      <c r="C2475" s="6">
        <f t="shared" ca="1" si="389"/>
        <v>44719</v>
      </c>
      <c r="D2475">
        <f t="shared" ca="1" si="387"/>
        <v>4</v>
      </c>
      <c r="E2475" t="str">
        <f ca="1">INDEX(Sheet2!$E$2:$E$12,MATCH(D2475,Sheet2!$D$2:$D$12,0),1)</f>
        <v>EOD Emails</v>
      </c>
      <c r="F2475">
        <f ca="1">INDEX(Sheet2!$F$2:$F$12,MATCH(D2475,Sheet2!$D$2:$D$12,0),1)</f>
        <v>1</v>
      </c>
      <c r="G2475">
        <f t="shared" ca="1" si="388"/>
        <v>3</v>
      </c>
      <c r="H2475" t="str">
        <f ca="1">INDEX(Sheet2!$K$2:$K$26,MATCH(G2475,Sheet2!$I$2:$I$26,0),1)</f>
        <v>Prep Food</v>
      </c>
      <c r="I2475" t="str">
        <f ca="1">INDEX(Sheet2!$L$2:$L$26,MATCH(G2475,Sheet2!$I$2:$I$216,0),1)</f>
        <v>Take items from fridge and prep the meal</v>
      </c>
      <c r="J2475">
        <f t="shared" ca="1" si="380"/>
        <v>1</v>
      </c>
      <c r="K2475" t="str">
        <f ca="1">INDEX(Sheet2!$B$2:$B$10,MATCH(J2475,Sheet2!$A$2:$A$10,0),1)</f>
        <v>Work</v>
      </c>
      <c r="L2475" s="4">
        <f t="shared" ca="1" si="381"/>
        <v>3626840</v>
      </c>
      <c r="M2475" s="4">
        <f t="shared" ca="1" si="382"/>
        <v>70550</v>
      </c>
      <c r="N2475" s="5">
        <f t="shared" ca="1" si="383"/>
        <v>0.16</v>
      </c>
      <c r="O2475" s="8">
        <f t="shared" ca="1" si="384"/>
        <v>270</v>
      </c>
    </row>
    <row r="2476" spans="1:15" x14ac:dyDescent="0.2">
      <c r="A2476">
        <f t="shared" si="385"/>
        <v>2474</v>
      </c>
      <c r="B2476" s="2">
        <f t="shared" ca="1" si="386"/>
        <v>1625542185627</v>
      </c>
      <c r="C2476" s="6">
        <f t="shared" ca="1" si="389"/>
        <v>44162</v>
      </c>
      <c r="D2476">
        <f t="shared" ca="1" si="387"/>
        <v>4</v>
      </c>
      <c r="E2476" t="str">
        <f ca="1">INDEX(Sheet2!$E$2:$E$12,MATCH(D2476,Sheet2!$D$2:$D$12,0),1)</f>
        <v>EOD Emails</v>
      </c>
      <c r="F2476">
        <f ca="1">INDEX(Sheet2!$F$2:$F$12,MATCH(D2476,Sheet2!$D$2:$D$12,0),1)</f>
        <v>1</v>
      </c>
      <c r="G2476">
        <f t="shared" ca="1" si="388"/>
        <v>10</v>
      </c>
      <c r="H2476" t="str">
        <f ca="1">INDEX(Sheet2!$K$2:$K$26,MATCH(G2476,Sheet2!$I$2:$I$26,0),1)</f>
        <v>Recap Daily Goals</v>
      </c>
      <c r="I2476" t="str">
        <f ca="1">INDEX(Sheet2!$L$2:$L$26,MATCH(G2476,Sheet2!$I$2:$I$216,0),1)</f>
        <v>Summarize daily accomplishments and asks</v>
      </c>
      <c r="J2476">
        <f t="shared" ca="1" si="380"/>
        <v>1</v>
      </c>
      <c r="K2476" t="str">
        <f ca="1">INDEX(Sheet2!$B$2:$B$10,MATCH(J2476,Sheet2!$A$2:$A$10,0),1)</f>
        <v>Work</v>
      </c>
      <c r="L2476" s="4">
        <f t="shared" ca="1" si="381"/>
        <v>5111808</v>
      </c>
      <c r="M2476" s="4">
        <f t="shared" ca="1" si="382"/>
        <v>94467</v>
      </c>
      <c r="N2476" s="5">
        <f t="shared" ca="1" si="383"/>
        <v>0.45</v>
      </c>
      <c r="O2476" s="8">
        <f t="shared" ca="1" si="384"/>
        <v>827</v>
      </c>
    </row>
    <row r="2477" spans="1:15" x14ac:dyDescent="0.2">
      <c r="A2477">
        <f t="shared" si="385"/>
        <v>2475</v>
      </c>
      <c r="B2477" s="2">
        <f t="shared" ca="1" si="386"/>
        <v>1601519375568</v>
      </c>
      <c r="C2477" s="6">
        <f t="shared" ca="1" si="389"/>
        <v>43553</v>
      </c>
      <c r="D2477">
        <f t="shared" ca="1" si="387"/>
        <v>7</v>
      </c>
      <c r="E2477" t="str">
        <f ca="1">INDEX(Sheet2!$E$2:$E$12,MATCH(D2477,Sheet2!$D$2:$D$12,0),1)</f>
        <v>Thursday Date Night</v>
      </c>
      <c r="F2477">
        <f ca="1">INDEX(Sheet2!$F$2:$F$12,MATCH(D2477,Sheet2!$D$2:$D$12,0),1)</f>
        <v>4</v>
      </c>
      <c r="G2477">
        <f t="shared" ca="1" si="388"/>
        <v>20</v>
      </c>
      <c r="H2477" t="str">
        <f ca="1">INDEX(Sheet2!$K$2:$K$26,MATCH(G2477,Sheet2!$I$2:$I$26,0),1)</f>
        <v>Flight Lessons</v>
      </c>
      <c r="I2477" t="str">
        <f ca="1">INDEX(Sheet2!$L$2:$L$26,MATCH(G2477,Sheet2!$I$2:$I$216,0),1)</f>
        <v>Go to flight School</v>
      </c>
      <c r="J2477">
        <f t="shared" ca="1" si="380"/>
        <v>4</v>
      </c>
      <c r="K2477" t="str">
        <f ca="1">INDEX(Sheet2!$B$2:$B$10,MATCH(J2477,Sheet2!$A$2:$A$10,0),1)</f>
        <v>My Boo</v>
      </c>
      <c r="L2477" s="4">
        <f t="shared" ca="1" si="381"/>
        <v>5068528</v>
      </c>
      <c r="M2477" s="4">
        <f t="shared" ca="1" si="382"/>
        <v>72155</v>
      </c>
      <c r="N2477" s="5">
        <f t="shared" ca="1" si="383"/>
        <v>0.82</v>
      </c>
      <c r="O2477" s="8">
        <f t="shared" ca="1" si="384"/>
        <v>1436</v>
      </c>
    </row>
    <row r="2478" spans="1:15" x14ac:dyDescent="0.2">
      <c r="A2478">
        <f t="shared" si="385"/>
        <v>2476</v>
      </c>
      <c r="B2478" s="2">
        <f t="shared" ca="1" si="386"/>
        <v>1615317738029</v>
      </c>
      <c r="C2478" s="6">
        <f t="shared" ca="1" si="389"/>
        <v>44021</v>
      </c>
      <c r="D2478">
        <f t="shared" ca="1" si="387"/>
        <v>4</v>
      </c>
      <c r="E2478" t="str">
        <f ca="1">INDEX(Sheet2!$E$2:$E$12,MATCH(D2478,Sheet2!$D$2:$D$12,0),1)</f>
        <v>EOD Emails</v>
      </c>
      <c r="F2478">
        <f ca="1">INDEX(Sheet2!$F$2:$F$12,MATCH(D2478,Sheet2!$D$2:$D$12,0),1)</f>
        <v>1</v>
      </c>
      <c r="G2478">
        <f t="shared" ca="1" si="388"/>
        <v>5</v>
      </c>
      <c r="H2478" t="str">
        <f ca="1">INDEX(Sheet2!$K$2:$K$26,MATCH(G2478,Sheet2!$I$2:$I$26,0),1)</f>
        <v>Morning Meditation</v>
      </c>
      <c r="I2478" t="str">
        <f ca="1">INDEX(Sheet2!$L$2:$L$26,MATCH(G2478,Sheet2!$I$2:$I$216,0),1)</f>
        <v>Start day with morning mindfulness</v>
      </c>
      <c r="J2478">
        <f t="shared" ca="1" si="380"/>
        <v>1</v>
      </c>
      <c r="K2478" t="str">
        <f ca="1">INDEX(Sheet2!$B$2:$B$10,MATCH(J2478,Sheet2!$A$2:$A$10,0),1)</f>
        <v>Work</v>
      </c>
      <c r="L2478" s="4">
        <f t="shared" ca="1" si="381"/>
        <v>2622283</v>
      </c>
      <c r="M2478" s="4">
        <f t="shared" ca="1" si="382"/>
        <v>57417</v>
      </c>
      <c r="N2478" s="5">
        <f t="shared" ca="1" si="383"/>
        <v>0.2</v>
      </c>
      <c r="O2478" s="8">
        <f t="shared" ca="1" si="384"/>
        <v>968</v>
      </c>
    </row>
    <row r="2479" spans="1:15" x14ac:dyDescent="0.2">
      <c r="A2479">
        <f t="shared" si="385"/>
        <v>2477</v>
      </c>
      <c r="B2479" s="2">
        <f t="shared" ca="1" si="386"/>
        <v>1585245934710</v>
      </c>
      <c r="C2479" s="6">
        <f t="shared" ca="1" si="389"/>
        <v>44206</v>
      </c>
      <c r="D2479">
        <f t="shared" ca="1" si="387"/>
        <v>2</v>
      </c>
      <c r="E2479" t="str">
        <f ca="1">INDEX(Sheet2!$E$2:$E$12,MATCH(D2479,Sheet2!$D$2:$D$12,0),1)</f>
        <v>Mindfulness</v>
      </c>
      <c r="F2479">
        <f ca="1">INDEX(Sheet2!$F$2:$F$12,MATCH(D2479,Sheet2!$D$2:$D$12,0),1)</f>
        <v>3</v>
      </c>
      <c r="G2479">
        <f t="shared" ca="1" si="388"/>
        <v>15</v>
      </c>
      <c r="H2479" t="str">
        <f ca="1">INDEX(Sheet2!$K$2:$K$26,MATCH(G2479,Sheet2!$I$2:$I$26,0),1)</f>
        <v>Do Homework</v>
      </c>
      <c r="I2479" t="str">
        <f ca="1">INDEX(Sheet2!$L$2:$L$26,MATCH(G2479,Sheet2!$I$2:$I$216,0),1)</f>
        <v>Find time to complete hobby assignments</v>
      </c>
      <c r="J2479">
        <f t="shared" ca="1" si="380"/>
        <v>3</v>
      </c>
      <c r="K2479" t="str">
        <f ca="1">INDEX(Sheet2!$B$2:$B$10,MATCH(J2479,Sheet2!$A$2:$A$10,0),1)</f>
        <v>Emotional Health</v>
      </c>
      <c r="L2479" s="4">
        <f t="shared" ca="1" si="381"/>
        <v>5416301</v>
      </c>
      <c r="M2479" s="4">
        <f t="shared" ca="1" si="382"/>
        <v>12185</v>
      </c>
      <c r="N2479" s="5">
        <f t="shared" ca="1" si="383"/>
        <v>0.26</v>
      </c>
      <c r="O2479" s="8">
        <f t="shared" ca="1" si="384"/>
        <v>783</v>
      </c>
    </row>
    <row r="2480" spans="1:15" x14ac:dyDescent="0.2">
      <c r="A2480">
        <f t="shared" si="385"/>
        <v>2478</v>
      </c>
      <c r="B2480" s="2">
        <f t="shared" ca="1" si="386"/>
        <v>1631097418023</v>
      </c>
      <c r="C2480" s="6">
        <f t="shared" ca="1" si="389"/>
        <v>44908</v>
      </c>
      <c r="D2480">
        <f t="shared" ca="1" si="387"/>
        <v>6</v>
      </c>
      <c r="E2480" t="str">
        <f ca="1">INDEX(Sheet2!$E$2:$E$12,MATCH(D2480,Sheet2!$D$2:$D$12,0),1)</f>
        <v>Udemy Classes</v>
      </c>
      <c r="F2480">
        <f ca="1">INDEX(Sheet2!$F$2:$F$12,MATCH(D2480,Sheet2!$D$2:$D$12,0),1)</f>
        <v>8</v>
      </c>
      <c r="G2480">
        <f t="shared" ca="1" si="388"/>
        <v>19</v>
      </c>
      <c r="H2480" t="str">
        <f ca="1">INDEX(Sheet2!$K$2:$K$26,MATCH(G2480,Sheet2!$I$2:$I$26,0),1)</f>
        <v>Do Laundry</v>
      </c>
      <c r="I2480" t="str">
        <f ca="1">INDEX(Sheet2!$L$2:$L$26,MATCH(G2480,Sheet2!$I$2:$I$216,0),1)</f>
        <v>Clean my laundry</v>
      </c>
      <c r="J2480">
        <f t="shared" ca="1" si="380"/>
        <v>8</v>
      </c>
      <c r="K2480" t="str">
        <f ca="1">INDEX(Sheet2!$B$2:$B$10,MATCH(J2480,Sheet2!$A$2:$A$10,0),1)</f>
        <v>School</v>
      </c>
      <c r="L2480" s="4">
        <f t="shared" ca="1" si="381"/>
        <v>7418722</v>
      </c>
      <c r="M2480" s="4">
        <f t="shared" ca="1" si="382"/>
        <v>35854</v>
      </c>
      <c r="N2480" s="5">
        <f t="shared" ca="1" si="383"/>
        <v>0.62</v>
      </c>
      <c r="O2480" s="8">
        <f t="shared" ca="1" si="384"/>
        <v>81</v>
      </c>
    </row>
    <row r="2481" spans="1:15" x14ac:dyDescent="0.2">
      <c r="A2481">
        <f t="shared" si="385"/>
        <v>2479</v>
      </c>
      <c r="B2481" s="2">
        <f t="shared" ca="1" si="386"/>
        <v>1633158565749</v>
      </c>
      <c r="C2481" s="6">
        <f t="shared" ca="1" si="389"/>
        <v>43550</v>
      </c>
      <c r="D2481">
        <f t="shared" ca="1" si="387"/>
        <v>7</v>
      </c>
      <c r="E2481" t="str">
        <f ca="1">INDEX(Sheet2!$E$2:$E$12,MATCH(D2481,Sheet2!$D$2:$D$12,0),1)</f>
        <v>Thursday Date Night</v>
      </c>
      <c r="F2481">
        <f ca="1">INDEX(Sheet2!$F$2:$F$12,MATCH(D2481,Sheet2!$D$2:$D$12,0),1)</f>
        <v>4</v>
      </c>
      <c r="G2481">
        <f t="shared" ca="1" si="388"/>
        <v>11</v>
      </c>
      <c r="H2481" t="str">
        <f ca="1">INDEX(Sheet2!$K$2:$K$26,MATCH(G2481,Sheet2!$I$2:$I$26,0),1)</f>
        <v>Send Daily Email</v>
      </c>
      <c r="I2481" t="str">
        <f ca="1">INDEX(Sheet2!$L$2:$L$26,MATCH(G2481,Sheet2!$I$2:$I$216,0),1)</f>
        <v>Share update with the team</v>
      </c>
      <c r="J2481">
        <f t="shared" ca="1" si="380"/>
        <v>4</v>
      </c>
      <c r="K2481" t="str">
        <f ca="1">INDEX(Sheet2!$B$2:$B$10,MATCH(J2481,Sheet2!$A$2:$A$10,0),1)</f>
        <v>My Boo</v>
      </c>
      <c r="L2481" s="4">
        <f t="shared" ca="1" si="381"/>
        <v>1562311</v>
      </c>
      <c r="M2481" s="4">
        <f t="shared" ca="1" si="382"/>
        <v>46603</v>
      </c>
      <c r="N2481" s="5">
        <f t="shared" ca="1" si="383"/>
        <v>0.71</v>
      </c>
      <c r="O2481" s="8">
        <f t="shared" ca="1" si="384"/>
        <v>1439</v>
      </c>
    </row>
    <row r="2482" spans="1:15" x14ac:dyDescent="0.2">
      <c r="A2482">
        <f t="shared" si="385"/>
        <v>2480</v>
      </c>
      <c r="B2482" s="2">
        <f t="shared" ca="1" si="386"/>
        <v>1621352871091</v>
      </c>
      <c r="C2482" s="6">
        <f t="shared" ca="1" si="389"/>
        <v>44291</v>
      </c>
      <c r="D2482">
        <f t="shared" ca="1" si="387"/>
        <v>10</v>
      </c>
      <c r="E2482" t="str">
        <f ca="1">INDEX(Sheet2!$E$2:$E$12,MATCH(D2482,Sheet2!$D$2:$D$12,0),1)</f>
        <v>Salsa Dancing</v>
      </c>
      <c r="F2482">
        <f ca="1">INDEX(Sheet2!$F$2:$F$12,MATCH(D2482,Sheet2!$D$2:$D$12,0),1)</f>
        <v>7</v>
      </c>
      <c r="G2482">
        <f t="shared" ca="1" si="388"/>
        <v>8</v>
      </c>
      <c r="H2482" t="str">
        <f ca="1">INDEX(Sheet2!$K$2:$K$26,MATCH(G2482,Sheet2!$I$2:$I$26,0),1)</f>
        <v>Prep For Standup</v>
      </c>
      <c r="I2482" t="str">
        <f ca="1">INDEX(Sheet2!$L$2:$L$26,MATCH(G2482,Sheet2!$I$2:$I$216,0),1)</f>
        <v>Review previous day's accomplishments and daily goals</v>
      </c>
      <c r="J2482">
        <f t="shared" ca="1" si="380"/>
        <v>7</v>
      </c>
      <c r="K2482" t="str">
        <f ca="1">INDEX(Sheet2!$B$2:$B$10,MATCH(J2482,Sheet2!$A$2:$A$10,0),1)</f>
        <v>Hobbies</v>
      </c>
      <c r="L2482" s="4">
        <f t="shared" ca="1" si="381"/>
        <v>3181174</v>
      </c>
      <c r="M2482" s="4">
        <f t="shared" ca="1" si="382"/>
        <v>43636</v>
      </c>
      <c r="N2482" s="5">
        <f t="shared" ca="1" si="383"/>
        <v>0.02</v>
      </c>
      <c r="O2482" s="8">
        <f t="shared" ca="1" si="384"/>
        <v>698</v>
      </c>
    </row>
    <row r="2483" spans="1:15" x14ac:dyDescent="0.2">
      <c r="A2483">
        <f t="shared" si="385"/>
        <v>2481</v>
      </c>
      <c r="B2483" s="2">
        <f t="shared" ca="1" si="386"/>
        <v>1645872365627</v>
      </c>
      <c r="C2483" s="6">
        <f t="shared" ca="1" si="389"/>
        <v>44451</v>
      </c>
      <c r="D2483">
        <f t="shared" ca="1" si="387"/>
        <v>6</v>
      </c>
      <c r="E2483" t="str">
        <f ca="1">INDEX(Sheet2!$E$2:$E$12,MATCH(D2483,Sheet2!$D$2:$D$12,0),1)</f>
        <v>Udemy Classes</v>
      </c>
      <c r="F2483">
        <f ca="1">INDEX(Sheet2!$F$2:$F$12,MATCH(D2483,Sheet2!$D$2:$D$12,0),1)</f>
        <v>8</v>
      </c>
      <c r="G2483">
        <f t="shared" ca="1" si="388"/>
        <v>12</v>
      </c>
      <c r="H2483" t="str">
        <f ca="1">INDEX(Sheet2!$K$2:$K$26,MATCH(G2483,Sheet2!$I$2:$I$26,0),1)</f>
        <v>Pick Location</v>
      </c>
      <c r="I2483" t="str">
        <f ca="1">INDEX(Sheet2!$L$2:$L$26,MATCH(G2483,Sheet2!$I$2:$I$216,0),1)</f>
        <v>Find fun new places for drinks with friends</v>
      </c>
      <c r="J2483">
        <f t="shared" ca="1" si="380"/>
        <v>8</v>
      </c>
      <c r="K2483" t="str">
        <f ca="1">INDEX(Sheet2!$B$2:$B$10,MATCH(J2483,Sheet2!$A$2:$A$10,0),1)</f>
        <v>School</v>
      </c>
      <c r="L2483" s="4">
        <f t="shared" ca="1" si="381"/>
        <v>2342089</v>
      </c>
      <c r="M2483" s="4">
        <f t="shared" ca="1" si="382"/>
        <v>95830</v>
      </c>
      <c r="N2483" s="5">
        <f t="shared" ca="1" si="383"/>
        <v>0.08</v>
      </c>
      <c r="O2483" s="8">
        <f t="shared" ca="1" si="384"/>
        <v>538</v>
      </c>
    </row>
    <row r="2484" spans="1:15" x14ac:dyDescent="0.2">
      <c r="A2484">
        <f t="shared" si="385"/>
        <v>2482</v>
      </c>
      <c r="B2484" s="2">
        <f t="shared" ca="1" si="386"/>
        <v>1625133924527</v>
      </c>
      <c r="C2484" s="6">
        <f t="shared" ca="1" si="389"/>
        <v>43856</v>
      </c>
      <c r="D2484">
        <f t="shared" ca="1" si="387"/>
        <v>1</v>
      </c>
      <c r="E2484" t="str">
        <f ca="1">INDEX(Sheet2!$E$2:$E$12,MATCH(D2484,Sheet2!$D$2:$D$12,0),1)</f>
        <v>Dinner Prep</v>
      </c>
      <c r="F2484">
        <f ca="1">INDEX(Sheet2!$F$2:$F$12,MATCH(D2484,Sheet2!$D$2:$D$12,0),1)</f>
        <v>6</v>
      </c>
      <c r="G2484">
        <f t="shared" ca="1" si="388"/>
        <v>16</v>
      </c>
      <c r="H2484" t="str">
        <f ca="1">INDEX(Sheet2!$K$2:$K$26,MATCH(G2484,Sheet2!$I$2:$I$26,0),1)</f>
        <v>Find Restaurant</v>
      </c>
      <c r="I2484" t="str">
        <f ca="1">INDEX(Sheet2!$L$2:$L$26,MATCH(G2484,Sheet2!$I$2:$I$216,0),1)</f>
        <v>Find fun new restaurants for dinners with Bae</v>
      </c>
      <c r="J2484">
        <f t="shared" ca="1" si="380"/>
        <v>6</v>
      </c>
      <c r="K2484" t="str">
        <f ca="1">INDEX(Sheet2!$B$2:$B$10,MATCH(J2484,Sheet2!$A$2:$A$10,0),1)</f>
        <v>Family</v>
      </c>
      <c r="L2484" s="4">
        <f t="shared" ca="1" si="381"/>
        <v>3499345</v>
      </c>
      <c r="M2484" s="4">
        <f t="shared" ca="1" si="382"/>
        <v>71871</v>
      </c>
      <c r="N2484" s="5">
        <f t="shared" ca="1" si="383"/>
        <v>0.93</v>
      </c>
      <c r="O2484" s="8">
        <f t="shared" ca="1" si="384"/>
        <v>1133</v>
      </c>
    </row>
    <row r="2485" spans="1:15" x14ac:dyDescent="0.2">
      <c r="A2485">
        <f t="shared" si="385"/>
        <v>2483</v>
      </c>
      <c r="B2485" s="2">
        <f t="shared" ca="1" si="386"/>
        <v>1589465647427</v>
      </c>
      <c r="C2485" s="6">
        <f t="shared" ca="1" si="389"/>
        <v>43747</v>
      </c>
      <c r="D2485">
        <f t="shared" ca="1" si="387"/>
        <v>7</v>
      </c>
      <c r="E2485" t="str">
        <f ca="1">INDEX(Sheet2!$E$2:$E$12,MATCH(D2485,Sheet2!$D$2:$D$12,0),1)</f>
        <v>Thursday Date Night</v>
      </c>
      <c r="F2485">
        <f ca="1">INDEX(Sheet2!$F$2:$F$12,MATCH(D2485,Sheet2!$D$2:$D$12,0),1)</f>
        <v>4</v>
      </c>
      <c r="G2485">
        <f t="shared" ca="1" si="388"/>
        <v>17</v>
      </c>
      <c r="H2485" t="str">
        <f ca="1">INDEX(Sheet2!$K$2:$K$26,MATCH(G2485,Sheet2!$I$2:$I$26,0),1)</f>
        <v>Plan date night</v>
      </c>
      <c r="I2485" t="str">
        <f ca="1">INDEX(Sheet2!$L$2:$L$26,MATCH(G2485,Sheet2!$I$2:$I$216,0),1)</f>
        <v>Plan travel, to and from restruarant, pick dress code, and review menu items</v>
      </c>
      <c r="J2485">
        <f t="shared" ca="1" si="380"/>
        <v>4</v>
      </c>
      <c r="K2485" t="str">
        <f ca="1">INDEX(Sheet2!$B$2:$B$10,MATCH(J2485,Sheet2!$A$2:$A$10,0),1)</f>
        <v>My Boo</v>
      </c>
      <c r="L2485" s="4">
        <f t="shared" ca="1" si="381"/>
        <v>9084788</v>
      </c>
      <c r="M2485" s="4">
        <f t="shared" ca="1" si="382"/>
        <v>19497</v>
      </c>
      <c r="N2485" s="5">
        <f t="shared" ca="1" si="383"/>
        <v>0.23</v>
      </c>
      <c r="O2485" s="8">
        <f t="shared" ca="1" si="384"/>
        <v>1242</v>
      </c>
    </row>
    <row r="2486" spans="1:15" x14ac:dyDescent="0.2">
      <c r="A2486">
        <f t="shared" si="385"/>
        <v>2484</v>
      </c>
      <c r="B2486" s="2">
        <f t="shared" ca="1" si="386"/>
        <v>1643278646160</v>
      </c>
      <c r="C2486" s="6">
        <f t="shared" ca="1" si="389"/>
        <v>44593</v>
      </c>
      <c r="D2486">
        <f t="shared" ca="1" si="387"/>
        <v>6</v>
      </c>
      <c r="E2486" t="str">
        <f ca="1">INDEX(Sheet2!$E$2:$E$12,MATCH(D2486,Sheet2!$D$2:$D$12,0),1)</f>
        <v>Udemy Classes</v>
      </c>
      <c r="F2486">
        <f ca="1">INDEX(Sheet2!$F$2:$F$12,MATCH(D2486,Sheet2!$D$2:$D$12,0),1)</f>
        <v>8</v>
      </c>
      <c r="G2486">
        <f t="shared" ca="1" si="388"/>
        <v>8</v>
      </c>
      <c r="H2486" t="str">
        <f ca="1">INDEX(Sheet2!$K$2:$K$26,MATCH(G2486,Sheet2!$I$2:$I$26,0),1)</f>
        <v>Prep For Standup</v>
      </c>
      <c r="I2486" t="str">
        <f ca="1">INDEX(Sheet2!$L$2:$L$26,MATCH(G2486,Sheet2!$I$2:$I$216,0),1)</f>
        <v>Review previous day's accomplishments and daily goals</v>
      </c>
      <c r="J2486">
        <f t="shared" ref="J2486:J2549" ca="1" si="390">F2486</f>
        <v>8</v>
      </c>
      <c r="K2486" t="str">
        <f ca="1">INDEX(Sheet2!$B$2:$B$10,MATCH(J2486,Sheet2!$A$2:$A$10,0),1)</f>
        <v>School</v>
      </c>
      <c r="L2486" s="4">
        <f t="shared" ref="L2486:L2549" ca="1" si="391">IF(OR(ROW(A2486)=100,ROW(A2486)=200,ROW(A2486)=300,ROW(A2486)=400),RANDBETWEEN(50000000,100000000),RANDBETWEEN(0,10000000))</f>
        <v>4991243</v>
      </c>
      <c r="M2486" s="4">
        <f t="shared" ref="M2486:M2549" ca="1" si="392">IF(OR(ROW(B2486)=100,ROW(B2486)=200,ROW(B2486)=300,ROW(B2486)=400),RANDBETWEEN(5000000,10000000),RANDBETWEEN(0,100000))</f>
        <v>15868</v>
      </c>
      <c r="N2486" s="5">
        <f t="shared" ref="N2486:N2549" ca="1" si="393">IF(OR(ROW(A2486)=100,ROW(A2486)=200,ROW(A2486)=300,ROW(A2486)=400),RANDBETWEEN(-40,0),RANDBETWEEN(0,100))/100</f>
        <v>0.56000000000000005</v>
      </c>
      <c r="O2486" s="8">
        <f t="shared" ref="O2486:O2549" ca="1" si="394">TODAY()-C2486</f>
        <v>396</v>
      </c>
    </row>
    <row r="2487" spans="1:15" x14ac:dyDescent="0.2">
      <c r="A2487">
        <f t="shared" si="385"/>
        <v>2485</v>
      </c>
      <c r="B2487" s="2">
        <f t="shared" ca="1" si="386"/>
        <v>1580821079831</v>
      </c>
      <c r="C2487" s="6">
        <f t="shared" ca="1" si="389"/>
        <v>43611</v>
      </c>
      <c r="D2487">
        <f t="shared" ca="1" si="387"/>
        <v>7</v>
      </c>
      <c r="E2487" t="str">
        <f ca="1">INDEX(Sheet2!$E$2:$E$12,MATCH(D2487,Sheet2!$D$2:$D$12,0),1)</f>
        <v>Thursday Date Night</v>
      </c>
      <c r="F2487">
        <f ca="1">INDEX(Sheet2!$F$2:$F$12,MATCH(D2487,Sheet2!$D$2:$D$12,0),1)</f>
        <v>4</v>
      </c>
      <c r="G2487">
        <f t="shared" ca="1" si="388"/>
        <v>12</v>
      </c>
      <c r="H2487" t="str">
        <f ca="1">INDEX(Sheet2!$K$2:$K$26,MATCH(G2487,Sheet2!$I$2:$I$26,0),1)</f>
        <v>Pick Location</v>
      </c>
      <c r="I2487" t="str">
        <f ca="1">INDEX(Sheet2!$L$2:$L$26,MATCH(G2487,Sheet2!$I$2:$I$216,0),1)</f>
        <v>Find fun new places for drinks with friends</v>
      </c>
      <c r="J2487">
        <f t="shared" ca="1" si="390"/>
        <v>4</v>
      </c>
      <c r="K2487" t="str">
        <f ca="1">INDEX(Sheet2!$B$2:$B$10,MATCH(J2487,Sheet2!$A$2:$A$10,0),1)</f>
        <v>My Boo</v>
      </c>
      <c r="L2487" s="4">
        <f t="shared" ca="1" si="391"/>
        <v>1166386</v>
      </c>
      <c r="M2487" s="4">
        <f t="shared" ca="1" si="392"/>
        <v>8966</v>
      </c>
      <c r="N2487" s="5">
        <f t="shared" ca="1" si="393"/>
        <v>0.14000000000000001</v>
      </c>
      <c r="O2487" s="8">
        <f t="shared" ca="1" si="394"/>
        <v>1378</v>
      </c>
    </row>
    <row r="2488" spans="1:15" x14ac:dyDescent="0.2">
      <c r="A2488">
        <f t="shared" si="385"/>
        <v>2486</v>
      </c>
      <c r="B2488" s="2">
        <f t="shared" ca="1" si="386"/>
        <v>1668506292890</v>
      </c>
      <c r="C2488" s="6">
        <f t="shared" ca="1" si="389"/>
        <v>43539</v>
      </c>
      <c r="D2488">
        <f t="shared" ca="1" si="387"/>
        <v>6</v>
      </c>
      <c r="E2488" t="str">
        <f ca="1">INDEX(Sheet2!$E$2:$E$12,MATCH(D2488,Sheet2!$D$2:$D$12,0),1)</f>
        <v>Udemy Classes</v>
      </c>
      <c r="F2488">
        <f ca="1">INDEX(Sheet2!$F$2:$F$12,MATCH(D2488,Sheet2!$D$2:$D$12,0),1)</f>
        <v>8</v>
      </c>
      <c r="G2488">
        <f t="shared" ca="1" si="388"/>
        <v>9</v>
      </c>
      <c r="H2488" t="str">
        <f ca="1">INDEX(Sheet2!$K$2:$K$26,MATCH(G2488,Sheet2!$I$2:$I$26,0),1)</f>
        <v>Share Daily Update</v>
      </c>
      <c r="I2488" t="str">
        <f ca="1">INDEX(Sheet2!$L$2:$L$26,MATCH(G2488,Sheet2!$I$2:$I$216,0),1)</f>
        <v>Prep questions for daily standup</v>
      </c>
      <c r="J2488">
        <f t="shared" ca="1" si="390"/>
        <v>8</v>
      </c>
      <c r="K2488" t="str">
        <f ca="1">INDEX(Sheet2!$B$2:$B$10,MATCH(J2488,Sheet2!$A$2:$A$10,0),1)</f>
        <v>School</v>
      </c>
      <c r="L2488" s="4">
        <f t="shared" ca="1" si="391"/>
        <v>319940</v>
      </c>
      <c r="M2488" s="4">
        <f t="shared" ca="1" si="392"/>
        <v>46631</v>
      </c>
      <c r="N2488" s="5">
        <f t="shared" ca="1" si="393"/>
        <v>0.5</v>
      </c>
      <c r="O2488" s="8">
        <f t="shared" ca="1" si="394"/>
        <v>1450</v>
      </c>
    </row>
    <row r="2489" spans="1:15" x14ac:dyDescent="0.2">
      <c r="A2489">
        <f t="shared" si="385"/>
        <v>2487</v>
      </c>
      <c r="B2489" s="2">
        <f t="shared" ca="1" si="386"/>
        <v>1669246569764</v>
      </c>
      <c r="C2489" s="6">
        <f t="shared" ca="1" si="389"/>
        <v>44048</v>
      </c>
      <c r="D2489">
        <f t="shared" ca="1" si="387"/>
        <v>6</v>
      </c>
      <c r="E2489" t="str">
        <f ca="1">INDEX(Sheet2!$E$2:$E$12,MATCH(D2489,Sheet2!$D$2:$D$12,0),1)</f>
        <v>Udemy Classes</v>
      </c>
      <c r="F2489">
        <f ca="1">INDEX(Sheet2!$F$2:$F$12,MATCH(D2489,Sheet2!$D$2:$D$12,0),1)</f>
        <v>8</v>
      </c>
      <c r="G2489">
        <f t="shared" ca="1" si="388"/>
        <v>12</v>
      </c>
      <c r="H2489" t="str">
        <f ca="1">INDEX(Sheet2!$K$2:$K$26,MATCH(G2489,Sheet2!$I$2:$I$26,0),1)</f>
        <v>Pick Location</v>
      </c>
      <c r="I2489" t="str">
        <f ca="1">INDEX(Sheet2!$L$2:$L$26,MATCH(G2489,Sheet2!$I$2:$I$216,0),1)</f>
        <v>Find fun new places for drinks with friends</v>
      </c>
      <c r="J2489">
        <f t="shared" ca="1" si="390"/>
        <v>8</v>
      </c>
      <c r="K2489" t="str">
        <f ca="1">INDEX(Sheet2!$B$2:$B$10,MATCH(J2489,Sheet2!$A$2:$A$10,0),1)</f>
        <v>School</v>
      </c>
      <c r="L2489" s="4">
        <f t="shared" ca="1" si="391"/>
        <v>7851943</v>
      </c>
      <c r="M2489" s="4">
        <f t="shared" ca="1" si="392"/>
        <v>3469</v>
      </c>
      <c r="N2489" s="5">
        <f t="shared" ca="1" si="393"/>
        <v>0.16</v>
      </c>
      <c r="O2489" s="8">
        <f t="shared" ca="1" si="394"/>
        <v>941</v>
      </c>
    </row>
    <row r="2490" spans="1:15" x14ac:dyDescent="0.2">
      <c r="A2490">
        <f t="shared" si="385"/>
        <v>2488</v>
      </c>
      <c r="B2490" s="2">
        <f t="shared" ca="1" si="386"/>
        <v>1633276932781</v>
      </c>
      <c r="C2490" s="6">
        <f t="shared" ca="1" si="389"/>
        <v>44498</v>
      </c>
      <c r="D2490">
        <f t="shared" ca="1" si="387"/>
        <v>1</v>
      </c>
      <c r="E2490" t="str">
        <f ca="1">INDEX(Sheet2!$E$2:$E$12,MATCH(D2490,Sheet2!$D$2:$D$12,0),1)</f>
        <v>Dinner Prep</v>
      </c>
      <c r="F2490">
        <f ca="1">INDEX(Sheet2!$F$2:$F$12,MATCH(D2490,Sheet2!$D$2:$D$12,0),1)</f>
        <v>6</v>
      </c>
      <c r="G2490">
        <f t="shared" ca="1" si="388"/>
        <v>20</v>
      </c>
      <c r="H2490" t="str">
        <f ca="1">INDEX(Sheet2!$K$2:$K$26,MATCH(G2490,Sheet2!$I$2:$I$26,0),1)</f>
        <v>Flight Lessons</v>
      </c>
      <c r="I2490" t="str">
        <f ca="1">INDEX(Sheet2!$L$2:$L$26,MATCH(G2490,Sheet2!$I$2:$I$216,0),1)</f>
        <v>Go to flight School</v>
      </c>
      <c r="J2490">
        <f t="shared" ca="1" si="390"/>
        <v>6</v>
      </c>
      <c r="K2490" t="str">
        <f ca="1">INDEX(Sheet2!$B$2:$B$10,MATCH(J2490,Sheet2!$A$2:$A$10,0),1)</f>
        <v>Family</v>
      </c>
      <c r="L2490" s="4">
        <f t="shared" ca="1" si="391"/>
        <v>8906283</v>
      </c>
      <c r="M2490" s="4">
        <f t="shared" ca="1" si="392"/>
        <v>46225</v>
      </c>
      <c r="N2490" s="5">
        <f t="shared" ca="1" si="393"/>
        <v>0.23</v>
      </c>
      <c r="O2490" s="8">
        <f t="shared" ca="1" si="394"/>
        <v>491</v>
      </c>
    </row>
    <row r="2491" spans="1:15" x14ac:dyDescent="0.2">
      <c r="A2491">
        <f t="shared" si="385"/>
        <v>2489</v>
      </c>
      <c r="B2491" s="2">
        <f t="shared" ca="1" si="386"/>
        <v>1661415758837</v>
      </c>
      <c r="C2491" s="6">
        <f t="shared" ca="1" si="389"/>
        <v>43515</v>
      </c>
      <c r="D2491">
        <f t="shared" ca="1" si="387"/>
        <v>6</v>
      </c>
      <c r="E2491" t="str">
        <f ca="1">INDEX(Sheet2!$E$2:$E$12,MATCH(D2491,Sheet2!$D$2:$D$12,0),1)</f>
        <v>Udemy Classes</v>
      </c>
      <c r="F2491">
        <f ca="1">INDEX(Sheet2!$F$2:$F$12,MATCH(D2491,Sheet2!$D$2:$D$12,0),1)</f>
        <v>8</v>
      </c>
      <c r="G2491">
        <f t="shared" ca="1" si="388"/>
        <v>7</v>
      </c>
      <c r="H2491" t="str">
        <f ca="1">INDEX(Sheet2!$K$2:$K$26,MATCH(G2491,Sheet2!$I$2:$I$26,0),1)</f>
        <v>Evening Wind-Down</v>
      </c>
      <c r="I2491" t="str">
        <f ca="1">INDEX(Sheet2!$L$2:$L$26,MATCH(G2491,Sheet2!$I$2:$I$216,0),1)</f>
        <v>Daily Digital Detox pre-bed</v>
      </c>
      <c r="J2491">
        <f t="shared" ca="1" si="390"/>
        <v>8</v>
      </c>
      <c r="K2491" t="str">
        <f ca="1">INDEX(Sheet2!$B$2:$B$10,MATCH(J2491,Sheet2!$A$2:$A$10,0),1)</f>
        <v>School</v>
      </c>
      <c r="L2491" s="4">
        <f t="shared" ca="1" si="391"/>
        <v>7223698</v>
      </c>
      <c r="M2491" s="4">
        <f t="shared" ca="1" si="392"/>
        <v>65003</v>
      </c>
      <c r="N2491" s="5">
        <f t="shared" ca="1" si="393"/>
        <v>0.2</v>
      </c>
      <c r="O2491" s="8">
        <f t="shared" ca="1" si="394"/>
        <v>1474</v>
      </c>
    </row>
    <row r="2492" spans="1:15" x14ac:dyDescent="0.2">
      <c r="A2492">
        <f t="shared" si="385"/>
        <v>2490</v>
      </c>
      <c r="B2492" s="2">
        <f t="shared" ca="1" si="386"/>
        <v>1583932599338</v>
      </c>
      <c r="C2492" s="6">
        <f t="shared" ca="1" si="389"/>
        <v>44276</v>
      </c>
      <c r="D2492">
        <f t="shared" ca="1" si="387"/>
        <v>5</v>
      </c>
      <c r="E2492" t="str">
        <f ca="1">INDEX(Sheet2!$E$2:$E$12,MATCH(D2492,Sheet2!$D$2:$D$12,0),1)</f>
        <v>Weekly Happy Hour</v>
      </c>
      <c r="F2492">
        <f ca="1">INDEX(Sheet2!$F$2:$F$12,MATCH(D2492,Sheet2!$D$2:$D$12,0),1)</f>
        <v>5</v>
      </c>
      <c r="G2492">
        <f t="shared" ca="1" si="388"/>
        <v>1</v>
      </c>
      <c r="H2492" t="str">
        <f ca="1">INDEX(Sheet2!$K$2:$K$26,MATCH(G2492,Sheet2!$I$2:$I$26,0),1)</f>
        <v>Work Out</v>
      </c>
      <c r="I2492" t="str">
        <f ca="1">INDEX(Sheet2!$L$2:$L$26,MATCH(G2492,Sheet2!$I$2:$I$216,0),1)</f>
        <v>Daily exercise routine with core and body work</v>
      </c>
      <c r="J2492">
        <f t="shared" ca="1" si="390"/>
        <v>5</v>
      </c>
      <c r="K2492" t="str">
        <f ca="1">INDEX(Sheet2!$B$2:$B$10,MATCH(J2492,Sheet2!$A$2:$A$10,0),1)</f>
        <v>Friends</v>
      </c>
      <c r="L2492" s="4">
        <f t="shared" ca="1" si="391"/>
        <v>7843808</v>
      </c>
      <c r="M2492" s="4">
        <f t="shared" ca="1" si="392"/>
        <v>14067</v>
      </c>
      <c r="N2492" s="5">
        <f t="shared" ca="1" si="393"/>
        <v>0.1</v>
      </c>
      <c r="O2492" s="8">
        <f t="shared" ca="1" si="394"/>
        <v>713</v>
      </c>
    </row>
    <row r="2493" spans="1:15" x14ac:dyDescent="0.2">
      <c r="A2493">
        <f t="shared" si="385"/>
        <v>2491</v>
      </c>
      <c r="B2493" s="2">
        <f t="shared" ca="1" si="386"/>
        <v>1614766656818</v>
      </c>
      <c r="C2493" s="6">
        <f t="shared" ca="1" si="389"/>
        <v>44068</v>
      </c>
      <c r="D2493">
        <f t="shared" ca="1" si="387"/>
        <v>9</v>
      </c>
      <c r="E2493" t="str">
        <f ca="1">INDEX(Sheet2!$E$2:$E$12,MATCH(D2493,Sheet2!$D$2:$D$12,0),1)</f>
        <v>Pilot Lessons</v>
      </c>
      <c r="F2493">
        <f ca="1">INDEX(Sheet2!$F$2:$F$12,MATCH(D2493,Sheet2!$D$2:$D$12,0),1)</f>
        <v>7</v>
      </c>
      <c r="G2493">
        <f t="shared" ca="1" si="388"/>
        <v>13</v>
      </c>
      <c r="H2493" t="str">
        <f ca="1">INDEX(Sheet2!$K$2:$K$26,MATCH(G2493,Sheet2!$I$2:$I$26,0),1)</f>
        <v>Have Fun!</v>
      </c>
      <c r="I2493" t="str">
        <f ca="1">INDEX(Sheet2!$L$2:$L$26,MATCH(G2493,Sheet2!$I$2:$I$216,0),1)</f>
        <v>Actually show up to happy hour!</v>
      </c>
      <c r="J2493">
        <f t="shared" ca="1" si="390"/>
        <v>7</v>
      </c>
      <c r="K2493" t="str">
        <f ca="1">INDEX(Sheet2!$B$2:$B$10,MATCH(J2493,Sheet2!$A$2:$A$10,0),1)</f>
        <v>Hobbies</v>
      </c>
      <c r="L2493" s="4">
        <f t="shared" ca="1" si="391"/>
        <v>805132</v>
      </c>
      <c r="M2493" s="4">
        <f t="shared" ca="1" si="392"/>
        <v>31750</v>
      </c>
      <c r="N2493" s="5">
        <f t="shared" ca="1" si="393"/>
        <v>0.13</v>
      </c>
      <c r="O2493" s="8">
        <f t="shared" ca="1" si="394"/>
        <v>921</v>
      </c>
    </row>
    <row r="2494" spans="1:15" x14ac:dyDescent="0.2">
      <c r="A2494">
        <f t="shared" si="385"/>
        <v>2492</v>
      </c>
      <c r="B2494" s="2">
        <f t="shared" ca="1" si="386"/>
        <v>1602657357496</v>
      </c>
      <c r="C2494" s="6">
        <f t="shared" ca="1" si="389"/>
        <v>44517</v>
      </c>
      <c r="D2494">
        <f t="shared" ca="1" si="387"/>
        <v>0</v>
      </c>
      <c r="E2494" t="str">
        <f ca="1">INDEX(Sheet2!$E$2:$E$12,MATCH(D2494,Sheet2!$D$2:$D$12,0),1)</f>
        <v>Daily Exercise</v>
      </c>
      <c r="F2494">
        <f ca="1">INDEX(Sheet2!$F$2:$F$12,MATCH(D2494,Sheet2!$D$2:$D$12,0),1)</f>
        <v>2</v>
      </c>
      <c r="G2494">
        <f t="shared" ca="1" si="388"/>
        <v>17</v>
      </c>
      <c r="H2494" t="str">
        <f ca="1">INDEX(Sheet2!$K$2:$K$26,MATCH(G2494,Sheet2!$I$2:$I$26,0),1)</f>
        <v>Plan date night</v>
      </c>
      <c r="I2494" t="str">
        <f ca="1">INDEX(Sheet2!$L$2:$L$26,MATCH(G2494,Sheet2!$I$2:$I$216,0),1)</f>
        <v>Plan travel, to and from restruarant, pick dress code, and review menu items</v>
      </c>
      <c r="J2494">
        <f t="shared" ca="1" si="390"/>
        <v>2</v>
      </c>
      <c r="K2494" t="str">
        <f ca="1">INDEX(Sheet2!$B$2:$B$10,MATCH(J2494,Sheet2!$A$2:$A$10,0),1)</f>
        <v>Physical Health</v>
      </c>
      <c r="L2494" s="4">
        <f t="shared" ca="1" si="391"/>
        <v>7800950</v>
      </c>
      <c r="M2494" s="4">
        <f t="shared" ca="1" si="392"/>
        <v>87087</v>
      </c>
      <c r="N2494" s="5">
        <f t="shared" ca="1" si="393"/>
        <v>0.63</v>
      </c>
      <c r="O2494" s="8">
        <f t="shared" ca="1" si="394"/>
        <v>472</v>
      </c>
    </row>
    <row r="2495" spans="1:15" x14ac:dyDescent="0.2">
      <c r="A2495">
        <f t="shared" si="385"/>
        <v>2493</v>
      </c>
      <c r="B2495" s="2">
        <f t="shared" ca="1" si="386"/>
        <v>1590642901935</v>
      </c>
      <c r="C2495" s="6">
        <f t="shared" ca="1" si="389"/>
        <v>44053</v>
      </c>
      <c r="D2495">
        <f t="shared" ca="1" si="387"/>
        <v>6</v>
      </c>
      <c r="E2495" t="str">
        <f ca="1">INDEX(Sheet2!$E$2:$E$12,MATCH(D2495,Sheet2!$D$2:$D$12,0),1)</f>
        <v>Udemy Classes</v>
      </c>
      <c r="F2495">
        <f ca="1">INDEX(Sheet2!$F$2:$F$12,MATCH(D2495,Sheet2!$D$2:$D$12,0),1)</f>
        <v>8</v>
      </c>
      <c r="G2495">
        <f t="shared" ca="1" si="388"/>
        <v>0</v>
      </c>
      <c r="H2495" t="str">
        <f ca="1">INDEX(Sheet2!$K$2:$K$26,MATCH(G2495,Sheet2!$I$2:$I$26,0),1)</f>
        <v>Warm Up</v>
      </c>
      <c r="I2495" t="str">
        <f ca="1">INDEX(Sheet2!$L$2:$L$26,MATCH(G2495,Sheet2!$I$2:$I$216,0),1)</f>
        <v>Warm up for my daily workout with stretchs</v>
      </c>
      <c r="J2495">
        <f t="shared" ca="1" si="390"/>
        <v>8</v>
      </c>
      <c r="K2495" t="str">
        <f ca="1">INDEX(Sheet2!$B$2:$B$10,MATCH(J2495,Sheet2!$A$2:$A$10,0),1)</f>
        <v>School</v>
      </c>
      <c r="L2495" s="4">
        <f t="shared" ca="1" si="391"/>
        <v>9577621</v>
      </c>
      <c r="M2495" s="4">
        <f t="shared" ca="1" si="392"/>
        <v>61822</v>
      </c>
      <c r="N2495" s="5">
        <f t="shared" ca="1" si="393"/>
        <v>0.47</v>
      </c>
      <c r="O2495" s="8">
        <f t="shared" ca="1" si="394"/>
        <v>936</v>
      </c>
    </row>
    <row r="2496" spans="1:15" x14ac:dyDescent="0.2">
      <c r="A2496">
        <f t="shared" si="385"/>
        <v>2494</v>
      </c>
      <c r="B2496" s="2">
        <f t="shared" ca="1" si="386"/>
        <v>1626072373474</v>
      </c>
      <c r="C2496" s="6">
        <f t="shared" ca="1" si="389"/>
        <v>43510</v>
      </c>
      <c r="D2496">
        <f t="shared" ca="1" si="387"/>
        <v>1</v>
      </c>
      <c r="E2496" t="str">
        <f ca="1">INDEX(Sheet2!$E$2:$E$12,MATCH(D2496,Sheet2!$D$2:$D$12,0),1)</f>
        <v>Dinner Prep</v>
      </c>
      <c r="F2496">
        <f ca="1">INDEX(Sheet2!$F$2:$F$12,MATCH(D2496,Sheet2!$D$2:$D$12,0),1)</f>
        <v>6</v>
      </c>
      <c r="G2496">
        <f t="shared" ca="1" si="388"/>
        <v>0</v>
      </c>
      <c r="H2496" t="str">
        <f ca="1">INDEX(Sheet2!$K$2:$K$26,MATCH(G2496,Sheet2!$I$2:$I$26,0),1)</f>
        <v>Warm Up</v>
      </c>
      <c r="I2496" t="str">
        <f ca="1">INDEX(Sheet2!$L$2:$L$26,MATCH(G2496,Sheet2!$I$2:$I$216,0),1)</f>
        <v>Warm up for my daily workout with stretchs</v>
      </c>
      <c r="J2496">
        <f t="shared" ca="1" si="390"/>
        <v>6</v>
      </c>
      <c r="K2496" t="str">
        <f ca="1">INDEX(Sheet2!$B$2:$B$10,MATCH(J2496,Sheet2!$A$2:$A$10,0),1)</f>
        <v>Family</v>
      </c>
      <c r="L2496" s="4">
        <f t="shared" ca="1" si="391"/>
        <v>7301435</v>
      </c>
      <c r="M2496" s="4">
        <f t="shared" ca="1" si="392"/>
        <v>7069</v>
      </c>
      <c r="N2496" s="5">
        <f t="shared" ca="1" si="393"/>
        <v>0.31</v>
      </c>
      <c r="O2496" s="8">
        <f t="shared" ca="1" si="394"/>
        <v>1479</v>
      </c>
    </row>
    <row r="2497" spans="1:15" x14ac:dyDescent="0.2">
      <c r="A2497">
        <f t="shared" si="385"/>
        <v>2495</v>
      </c>
      <c r="B2497" s="2">
        <f t="shared" ca="1" si="386"/>
        <v>1619354400201</v>
      </c>
      <c r="C2497" s="6">
        <f t="shared" ca="1" si="389"/>
        <v>44732</v>
      </c>
      <c r="D2497">
        <f t="shared" ca="1" si="387"/>
        <v>3</v>
      </c>
      <c r="E2497" t="str">
        <f ca="1">INDEX(Sheet2!$E$2:$E$12,MATCH(D2497,Sheet2!$D$2:$D$12,0),1)</f>
        <v>Daily Standup</v>
      </c>
      <c r="F2497">
        <f ca="1">INDEX(Sheet2!$F$2:$F$12,MATCH(D2497,Sheet2!$D$2:$D$12,0),1)</f>
        <v>1</v>
      </c>
      <c r="G2497">
        <f t="shared" ca="1" si="388"/>
        <v>16</v>
      </c>
      <c r="H2497" t="str">
        <f ca="1">INDEX(Sheet2!$K$2:$K$26,MATCH(G2497,Sheet2!$I$2:$I$26,0),1)</f>
        <v>Find Restaurant</v>
      </c>
      <c r="I2497" t="str">
        <f ca="1">INDEX(Sheet2!$L$2:$L$26,MATCH(G2497,Sheet2!$I$2:$I$216,0),1)</f>
        <v>Find fun new restaurants for dinners with Bae</v>
      </c>
      <c r="J2497">
        <f t="shared" ca="1" si="390"/>
        <v>1</v>
      </c>
      <c r="K2497" t="str">
        <f ca="1">INDEX(Sheet2!$B$2:$B$10,MATCH(J2497,Sheet2!$A$2:$A$10,0),1)</f>
        <v>Work</v>
      </c>
      <c r="L2497" s="4">
        <f t="shared" ca="1" si="391"/>
        <v>9117898</v>
      </c>
      <c r="M2497" s="4">
        <f t="shared" ca="1" si="392"/>
        <v>1102</v>
      </c>
      <c r="N2497" s="5">
        <f t="shared" ca="1" si="393"/>
        <v>0.06</v>
      </c>
      <c r="O2497" s="8">
        <f t="shared" ca="1" si="394"/>
        <v>257</v>
      </c>
    </row>
    <row r="2498" spans="1:15" x14ac:dyDescent="0.2">
      <c r="A2498">
        <f t="shared" ref="A2498:A2561" si="395">ROW()-2</f>
        <v>2496</v>
      </c>
      <c r="B2498" s="2">
        <f t="shared" ref="B2498:B2561" ca="1" si="396">RANDBETWEEN(1577854800000,1672549200000)</f>
        <v>1617510656952</v>
      </c>
      <c r="C2498" s="6">
        <f t="shared" ca="1" si="389"/>
        <v>44011</v>
      </c>
      <c r="D2498">
        <f t="shared" ref="D2498:D2561" ca="1" si="397">RANDBETWEEN(0,10)</f>
        <v>8</v>
      </c>
      <c r="E2498" t="str">
        <f ca="1">INDEX(Sheet2!$E$2:$E$12,MATCH(D2498,Sheet2!$D$2:$D$12,0),1)</f>
        <v>Laundry</v>
      </c>
      <c r="F2498">
        <f ca="1">INDEX(Sheet2!$F$2:$F$12,MATCH(D2498,Sheet2!$D$2:$D$12,0),1)</f>
        <v>0</v>
      </c>
      <c r="G2498">
        <f t="shared" ref="G2498:G2561" ca="1" si="398">RANDBETWEEN(0,22)</f>
        <v>2</v>
      </c>
      <c r="H2498" t="str">
        <f ca="1">INDEX(Sheet2!$K$2:$K$26,MATCH(G2498,Sheet2!$I$2:$I$26,0),1)</f>
        <v>Cool Down</v>
      </c>
      <c r="I2498" t="str">
        <f ca="1">INDEX(Sheet2!$L$2:$L$26,MATCH(G2498,Sheet2!$I$2:$I$216,0),1)</f>
        <v>Exercise cool down with stretching and shower</v>
      </c>
      <c r="J2498">
        <f t="shared" ca="1" si="390"/>
        <v>0</v>
      </c>
      <c r="K2498" t="str">
        <f ca="1">INDEX(Sheet2!$B$2:$B$10,MATCH(J2498,Sheet2!$A$2:$A$10,0),1)</f>
        <v>General</v>
      </c>
      <c r="L2498" s="4">
        <f t="shared" ca="1" si="391"/>
        <v>1302045</v>
      </c>
      <c r="M2498" s="4">
        <f t="shared" ca="1" si="392"/>
        <v>78961</v>
      </c>
      <c r="N2498" s="5">
        <f t="shared" ca="1" si="393"/>
        <v>0.26</v>
      </c>
      <c r="O2498" s="8">
        <f t="shared" ca="1" si="394"/>
        <v>978</v>
      </c>
    </row>
    <row r="2499" spans="1:15" x14ac:dyDescent="0.2">
      <c r="A2499">
        <f t="shared" si="395"/>
        <v>2497</v>
      </c>
      <c r="B2499" s="2">
        <f t="shared" ca="1" si="396"/>
        <v>1596165080447</v>
      </c>
      <c r="C2499" s="6">
        <f t="shared" ref="C2499:C2562" ca="1" si="399">$C$2+RANDBETWEEN(0,4*365)</f>
        <v>44919</v>
      </c>
      <c r="D2499">
        <f t="shared" ca="1" si="397"/>
        <v>6</v>
      </c>
      <c r="E2499" t="str">
        <f ca="1">INDEX(Sheet2!$E$2:$E$12,MATCH(D2499,Sheet2!$D$2:$D$12,0),1)</f>
        <v>Udemy Classes</v>
      </c>
      <c r="F2499">
        <f ca="1">INDEX(Sheet2!$F$2:$F$12,MATCH(D2499,Sheet2!$D$2:$D$12,0),1)</f>
        <v>8</v>
      </c>
      <c r="G2499">
        <f t="shared" ca="1" si="398"/>
        <v>5</v>
      </c>
      <c r="H2499" t="str">
        <f ca="1">INDEX(Sheet2!$K$2:$K$26,MATCH(G2499,Sheet2!$I$2:$I$26,0),1)</f>
        <v>Morning Meditation</v>
      </c>
      <c r="I2499" t="str">
        <f ca="1">INDEX(Sheet2!$L$2:$L$26,MATCH(G2499,Sheet2!$I$2:$I$216,0),1)</f>
        <v>Start day with morning mindfulness</v>
      </c>
      <c r="J2499">
        <f t="shared" ca="1" si="390"/>
        <v>8</v>
      </c>
      <c r="K2499" t="str">
        <f ca="1">INDEX(Sheet2!$B$2:$B$10,MATCH(J2499,Sheet2!$A$2:$A$10,0),1)</f>
        <v>School</v>
      </c>
      <c r="L2499" s="4">
        <f t="shared" ca="1" si="391"/>
        <v>8637691</v>
      </c>
      <c r="M2499" s="4">
        <f t="shared" ca="1" si="392"/>
        <v>19702</v>
      </c>
      <c r="N2499" s="5">
        <f t="shared" ca="1" si="393"/>
        <v>0.36</v>
      </c>
      <c r="O2499" s="8">
        <f t="shared" ca="1" si="394"/>
        <v>70</v>
      </c>
    </row>
    <row r="2500" spans="1:15" x14ac:dyDescent="0.2">
      <c r="A2500">
        <f t="shared" si="395"/>
        <v>2498</v>
      </c>
      <c r="B2500" s="2">
        <f t="shared" ca="1" si="396"/>
        <v>1648281875066</v>
      </c>
      <c r="C2500" s="6">
        <f t="shared" ca="1" si="399"/>
        <v>44886</v>
      </c>
      <c r="D2500">
        <f t="shared" ca="1" si="397"/>
        <v>1</v>
      </c>
      <c r="E2500" t="str">
        <f ca="1">INDEX(Sheet2!$E$2:$E$12,MATCH(D2500,Sheet2!$D$2:$D$12,0),1)</f>
        <v>Dinner Prep</v>
      </c>
      <c r="F2500">
        <f ca="1">INDEX(Sheet2!$F$2:$F$12,MATCH(D2500,Sheet2!$D$2:$D$12,0),1)</f>
        <v>6</v>
      </c>
      <c r="G2500">
        <f t="shared" ca="1" si="398"/>
        <v>14</v>
      </c>
      <c r="H2500" t="str">
        <f ca="1">INDEX(Sheet2!$K$2:$K$26,MATCH(G2500,Sheet2!$I$2:$I$26,0),1)</f>
        <v>Take Classes</v>
      </c>
      <c r="I2500" t="str">
        <f ca="1">INDEX(Sheet2!$L$2:$L$26,MATCH(G2500,Sheet2!$I$2:$I$216,0),1)</f>
        <v>Find time to review online courses</v>
      </c>
      <c r="J2500">
        <f t="shared" ca="1" si="390"/>
        <v>6</v>
      </c>
      <c r="K2500" t="str">
        <f ca="1">INDEX(Sheet2!$B$2:$B$10,MATCH(J2500,Sheet2!$A$2:$A$10,0),1)</f>
        <v>Family</v>
      </c>
      <c r="L2500" s="4">
        <f t="shared" ca="1" si="391"/>
        <v>97517</v>
      </c>
      <c r="M2500" s="4">
        <f t="shared" ca="1" si="392"/>
        <v>693</v>
      </c>
      <c r="N2500" s="5">
        <f t="shared" ca="1" si="393"/>
        <v>0</v>
      </c>
      <c r="O2500" s="8">
        <f t="shared" ca="1" si="394"/>
        <v>103</v>
      </c>
    </row>
    <row r="2501" spans="1:15" x14ac:dyDescent="0.2">
      <c r="A2501">
        <f t="shared" si="395"/>
        <v>2499</v>
      </c>
      <c r="B2501" s="2">
        <f t="shared" ca="1" si="396"/>
        <v>1614079101773</v>
      </c>
      <c r="C2501" s="6">
        <f t="shared" ca="1" si="399"/>
        <v>44117</v>
      </c>
      <c r="D2501">
        <f t="shared" ca="1" si="397"/>
        <v>3</v>
      </c>
      <c r="E2501" t="str">
        <f ca="1">INDEX(Sheet2!$E$2:$E$12,MATCH(D2501,Sheet2!$D$2:$D$12,0),1)</f>
        <v>Daily Standup</v>
      </c>
      <c r="F2501">
        <f ca="1">INDEX(Sheet2!$F$2:$F$12,MATCH(D2501,Sheet2!$D$2:$D$12,0),1)</f>
        <v>1</v>
      </c>
      <c r="G2501">
        <f t="shared" ca="1" si="398"/>
        <v>8</v>
      </c>
      <c r="H2501" t="str">
        <f ca="1">INDEX(Sheet2!$K$2:$K$26,MATCH(G2501,Sheet2!$I$2:$I$26,0),1)</f>
        <v>Prep For Standup</v>
      </c>
      <c r="I2501" t="str">
        <f ca="1">INDEX(Sheet2!$L$2:$L$26,MATCH(G2501,Sheet2!$I$2:$I$216,0),1)</f>
        <v>Review previous day's accomplishments and daily goals</v>
      </c>
      <c r="J2501">
        <f t="shared" ca="1" si="390"/>
        <v>1</v>
      </c>
      <c r="K2501" t="str">
        <f ca="1">INDEX(Sheet2!$B$2:$B$10,MATCH(J2501,Sheet2!$A$2:$A$10,0),1)</f>
        <v>Work</v>
      </c>
      <c r="L2501" s="4">
        <f t="shared" ca="1" si="391"/>
        <v>8298429</v>
      </c>
      <c r="M2501" s="4">
        <f t="shared" ca="1" si="392"/>
        <v>44805</v>
      </c>
      <c r="N2501" s="5">
        <f t="shared" ca="1" si="393"/>
        <v>0.46</v>
      </c>
      <c r="O2501" s="8">
        <f t="shared" ca="1" si="394"/>
        <v>872</v>
      </c>
    </row>
    <row r="2502" spans="1:15" x14ac:dyDescent="0.2">
      <c r="A2502">
        <f t="shared" si="395"/>
        <v>2500</v>
      </c>
      <c r="B2502" s="2">
        <f t="shared" ca="1" si="396"/>
        <v>1658515981417</v>
      </c>
      <c r="C2502" s="6">
        <f t="shared" ca="1" si="399"/>
        <v>43700</v>
      </c>
      <c r="D2502">
        <f t="shared" ca="1" si="397"/>
        <v>9</v>
      </c>
      <c r="E2502" t="str">
        <f ca="1">INDEX(Sheet2!$E$2:$E$12,MATCH(D2502,Sheet2!$D$2:$D$12,0),1)</f>
        <v>Pilot Lessons</v>
      </c>
      <c r="F2502">
        <f ca="1">INDEX(Sheet2!$F$2:$F$12,MATCH(D2502,Sheet2!$D$2:$D$12,0),1)</f>
        <v>7</v>
      </c>
      <c r="G2502">
        <f t="shared" ca="1" si="398"/>
        <v>18</v>
      </c>
      <c r="H2502" t="str">
        <f ca="1">INDEX(Sheet2!$K$2:$K$26,MATCH(G2502,Sheet2!$I$2:$I$26,0),1)</f>
        <v>Have Fun with Bae!</v>
      </c>
      <c r="I2502" t="str">
        <f ca="1">INDEX(Sheet2!$L$2:$L$26,MATCH(G2502,Sheet2!$I$2:$I$216,0),1)</f>
        <v>Show up and be present with Bae!</v>
      </c>
      <c r="J2502">
        <f t="shared" ca="1" si="390"/>
        <v>7</v>
      </c>
      <c r="K2502" t="str">
        <f ca="1">INDEX(Sheet2!$B$2:$B$10,MATCH(J2502,Sheet2!$A$2:$A$10,0),1)</f>
        <v>Hobbies</v>
      </c>
      <c r="L2502" s="4">
        <f t="shared" ca="1" si="391"/>
        <v>6678722</v>
      </c>
      <c r="M2502" s="4">
        <f t="shared" ca="1" si="392"/>
        <v>74874</v>
      </c>
      <c r="N2502" s="5">
        <f t="shared" ca="1" si="393"/>
        <v>0.1</v>
      </c>
      <c r="O2502" s="8">
        <f t="shared" ca="1" si="394"/>
        <v>1289</v>
      </c>
    </row>
    <row r="2503" spans="1:15" x14ac:dyDescent="0.2">
      <c r="A2503">
        <f t="shared" si="395"/>
        <v>2501</v>
      </c>
      <c r="B2503" s="2">
        <f t="shared" ca="1" si="396"/>
        <v>1659039118784</v>
      </c>
      <c r="C2503" s="6">
        <f t="shared" ca="1" si="399"/>
        <v>44575</v>
      </c>
      <c r="D2503">
        <f t="shared" ca="1" si="397"/>
        <v>1</v>
      </c>
      <c r="E2503" t="str">
        <f ca="1">INDEX(Sheet2!$E$2:$E$12,MATCH(D2503,Sheet2!$D$2:$D$12,0),1)</f>
        <v>Dinner Prep</v>
      </c>
      <c r="F2503">
        <f ca="1">INDEX(Sheet2!$F$2:$F$12,MATCH(D2503,Sheet2!$D$2:$D$12,0),1)</f>
        <v>6</v>
      </c>
      <c r="G2503">
        <f t="shared" ca="1" si="398"/>
        <v>18</v>
      </c>
      <c r="H2503" t="str">
        <f ca="1">INDEX(Sheet2!$K$2:$K$26,MATCH(G2503,Sheet2!$I$2:$I$26,0),1)</f>
        <v>Have Fun with Bae!</v>
      </c>
      <c r="I2503" t="str">
        <f ca="1">INDEX(Sheet2!$L$2:$L$26,MATCH(G2503,Sheet2!$I$2:$I$216,0),1)</f>
        <v>Show up and be present with Bae!</v>
      </c>
      <c r="J2503">
        <f t="shared" ca="1" si="390"/>
        <v>6</v>
      </c>
      <c r="K2503" t="str">
        <f ca="1">INDEX(Sheet2!$B$2:$B$10,MATCH(J2503,Sheet2!$A$2:$A$10,0),1)</f>
        <v>Family</v>
      </c>
      <c r="L2503" s="4">
        <f t="shared" ca="1" si="391"/>
        <v>5235689</v>
      </c>
      <c r="M2503" s="4">
        <f t="shared" ca="1" si="392"/>
        <v>71584</v>
      </c>
      <c r="N2503" s="5">
        <f t="shared" ca="1" si="393"/>
        <v>0.3</v>
      </c>
      <c r="O2503" s="8">
        <f t="shared" ca="1" si="394"/>
        <v>414</v>
      </c>
    </row>
    <row r="2504" spans="1:15" x14ac:dyDescent="0.2">
      <c r="A2504">
        <f t="shared" si="395"/>
        <v>2502</v>
      </c>
      <c r="B2504" s="2">
        <f t="shared" ca="1" si="396"/>
        <v>1587563259841</v>
      </c>
      <c r="C2504" s="6">
        <f t="shared" ca="1" si="399"/>
        <v>44814</v>
      </c>
      <c r="D2504">
        <f t="shared" ca="1" si="397"/>
        <v>1</v>
      </c>
      <c r="E2504" t="str">
        <f ca="1">INDEX(Sheet2!$E$2:$E$12,MATCH(D2504,Sheet2!$D$2:$D$12,0),1)</f>
        <v>Dinner Prep</v>
      </c>
      <c r="F2504">
        <f ca="1">INDEX(Sheet2!$F$2:$F$12,MATCH(D2504,Sheet2!$D$2:$D$12,0),1)</f>
        <v>6</v>
      </c>
      <c r="G2504">
        <f t="shared" ca="1" si="398"/>
        <v>4</v>
      </c>
      <c r="H2504" t="str">
        <f ca="1">INDEX(Sheet2!$K$2:$K$26,MATCH(G2504,Sheet2!$I$2:$I$26,0),1)</f>
        <v>Cook Food</v>
      </c>
      <c r="I2504" t="str">
        <f ca="1">INDEX(Sheet2!$L$2:$L$26,MATCH(G2504,Sheet2!$I$2:$I$216,0),1)</f>
        <v>Cook the dinner with prepped items</v>
      </c>
      <c r="J2504">
        <f t="shared" ca="1" si="390"/>
        <v>6</v>
      </c>
      <c r="K2504" t="str">
        <f ca="1">INDEX(Sheet2!$B$2:$B$10,MATCH(J2504,Sheet2!$A$2:$A$10,0),1)</f>
        <v>Family</v>
      </c>
      <c r="L2504" s="4">
        <f t="shared" ca="1" si="391"/>
        <v>8684503</v>
      </c>
      <c r="M2504" s="4">
        <f t="shared" ca="1" si="392"/>
        <v>16842</v>
      </c>
      <c r="N2504" s="5">
        <f t="shared" ca="1" si="393"/>
        <v>0.16</v>
      </c>
      <c r="O2504" s="8">
        <f t="shared" ca="1" si="394"/>
        <v>175</v>
      </c>
    </row>
    <row r="2505" spans="1:15" x14ac:dyDescent="0.2">
      <c r="A2505">
        <f t="shared" si="395"/>
        <v>2503</v>
      </c>
      <c r="B2505" s="2">
        <f t="shared" ca="1" si="396"/>
        <v>1669103797692</v>
      </c>
      <c r="C2505" s="6">
        <f t="shared" ca="1" si="399"/>
        <v>43683</v>
      </c>
      <c r="D2505">
        <f t="shared" ca="1" si="397"/>
        <v>5</v>
      </c>
      <c r="E2505" t="str">
        <f ca="1">INDEX(Sheet2!$E$2:$E$12,MATCH(D2505,Sheet2!$D$2:$D$12,0),1)</f>
        <v>Weekly Happy Hour</v>
      </c>
      <c r="F2505">
        <f ca="1">INDEX(Sheet2!$F$2:$F$12,MATCH(D2505,Sheet2!$D$2:$D$12,0),1)</f>
        <v>5</v>
      </c>
      <c r="G2505">
        <f t="shared" ca="1" si="398"/>
        <v>19</v>
      </c>
      <c r="H2505" t="str">
        <f ca="1">INDEX(Sheet2!$K$2:$K$26,MATCH(G2505,Sheet2!$I$2:$I$26,0),1)</f>
        <v>Do Laundry</v>
      </c>
      <c r="I2505" t="str">
        <f ca="1">INDEX(Sheet2!$L$2:$L$26,MATCH(G2505,Sheet2!$I$2:$I$216,0),1)</f>
        <v>Clean my laundry</v>
      </c>
      <c r="J2505">
        <f t="shared" ca="1" si="390"/>
        <v>5</v>
      </c>
      <c r="K2505" t="str">
        <f ca="1">INDEX(Sheet2!$B$2:$B$10,MATCH(J2505,Sheet2!$A$2:$A$10,0),1)</f>
        <v>Friends</v>
      </c>
      <c r="L2505" s="4">
        <f t="shared" ca="1" si="391"/>
        <v>5799287</v>
      </c>
      <c r="M2505" s="4">
        <f t="shared" ca="1" si="392"/>
        <v>32128</v>
      </c>
      <c r="N2505" s="5">
        <f t="shared" ca="1" si="393"/>
        <v>0.24</v>
      </c>
      <c r="O2505" s="8">
        <f t="shared" ca="1" si="394"/>
        <v>1306</v>
      </c>
    </row>
    <row r="2506" spans="1:15" x14ac:dyDescent="0.2">
      <c r="A2506">
        <f t="shared" si="395"/>
        <v>2504</v>
      </c>
      <c r="B2506" s="2">
        <f t="shared" ca="1" si="396"/>
        <v>1672084860244</v>
      </c>
      <c r="C2506" s="6">
        <f t="shared" ca="1" si="399"/>
        <v>43890</v>
      </c>
      <c r="D2506">
        <f t="shared" ca="1" si="397"/>
        <v>9</v>
      </c>
      <c r="E2506" t="str">
        <f ca="1">INDEX(Sheet2!$E$2:$E$12,MATCH(D2506,Sheet2!$D$2:$D$12,0),1)</f>
        <v>Pilot Lessons</v>
      </c>
      <c r="F2506">
        <f ca="1">INDEX(Sheet2!$F$2:$F$12,MATCH(D2506,Sheet2!$D$2:$D$12,0),1)</f>
        <v>7</v>
      </c>
      <c r="G2506">
        <f t="shared" ca="1" si="398"/>
        <v>14</v>
      </c>
      <c r="H2506" t="str">
        <f ca="1">INDEX(Sheet2!$K$2:$K$26,MATCH(G2506,Sheet2!$I$2:$I$26,0),1)</f>
        <v>Take Classes</v>
      </c>
      <c r="I2506" t="str">
        <f ca="1">INDEX(Sheet2!$L$2:$L$26,MATCH(G2506,Sheet2!$I$2:$I$216,0),1)</f>
        <v>Find time to review online courses</v>
      </c>
      <c r="J2506">
        <f t="shared" ca="1" si="390"/>
        <v>7</v>
      </c>
      <c r="K2506" t="str">
        <f ca="1">INDEX(Sheet2!$B$2:$B$10,MATCH(J2506,Sheet2!$A$2:$A$10,0),1)</f>
        <v>Hobbies</v>
      </c>
      <c r="L2506" s="4">
        <f t="shared" ca="1" si="391"/>
        <v>5734279</v>
      </c>
      <c r="M2506" s="4">
        <f t="shared" ca="1" si="392"/>
        <v>59445</v>
      </c>
      <c r="N2506" s="5">
        <f t="shared" ca="1" si="393"/>
        <v>0.68</v>
      </c>
      <c r="O2506" s="8">
        <f t="shared" ca="1" si="394"/>
        <v>1099</v>
      </c>
    </row>
    <row r="2507" spans="1:15" x14ac:dyDescent="0.2">
      <c r="A2507">
        <f t="shared" si="395"/>
        <v>2505</v>
      </c>
      <c r="B2507" s="2">
        <f t="shared" ca="1" si="396"/>
        <v>1589476745823</v>
      </c>
      <c r="C2507" s="6">
        <f t="shared" ca="1" si="399"/>
        <v>44204</v>
      </c>
      <c r="D2507">
        <f t="shared" ca="1" si="397"/>
        <v>6</v>
      </c>
      <c r="E2507" t="str">
        <f ca="1">INDEX(Sheet2!$E$2:$E$12,MATCH(D2507,Sheet2!$D$2:$D$12,0),1)</f>
        <v>Udemy Classes</v>
      </c>
      <c r="F2507">
        <f ca="1">INDEX(Sheet2!$F$2:$F$12,MATCH(D2507,Sheet2!$D$2:$D$12,0),1)</f>
        <v>8</v>
      </c>
      <c r="G2507">
        <f t="shared" ca="1" si="398"/>
        <v>7</v>
      </c>
      <c r="H2507" t="str">
        <f ca="1">INDEX(Sheet2!$K$2:$K$26,MATCH(G2507,Sheet2!$I$2:$I$26,0),1)</f>
        <v>Evening Wind-Down</v>
      </c>
      <c r="I2507" t="str">
        <f ca="1">INDEX(Sheet2!$L$2:$L$26,MATCH(G2507,Sheet2!$I$2:$I$216,0),1)</f>
        <v>Daily Digital Detox pre-bed</v>
      </c>
      <c r="J2507">
        <f t="shared" ca="1" si="390"/>
        <v>8</v>
      </c>
      <c r="K2507" t="str">
        <f ca="1">INDEX(Sheet2!$B$2:$B$10,MATCH(J2507,Sheet2!$A$2:$A$10,0),1)</f>
        <v>School</v>
      </c>
      <c r="L2507" s="4">
        <f t="shared" ca="1" si="391"/>
        <v>7118928</v>
      </c>
      <c r="M2507" s="4">
        <f t="shared" ca="1" si="392"/>
        <v>77068</v>
      </c>
      <c r="N2507" s="5">
        <f t="shared" ca="1" si="393"/>
        <v>0.89</v>
      </c>
      <c r="O2507" s="8">
        <f t="shared" ca="1" si="394"/>
        <v>785</v>
      </c>
    </row>
    <row r="2508" spans="1:15" x14ac:dyDescent="0.2">
      <c r="A2508">
        <f t="shared" si="395"/>
        <v>2506</v>
      </c>
      <c r="B2508" s="2">
        <f t="shared" ca="1" si="396"/>
        <v>1664307336238</v>
      </c>
      <c r="C2508" s="6">
        <f t="shared" ca="1" si="399"/>
        <v>43769</v>
      </c>
      <c r="D2508">
        <f t="shared" ca="1" si="397"/>
        <v>10</v>
      </c>
      <c r="E2508" t="str">
        <f ca="1">INDEX(Sheet2!$E$2:$E$12,MATCH(D2508,Sheet2!$D$2:$D$12,0),1)</f>
        <v>Salsa Dancing</v>
      </c>
      <c r="F2508">
        <f ca="1">INDEX(Sheet2!$F$2:$F$12,MATCH(D2508,Sheet2!$D$2:$D$12,0),1)</f>
        <v>7</v>
      </c>
      <c r="G2508">
        <f t="shared" ca="1" si="398"/>
        <v>12</v>
      </c>
      <c r="H2508" t="str">
        <f ca="1">INDEX(Sheet2!$K$2:$K$26,MATCH(G2508,Sheet2!$I$2:$I$26,0),1)</f>
        <v>Pick Location</v>
      </c>
      <c r="I2508" t="str">
        <f ca="1">INDEX(Sheet2!$L$2:$L$26,MATCH(G2508,Sheet2!$I$2:$I$216,0),1)</f>
        <v>Find fun new places for drinks with friends</v>
      </c>
      <c r="J2508">
        <f t="shared" ca="1" si="390"/>
        <v>7</v>
      </c>
      <c r="K2508" t="str">
        <f ca="1">INDEX(Sheet2!$B$2:$B$10,MATCH(J2508,Sheet2!$A$2:$A$10,0),1)</f>
        <v>Hobbies</v>
      </c>
      <c r="L2508" s="4">
        <f t="shared" ca="1" si="391"/>
        <v>6965902</v>
      </c>
      <c r="M2508" s="4">
        <f t="shared" ca="1" si="392"/>
        <v>67307</v>
      </c>
      <c r="N2508" s="5">
        <f t="shared" ca="1" si="393"/>
        <v>0.73</v>
      </c>
      <c r="O2508" s="8">
        <f t="shared" ca="1" si="394"/>
        <v>1220</v>
      </c>
    </row>
    <row r="2509" spans="1:15" x14ac:dyDescent="0.2">
      <c r="A2509">
        <f t="shared" si="395"/>
        <v>2507</v>
      </c>
      <c r="B2509" s="2">
        <f t="shared" ca="1" si="396"/>
        <v>1627235350653</v>
      </c>
      <c r="C2509" s="6">
        <f t="shared" ca="1" si="399"/>
        <v>44011</v>
      </c>
      <c r="D2509">
        <f t="shared" ca="1" si="397"/>
        <v>8</v>
      </c>
      <c r="E2509" t="str">
        <f ca="1">INDEX(Sheet2!$E$2:$E$12,MATCH(D2509,Sheet2!$D$2:$D$12,0),1)</f>
        <v>Laundry</v>
      </c>
      <c r="F2509">
        <f ca="1">INDEX(Sheet2!$F$2:$F$12,MATCH(D2509,Sheet2!$D$2:$D$12,0),1)</f>
        <v>0</v>
      </c>
      <c r="G2509">
        <f t="shared" ca="1" si="398"/>
        <v>13</v>
      </c>
      <c r="H2509" t="str">
        <f ca="1">INDEX(Sheet2!$K$2:$K$26,MATCH(G2509,Sheet2!$I$2:$I$26,0),1)</f>
        <v>Have Fun!</v>
      </c>
      <c r="I2509" t="str">
        <f ca="1">INDEX(Sheet2!$L$2:$L$26,MATCH(G2509,Sheet2!$I$2:$I$216,0),1)</f>
        <v>Actually show up to happy hour!</v>
      </c>
      <c r="J2509">
        <f t="shared" ca="1" si="390"/>
        <v>0</v>
      </c>
      <c r="K2509" t="str">
        <f ca="1">INDEX(Sheet2!$B$2:$B$10,MATCH(J2509,Sheet2!$A$2:$A$10,0),1)</f>
        <v>General</v>
      </c>
      <c r="L2509" s="4">
        <f t="shared" ca="1" si="391"/>
        <v>3966021</v>
      </c>
      <c r="M2509" s="4">
        <f t="shared" ca="1" si="392"/>
        <v>10479</v>
      </c>
      <c r="N2509" s="5">
        <f t="shared" ca="1" si="393"/>
        <v>0.6</v>
      </c>
      <c r="O2509" s="8">
        <f t="shared" ca="1" si="394"/>
        <v>978</v>
      </c>
    </row>
    <row r="2510" spans="1:15" x14ac:dyDescent="0.2">
      <c r="A2510">
        <f t="shared" si="395"/>
        <v>2508</v>
      </c>
      <c r="B2510" s="2">
        <f t="shared" ca="1" si="396"/>
        <v>1609737424045</v>
      </c>
      <c r="C2510" s="6">
        <f t="shared" ca="1" si="399"/>
        <v>43944</v>
      </c>
      <c r="D2510">
        <f t="shared" ca="1" si="397"/>
        <v>9</v>
      </c>
      <c r="E2510" t="str">
        <f ca="1">INDEX(Sheet2!$E$2:$E$12,MATCH(D2510,Sheet2!$D$2:$D$12,0),1)</f>
        <v>Pilot Lessons</v>
      </c>
      <c r="F2510">
        <f ca="1">INDEX(Sheet2!$F$2:$F$12,MATCH(D2510,Sheet2!$D$2:$D$12,0),1)</f>
        <v>7</v>
      </c>
      <c r="G2510">
        <f t="shared" ca="1" si="398"/>
        <v>18</v>
      </c>
      <c r="H2510" t="str">
        <f ca="1">INDEX(Sheet2!$K$2:$K$26,MATCH(G2510,Sheet2!$I$2:$I$26,0),1)</f>
        <v>Have Fun with Bae!</v>
      </c>
      <c r="I2510" t="str">
        <f ca="1">INDEX(Sheet2!$L$2:$L$26,MATCH(G2510,Sheet2!$I$2:$I$216,0),1)</f>
        <v>Show up and be present with Bae!</v>
      </c>
      <c r="J2510">
        <f t="shared" ca="1" si="390"/>
        <v>7</v>
      </c>
      <c r="K2510" t="str">
        <f ca="1">INDEX(Sheet2!$B$2:$B$10,MATCH(J2510,Sheet2!$A$2:$A$10,0),1)</f>
        <v>Hobbies</v>
      </c>
      <c r="L2510" s="4">
        <f t="shared" ca="1" si="391"/>
        <v>6676900</v>
      </c>
      <c r="M2510" s="4">
        <f t="shared" ca="1" si="392"/>
        <v>99176</v>
      </c>
      <c r="N2510" s="5">
        <f t="shared" ca="1" si="393"/>
        <v>0.87</v>
      </c>
      <c r="O2510" s="8">
        <f t="shared" ca="1" si="394"/>
        <v>1045</v>
      </c>
    </row>
    <row r="2511" spans="1:15" x14ac:dyDescent="0.2">
      <c r="A2511">
        <f t="shared" si="395"/>
        <v>2509</v>
      </c>
      <c r="B2511" s="2">
        <f t="shared" ca="1" si="396"/>
        <v>1579255010115</v>
      </c>
      <c r="C2511" s="6">
        <f t="shared" ca="1" si="399"/>
        <v>43511</v>
      </c>
      <c r="D2511">
        <f t="shared" ca="1" si="397"/>
        <v>0</v>
      </c>
      <c r="E2511" t="str">
        <f ca="1">INDEX(Sheet2!$E$2:$E$12,MATCH(D2511,Sheet2!$D$2:$D$12,0),1)</f>
        <v>Daily Exercise</v>
      </c>
      <c r="F2511">
        <f ca="1">INDEX(Sheet2!$F$2:$F$12,MATCH(D2511,Sheet2!$D$2:$D$12,0),1)</f>
        <v>2</v>
      </c>
      <c r="G2511">
        <f t="shared" ca="1" si="398"/>
        <v>2</v>
      </c>
      <c r="H2511" t="str">
        <f ca="1">INDEX(Sheet2!$K$2:$K$26,MATCH(G2511,Sheet2!$I$2:$I$26,0),1)</f>
        <v>Cool Down</v>
      </c>
      <c r="I2511" t="str">
        <f ca="1">INDEX(Sheet2!$L$2:$L$26,MATCH(G2511,Sheet2!$I$2:$I$216,0),1)</f>
        <v>Exercise cool down with stretching and shower</v>
      </c>
      <c r="J2511">
        <f t="shared" ca="1" si="390"/>
        <v>2</v>
      </c>
      <c r="K2511" t="str">
        <f ca="1">INDEX(Sheet2!$B$2:$B$10,MATCH(J2511,Sheet2!$A$2:$A$10,0),1)</f>
        <v>Physical Health</v>
      </c>
      <c r="L2511" s="4">
        <f t="shared" ca="1" si="391"/>
        <v>3627486</v>
      </c>
      <c r="M2511" s="4">
        <f t="shared" ca="1" si="392"/>
        <v>39241</v>
      </c>
      <c r="N2511" s="5">
        <f t="shared" ca="1" si="393"/>
        <v>0.15</v>
      </c>
      <c r="O2511" s="8">
        <f t="shared" ca="1" si="394"/>
        <v>1478</v>
      </c>
    </row>
    <row r="2512" spans="1:15" x14ac:dyDescent="0.2">
      <c r="A2512">
        <f t="shared" si="395"/>
        <v>2510</v>
      </c>
      <c r="B2512" s="2">
        <f t="shared" ca="1" si="396"/>
        <v>1670929470018</v>
      </c>
      <c r="C2512" s="6">
        <f t="shared" ca="1" si="399"/>
        <v>44759</v>
      </c>
      <c r="D2512">
        <f t="shared" ca="1" si="397"/>
        <v>9</v>
      </c>
      <c r="E2512" t="str">
        <f ca="1">INDEX(Sheet2!$E$2:$E$12,MATCH(D2512,Sheet2!$D$2:$D$12,0),1)</f>
        <v>Pilot Lessons</v>
      </c>
      <c r="F2512">
        <f ca="1">INDEX(Sheet2!$F$2:$F$12,MATCH(D2512,Sheet2!$D$2:$D$12,0),1)</f>
        <v>7</v>
      </c>
      <c r="G2512">
        <f t="shared" ca="1" si="398"/>
        <v>10</v>
      </c>
      <c r="H2512" t="str">
        <f ca="1">INDEX(Sheet2!$K$2:$K$26,MATCH(G2512,Sheet2!$I$2:$I$26,0),1)</f>
        <v>Recap Daily Goals</v>
      </c>
      <c r="I2512" t="str">
        <f ca="1">INDEX(Sheet2!$L$2:$L$26,MATCH(G2512,Sheet2!$I$2:$I$216,0),1)</f>
        <v>Summarize daily accomplishments and asks</v>
      </c>
      <c r="J2512">
        <f t="shared" ca="1" si="390"/>
        <v>7</v>
      </c>
      <c r="K2512" t="str">
        <f ca="1">INDEX(Sheet2!$B$2:$B$10,MATCH(J2512,Sheet2!$A$2:$A$10,0),1)</f>
        <v>Hobbies</v>
      </c>
      <c r="L2512" s="4">
        <f t="shared" ca="1" si="391"/>
        <v>9159255</v>
      </c>
      <c r="M2512" s="4">
        <f t="shared" ca="1" si="392"/>
        <v>97726</v>
      </c>
      <c r="N2512" s="5">
        <f t="shared" ca="1" si="393"/>
        <v>0.87</v>
      </c>
      <c r="O2512" s="8">
        <f t="shared" ca="1" si="394"/>
        <v>230</v>
      </c>
    </row>
    <row r="2513" spans="1:15" x14ac:dyDescent="0.2">
      <c r="A2513">
        <f t="shared" si="395"/>
        <v>2511</v>
      </c>
      <c r="B2513" s="2">
        <f t="shared" ca="1" si="396"/>
        <v>1579531488498</v>
      </c>
      <c r="C2513" s="6">
        <f t="shared" ca="1" si="399"/>
        <v>43720</v>
      </c>
      <c r="D2513">
        <f t="shared" ca="1" si="397"/>
        <v>8</v>
      </c>
      <c r="E2513" t="str">
        <f ca="1">INDEX(Sheet2!$E$2:$E$12,MATCH(D2513,Sheet2!$D$2:$D$12,0),1)</f>
        <v>Laundry</v>
      </c>
      <c r="F2513">
        <f ca="1">INDEX(Sheet2!$F$2:$F$12,MATCH(D2513,Sheet2!$D$2:$D$12,0),1)</f>
        <v>0</v>
      </c>
      <c r="G2513">
        <f t="shared" ca="1" si="398"/>
        <v>20</v>
      </c>
      <c r="H2513" t="str">
        <f ca="1">INDEX(Sheet2!$K$2:$K$26,MATCH(G2513,Sheet2!$I$2:$I$26,0),1)</f>
        <v>Flight Lessons</v>
      </c>
      <c r="I2513" t="str">
        <f ca="1">INDEX(Sheet2!$L$2:$L$26,MATCH(G2513,Sheet2!$I$2:$I$216,0),1)</f>
        <v>Go to flight School</v>
      </c>
      <c r="J2513">
        <f t="shared" ca="1" si="390"/>
        <v>0</v>
      </c>
      <c r="K2513" t="str">
        <f ca="1">INDEX(Sheet2!$B$2:$B$10,MATCH(J2513,Sheet2!$A$2:$A$10,0),1)</f>
        <v>General</v>
      </c>
      <c r="L2513" s="4">
        <f t="shared" ca="1" si="391"/>
        <v>9698065</v>
      </c>
      <c r="M2513" s="4">
        <f t="shared" ca="1" si="392"/>
        <v>10852</v>
      </c>
      <c r="N2513" s="5">
        <f t="shared" ca="1" si="393"/>
        <v>0.91</v>
      </c>
      <c r="O2513" s="8">
        <f t="shared" ca="1" si="394"/>
        <v>1269</v>
      </c>
    </row>
    <row r="2514" spans="1:15" x14ac:dyDescent="0.2">
      <c r="A2514">
        <f t="shared" si="395"/>
        <v>2512</v>
      </c>
      <c r="B2514" s="2">
        <f t="shared" ca="1" si="396"/>
        <v>1653621971626</v>
      </c>
      <c r="C2514" s="6">
        <f t="shared" ca="1" si="399"/>
        <v>44375</v>
      </c>
      <c r="D2514">
        <f t="shared" ca="1" si="397"/>
        <v>0</v>
      </c>
      <c r="E2514" t="str">
        <f ca="1">INDEX(Sheet2!$E$2:$E$12,MATCH(D2514,Sheet2!$D$2:$D$12,0),1)</f>
        <v>Daily Exercise</v>
      </c>
      <c r="F2514">
        <f ca="1">INDEX(Sheet2!$F$2:$F$12,MATCH(D2514,Sheet2!$D$2:$D$12,0),1)</f>
        <v>2</v>
      </c>
      <c r="G2514">
        <f t="shared" ca="1" si="398"/>
        <v>22</v>
      </c>
      <c r="H2514" t="str">
        <f ca="1">INDEX(Sheet2!$K$2:$K$26,MATCH(G2514,Sheet2!$I$2:$I$26,0),1)</f>
        <v>Go to salsa class</v>
      </c>
      <c r="I2514" t="str">
        <f ca="1">INDEX(Sheet2!$L$2:$L$26,MATCH(G2514,Sheet2!$I$2:$I$216,0),1)</f>
        <v>Go to salsa class to become a better dancer</v>
      </c>
      <c r="J2514">
        <f t="shared" ca="1" si="390"/>
        <v>2</v>
      </c>
      <c r="K2514" t="str">
        <f ca="1">INDEX(Sheet2!$B$2:$B$10,MATCH(J2514,Sheet2!$A$2:$A$10,0),1)</f>
        <v>Physical Health</v>
      </c>
      <c r="L2514" s="4">
        <f t="shared" ca="1" si="391"/>
        <v>7223139</v>
      </c>
      <c r="M2514" s="4">
        <f t="shared" ca="1" si="392"/>
        <v>81756</v>
      </c>
      <c r="N2514" s="5">
        <f t="shared" ca="1" si="393"/>
        <v>0.76</v>
      </c>
      <c r="O2514" s="8">
        <f t="shared" ca="1" si="394"/>
        <v>614</v>
      </c>
    </row>
    <row r="2515" spans="1:15" x14ac:dyDescent="0.2">
      <c r="A2515">
        <f t="shared" si="395"/>
        <v>2513</v>
      </c>
      <c r="B2515" s="2">
        <f t="shared" ca="1" si="396"/>
        <v>1662358017182</v>
      </c>
      <c r="C2515" s="6">
        <f t="shared" ca="1" si="399"/>
        <v>44612</v>
      </c>
      <c r="D2515">
        <f t="shared" ca="1" si="397"/>
        <v>5</v>
      </c>
      <c r="E2515" t="str">
        <f ca="1">INDEX(Sheet2!$E$2:$E$12,MATCH(D2515,Sheet2!$D$2:$D$12,0),1)</f>
        <v>Weekly Happy Hour</v>
      </c>
      <c r="F2515">
        <f ca="1">INDEX(Sheet2!$F$2:$F$12,MATCH(D2515,Sheet2!$D$2:$D$12,0),1)</f>
        <v>5</v>
      </c>
      <c r="G2515">
        <f t="shared" ca="1" si="398"/>
        <v>14</v>
      </c>
      <c r="H2515" t="str">
        <f ca="1">INDEX(Sheet2!$K$2:$K$26,MATCH(G2515,Sheet2!$I$2:$I$26,0),1)</f>
        <v>Take Classes</v>
      </c>
      <c r="I2515" t="str">
        <f ca="1">INDEX(Sheet2!$L$2:$L$26,MATCH(G2515,Sheet2!$I$2:$I$216,0),1)</f>
        <v>Find time to review online courses</v>
      </c>
      <c r="J2515">
        <f t="shared" ca="1" si="390"/>
        <v>5</v>
      </c>
      <c r="K2515" t="str">
        <f ca="1">INDEX(Sheet2!$B$2:$B$10,MATCH(J2515,Sheet2!$A$2:$A$10,0),1)</f>
        <v>Friends</v>
      </c>
      <c r="L2515" s="4">
        <f t="shared" ca="1" si="391"/>
        <v>7146613</v>
      </c>
      <c r="M2515" s="4">
        <f t="shared" ca="1" si="392"/>
        <v>41651</v>
      </c>
      <c r="N2515" s="5">
        <f t="shared" ca="1" si="393"/>
        <v>0.98</v>
      </c>
      <c r="O2515" s="8">
        <f t="shared" ca="1" si="394"/>
        <v>377</v>
      </c>
    </row>
    <row r="2516" spans="1:15" x14ac:dyDescent="0.2">
      <c r="A2516">
        <f t="shared" si="395"/>
        <v>2514</v>
      </c>
      <c r="B2516" s="2">
        <f t="shared" ca="1" si="396"/>
        <v>1585569652636</v>
      </c>
      <c r="C2516" s="6">
        <f t="shared" ca="1" si="399"/>
        <v>44022</v>
      </c>
      <c r="D2516">
        <f t="shared" ca="1" si="397"/>
        <v>8</v>
      </c>
      <c r="E2516" t="str">
        <f ca="1">INDEX(Sheet2!$E$2:$E$12,MATCH(D2516,Sheet2!$D$2:$D$12,0),1)</f>
        <v>Laundry</v>
      </c>
      <c r="F2516">
        <f ca="1">INDEX(Sheet2!$F$2:$F$12,MATCH(D2516,Sheet2!$D$2:$D$12,0),1)</f>
        <v>0</v>
      </c>
      <c r="G2516">
        <f t="shared" ca="1" si="398"/>
        <v>20</v>
      </c>
      <c r="H2516" t="str">
        <f ca="1">INDEX(Sheet2!$K$2:$K$26,MATCH(G2516,Sheet2!$I$2:$I$26,0),1)</f>
        <v>Flight Lessons</v>
      </c>
      <c r="I2516" t="str">
        <f ca="1">INDEX(Sheet2!$L$2:$L$26,MATCH(G2516,Sheet2!$I$2:$I$216,0),1)</f>
        <v>Go to flight School</v>
      </c>
      <c r="J2516">
        <f t="shared" ca="1" si="390"/>
        <v>0</v>
      </c>
      <c r="K2516" t="str">
        <f ca="1">INDEX(Sheet2!$B$2:$B$10,MATCH(J2516,Sheet2!$A$2:$A$10,0),1)</f>
        <v>General</v>
      </c>
      <c r="L2516" s="4">
        <f t="shared" ca="1" si="391"/>
        <v>1865413</v>
      </c>
      <c r="M2516" s="4">
        <f t="shared" ca="1" si="392"/>
        <v>12902</v>
      </c>
      <c r="N2516" s="5">
        <f t="shared" ca="1" si="393"/>
        <v>0.08</v>
      </c>
      <c r="O2516" s="8">
        <f t="shared" ca="1" si="394"/>
        <v>967</v>
      </c>
    </row>
    <row r="2517" spans="1:15" x14ac:dyDescent="0.2">
      <c r="A2517">
        <f t="shared" si="395"/>
        <v>2515</v>
      </c>
      <c r="B2517" s="2">
        <f t="shared" ca="1" si="396"/>
        <v>1594814529305</v>
      </c>
      <c r="C2517" s="6">
        <f t="shared" ca="1" si="399"/>
        <v>44808</v>
      </c>
      <c r="D2517">
        <f t="shared" ca="1" si="397"/>
        <v>10</v>
      </c>
      <c r="E2517" t="str">
        <f ca="1">INDEX(Sheet2!$E$2:$E$12,MATCH(D2517,Sheet2!$D$2:$D$12,0),1)</f>
        <v>Salsa Dancing</v>
      </c>
      <c r="F2517">
        <f ca="1">INDEX(Sheet2!$F$2:$F$12,MATCH(D2517,Sheet2!$D$2:$D$12,0),1)</f>
        <v>7</v>
      </c>
      <c r="G2517">
        <f t="shared" ca="1" si="398"/>
        <v>7</v>
      </c>
      <c r="H2517" t="str">
        <f ca="1">INDEX(Sheet2!$K$2:$K$26,MATCH(G2517,Sheet2!$I$2:$I$26,0),1)</f>
        <v>Evening Wind-Down</v>
      </c>
      <c r="I2517" t="str">
        <f ca="1">INDEX(Sheet2!$L$2:$L$26,MATCH(G2517,Sheet2!$I$2:$I$216,0),1)</f>
        <v>Daily Digital Detox pre-bed</v>
      </c>
      <c r="J2517">
        <f t="shared" ca="1" si="390"/>
        <v>7</v>
      </c>
      <c r="K2517" t="str">
        <f ca="1">INDEX(Sheet2!$B$2:$B$10,MATCH(J2517,Sheet2!$A$2:$A$10,0),1)</f>
        <v>Hobbies</v>
      </c>
      <c r="L2517" s="4">
        <f t="shared" ca="1" si="391"/>
        <v>7062235</v>
      </c>
      <c r="M2517" s="4">
        <f t="shared" ca="1" si="392"/>
        <v>17258</v>
      </c>
      <c r="N2517" s="5">
        <f t="shared" ca="1" si="393"/>
        <v>0.65</v>
      </c>
      <c r="O2517" s="8">
        <f t="shared" ca="1" si="394"/>
        <v>181</v>
      </c>
    </row>
    <row r="2518" spans="1:15" x14ac:dyDescent="0.2">
      <c r="A2518">
        <f t="shared" si="395"/>
        <v>2516</v>
      </c>
      <c r="B2518" s="2">
        <f t="shared" ca="1" si="396"/>
        <v>1639112685760</v>
      </c>
      <c r="C2518" s="6">
        <f t="shared" ca="1" si="399"/>
        <v>43724</v>
      </c>
      <c r="D2518">
        <f t="shared" ca="1" si="397"/>
        <v>4</v>
      </c>
      <c r="E2518" t="str">
        <f ca="1">INDEX(Sheet2!$E$2:$E$12,MATCH(D2518,Sheet2!$D$2:$D$12,0),1)</f>
        <v>EOD Emails</v>
      </c>
      <c r="F2518">
        <f ca="1">INDEX(Sheet2!$F$2:$F$12,MATCH(D2518,Sheet2!$D$2:$D$12,0),1)</f>
        <v>1</v>
      </c>
      <c r="G2518">
        <f t="shared" ca="1" si="398"/>
        <v>1</v>
      </c>
      <c r="H2518" t="str">
        <f ca="1">INDEX(Sheet2!$K$2:$K$26,MATCH(G2518,Sheet2!$I$2:$I$26,0),1)</f>
        <v>Work Out</v>
      </c>
      <c r="I2518" t="str">
        <f ca="1">INDEX(Sheet2!$L$2:$L$26,MATCH(G2518,Sheet2!$I$2:$I$216,0),1)</f>
        <v>Daily exercise routine with core and body work</v>
      </c>
      <c r="J2518">
        <f t="shared" ca="1" si="390"/>
        <v>1</v>
      </c>
      <c r="K2518" t="str">
        <f ca="1">INDEX(Sheet2!$B$2:$B$10,MATCH(J2518,Sheet2!$A$2:$A$10,0),1)</f>
        <v>Work</v>
      </c>
      <c r="L2518" s="4">
        <f t="shared" ca="1" si="391"/>
        <v>7806432</v>
      </c>
      <c r="M2518" s="4">
        <f t="shared" ca="1" si="392"/>
        <v>86691</v>
      </c>
      <c r="N2518" s="5">
        <f t="shared" ca="1" si="393"/>
        <v>0.55000000000000004</v>
      </c>
      <c r="O2518" s="8">
        <f t="shared" ca="1" si="394"/>
        <v>1265</v>
      </c>
    </row>
    <row r="2519" spans="1:15" x14ac:dyDescent="0.2">
      <c r="A2519">
        <f t="shared" si="395"/>
        <v>2517</v>
      </c>
      <c r="B2519" s="2">
        <f t="shared" ca="1" si="396"/>
        <v>1661280081096</v>
      </c>
      <c r="C2519" s="6">
        <f t="shared" ca="1" si="399"/>
        <v>44047</v>
      </c>
      <c r="D2519">
        <f t="shared" ca="1" si="397"/>
        <v>4</v>
      </c>
      <c r="E2519" t="str">
        <f ca="1">INDEX(Sheet2!$E$2:$E$12,MATCH(D2519,Sheet2!$D$2:$D$12,0),1)</f>
        <v>EOD Emails</v>
      </c>
      <c r="F2519">
        <f ca="1">INDEX(Sheet2!$F$2:$F$12,MATCH(D2519,Sheet2!$D$2:$D$12,0),1)</f>
        <v>1</v>
      </c>
      <c r="G2519">
        <f t="shared" ca="1" si="398"/>
        <v>4</v>
      </c>
      <c r="H2519" t="str">
        <f ca="1">INDEX(Sheet2!$K$2:$K$26,MATCH(G2519,Sheet2!$I$2:$I$26,0),1)</f>
        <v>Cook Food</v>
      </c>
      <c r="I2519" t="str">
        <f ca="1">INDEX(Sheet2!$L$2:$L$26,MATCH(G2519,Sheet2!$I$2:$I$216,0),1)</f>
        <v>Cook the dinner with prepped items</v>
      </c>
      <c r="J2519">
        <f t="shared" ca="1" si="390"/>
        <v>1</v>
      </c>
      <c r="K2519" t="str">
        <f ca="1">INDEX(Sheet2!$B$2:$B$10,MATCH(J2519,Sheet2!$A$2:$A$10,0),1)</f>
        <v>Work</v>
      </c>
      <c r="L2519" s="4">
        <f t="shared" ca="1" si="391"/>
        <v>5425002</v>
      </c>
      <c r="M2519" s="4">
        <f t="shared" ca="1" si="392"/>
        <v>53070</v>
      </c>
      <c r="N2519" s="5">
        <f t="shared" ca="1" si="393"/>
        <v>0.71</v>
      </c>
      <c r="O2519" s="8">
        <f t="shared" ca="1" si="394"/>
        <v>942</v>
      </c>
    </row>
    <row r="2520" spans="1:15" x14ac:dyDescent="0.2">
      <c r="A2520">
        <f t="shared" si="395"/>
        <v>2518</v>
      </c>
      <c r="B2520" s="2">
        <f t="shared" ca="1" si="396"/>
        <v>1649123031335</v>
      </c>
      <c r="C2520" s="6">
        <f t="shared" ca="1" si="399"/>
        <v>44065</v>
      </c>
      <c r="D2520">
        <f t="shared" ca="1" si="397"/>
        <v>3</v>
      </c>
      <c r="E2520" t="str">
        <f ca="1">INDEX(Sheet2!$E$2:$E$12,MATCH(D2520,Sheet2!$D$2:$D$12,0),1)</f>
        <v>Daily Standup</v>
      </c>
      <c r="F2520">
        <f ca="1">INDEX(Sheet2!$F$2:$F$12,MATCH(D2520,Sheet2!$D$2:$D$12,0),1)</f>
        <v>1</v>
      </c>
      <c r="G2520">
        <f t="shared" ca="1" si="398"/>
        <v>4</v>
      </c>
      <c r="H2520" t="str">
        <f ca="1">INDEX(Sheet2!$K$2:$K$26,MATCH(G2520,Sheet2!$I$2:$I$26,0),1)</f>
        <v>Cook Food</v>
      </c>
      <c r="I2520" t="str">
        <f ca="1">INDEX(Sheet2!$L$2:$L$26,MATCH(G2520,Sheet2!$I$2:$I$216,0),1)</f>
        <v>Cook the dinner with prepped items</v>
      </c>
      <c r="J2520">
        <f t="shared" ca="1" si="390"/>
        <v>1</v>
      </c>
      <c r="K2520" t="str">
        <f ca="1">INDEX(Sheet2!$B$2:$B$10,MATCH(J2520,Sheet2!$A$2:$A$10,0),1)</f>
        <v>Work</v>
      </c>
      <c r="L2520" s="4">
        <f t="shared" ca="1" si="391"/>
        <v>787182</v>
      </c>
      <c r="M2520" s="4">
        <f t="shared" ca="1" si="392"/>
        <v>46772</v>
      </c>
      <c r="N2520" s="5">
        <f t="shared" ca="1" si="393"/>
        <v>0.79</v>
      </c>
      <c r="O2520" s="8">
        <f t="shared" ca="1" si="394"/>
        <v>924</v>
      </c>
    </row>
    <row r="2521" spans="1:15" x14ac:dyDescent="0.2">
      <c r="A2521">
        <f t="shared" si="395"/>
        <v>2519</v>
      </c>
      <c r="B2521" s="2">
        <f t="shared" ca="1" si="396"/>
        <v>1667700713755</v>
      </c>
      <c r="C2521" s="6">
        <f t="shared" ca="1" si="399"/>
        <v>44173</v>
      </c>
      <c r="D2521">
        <f t="shared" ca="1" si="397"/>
        <v>1</v>
      </c>
      <c r="E2521" t="str">
        <f ca="1">INDEX(Sheet2!$E$2:$E$12,MATCH(D2521,Sheet2!$D$2:$D$12,0),1)</f>
        <v>Dinner Prep</v>
      </c>
      <c r="F2521">
        <f ca="1">INDEX(Sheet2!$F$2:$F$12,MATCH(D2521,Sheet2!$D$2:$D$12,0),1)</f>
        <v>6</v>
      </c>
      <c r="G2521">
        <f t="shared" ca="1" si="398"/>
        <v>15</v>
      </c>
      <c r="H2521" t="str">
        <f ca="1">INDEX(Sheet2!$K$2:$K$26,MATCH(G2521,Sheet2!$I$2:$I$26,0),1)</f>
        <v>Do Homework</v>
      </c>
      <c r="I2521" t="str">
        <f ca="1">INDEX(Sheet2!$L$2:$L$26,MATCH(G2521,Sheet2!$I$2:$I$216,0),1)</f>
        <v>Find time to complete hobby assignments</v>
      </c>
      <c r="J2521">
        <f t="shared" ca="1" si="390"/>
        <v>6</v>
      </c>
      <c r="K2521" t="str">
        <f ca="1">INDEX(Sheet2!$B$2:$B$10,MATCH(J2521,Sheet2!$A$2:$A$10,0),1)</f>
        <v>Family</v>
      </c>
      <c r="L2521" s="4">
        <f t="shared" ca="1" si="391"/>
        <v>6454370</v>
      </c>
      <c r="M2521" s="4">
        <f t="shared" ca="1" si="392"/>
        <v>20523</v>
      </c>
      <c r="N2521" s="5">
        <f t="shared" ca="1" si="393"/>
        <v>0.98</v>
      </c>
      <c r="O2521" s="8">
        <f t="shared" ca="1" si="394"/>
        <v>816</v>
      </c>
    </row>
    <row r="2522" spans="1:15" x14ac:dyDescent="0.2">
      <c r="A2522">
        <f t="shared" si="395"/>
        <v>2520</v>
      </c>
      <c r="B2522" s="2">
        <f t="shared" ca="1" si="396"/>
        <v>1650182707100</v>
      </c>
      <c r="C2522" s="6">
        <f t="shared" ca="1" si="399"/>
        <v>43636</v>
      </c>
      <c r="D2522">
        <f t="shared" ca="1" si="397"/>
        <v>10</v>
      </c>
      <c r="E2522" t="str">
        <f ca="1">INDEX(Sheet2!$E$2:$E$12,MATCH(D2522,Sheet2!$D$2:$D$12,0),1)</f>
        <v>Salsa Dancing</v>
      </c>
      <c r="F2522">
        <f ca="1">INDEX(Sheet2!$F$2:$F$12,MATCH(D2522,Sheet2!$D$2:$D$12,0),1)</f>
        <v>7</v>
      </c>
      <c r="G2522">
        <f t="shared" ca="1" si="398"/>
        <v>4</v>
      </c>
      <c r="H2522" t="str">
        <f ca="1">INDEX(Sheet2!$K$2:$K$26,MATCH(G2522,Sheet2!$I$2:$I$26,0),1)</f>
        <v>Cook Food</v>
      </c>
      <c r="I2522" t="str">
        <f ca="1">INDEX(Sheet2!$L$2:$L$26,MATCH(G2522,Sheet2!$I$2:$I$216,0),1)</f>
        <v>Cook the dinner with prepped items</v>
      </c>
      <c r="J2522">
        <f t="shared" ca="1" si="390"/>
        <v>7</v>
      </c>
      <c r="K2522" t="str">
        <f ca="1">INDEX(Sheet2!$B$2:$B$10,MATCH(J2522,Sheet2!$A$2:$A$10,0),1)</f>
        <v>Hobbies</v>
      </c>
      <c r="L2522" s="4">
        <f t="shared" ca="1" si="391"/>
        <v>3002446</v>
      </c>
      <c r="M2522" s="4">
        <f t="shared" ca="1" si="392"/>
        <v>81271</v>
      </c>
      <c r="N2522" s="5">
        <f t="shared" ca="1" si="393"/>
        <v>0.85</v>
      </c>
      <c r="O2522" s="8">
        <f t="shared" ca="1" si="394"/>
        <v>1353</v>
      </c>
    </row>
    <row r="2523" spans="1:15" x14ac:dyDescent="0.2">
      <c r="A2523">
        <f t="shared" si="395"/>
        <v>2521</v>
      </c>
      <c r="B2523" s="2">
        <f t="shared" ca="1" si="396"/>
        <v>1636048124105</v>
      </c>
      <c r="C2523" s="6">
        <f t="shared" ca="1" si="399"/>
        <v>43737</v>
      </c>
      <c r="D2523">
        <f t="shared" ca="1" si="397"/>
        <v>10</v>
      </c>
      <c r="E2523" t="str">
        <f ca="1">INDEX(Sheet2!$E$2:$E$12,MATCH(D2523,Sheet2!$D$2:$D$12,0),1)</f>
        <v>Salsa Dancing</v>
      </c>
      <c r="F2523">
        <f ca="1">INDEX(Sheet2!$F$2:$F$12,MATCH(D2523,Sheet2!$D$2:$D$12,0),1)</f>
        <v>7</v>
      </c>
      <c r="G2523">
        <f t="shared" ca="1" si="398"/>
        <v>11</v>
      </c>
      <c r="H2523" t="str">
        <f ca="1">INDEX(Sheet2!$K$2:$K$26,MATCH(G2523,Sheet2!$I$2:$I$26,0),1)</f>
        <v>Send Daily Email</v>
      </c>
      <c r="I2523" t="str">
        <f ca="1">INDEX(Sheet2!$L$2:$L$26,MATCH(G2523,Sheet2!$I$2:$I$216,0),1)</f>
        <v>Share update with the team</v>
      </c>
      <c r="J2523">
        <f t="shared" ca="1" si="390"/>
        <v>7</v>
      </c>
      <c r="K2523" t="str">
        <f ca="1">INDEX(Sheet2!$B$2:$B$10,MATCH(J2523,Sheet2!$A$2:$A$10,0),1)</f>
        <v>Hobbies</v>
      </c>
      <c r="L2523" s="4">
        <f t="shared" ca="1" si="391"/>
        <v>1052310</v>
      </c>
      <c r="M2523" s="4">
        <f t="shared" ca="1" si="392"/>
        <v>99553</v>
      </c>
      <c r="N2523" s="5">
        <f t="shared" ca="1" si="393"/>
        <v>0.81</v>
      </c>
      <c r="O2523" s="8">
        <f t="shared" ca="1" si="394"/>
        <v>1252</v>
      </c>
    </row>
    <row r="2524" spans="1:15" x14ac:dyDescent="0.2">
      <c r="A2524">
        <f t="shared" si="395"/>
        <v>2522</v>
      </c>
      <c r="B2524" s="2">
        <f t="shared" ca="1" si="396"/>
        <v>1642226008176</v>
      </c>
      <c r="C2524" s="6">
        <f t="shared" ca="1" si="399"/>
        <v>44553</v>
      </c>
      <c r="D2524">
        <f t="shared" ca="1" si="397"/>
        <v>4</v>
      </c>
      <c r="E2524" t="str">
        <f ca="1">INDEX(Sheet2!$E$2:$E$12,MATCH(D2524,Sheet2!$D$2:$D$12,0),1)</f>
        <v>EOD Emails</v>
      </c>
      <c r="F2524">
        <f ca="1">INDEX(Sheet2!$F$2:$F$12,MATCH(D2524,Sheet2!$D$2:$D$12,0),1)</f>
        <v>1</v>
      </c>
      <c r="G2524">
        <f t="shared" ca="1" si="398"/>
        <v>12</v>
      </c>
      <c r="H2524" t="str">
        <f ca="1">INDEX(Sheet2!$K$2:$K$26,MATCH(G2524,Sheet2!$I$2:$I$26,0),1)</f>
        <v>Pick Location</v>
      </c>
      <c r="I2524" t="str">
        <f ca="1">INDEX(Sheet2!$L$2:$L$26,MATCH(G2524,Sheet2!$I$2:$I$216,0),1)</f>
        <v>Find fun new places for drinks with friends</v>
      </c>
      <c r="J2524">
        <f t="shared" ca="1" si="390"/>
        <v>1</v>
      </c>
      <c r="K2524" t="str">
        <f ca="1">INDEX(Sheet2!$B$2:$B$10,MATCH(J2524,Sheet2!$A$2:$A$10,0),1)</f>
        <v>Work</v>
      </c>
      <c r="L2524" s="4">
        <f t="shared" ca="1" si="391"/>
        <v>95377</v>
      </c>
      <c r="M2524" s="4">
        <f t="shared" ca="1" si="392"/>
        <v>54332</v>
      </c>
      <c r="N2524" s="5">
        <f t="shared" ca="1" si="393"/>
        <v>0.16</v>
      </c>
      <c r="O2524" s="8">
        <f t="shared" ca="1" si="394"/>
        <v>436</v>
      </c>
    </row>
    <row r="2525" spans="1:15" x14ac:dyDescent="0.2">
      <c r="A2525">
        <f t="shared" si="395"/>
        <v>2523</v>
      </c>
      <c r="B2525" s="2">
        <f t="shared" ca="1" si="396"/>
        <v>1639113157197</v>
      </c>
      <c r="C2525" s="6">
        <f t="shared" ca="1" si="399"/>
        <v>44733</v>
      </c>
      <c r="D2525">
        <f t="shared" ca="1" si="397"/>
        <v>5</v>
      </c>
      <c r="E2525" t="str">
        <f ca="1">INDEX(Sheet2!$E$2:$E$12,MATCH(D2525,Sheet2!$D$2:$D$12,0),1)</f>
        <v>Weekly Happy Hour</v>
      </c>
      <c r="F2525">
        <f ca="1">INDEX(Sheet2!$F$2:$F$12,MATCH(D2525,Sheet2!$D$2:$D$12,0),1)</f>
        <v>5</v>
      </c>
      <c r="G2525">
        <f t="shared" ca="1" si="398"/>
        <v>8</v>
      </c>
      <c r="H2525" t="str">
        <f ca="1">INDEX(Sheet2!$K$2:$K$26,MATCH(G2525,Sheet2!$I$2:$I$26,0),1)</f>
        <v>Prep For Standup</v>
      </c>
      <c r="I2525" t="str">
        <f ca="1">INDEX(Sheet2!$L$2:$L$26,MATCH(G2525,Sheet2!$I$2:$I$216,0),1)</f>
        <v>Review previous day's accomplishments and daily goals</v>
      </c>
      <c r="J2525">
        <f t="shared" ca="1" si="390"/>
        <v>5</v>
      </c>
      <c r="K2525" t="str">
        <f ca="1">INDEX(Sheet2!$B$2:$B$10,MATCH(J2525,Sheet2!$A$2:$A$10,0),1)</f>
        <v>Friends</v>
      </c>
      <c r="L2525" s="4">
        <f t="shared" ca="1" si="391"/>
        <v>4389056</v>
      </c>
      <c r="M2525" s="4">
        <f t="shared" ca="1" si="392"/>
        <v>9063</v>
      </c>
      <c r="N2525" s="5">
        <f t="shared" ca="1" si="393"/>
        <v>0.16</v>
      </c>
      <c r="O2525" s="8">
        <f t="shared" ca="1" si="394"/>
        <v>256</v>
      </c>
    </row>
    <row r="2526" spans="1:15" x14ac:dyDescent="0.2">
      <c r="A2526">
        <f t="shared" si="395"/>
        <v>2524</v>
      </c>
      <c r="B2526" s="2">
        <f t="shared" ca="1" si="396"/>
        <v>1614356763813</v>
      </c>
      <c r="C2526" s="6">
        <f t="shared" ca="1" si="399"/>
        <v>43807</v>
      </c>
      <c r="D2526">
        <f t="shared" ca="1" si="397"/>
        <v>4</v>
      </c>
      <c r="E2526" t="str">
        <f ca="1">INDEX(Sheet2!$E$2:$E$12,MATCH(D2526,Sheet2!$D$2:$D$12,0),1)</f>
        <v>EOD Emails</v>
      </c>
      <c r="F2526">
        <f ca="1">INDEX(Sheet2!$F$2:$F$12,MATCH(D2526,Sheet2!$D$2:$D$12,0),1)</f>
        <v>1</v>
      </c>
      <c r="G2526">
        <f t="shared" ca="1" si="398"/>
        <v>13</v>
      </c>
      <c r="H2526" t="str">
        <f ca="1">INDEX(Sheet2!$K$2:$K$26,MATCH(G2526,Sheet2!$I$2:$I$26,0),1)</f>
        <v>Have Fun!</v>
      </c>
      <c r="I2526" t="str">
        <f ca="1">INDEX(Sheet2!$L$2:$L$26,MATCH(G2526,Sheet2!$I$2:$I$216,0),1)</f>
        <v>Actually show up to happy hour!</v>
      </c>
      <c r="J2526">
        <f t="shared" ca="1" si="390"/>
        <v>1</v>
      </c>
      <c r="K2526" t="str">
        <f ca="1">INDEX(Sheet2!$B$2:$B$10,MATCH(J2526,Sheet2!$A$2:$A$10,0),1)</f>
        <v>Work</v>
      </c>
      <c r="L2526" s="4">
        <f t="shared" ca="1" si="391"/>
        <v>9272903</v>
      </c>
      <c r="M2526" s="4">
        <f t="shared" ca="1" si="392"/>
        <v>22939</v>
      </c>
      <c r="N2526" s="5">
        <f t="shared" ca="1" si="393"/>
        <v>0.28000000000000003</v>
      </c>
      <c r="O2526" s="8">
        <f t="shared" ca="1" si="394"/>
        <v>1182</v>
      </c>
    </row>
    <row r="2527" spans="1:15" x14ac:dyDescent="0.2">
      <c r="A2527">
        <f t="shared" si="395"/>
        <v>2525</v>
      </c>
      <c r="B2527" s="2">
        <f t="shared" ca="1" si="396"/>
        <v>1601058545956</v>
      </c>
      <c r="C2527" s="6">
        <f t="shared" ca="1" si="399"/>
        <v>43596</v>
      </c>
      <c r="D2527">
        <f t="shared" ca="1" si="397"/>
        <v>5</v>
      </c>
      <c r="E2527" t="str">
        <f ca="1">INDEX(Sheet2!$E$2:$E$12,MATCH(D2527,Sheet2!$D$2:$D$12,0),1)</f>
        <v>Weekly Happy Hour</v>
      </c>
      <c r="F2527">
        <f ca="1">INDEX(Sheet2!$F$2:$F$12,MATCH(D2527,Sheet2!$D$2:$D$12,0),1)</f>
        <v>5</v>
      </c>
      <c r="G2527">
        <f t="shared" ca="1" si="398"/>
        <v>10</v>
      </c>
      <c r="H2527" t="str">
        <f ca="1">INDEX(Sheet2!$K$2:$K$26,MATCH(G2527,Sheet2!$I$2:$I$26,0),1)</f>
        <v>Recap Daily Goals</v>
      </c>
      <c r="I2527" t="str">
        <f ca="1">INDEX(Sheet2!$L$2:$L$26,MATCH(G2527,Sheet2!$I$2:$I$216,0),1)</f>
        <v>Summarize daily accomplishments and asks</v>
      </c>
      <c r="J2527">
        <f t="shared" ca="1" si="390"/>
        <v>5</v>
      </c>
      <c r="K2527" t="str">
        <f ca="1">INDEX(Sheet2!$B$2:$B$10,MATCH(J2527,Sheet2!$A$2:$A$10,0),1)</f>
        <v>Friends</v>
      </c>
      <c r="L2527" s="4">
        <f t="shared" ca="1" si="391"/>
        <v>2163463</v>
      </c>
      <c r="M2527" s="4">
        <f t="shared" ca="1" si="392"/>
        <v>63089</v>
      </c>
      <c r="N2527" s="5">
        <f t="shared" ca="1" si="393"/>
        <v>0.9</v>
      </c>
      <c r="O2527" s="8">
        <f t="shared" ca="1" si="394"/>
        <v>1393</v>
      </c>
    </row>
    <row r="2528" spans="1:15" x14ac:dyDescent="0.2">
      <c r="A2528">
        <f t="shared" si="395"/>
        <v>2526</v>
      </c>
      <c r="B2528" s="2">
        <f t="shared" ca="1" si="396"/>
        <v>1608053292106</v>
      </c>
      <c r="C2528" s="6">
        <f t="shared" ca="1" si="399"/>
        <v>44681</v>
      </c>
      <c r="D2528">
        <f t="shared" ca="1" si="397"/>
        <v>5</v>
      </c>
      <c r="E2528" t="str">
        <f ca="1">INDEX(Sheet2!$E$2:$E$12,MATCH(D2528,Sheet2!$D$2:$D$12,0),1)</f>
        <v>Weekly Happy Hour</v>
      </c>
      <c r="F2528">
        <f ca="1">INDEX(Sheet2!$F$2:$F$12,MATCH(D2528,Sheet2!$D$2:$D$12,0),1)</f>
        <v>5</v>
      </c>
      <c r="G2528">
        <f t="shared" ca="1" si="398"/>
        <v>12</v>
      </c>
      <c r="H2528" t="str">
        <f ca="1">INDEX(Sheet2!$K$2:$K$26,MATCH(G2528,Sheet2!$I$2:$I$26,0),1)</f>
        <v>Pick Location</v>
      </c>
      <c r="I2528" t="str">
        <f ca="1">INDEX(Sheet2!$L$2:$L$26,MATCH(G2528,Sheet2!$I$2:$I$216,0),1)</f>
        <v>Find fun new places for drinks with friends</v>
      </c>
      <c r="J2528">
        <f t="shared" ca="1" si="390"/>
        <v>5</v>
      </c>
      <c r="K2528" t="str">
        <f ca="1">INDEX(Sheet2!$B$2:$B$10,MATCH(J2528,Sheet2!$A$2:$A$10,0),1)</f>
        <v>Friends</v>
      </c>
      <c r="L2528" s="4">
        <f t="shared" ca="1" si="391"/>
        <v>6975090</v>
      </c>
      <c r="M2528" s="4">
        <f t="shared" ca="1" si="392"/>
        <v>39036</v>
      </c>
      <c r="N2528" s="5">
        <f t="shared" ca="1" si="393"/>
        <v>0.53</v>
      </c>
      <c r="O2528" s="8">
        <f t="shared" ca="1" si="394"/>
        <v>308</v>
      </c>
    </row>
    <row r="2529" spans="1:15" x14ac:dyDescent="0.2">
      <c r="A2529">
        <f t="shared" si="395"/>
        <v>2527</v>
      </c>
      <c r="B2529" s="2">
        <f t="shared" ca="1" si="396"/>
        <v>1612108167110</v>
      </c>
      <c r="C2529" s="6">
        <f t="shared" ca="1" si="399"/>
        <v>43540</v>
      </c>
      <c r="D2529">
        <f t="shared" ca="1" si="397"/>
        <v>4</v>
      </c>
      <c r="E2529" t="str">
        <f ca="1">INDEX(Sheet2!$E$2:$E$12,MATCH(D2529,Sheet2!$D$2:$D$12,0),1)</f>
        <v>EOD Emails</v>
      </c>
      <c r="F2529">
        <f ca="1">INDEX(Sheet2!$F$2:$F$12,MATCH(D2529,Sheet2!$D$2:$D$12,0),1)</f>
        <v>1</v>
      </c>
      <c r="G2529">
        <f t="shared" ca="1" si="398"/>
        <v>16</v>
      </c>
      <c r="H2529" t="str">
        <f ca="1">INDEX(Sheet2!$K$2:$K$26,MATCH(G2529,Sheet2!$I$2:$I$26,0),1)</f>
        <v>Find Restaurant</v>
      </c>
      <c r="I2529" t="str">
        <f ca="1">INDEX(Sheet2!$L$2:$L$26,MATCH(G2529,Sheet2!$I$2:$I$216,0),1)</f>
        <v>Find fun new restaurants for dinners with Bae</v>
      </c>
      <c r="J2529">
        <f t="shared" ca="1" si="390"/>
        <v>1</v>
      </c>
      <c r="K2529" t="str">
        <f ca="1">INDEX(Sheet2!$B$2:$B$10,MATCH(J2529,Sheet2!$A$2:$A$10,0),1)</f>
        <v>Work</v>
      </c>
      <c r="L2529" s="4">
        <f t="shared" ca="1" si="391"/>
        <v>1504647</v>
      </c>
      <c r="M2529" s="4">
        <f t="shared" ca="1" si="392"/>
        <v>25521</v>
      </c>
      <c r="N2529" s="5">
        <f t="shared" ca="1" si="393"/>
        <v>0.47</v>
      </c>
      <c r="O2529" s="8">
        <f t="shared" ca="1" si="394"/>
        <v>1449</v>
      </c>
    </row>
    <row r="2530" spans="1:15" x14ac:dyDescent="0.2">
      <c r="A2530">
        <f t="shared" si="395"/>
        <v>2528</v>
      </c>
      <c r="B2530" s="2">
        <f t="shared" ca="1" si="396"/>
        <v>1616536694136</v>
      </c>
      <c r="C2530" s="6">
        <f t="shared" ca="1" si="399"/>
        <v>43886</v>
      </c>
      <c r="D2530">
        <f t="shared" ca="1" si="397"/>
        <v>3</v>
      </c>
      <c r="E2530" t="str">
        <f ca="1">INDEX(Sheet2!$E$2:$E$12,MATCH(D2530,Sheet2!$D$2:$D$12,0),1)</f>
        <v>Daily Standup</v>
      </c>
      <c r="F2530">
        <f ca="1">INDEX(Sheet2!$F$2:$F$12,MATCH(D2530,Sheet2!$D$2:$D$12,0),1)</f>
        <v>1</v>
      </c>
      <c r="G2530">
        <f t="shared" ca="1" si="398"/>
        <v>0</v>
      </c>
      <c r="H2530" t="str">
        <f ca="1">INDEX(Sheet2!$K$2:$K$26,MATCH(G2530,Sheet2!$I$2:$I$26,0),1)</f>
        <v>Warm Up</v>
      </c>
      <c r="I2530" t="str">
        <f ca="1">INDEX(Sheet2!$L$2:$L$26,MATCH(G2530,Sheet2!$I$2:$I$216,0),1)</f>
        <v>Warm up for my daily workout with stretchs</v>
      </c>
      <c r="J2530">
        <f t="shared" ca="1" si="390"/>
        <v>1</v>
      </c>
      <c r="K2530" t="str">
        <f ca="1">INDEX(Sheet2!$B$2:$B$10,MATCH(J2530,Sheet2!$A$2:$A$10,0),1)</f>
        <v>Work</v>
      </c>
      <c r="L2530" s="4">
        <f t="shared" ca="1" si="391"/>
        <v>4974964</v>
      </c>
      <c r="M2530" s="4">
        <f t="shared" ca="1" si="392"/>
        <v>31685</v>
      </c>
      <c r="N2530" s="5">
        <f t="shared" ca="1" si="393"/>
        <v>0.78</v>
      </c>
      <c r="O2530" s="8">
        <f t="shared" ca="1" si="394"/>
        <v>1103</v>
      </c>
    </row>
    <row r="2531" spans="1:15" x14ac:dyDescent="0.2">
      <c r="A2531">
        <f t="shared" si="395"/>
        <v>2529</v>
      </c>
      <c r="B2531" s="2">
        <f t="shared" ca="1" si="396"/>
        <v>1608296773459</v>
      </c>
      <c r="C2531" s="6">
        <f t="shared" ca="1" si="399"/>
        <v>44308</v>
      </c>
      <c r="D2531">
        <f t="shared" ca="1" si="397"/>
        <v>0</v>
      </c>
      <c r="E2531" t="str">
        <f ca="1">INDEX(Sheet2!$E$2:$E$12,MATCH(D2531,Sheet2!$D$2:$D$12,0),1)</f>
        <v>Daily Exercise</v>
      </c>
      <c r="F2531">
        <f ca="1">INDEX(Sheet2!$F$2:$F$12,MATCH(D2531,Sheet2!$D$2:$D$12,0),1)</f>
        <v>2</v>
      </c>
      <c r="G2531">
        <f t="shared" ca="1" si="398"/>
        <v>18</v>
      </c>
      <c r="H2531" t="str">
        <f ca="1">INDEX(Sheet2!$K$2:$K$26,MATCH(G2531,Sheet2!$I$2:$I$26,0),1)</f>
        <v>Have Fun with Bae!</v>
      </c>
      <c r="I2531" t="str">
        <f ca="1">INDEX(Sheet2!$L$2:$L$26,MATCH(G2531,Sheet2!$I$2:$I$216,0),1)</f>
        <v>Show up and be present with Bae!</v>
      </c>
      <c r="J2531">
        <f t="shared" ca="1" si="390"/>
        <v>2</v>
      </c>
      <c r="K2531" t="str">
        <f ca="1">INDEX(Sheet2!$B$2:$B$10,MATCH(J2531,Sheet2!$A$2:$A$10,0),1)</f>
        <v>Physical Health</v>
      </c>
      <c r="L2531" s="4">
        <f t="shared" ca="1" si="391"/>
        <v>4932170</v>
      </c>
      <c r="M2531" s="4">
        <f t="shared" ca="1" si="392"/>
        <v>58305</v>
      </c>
      <c r="N2531" s="5">
        <f t="shared" ca="1" si="393"/>
        <v>0.43</v>
      </c>
      <c r="O2531" s="8">
        <f t="shared" ca="1" si="394"/>
        <v>681</v>
      </c>
    </row>
    <row r="2532" spans="1:15" x14ac:dyDescent="0.2">
      <c r="A2532">
        <f t="shared" si="395"/>
        <v>2530</v>
      </c>
      <c r="B2532" s="2">
        <f t="shared" ca="1" si="396"/>
        <v>1627052608796</v>
      </c>
      <c r="C2532" s="6">
        <f t="shared" ca="1" si="399"/>
        <v>44715</v>
      </c>
      <c r="D2532">
        <f t="shared" ca="1" si="397"/>
        <v>10</v>
      </c>
      <c r="E2532" t="str">
        <f ca="1">INDEX(Sheet2!$E$2:$E$12,MATCH(D2532,Sheet2!$D$2:$D$12,0),1)</f>
        <v>Salsa Dancing</v>
      </c>
      <c r="F2532">
        <f ca="1">INDEX(Sheet2!$F$2:$F$12,MATCH(D2532,Sheet2!$D$2:$D$12,0),1)</f>
        <v>7</v>
      </c>
      <c r="G2532">
        <f t="shared" ca="1" si="398"/>
        <v>15</v>
      </c>
      <c r="H2532" t="str">
        <f ca="1">INDEX(Sheet2!$K$2:$K$26,MATCH(G2532,Sheet2!$I$2:$I$26,0),1)</f>
        <v>Do Homework</v>
      </c>
      <c r="I2532" t="str">
        <f ca="1">INDEX(Sheet2!$L$2:$L$26,MATCH(G2532,Sheet2!$I$2:$I$216,0),1)</f>
        <v>Find time to complete hobby assignments</v>
      </c>
      <c r="J2532">
        <f t="shared" ca="1" si="390"/>
        <v>7</v>
      </c>
      <c r="K2532" t="str">
        <f ca="1">INDEX(Sheet2!$B$2:$B$10,MATCH(J2532,Sheet2!$A$2:$A$10,0),1)</f>
        <v>Hobbies</v>
      </c>
      <c r="L2532" s="4">
        <f t="shared" ca="1" si="391"/>
        <v>3768059</v>
      </c>
      <c r="M2532" s="4">
        <f t="shared" ca="1" si="392"/>
        <v>16757</v>
      </c>
      <c r="N2532" s="5">
        <f t="shared" ca="1" si="393"/>
        <v>0.11</v>
      </c>
      <c r="O2532" s="8">
        <f t="shared" ca="1" si="394"/>
        <v>274</v>
      </c>
    </row>
    <row r="2533" spans="1:15" x14ac:dyDescent="0.2">
      <c r="A2533">
        <f t="shared" si="395"/>
        <v>2531</v>
      </c>
      <c r="B2533" s="2">
        <f t="shared" ca="1" si="396"/>
        <v>1661048953065</v>
      </c>
      <c r="C2533" s="6">
        <f t="shared" ca="1" si="399"/>
        <v>43646</v>
      </c>
      <c r="D2533">
        <f t="shared" ca="1" si="397"/>
        <v>0</v>
      </c>
      <c r="E2533" t="str">
        <f ca="1">INDEX(Sheet2!$E$2:$E$12,MATCH(D2533,Sheet2!$D$2:$D$12,0),1)</f>
        <v>Daily Exercise</v>
      </c>
      <c r="F2533">
        <f ca="1">INDEX(Sheet2!$F$2:$F$12,MATCH(D2533,Sheet2!$D$2:$D$12,0),1)</f>
        <v>2</v>
      </c>
      <c r="G2533">
        <f t="shared" ca="1" si="398"/>
        <v>17</v>
      </c>
      <c r="H2533" t="str">
        <f ca="1">INDEX(Sheet2!$K$2:$K$26,MATCH(G2533,Sheet2!$I$2:$I$26,0),1)</f>
        <v>Plan date night</v>
      </c>
      <c r="I2533" t="str">
        <f ca="1">INDEX(Sheet2!$L$2:$L$26,MATCH(G2533,Sheet2!$I$2:$I$216,0),1)</f>
        <v>Plan travel, to and from restruarant, pick dress code, and review menu items</v>
      </c>
      <c r="J2533">
        <f t="shared" ca="1" si="390"/>
        <v>2</v>
      </c>
      <c r="K2533" t="str">
        <f ca="1">INDEX(Sheet2!$B$2:$B$10,MATCH(J2533,Sheet2!$A$2:$A$10,0),1)</f>
        <v>Physical Health</v>
      </c>
      <c r="L2533" s="4">
        <f t="shared" ca="1" si="391"/>
        <v>173233</v>
      </c>
      <c r="M2533" s="4">
        <f t="shared" ca="1" si="392"/>
        <v>31450</v>
      </c>
      <c r="N2533" s="5">
        <f t="shared" ca="1" si="393"/>
        <v>0.68</v>
      </c>
      <c r="O2533" s="8">
        <f t="shared" ca="1" si="394"/>
        <v>1343</v>
      </c>
    </row>
    <row r="2534" spans="1:15" x14ac:dyDescent="0.2">
      <c r="A2534">
        <f t="shared" si="395"/>
        <v>2532</v>
      </c>
      <c r="B2534" s="2">
        <f t="shared" ca="1" si="396"/>
        <v>1666963066121</v>
      </c>
      <c r="C2534" s="6">
        <f t="shared" ca="1" si="399"/>
        <v>44423</v>
      </c>
      <c r="D2534">
        <f t="shared" ca="1" si="397"/>
        <v>9</v>
      </c>
      <c r="E2534" t="str">
        <f ca="1">INDEX(Sheet2!$E$2:$E$12,MATCH(D2534,Sheet2!$D$2:$D$12,0),1)</f>
        <v>Pilot Lessons</v>
      </c>
      <c r="F2534">
        <f ca="1">INDEX(Sheet2!$F$2:$F$12,MATCH(D2534,Sheet2!$D$2:$D$12,0),1)</f>
        <v>7</v>
      </c>
      <c r="G2534">
        <f t="shared" ca="1" si="398"/>
        <v>12</v>
      </c>
      <c r="H2534" t="str">
        <f ca="1">INDEX(Sheet2!$K$2:$K$26,MATCH(G2534,Sheet2!$I$2:$I$26,0),1)</f>
        <v>Pick Location</v>
      </c>
      <c r="I2534" t="str">
        <f ca="1">INDEX(Sheet2!$L$2:$L$26,MATCH(G2534,Sheet2!$I$2:$I$216,0),1)</f>
        <v>Find fun new places for drinks with friends</v>
      </c>
      <c r="J2534">
        <f t="shared" ca="1" si="390"/>
        <v>7</v>
      </c>
      <c r="K2534" t="str">
        <f ca="1">INDEX(Sheet2!$B$2:$B$10,MATCH(J2534,Sheet2!$A$2:$A$10,0),1)</f>
        <v>Hobbies</v>
      </c>
      <c r="L2534" s="4">
        <f t="shared" ca="1" si="391"/>
        <v>5350734</v>
      </c>
      <c r="M2534" s="4">
        <f t="shared" ca="1" si="392"/>
        <v>56080</v>
      </c>
      <c r="N2534" s="5">
        <f t="shared" ca="1" si="393"/>
        <v>0.69</v>
      </c>
      <c r="O2534" s="8">
        <f t="shared" ca="1" si="394"/>
        <v>566</v>
      </c>
    </row>
    <row r="2535" spans="1:15" x14ac:dyDescent="0.2">
      <c r="A2535">
        <f t="shared" si="395"/>
        <v>2533</v>
      </c>
      <c r="B2535" s="2">
        <f t="shared" ca="1" si="396"/>
        <v>1654963026392</v>
      </c>
      <c r="C2535" s="6">
        <f t="shared" ca="1" si="399"/>
        <v>44365</v>
      </c>
      <c r="D2535">
        <f t="shared" ca="1" si="397"/>
        <v>4</v>
      </c>
      <c r="E2535" t="str">
        <f ca="1">INDEX(Sheet2!$E$2:$E$12,MATCH(D2535,Sheet2!$D$2:$D$12,0),1)</f>
        <v>EOD Emails</v>
      </c>
      <c r="F2535">
        <f ca="1">INDEX(Sheet2!$F$2:$F$12,MATCH(D2535,Sheet2!$D$2:$D$12,0),1)</f>
        <v>1</v>
      </c>
      <c r="G2535">
        <f t="shared" ca="1" si="398"/>
        <v>11</v>
      </c>
      <c r="H2535" t="str">
        <f ca="1">INDEX(Sheet2!$K$2:$K$26,MATCH(G2535,Sheet2!$I$2:$I$26,0),1)</f>
        <v>Send Daily Email</v>
      </c>
      <c r="I2535" t="str">
        <f ca="1">INDEX(Sheet2!$L$2:$L$26,MATCH(G2535,Sheet2!$I$2:$I$216,0),1)</f>
        <v>Share update with the team</v>
      </c>
      <c r="J2535">
        <f t="shared" ca="1" si="390"/>
        <v>1</v>
      </c>
      <c r="K2535" t="str">
        <f ca="1">INDEX(Sheet2!$B$2:$B$10,MATCH(J2535,Sheet2!$A$2:$A$10,0),1)</f>
        <v>Work</v>
      </c>
      <c r="L2535" s="4">
        <f t="shared" ca="1" si="391"/>
        <v>9206209</v>
      </c>
      <c r="M2535" s="4">
        <f t="shared" ca="1" si="392"/>
        <v>90449</v>
      </c>
      <c r="N2535" s="5">
        <f t="shared" ca="1" si="393"/>
        <v>0.42</v>
      </c>
      <c r="O2535" s="8">
        <f t="shared" ca="1" si="394"/>
        <v>624</v>
      </c>
    </row>
    <row r="2536" spans="1:15" x14ac:dyDescent="0.2">
      <c r="A2536">
        <f t="shared" si="395"/>
        <v>2534</v>
      </c>
      <c r="B2536" s="2">
        <f t="shared" ca="1" si="396"/>
        <v>1624297527011</v>
      </c>
      <c r="C2536" s="6">
        <f t="shared" ca="1" si="399"/>
        <v>44579</v>
      </c>
      <c r="D2536">
        <f t="shared" ca="1" si="397"/>
        <v>7</v>
      </c>
      <c r="E2536" t="str">
        <f ca="1">INDEX(Sheet2!$E$2:$E$12,MATCH(D2536,Sheet2!$D$2:$D$12,0),1)</f>
        <v>Thursday Date Night</v>
      </c>
      <c r="F2536">
        <f ca="1">INDEX(Sheet2!$F$2:$F$12,MATCH(D2536,Sheet2!$D$2:$D$12,0),1)</f>
        <v>4</v>
      </c>
      <c r="G2536">
        <f t="shared" ca="1" si="398"/>
        <v>7</v>
      </c>
      <c r="H2536" t="str">
        <f ca="1">INDEX(Sheet2!$K$2:$K$26,MATCH(G2536,Sheet2!$I$2:$I$26,0),1)</f>
        <v>Evening Wind-Down</v>
      </c>
      <c r="I2536" t="str">
        <f ca="1">INDEX(Sheet2!$L$2:$L$26,MATCH(G2536,Sheet2!$I$2:$I$216,0),1)</f>
        <v>Daily Digital Detox pre-bed</v>
      </c>
      <c r="J2536">
        <f t="shared" ca="1" si="390"/>
        <v>4</v>
      </c>
      <c r="K2536" t="str">
        <f ca="1">INDEX(Sheet2!$B$2:$B$10,MATCH(J2536,Sheet2!$A$2:$A$10,0),1)</f>
        <v>My Boo</v>
      </c>
      <c r="L2536" s="4">
        <f t="shared" ca="1" si="391"/>
        <v>3223754</v>
      </c>
      <c r="M2536" s="4">
        <f t="shared" ca="1" si="392"/>
        <v>41100</v>
      </c>
      <c r="N2536" s="5">
        <f t="shared" ca="1" si="393"/>
        <v>0.11</v>
      </c>
      <c r="O2536" s="8">
        <f t="shared" ca="1" si="394"/>
        <v>410</v>
      </c>
    </row>
    <row r="2537" spans="1:15" x14ac:dyDescent="0.2">
      <c r="A2537">
        <f t="shared" si="395"/>
        <v>2535</v>
      </c>
      <c r="B2537" s="2">
        <f t="shared" ca="1" si="396"/>
        <v>1637411500175</v>
      </c>
      <c r="C2537" s="6">
        <f t="shared" ca="1" si="399"/>
        <v>43708</v>
      </c>
      <c r="D2537">
        <f t="shared" ca="1" si="397"/>
        <v>10</v>
      </c>
      <c r="E2537" t="str">
        <f ca="1">INDEX(Sheet2!$E$2:$E$12,MATCH(D2537,Sheet2!$D$2:$D$12,0),1)</f>
        <v>Salsa Dancing</v>
      </c>
      <c r="F2537">
        <f ca="1">INDEX(Sheet2!$F$2:$F$12,MATCH(D2537,Sheet2!$D$2:$D$12,0),1)</f>
        <v>7</v>
      </c>
      <c r="G2537">
        <f t="shared" ca="1" si="398"/>
        <v>8</v>
      </c>
      <c r="H2537" t="str">
        <f ca="1">INDEX(Sheet2!$K$2:$K$26,MATCH(G2537,Sheet2!$I$2:$I$26,0),1)</f>
        <v>Prep For Standup</v>
      </c>
      <c r="I2537" t="str">
        <f ca="1">INDEX(Sheet2!$L$2:$L$26,MATCH(G2537,Sheet2!$I$2:$I$216,0),1)</f>
        <v>Review previous day's accomplishments and daily goals</v>
      </c>
      <c r="J2537">
        <f t="shared" ca="1" si="390"/>
        <v>7</v>
      </c>
      <c r="K2537" t="str">
        <f ca="1">INDEX(Sheet2!$B$2:$B$10,MATCH(J2537,Sheet2!$A$2:$A$10,0),1)</f>
        <v>Hobbies</v>
      </c>
      <c r="L2537" s="4">
        <f t="shared" ca="1" si="391"/>
        <v>3454087</v>
      </c>
      <c r="M2537" s="4">
        <f t="shared" ca="1" si="392"/>
        <v>51588</v>
      </c>
      <c r="N2537" s="5">
        <f t="shared" ca="1" si="393"/>
        <v>0.21</v>
      </c>
      <c r="O2537" s="8">
        <f t="shared" ca="1" si="394"/>
        <v>1281</v>
      </c>
    </row>
    <row r="2538" spans="1:15" x14ac:dyDescent="0.2">
      <c r="A2538">
        <f t="shared" si="395"/>
        <v>2536</v>
      </c>
      <c r="B2538" s="2">
        <f t="shared" ca="1" si="396"/>
        <v>1653474237943</v>
      </c>
      <c r="C2538" s="6">
        <f t="shared" ca="1" si="399"/>
        <v>43880</v>
      </c>
      <c r="D2538">
        <f t="shared" ca="1" si="397"/>
        <v>2</v>
      </c>
      <c r="E2538" t="str">
        <f ca="1">INDEX(Sheet2!$E$2:$E$12,MATCH(D2538,Sheet2!$D$2:$D$12,0),1)</f>
        <v>Mindfulness</v>
      </c>
      <c r="F2538">
        <f ca="1">INDEX(Sheet2!$F$2:$F$12,MATCH(D2538,Sheet2!$D$2:$D$12,0),1)</f>
        <v>3</v>
      </c>
      <c r="G2538">
        <f t="shared" ca="1" si="398"/>
        <v>20</v>
      </c>
      <c r="H2538" t="str">
        <f ca="1">INDEX(Sheet2!$K$2:$K$26,MATCH(G2538,Sheet2!$I$2:$I$26,0),1)</f>
        <v>Flight Lessons</v>
      </c>
      <c r="I2538" t="str">
        <f ca="1">INDEX(Sheet2!$L$2:$L$26,MATCH(G2538,Sheet2!$I$2:$I$216,0),1)</f>
        <v>Go to flight School</v>
      </c>
      <c r="J2538">
        <f t="shared" ca="1" si="390"/>
        <v>3</v>
      </c>
      <c r="K2538" t="str">
        <f ca="1">INDEX(Sheet2!$B$2:$B$10,MATCH(J2538,Sheet2!$A$2:$A$10,0),1)</f>
        <v>Emotional Health</v>
      </c>
      <c r="L2538" s="4">
        <f t="shared" ca="1" si="391"/>
        <v>7537437</v>
      </c>
      <c r="M2538" s="4">
        <f t="shared" ca="1" si="392"/>
        <v>61145</v>
      </c>
      <c r="N2538" s="5">
        <f t="shared" ca="1" si="393"/>
        <v>0.92</v>
      </c>
      <c r="O2538" s="8">
        <f t="shared" ca="1" si="394"/>
        <v>1109</v>
      </c>
    </row>
    <row r="2539" spans="1:15" x14ac:dyDescent="0.2">
      <c r="A2539">
        <f t="shared" si="395"/>
        <v>2537</v>
      </c>
      <c r="B2539" s="2">
        <f t="shared" ca="1" si="396"/>
        <v>1668543565385</v>
      </c>
      <c r="C2539" s="6">
        <f t="shared" ca="1" si="399"/>
        <v>43659</v>
      </c>
      <c r="D2539">
        <f t="shared" ca="1" si="397"/>
        <v>4</v>
      </c>
      <c r="E2539" t="str">
        <f ca="1">INDEX(Sheet2!$E$2:$E$12,MATCH(D2539,Sheet2!$D$2:$D$12,0),1)</f>
        <v>EOD Emails</v>
      </c>
      <c r="F2539">
        <f ca="1">INDEX(Sheet2!$F$2:$F$12,MATCH(D2539,Sheet2!$D$2:$D$12,0),1)</f>
        <v>1</v>
      </c>
      <c r="G2539">
        <f t="shared" ca="1" si="398"/>
        <v>12</v>
      </c>
      <c r="H2539" t="str">
        <f ca="1">INDEX(Sheet2!$K$2:$K$26,MATCH(G2539,Sheet2!$I$2:$I$26,0),1)</f>
        <v>Pick Location</v>
      </c>
      <c r="I2539" t="str">
        <f ca="1">INDEX(Sheet2!$L$2:$L$26,MATCH(G2539,Sheet2!$I$2:$I$216,0),1)</f>
        <v>Find fun new places for drinks with friends</v>
      </c>
      <c r="J2539">
        <f t="shared" ca="1" si="390"/>
        <v>1</v>
      </c>
      <c r="K2539" t="str">
        <f ca="1">INDEX(Sheet2!$B$2:$B$10,MATCH(J2539,Sheet2!$A$2:$A$10,0),1)</f>
        <v>Work</v>
      </c>
      <c r="L2539" s="4">
        <f t="shared" ca="1" si="391"/>
        <v>4987561</v>
      </c>
      <c r="M2539" s="4">
        <f t="shared" ca="1" si="392"/>
        <v>83831</v>
      </c>
      <c r="N2539" s="5">
        <f t="shared" ca="1" si="393"/>
        <v>0.19</v>
      </c>
      <c r="O2539" s="8">
        <f t="shared" ca="1" si="394"/>
        <v>1330</v>
      </c>
    </row>
    <row r="2540" spans="1:15" x14ac:dyDescent="0.2">
      <c r="A2540">
        <f t="shared" si="395"/>
        <v>2538</v>
      </c>
      <c r="B2540" s="2">
        <f t="shared" ca="1" si="396"/>
        <v>1657101425964</v>
      </c>
      <c r="C2540" s="6">
        <f t="shared" ca="1" si="399"/>
        <v>44498</v>
      </c>
      <c r="D2540">
        <f t="shared" ca="1" si="397"/>
        <v>1</v>
      </c>
      <c r="E2540" t="str">
        <f ca="1">INDEX(Sheet2!$E$2:$E$12,MATCH(D2540,Sheet2!$D$2:$D$12,0),1)</f>
        <v>Dinner Prep</v>
      </c>
      <c r="F2540">
        <f ca="1">INDEX(Sheet2!$F$2:$F$12,MATCH(D2540,Sheet2!$D$2:$D$12,0),1)</f>
        <v>6</v>
      </c>
      <c r="G2540">
        <f t="shared" ca="1" si="398"/>
        <v>2</v>
      </c>
      <c r="H2540" t="str">
        <f ca="1">INDEX(Sheet2!$K$2:$K$26,MATCH(G2540,Sheet2!$I$2:$I$26,0),1)</f>
        <v>Cool Down</v>
      </c>
      <c r="I2540" t="str">
        <f ca="1">INDEX(Sheet2!$L$2:$L$26,MATCH(G2540,Sheet2!$I$2:$I$216,0),1)</f>
        <v>Exercise cool down with stretching and shower</v>
      </c>
      <c r="J2540">
        <f t="shared" ca="1" si="390"/>
        <v>6</v>
      </c>
      <c r="K2540" t="str">
        <f ca="1">INDEX(Sheet2!$B$2:$B$10,MATCH(J2540,Sheet2!$A$2:$A$10,0),1)</f>
        <v>Family</v>
      </c>
      <c r="L2540" s="4">
        <f t="shared" ca="1" si="391"/>
        <v>827543</v>
      </c>
      <c r="M2540" s="4">
        <f t="shared" ca="1" si="392"/>
        <v>85766</v>
      </c>
      <c r="N2540" s="5">
        <f t="shared" ca="1" si="393"/>
        <v>0.19</v>
      </c>
      <c r="O2540" s="8">
        <f t="shared" ca="1" si="394"/>
        <v>491</v>
      </c>
    </row>
    <row r="2541" spans="1:15" x14ac:dyDescent="0.2">
      <c r="A2541">
        <f t="shared" si="395"/>
        <v>2539</v>
      </c>
      <c r="B2541" s="2">
        <f t="shared" ca="1" si="396"/>
        <v>1591504636224</v>
      </c>
      <c r="C2541" s="6">
        <f t="shared" ca="1" si="399"/>
        <v>43764</v>
      </c>
      <c r="D2541">
        <f t="shared" ca="1" si="397"/>
        <v>6</v>
      </c>
      <c r="E2541" t="str">
        <f ca="1">INDEX(Sheet2!$E$2:$E$12,MATCH(D2541,Sheet2!$D$2:$D$12,0),1)</f>
        <v>Udemy Classes</v>
      </c>
      <c r="F2541">
        <f ca="1">INDEX(Sheet2!$F$2:$F$12,MATCH(D2541,Sheet2!$D$2:$D$12,0),1)</f>
        <v>8</v>
      </c>
      <c r="G2541">
        <f t="shared" ca="1" si="398"/>
        <v>14</v>
      </c>
      <c r="H2541" t="str">
        <f ca="1">INDEX(Sheet2!$K$2:$K$26,MATCH(G2541,Sheet2!$I$2:$I$26,0),1)</f>
        <v>Take Classes</v>
      </c>
      <c r="I2541" t="str">
        <f ca="1">INDEX(Sheet2!$L$2:$L$26,MATCH(G2541,Sheet2!$I$2:$I$216,0),1)</f>
        <v>Find time to review online courses</v>
      </c>
      <c r="J2541">
        <f t="shared" ca="1" si="390"/>
        <v>8</v>
      </c>
      <c r="K2541" t="str">
        <f ca="1">INDEX(Sheet2!$B$2:$B$10,MATCH(J2541,Sheet2!$A$2:$A$10,0),1)</f>
        <v>School</v>
      </c>
      <c r="L2541" s="4">
        <f t="shared" ca="1" si="391"/>
        <v>5960065</v>
      </c>
      <c r="M2541" s="4">
        <f t="shared" ca="1" si="392"/>
        <v>2940</v>
      </c>
      <c r="N2541" s="5">
        <f t="shared" ca="1" si="393"/>
        <v>0.38</v>
      </c>
      <c r="O2541" s="8">
        <f t="shared" ca="1" si="394"/>
        <v>1225</v>
      </c>
    </row>
    <row r="2542" spans="1:15" x14ac:dyDescent="0.2">
      <c r="A2542">
        <f t="shared" si="395"/>
        <v>2540</v>
      </c>
      <c r="B2542" s="2">
        <f t="shared" ca="1" si="396"/>
        <v>1602347419986</v>
      </c>
      <c r="C2542" s="6">
        <f t="shared" ca="1" si="399"/>
        <v>44464</v>
      </c>
      <c r="D2542">
        <f t="shared" ca="1" si="397"/>
        <v>9</v>
      </c>
      <c r="E2542" t="str">
        <f ca="1">INDEX(Sheet2!$E$2:$E$12,MATCH(D2542,Sheet2!$D$2:$D$12,0),1)</f>
        <v>Pilot Lessons</v>
      </c>
      <c r="F2542">
        <f ca="1">INDEX(Sheet2!$F$2:$F$12,MATCH(D2542,Sheet2!$D$2:$D$12,0),1)</f>
        <v>7</v>
      </c>
      <c r="G2542">
        <f t="shared" ca="1" si="398"/>
        <v>11</v>
      </c>
      <c r="H2542" t="str">
        <f ca="1">INDEX(Sheet2!$K$2:$K$26,MATCH(G2542,Sheet2!$I$2:$I$26,0),1)</f>
        <v>Send Daily Email</v>
      </c>
      <c r="I2542" t="str">
        <f ca="1">INDEX(Sheet2!$L$2:$L$26,MATCH(G2542,Sheet2!$I$2:$I$216,0),1)</f>
        <v>Share update with the team</v>
      </c>
      <c r="J2542">
        <f t="shared" ca="1" si="390"/>
        <v>7</v>
      </c>
      <c r="K2542" t="str">
        <f ca="1">INDEX(Sheet2!$B$2:$B$10,MATCH(J2542,Sheet2!$A$2:$A$10,0),1)</f>
        <v>Hobbies</v>
      </c>
      <c r="L2542" s="4">
        <f t="shared" ca="1" si="391"/>
        <v>1654783</v>
      </c>
      <c r="M2542" s="4">
        <f t="shared" ca="1" si="392"/>
        <v>82632</v>
      </c>
      <c r="N2542" s="5">
        <f t="shared" ca="1" si="393"/>
        <v>0.75</v>
      </c>
      <c r="O2542" s="8">
        <f t="shared" ca="1" si="394"/>
        <v>525</v>
      </c>
    </row>
    <row r="2543" spans="1:15" x14ac:dyDescent="0.2">
      <c r="A2543">
        <f t="shared" si="395"/>
        <v>2541</v>
      </c>
      <c r="B2543" s="2">
        <f t="shared" ca="1" si="396"/>
        <v>1660390335906</v>
      </c>
      <c r="C2543" s="6">
        <f t="shared" ca="1" si="399"/>
        <v>44457</v>
      </c>
      <c r="D2543">
        <f t="shared" ca="1" si="397"/>
        <v>8</v>
      </c>
      <c r="E2543" t="str">
        <f ca="1">INDEX(Sheet2!$E$2:$E$12,MATCH(D2543,Sheet2!$D$2:$D$12,0),1)</f>
        <v>Laundry</v>
      </c>
      <c r="F2543">
        <f ca="1">INDEX(Sheet2!$F$2:$F$12,MATCH(D2543,Sheet2!$D$2:$D$12,0),1)</f>
        <v>0</v>
      </c>
      <c r="G2543">
        <f t="shared" ca="1" si="398"/>
        <v>9</v>
      </c>
      <c r="H2543" t="str">
        <f ca="1">INDEX(Sheet2!$K$2:$K$26,MATCH(G2543,Sheet2!$I$2:$I$26,0),1)</f>
        <v>Share Daily Update</v>
      </c>
      <c r="I2543" t="str">
        <f ca="1">INDEX(Sheet2!$L$2:$L$26,MATCH(G2543,Sheet2!$I$2:$I$216,0),1)</f>
        <v>Prep questions for daily standup</v>
      </c>
      <c r="J2543">
        <f t="shared" ca="1" si="390"/>
        <v>0</v>
      </c>
      <c r="K2543" t="str">
        <f ca="1">INDEX(Sheet2!$B$2:$B$10,MATCH(J2543,Sheet2!$A$2:$A$10,0),1)</f>
        <v>General</v>
      </c>
      <c r="L2543" s="4">
        <f t="shared" ca="1" si="391"/>
        <v>6007093</v>
      </c>
      <c r="M2543" s="4">
        <f t="shared" ca="1" si="392"/>
        <v>67664</v>
      </c>
      <c r="N2543" s="5">
        <f t="shared" ca="1" si="393"/>
        <v>0.71</v>
      </c>
      <c r="O2543" s="8">
        <f t="shared" ca="1" si="394"/>
        <v>532</v>
      </c>
    </row>
    <row r="2544" spans="1:15" x14ac:dyDescent="0.2">
      <c r="A2544">
        <f t="shared" si="395"/>
        <v>2542</v>
      </c>
      <c r="B2544" s="2">
        <f t="shared" ca="1" si="396"/>
        <v>1586891120815</v>
      </c>
      <c r="C2544" s="6">
        <f t="shared" ca="1" si="399"/>
        <v>43883</v>
      </c>
      <c r="D2544">
        <f t="shared" ca="1" si="397"/>
        <v>1</v>
      </c>
      <c r="E2544" t="str">
        <f ca="1">INDEX(Sheet2!$E$2:$E$12,MATCH(D2544,Sheet2!$D$2:$D$12,0),1)</f>
        <v>Dinner Prep</v>
      </c>
      <c r="F2544">
        <f ca="1">INDEX(Sheet2!$F$2:$F$12,MATCH(D2544,Sheet2!$D$2:$D$12,0),1)</f>
        <v>6</v>
      </c>
      <c r="G2544">
        <f t="shared" ca="1" si="398"/>
        <v>13</v>
      </c>
      <c r="H2544" t="str">
        <f ca="1">INDEX(Sheet2!$K$2:$K$26,MATCH(G2544,Sheet2!$I$2:$I$26,0),1)</f>
        <v>Have Fun!</v>
      </c>
      <c r="I2544" t="str">
        <f ca="1">INDEX(Sheet2!$L$2:$L$26,MATCH(G2544,Sheet2!$I$2:$I$216,0),1)</f>
        <v>Actually show up to happy hour!</v>
      </c>
      <c r="J2544">
        <f t="shared" ca="1" si="390"/>
        <v>6</v>
      </c>
      <c r="K2544" t="str">
        <f ca="1">INDEX(Sheet2!$B$2:$B$10,MATCH(J2544,Sheet2!$A$2:$A$10,0),1)</f>
        <v>Family</v>
      </c>
      <c r="L2544" s="4">
        <f t="shared" ca="1" si="391"/>
        <v>3179551</v>
      </c>
      <c r="M2544" s="4">
        <f t="shared" ca="1" si="392"/>
        <v>86313</v>
      </c>
      <c r="N2544" s="5">
        <f t="shared" ca="1" si="393"/>
        <v>0.76</v>
      </c>
      <c r="O2544" s="8">
        <f t="shared" ca="1" si="394"/>
        <v>1106</v>
      </c>
    </row>
    <row r="2545" spans="1:15" x14ac:dyDescent="0.2">
      <c r="A2545">
        <f t="shared" si="395"/>
        <v>2543</v>
      </c>
      <c r="B2545" s="2">
        <f t="shared" ca="1" si="396"/>
        <v>1661188088652</v>
      </c>
      <c r="C2545" s="6">
        <f t="shared" ca="1" si="399"/>
        <v>44064</v>
      </c>
      <c r="D2545">
        <f t="shared" ca="1" si="397"/>
        <v>1</v>
      </c>
      <c r="E2545" t="str">
        <f ca="1">INDEX(Sheet2!$E$2:$E$12,MATCH(D2545,Sheet2!$D$2:$D$12,0),1)</f>
        <v>Dinner Prep</v>
      </c>
      <c r="F2545">
        <f ca="1">INDEX(Sheet2!$F$2:$F$12,MATCH(D2545,Sheet2!$D$2:$D$12,0),1)</f>
        <v>6</v>
      </c>
      <c r="G2545">
        <f t="shared" ca="1" si="398"/>
        <v>21</v>
      </c>
      <c r="H2545" t="str">
        <f ca="1">INDEX(Sheet2!$K$2:$K$26,MATCH(G2545,Sheet2!$I$2:$I$26,0),1)</f>
        <v>Flight safety prep</v>
      </c>
      <c r="I2545" t="str">
        <f ca="1">INDEX(Sheet2!$L$2:$L$26,MATCH(G2545,Sheet2!$I$2:$I$216,0),1)</f>
        <v>Review pre-flight safety manual</v>
      </c>
      <c r="J2545">
        <f t="shared" ca="1" si="390"/>
        <v>6</v>
      </c>
      <c r="K2545" t="str">
        <f ca="1">INDEX(Sheet2!$B$2:$B$10,MATCH(J2545,Sheet2!$A$2:$A$10,0),1)</f>
        <v>Family</v>
      </c>
      <c r="L2545" s="4">
        <f t="shared" ca="1" si="391"/>
        <v>7715399</v>
      </c>
      <c r="M2545" s="4">
        <f t="shared" ca="1" si="392"/>
        <v>96452</v>
      </c>
      <c r="N2545" s="5">
        <f t="shared" ca="1" si="393"/>
        <v>0.93</v>
      </c>
      <c r="O2545" s="8">
        <f t="shared" ca="1" si="394"/>
        <v>925</v>
      </c>
    </row>
    <row r="2546" spans="1:15" x14ac:dyDescent="0.2">
      <c r="A2546">
        <f t="shared" si="395"/>
        <v>2544</v>
      </c>
      <c r="B2546" s="2">
        <f t="shared" ca="1" si="396"/>
        <v>1603219109159</v>
      </c>
      <c r="C2546" s="6">
        <f t="shared" ca="1" si="399"/>
        <v>44540</v>
      </c>
      <c r="D2546">
        <f t="shared" ca="1" si="397"/>
        <v>10</v>
      </c>
      <c r="E2546" t="str">
        <f ca="1">INDEX(Sheet2!$E$2:$E$12,MATCH(D2546,Sheet2!$D$2:$D$12,0),1)</f>
        <v>Salsa Dancing</v>
      </c>
      <c r="F2546">
        <f ca="1">INDEX(Sheet2!$F$2:$F$12,MATCH(D2546,Sheet2!$D$2:$D$12,0),1)</f>
        <v>7</v>
      </c>
      <c r="G2546">
        <f t="shared" ca="1" si="398"/>
        <v>13</v>
      </c>
      <c r="H2546" t="str">
        <f ca="1">INDEX(Sheet2!$K$2:$K$26,MATCH(G2546,Sheet2!$I$2:$I$26,0),1)</f>
        <v>Have Fun!</v>
      </c>
      <c r="I2546" t="str">
        <f ca="1">INDEX(Sheet2!$L$2:$L$26,MATCH(G2546,Sheet2!$I$2:$I$216,0),1)</f>
        <v>Actually show up to happy hour!</v>
      </c>
      <c r="J2546">
        <f t="shared" ca="1" si="390"/>
        <v>7</v>
      </c>
      <c r="K2546" t="str">
        <f ca="1">INDEX(Sheet2!$B$2:$B$10,MATCH(J2546,Sheet2!$A$2:$A$10,0),1)</f>
        <v>Hobbies</v>
      </c>
      <c r="L2546" s="4">
        <f t="shared" ca="1" si="391"/>
        <v>7702103</v>
      </c>
      <c r="M2546" s="4">
        <f t="shared" ca="1" si="392"/>
        <v>51925</v>
      </c>
      <c r="N2546" s="5">
        <f t="shared" ca="1" si="393"/>
        <v>0.9</v>
      </c>
      <c r="O2546" s="8">
        <f t="shared" ca="1" si="394"/>
        <v>449</v>
      </c>
    </row>
    <row r="2547" spans="1:15" x14ac:dyDescent="0.2">
      <c r="A2547">
        <f t="shared" si="395"/>
        <v>2545</v>
      </c>
      <c r="B2547" s="2">
        <f t="shared" ca="1" si="396"/>
        <v>1642570953628</v>
      </c>
      <c r="C2547" s="6">
        <f t="shared" ca="1" si="399"/>
        <v>44210</v>
      </c>
      <c r="D2547">
        <f t="shared" ca="1" si="397"/>
        <v>1</v>
      </c>
      <c r="E2547" t="str">
        <f ca="1">INDEX(Sheet2!$E$2:$E$12,MATCH(D2547,Sheet2!$D$2:$D$12,0),1)</f>
        <v>Dinner Prep</v>
      </c>
      <c r="F2547">
        <f ca="1">INDEX(Sheet2!$F$2:$F$12,MATCH(D2547,Sheet2!$D$2:$D$12,0),1)</f>
        <v>6</v>
      </c>
      <c r="G2547">
        <f t="shared" ca="1" si="398"/>
        <v>14</v>
      </c>
      <c r="H2547" t="str">
        <f ca="1">INDEX(Sheet2!$K$2:$K$26,MATCH(G2547,Sheet2!$I$2:$I$26,0),1)</f>
        <v>Take Classes</v>
      </c>
      <c r="I2547" t="str">
        <f ca="1">INDEX(Sheet2!$L$2:$L$26,MATCH(G2547,Sheet2!$I$2:$I$216,0),1)</f>
        <v>Find time to review online courses</v>
      </c>
      <c r="J2547">
        <f t="shared" ca="1" si="390"/>
        <v>6</v>
      </c>
      <c r="K2547" t="str">
        <f ca="1">INDEX(Sheet2!$B$2:$B$10,MATCH(J2547,Sheet2!$A$2:$A$10,0),1)</f>
        <v>Family</v>
      </c>
      <c r="L2547" s="4">
        <f t="shared" ca="1" si="391"/>
        <v>2057577</v>
      </c>
      <c r="M2547" s="4">
        <f t="shared" ca="1" si="392"/>
        <v>56219</v>
      </c>
      <c r="N2547" s="5">
        <f t="shared" ca="1" si="393"/>
        <v>0.61</v>
      </c>
      <c r="O2547" s="8">
        <f t="shared" ca="1" si="394"/>
        <v>779</v>
      </c>
    </row>
    <row r="2548" spans="1:15" x14ac:dyDescent="0.2">
      <c r="A2548">
        <f t="shared" si="395"/>
        <v>2546</v>
      </c>
      <c r="B2548" s="2">
        <f t="shared" ca="1" si="396"/>
        <v>1665065735260</v>
      </c>
      <c r="C2548" s="6">
        <f t="shared" ca="1" si="399"/>
        <v>44123</v>
      </c>
      <c r="D2548">
        <f t="shared" ca="1" si="397"/>
        <v>1</v>
      </c>
      <c r="E2548" t="str">
        <f ca="1">INDEX(Sheet2!$E$2:$E$12,MATCH(D2548,Sheet2!$D$2:$D$12,0),1)</f>
        <v>Dinner Prep</v>
      </c>
      <c r="F2548">
        <f ca="1">INDEX(Sheet2!$F$2:$F$12,MATCH(D2548,Sheet2!$D$2:$D$12,0),1)</f>
        <v>6</v>
      </c>
      <c r="G2548">
        <f t="shared" ca="1" si="398"/>
        <v>20</v>
      </c>
      <c r="H2548" t="str">
        <f ca="1">INDEX(Sheet2!$K$2:$K$26,MATCH(G2548,Sheet2!$I$2:$I$26,0),1)</f>
        <v>Flight Lessons</v>
      </c>
      <c r="I2548" t="str">
        <f ca="1">INDEX(Sheet2!$L$2:$L$26,MATCH(G2548,Sheet2!$I$2:$I$216,0),1)</f>
        <v>Go to flight School</v>
      </c>
      <c r="J2548">
        <f t="shared" ca="1" si="390"/>
        <v>6</v>
      </c>
      <c r="K2548" t="str">
        <f ca="1">INDEX(Sheet2!$B$2:$B$10,MATCH(J2548,Sheet2!$A$2:$A$10,0),1)</f>
        <v>Family</v>
      </c>
      <c r="L2548" s="4">
        <f t="shared" ca="1" si="391"/>
        <v>7955428</v>
      </c>
      <c r="M2548" s="4">
        <f t="shared" ca="1" si="392"/>
        <v>64106</v>
      </c>
      <c r="N2548" s="5">
        <f t="shared" ca="1" si="393"/>
        <v>0.94</v>
      </c>
      <c r="O2548" s="8">
        <f t="shared" ca="1" si="394"/>
        <v>866</v>
      </c>
    </row>
    <row r="2549" spans="1:15" x14ac:dyDescent="0.2">
      <c r="A2549">
        <f t="shared" si="395"/>
        <v>2547</v>
      </c>
      <c r="B2549" s="2">
        <f t="shared" ca="1" si="396"/>
        <v>1603290781176</v>
      </c>
      <c r="C2549" s="6">
        <f t="shared" ca="1" si="399"/>
        <v>44305</v>
      </c>
      <c r="D2549">
        <f t="shared" ca="1" si="397"/>
        <v>6</v>
      </c>
      <c r="E2549" t="str">
        <f ca="1">INDEX(Sheet2!$E$2:$E$12,MATCH(D2549,Sheet2!$D$2:$D$12,0),1)</f>
        <v>Udemy Classes</v>
      </c>
      <c r="F2549">
        <f ca="1">INDEX(Sheet2!$F$2:$F$12,MATCH(D2549,Sheet2!$D$2:$D$12,0),1)</f>
        <v>8</v>
      </c>
      <c r="G2549">
        <f t="shared" ca="1" si="398"/>
        <v>16</v>
      </c>
      <c r="H2549" t="str">
        <f ca="1">INDEX(Sheet2!$K$2:$K$26,MATCH(G2549,Sheet2!$I$2:$I$26,0),1)</f>
        <v>Find Restaurant</v>
      </c>
      <c r="I2549" t="str">
        <f ca="1">INDEX(Sheet2!$L$2:$L$26,MATCH(G2549,Sheet2!$I$2:$I$216,0),1)</f>
        <v>Find fun new restaurants for dinners with Bae</v>
      </c>
      <c r="J2549">
        <f t="shared" ca="1" si="390"/>
        <v>8</v>
      </c>
      <c r="K2549" t="str">
        <f ca="1">INDEX(Sheet2!$B$2:$B$10,MATCH(J2549,Sheet2!$A$2:$A$10,0),1)</f>
        <v>School</v>
      </c>
      <c r="L2549" s="4">
        <f t="shared" ca="1" si="391"/>
        <v>1090717</v>
      </c>
      <c r="M2549" s="4">
        <f t="shared" ca="1" si="392"/>
        <v>79872</v>
      </c>
      <c r="N2549" s="5">
        <f t="shared" ca="1" si="393"/>
        <v>0.2</v>
      </c>
      <c r="O2549" s="8">
        <f t="shared" ca="1" si="394"/>
        <v>684</v>
      </c>
    </row>
    <row r="2550" spans="1:15" x14ac:dyDescent="0.2">
      <c r="A2550">
        <f t="shared" si="395"/>
        <v>2548</v>
      </c>
      <c r="B2550" s="2">
        <f t="shared" ca="1" si="396"/>
        <v>1621921454730</v>
      </c>
      <c r="C2550" s="6">
        <f t="shared" ca="1" si="399"/>
        <v>44804</v>
      </c>
      <c r="D2550">
        <f t="shared" ca="1" si="397"/>
        <v>9</v>
      </c>
      <c r="E2550" t="str">
        <f ca="1">INDEX(Sheet2!$E$2:$E$12,MATCH(D2550,Sheet2!$D$2:$D$12,0),1)</f>
        <v>Pilot Lessons</v>
      </c>
      <c r="F2550">
        <f ca="1">INDEX(Sheet2!$F$2:$F$12,MATCH(D2550,Sheet2!$D$2:$D$12,0),1)</f>
        <v>7</v>
      </c>
      <c r="G2550">
        <f t="shared" ca="1" si="398"/>
        <v>5</v>
      </c>
      <c r="H2550" t="str">
        <f ca="1">INDEX(Sheet2!$K$2:$K$26,MATCH(G2550,Sheet2!$I$2:$I$26,0),1)</f>
        <v>Morning Meditation</v>
      </c>
      <c r="I2550" t="str">
        <f ca="1">INDEX(Sheet2!$L$2:$L$26,MATCH(G2550,Sheet2!$I$2:$I$216,0),1)</f>
        <v>Start day with morning mindfulness</v>
      </c>
      <c r="J2550">
        <f t="shared" ref="J2550:J2613" ca="1" si="400">F2550</f>
        <v>7</v>
      </c>
      <c r="K2550" t="str">
        <f ca="1">INDEX(Sheet2!$B$2:$B$10,MATCH(J2550,Sheet2!$A$2:$A$10,0),1)</f>
        <v>Hobbies</v>
      </c>
      <c r="L2550" s="4">
        <f t="shared" ref="L2550:L2613" ca="1" si="401">IF(OR(ROW(A2550)=100,ROW(A2550)=200,ROW(A2550)=300,ROW(A2550)=400),RANDBETWEEN(50000000,100000000),RANDBETWEEN(0,10000000))</f>
        <v>3877685</v>
      </c>
      <c r="M2550" s="4">
        <f t="shared" ref="M2550:M2613" ca="1" si="402">IF(OR(ROW(B2550)=100,ROW(B2550)=200,ROW(B2550)=300,ROW(B2550)=400),RANDBETWEEN(5000000,10000000),RANDBETWEEN(0,100000))</f>
        <v>38484</v>
      </c>
      <c r="N2550" s="5">
        <f t="shared" ref="N2550:N2613" ca="1" si="403">IF(OR(ROW(A2550)=100,ROW(A2550)=200,ROW(A2550)=300,ROW(A2550)=400),RANDBETWEEN(-40,0),RANDBETWEEN(0,100))/100</f>
        <v>0.86</v>
      </c>
      <c r="O2550" s="8">
        <f t="shared" ref="O2550:O2613" ca="1" si="404">TODAY()-C2550</f>
        <v>185</v>
      </c>
    </row>
    <row r="2551" spans="1:15" x14ac:dyDescent="0.2">
      <c r="A2551">
        <f t="shared" si="395"/>
        <v>2549</v>
      </c>
      <c r="B2551" s="2">
        <f t="shared" ca="1" si="396"/>
        <v>1650127219128</v>
      </c>
      <c r="C2551" s="6">
        <f t="shared" ca="1" si="399"/>
        <v>44198</v>
      </c>
      <c r="D2551">
        <f t="shared" ca="1" si="397"/>
        <v>0</v>
      </c>
      <c r="E2551" t="str">
        <f ca="1">INDEX(Sheet2!$E$2:$E$12,MATCH(D2551,Sheet2!$D$2:$D$12,0),1)</f>
        <v>Daily Exercise</v>
      </c>
      <c r="F2551">
        <f ca="1">INDEX(Sheet2!$F$2:$F$12,MATCH(D2551,Sheet2!$D$2:$D$12,0),1)</f>
        <v>2</v>
      </c>
      <c r="G2551">
        <f t="shared" ca="1" si="398"/>
        <v>5</v>
      </c>
      <c r="H2551" t="str">
        <f ca="1">INDEX(Sheet2!$K$2:$K$26,MATCH(G2551,Sheet2!$I$2:$I$26,0),1)</f>
        <v>Morning Meditation</v>
      </c>
      <c r="I2551" t="str">
        <f ca="1">INDEX(Sheet2!$L$2:$L$26,MATCH(G2551,Sheet2!$I$2:$I$216,0),1)</f>
        <v>Start day with morning mindfulness</v>
      </c>
      <c r="J2551">
        <f t="shared" ca="1" si="400"/>
        <v>2</v>
      </c>
      <c r="K2551" t="str">
        <f ca="1">INDEX(Sheet2!$B$2:$B$10,MATCH(J2551,Sheet2!$A$2:$A$10,0),1)</f>
        <v>Physical Health</v>
      </c>
      <c r="L2551" s="4">
        <f t="shared" ca="1" si="401"/>
        <v>2550658</v>
      </c>
      <c r="M2551" s="4">
        <f t="shared" ca="1" si="402"/>
        <v>32287</v>
      </c>
      <c r="N2551" s="5">
        <f t="shared" ca="1" si="403"/>
        <v>0.42</v>
      </c>
      <c r="O2551" s="8">
        <f t="shared" ca="1" si="404"/>
        <v>791</v>
      </c>
    </row>
    <row r="2552" spans="1:15" x14ac:dyDescent="0.2">
      <c r="A2552">
        <f t="shared" si="395"/>
        <v>2550</v>
      </c>
      <c r="B2552" s="2">
        <f t="shared" ca="1" si="396"/>
        <v>1669869339614</v>
      </c>
      <c r="C2552" s="6">
        <f t="shared" ca="1" si="399"/>
        <v>44540</v>
      </c>
      <c r="D2552">
        <f t="shared" ca="1" si="397"/>
        <v>5</v>
      </c>
      <c r="E2552" t="str">
        <f ca="1">INDEX(Sheet2!$E$2:$E$12,MATCH(D2552,Sheet2!$D$2:$D$12,0),1)</f>
        <v>Weekly Happy Hour</v>
      </c>
      <c r="F2552">
        <f ca="1">INDEX(Sheet2!$F$2:$F$12,MATCH(D2552,Sheet2!$D$2:$D$12,0),1)</f>
        <v>5</v>
      </c>
      <c r="G2552">
        <f t="shared" ca="1" si="398"/>
        <v>7</v>
      </c>
      <c r="H2552" t="str">
        <f ca="1">INDEX(Sheet2!$K$2:$K$26,MATCH(G2552,Sheet2!$I$2:$I$26,0),1)</f>
        <v>Evening Wind-Down</v>
      </c>
      <c r="I2552" t="str">
        <f ca="1">INDEX(Sheet2!$L$2:$L$26,MATCH(G2552,Sheet2!$I$2:$I$216,0),1)</f>
        <v>Daily Digital Detox pre-bed</v>
      </c>
      <c r="J2552">
        <f t="shared" ca="1" si="400"/>
        <v>5</v>
      </c>
      <c r="K2552" t="str">
        <f ca="1">INDEX(Sheet2!$B$2:$B$10,MATCH(J2552,Sheet2!$A$2:$A$10,0),1)</f>
        <v>Friends</v>
      </c>
      <c r="L2552" s="4">
        <f t="shared" ca="1" si="401"/>
        <v>4449665</v>
      </c>
      <c r="M2552" s="4">
        <f t="shared" ca="1" si="402"/>
        <v>88458</v>
      </c>
      <c r="N2552" s="5">
        <f t="shared" ca="1" si="403"/>
        <v>0.35</v>
      </c>
      <c r="O2552" s="8">
        <f t="shared" ca="1" si="404"/>
        <v>449</v>
      </c>
    </row>
    <row r="2553" spans="1:15" x14ac:dyDescent="0.2">
      <c r="A2553">
        <f t="shared" si="395"/>
        <v>2551</v>
      </c>
      <c r="B2553" s="2">
        <f t="shared" ca="1" si="396"/>
        <v>1645148300492</v>
      </c>
      <c r="C2553" s="6">
        <f t="shared" ca="1" si="399"/>
        <v>43524</v>
      </c>
      <c r="D2553">
        <f t="shared" ca="1" si="397"/>
        <v>8</v>
      </c>
      <c r="E2553" t="str">
        <f ca="1">INDEX(Sheet2!$E$2:$E$12,MATCH(D2553,Sheet2!$D$2:$D$12,0),1)</f>
        <v>Laundry</v>
      </c>
      <c r="F2553">
        <f ca="1">INDEX(Sheet2!$F$2:$F$12,MATCH(D2553,Sheet2!$D$2:$D$12,0),1)</f>
        <v>0</v>
      </c>
      <c r="G2553">
        <f t="shared" ca="1" si="398"/>
        <v>21</v>
      </c>
      <c r="H2553" t="str">
        <f ca="1">INDEX(Sheet2!$K$2:$K$26,MATCH(G2553,Sheet2!$I$2:$I$26,0),1)</f>
        <v>Flight safety prep</v>
      </c>
      <c r="I2553" t="str">
        <f ca="1">INDEX(Sheet2!$L$2:$L$26,MATCH(G2553,Sheet2!$I$2:$I$216,0),1)</f>
        <v>Review pre-flight safety manual</v>
      </c>
      <c r="J2553">
        <f t="shared" ca="1" si="400"/>
        <v>0</v>
      </c>
      <c r="K2553" t="str">
        <f ca="1">INDEX(Sheet2!$B$2:$B$10,MATCH(J2553,Sheet2!$A$2:$A$10,0),1)</f>
        <v>General</v>
      </c>
      <c r="L2553" s="4">
        <f t="shared" ca="1" si="401"/>
        <v>8218167</v>
      </c>
      <c r="M2553" s="4">
        <f t="shared" ca="1" si="402"/>
        <v>86236</v>
      </c>
      <c r="N2553" s="5">
        <f t="shared" ca="1" si="403"/>
        <v>0.4</v>
      </c>
      <c r="O2553" s="8">
        <f t="shared" ca="1" si="404"/>
        <v>1465</v>
      </c>
    </row>
    <row r="2554" spans="1:15" x14ac:dyDescent="0.2">
      <c r="A2554">
        <f t="shared" si="395"/>
        <v>2552</v>
      </c>
      <c r="B2554" s="2">
        <f t="shared" ca="1" si="396"/>
        <v>1654623241623</v>
      </c>
      <c r="C2554" s="6">
        <f t="shared" ca="1" si="399"/>
        <v>44608</v>
      </c>
      <c r="D2554">
        <f t="shared" ca="1" si="397"/>
        <v>7</v>
      </c>
      <c r="E2554" t="str">
        <f ca="1">INDEX(Sheet2!$E$2:$E$12,MATCH(D2554,Sheet2!$D$2:$D$12,0),1)</f>
        <v>Thursday Date Night</v>
      </c>
      <c r="F2554">
        <f ca="1">INDEX(Sheet2!$F$2:$F$12,MATCH(D2554,Sheet2!$D$2:$D$12,0),1)</f>
        <v>4</v>
      </c>
      <c r="G2554">
        <f t="shared" ca="1" si="398"/>
        <v>3</v>
      </c>
      <c r="H2554" t="str">
        <f ca="1">INDEX(Sheet2!$K$2:$K$26,MATCH(G2554,Sheet2!$I$2:$I$26,0),1)</f>
        <v>Prep Food</v>
      </c>
      <c r="I2554" t="str">
        <f ca="1">INDEX(Sheet2!$L$2:$L$26,MATCH(G2554,Sheet2!$I$2:$I$216,0),1)</f>
        <v>Take items from fridge and prep the meal</v>
      </c>
      <c r="J2554">
        <f t="shared" ca="1" si="400"/>
        <v>4</v>
      </c>
      <c r="K2554" t="str">
        <f ca="1">INDEX(Sheet2!$B$2:$B$10,MATCH(J2554,Sheet2!$A$2:$A$10,0),1)</f>
        <v>My Boo</v>
      </c>
      <c r="L2554" s="4">
        <f t="shared" ca="1" si="401"/>
        <v>3830912</v>
      </c>
      <c r="M2554" s="4">
        <f t="shared" ca="1" si="402"/>
        <v>28288</v>
      </c>
      <c r="N2554" s="5">
        <f t="shared" ca="1" si="403"/>
        <v>0.87</v>
      </c>
      <c r="O2554" s="8">
        <f t="shared" ca="1" si="404"/>
        <v>381</v>
      </c>
    </row>
    <row r="2555" spans="1:15" x14ac:dyDescent="0.2">
      <c r="A2555">
        <f t="shared" si="395"/>
        <v>2553</v>
      </c>
      <c r="B2555" s="2">
        <f t="shared" ca="1" si="396"/>
        <v>1605723815088</v>
      </c>
      <c r="C2555" s="6">
        <f t="shared" ca="1" si="399"/>
        <v>44166</v>
      </c>
      <c r="D2555">
        <f t="shared" ca="1" si="397"/>
        <v>8</v>
      </c>
      <c r="E2555" t="str">
        <f ca="1">INDEX(Sheet2!$E$2:$E$12,MATCH(D2555,Sheet2!$D$2:$D$12,0),1)</f>
        <v>Laundry</v>
      </c>
      <c r="F2555">
        <f ca="1">INDEX(Sheet2!$F$2:$F$12,MATCH(D2555,Sheet2!$D$2:$D$12,0),1)</f>
        <v>0</v>
      </c>
      <c r="G2555">
        <f t="shared" ca="1" si="398"/>
        <v>14</v>
      </c>
      <c r="H2555" t="str">
        <f ca="1">INDEX(Sheet2!$K$2:$K$26,MATCH(G2555,Sheet2!$I$2:$I$26,0),1)</f>
        <v>Take Classes</v>
      </c>
      <c r="I2555" t="str">
        <f ca="1">INDEX(Sheet2!$L$2:$L$26,MATCH(G2555,Sheet2!$I$2:$I$216,0),1)</f>
        <v>Find time to review online courses</v>
      </c>
      <c r="J2555">
        <f t="shared" ca="1" si="400"/>
        <v>0</v>
      </c>
      <c r="K2555" t="str">
        <f ca="1">INDEX(Sheet2!$B$2:$B$10,MATCH(J2555,Sheet2!$A$2:$A$10,0),1)</f>
        <v>General</v>
      </c>
      <c r="L2555" s="4">
        <f t="shared" ca="1" si="401"/>
        <v>5773210</v>
      </c>
      <c r="M2555" s="4">
        <f t="shared" ca="1" si="402"/>
        <v>71950</v>
      </c>
      <c r="N2555" s="5">
        <f t="shared" ca="1" si="403"/>
        <v>0.37</v>
      </c>
      <c r="O2555" s="8">
        <f t="shared" ca="1" si="404"/>
        <v>823</v>
      </c>
    </row>
    <row r="2556" spans="1:15" x14ac:dyDescent="0.2">
      <c r="A2556">
        <f t="shared" si="395"/>
        <v>2554</v>
      </c>
      <c r="B2556" s="2">
        <f t="shared" ca="1" si="396"/>
        <v>1620670919214</v>
      </c>
      <c r="C2556" s="6">
        <f t="shared" ca="1" si="399"/>
        <v>43891</v>
      </c>
      <c r="D2556">
        <f t="shared" ca="1" si="397"/>
        <v>1</v>
      </c>
      <c r="E2556" t="str">
        <f ca="1">INDEX(Sheet2!$E$2:$E$12,MATCH(D2556,Sheet2!$D$2:$D$12,0),1)</f>
        <v>Dinner Prep</v>
      </c>
      <c r="F2556">
        <f ca="1">INDEX(Sheet2!$F$2:$F$12,MATCH(D2556,Sheet2!$D$2:$D$12,0),1)</f>
        <v>6</v>
      </c>
      <c r="G2556">
        <f t="shared" ca="1" si="398"/>
        <v>6</v>
      </c>
      <c r="H2556" t="str">
        <f ca="1">INDEX(Sheet2!$K$2:$K$26,MATCH(G2556,Sheet2!$I$2:$I$26,0),1)</f>
        <v>Mid Day Calm</v>
      </c>
      <c r="I2556" t="str">
        <f ca="1">INDEX(Sheet2!$L$2:$L$26,MATCH(G2556,Sheet2!$I$2:$I$216,0),1)</f>
        <v>Take a mid day walk in the park to reset the mind</v>
      </c>
      <c r="J2556">
        <f t="shared" ca="1" si="400"/>
        <v>6</v>
      </c>
      <c r="K2556" t="str">
        <f ca="1">INDEX(Sheet2!$B$2:$B$10,MATCH(J2556,Sheet2!$A$2:$A$10,0),1)</f>
        <v>Family</v>
      </c>
      <c r="L2556" s="4">
        <f t="shared" ca="1" si="401"/>
        <v>7971906</v>
      </c>
      <c r="M2556" s="4">
        <f t="shared" ca="1" si="402"/>
        <v>98521</v>
      </c>
      <c r="N2556" s="5">
        <f t="shared" ca="1" si="403"/>
        <v>0.01</v>
      </c>
      <c r="O2556" s="8">
        <f t="shared" ca="1" si="404"/>
        <v>1098</v>
      </c>
    </row>
    <row r="2557" spans="1:15" x14ac:dyDescent="0.2">
      <c r="A2557">
        <f t="shared" si="395"/>
        <v>2555</v>
      </c>
      <c r="B2557" s="2">
        <f t="shared" ca="1" si="396"/>
        <v>1630102586113</v>
      </c>
      <c r="C2557" s="6">
        <f t="shared" ca="1" si="399"/>
        <v>44821</v>
      </c>
      <c r="D2557">
        <f t="shared" ca="1" si="397"/>
        <v>7</v>
      </c>
      <c r="E2557" t="str">
        <f ca="1">INDEX(Sheet2!$E$2:$E$12,MATCH(D2557,Sheet2!$D$2:$D$12,0),1)</f>
        <v>Thursday Date Night</v>
      </c>
      <c r="F2557">
        <f ca="1">INDEX(Sheet2!$F$2:$F$12,MATCH(D2557,Sheet2!$D$2:$D$12,0),1)</f>
        <v>4</v>
      </c>
      <c r="G2557">
        <f t="shared" ca="1" si="398"/>
        <v>13</v>
      </c>
      <c r="H2557" t="str">
        <f ca="1">INDEX(Sheet2!$K$2:$K$26,MATCH(G2557,Sheet2!$I$2:$I$26,0),1)</f>
        <v>Have Fun!</v>
      </c>
      <c r="I2557" t="str">
        <f ca="1">INDEX(Sheet2!$L$2:$L$26,MATCH(G2557,Sheet2!$I$2:$I$216,0),1)</f>
        <v>Actually show up to happy hour!</v>
      </c>
      <c r="J2557">
        <f t="shared" ca="1" si="400"/>
        <v>4</v>
      </c>
      <c r="K2557" t="str">
        <f ca="1">INDEX(Sheet2!$B$2:$B$10,MATCH(J2557,Sheet2!$A$2:$A$10,0),1)</f>
        <v>My Boo</v>
      </c>
      <c r="L2557" s="4">
        <f t="shared" ca="1" si="401"/>
        <v>6553679</v>
      </c>
      <c r="M2557" s="4">
        <f t="shared" ca="1" si="402"/>
        <v>97350</v>
      </c>
      <c r="N2557" s="5">
        <f t="shared" ca="1" si="403"/>
        <v>0.17</v>
      </c>
      <c r="O2557" s="8">
        <f t="shared" ca="1" si="404"/>
        <v>168</v>
      </c>
    </row>
    <row r="2558" spans="1:15" x14ac:dyDescent="0.2">
      <c r="A2558">
        <f t="shared" si="395"/>
        <v>2556</v>
      </c>
      <c r="B2558" s="2">
        <f t="shared" ca="1" si="396"/>
        <v>1587522034005</v>
      </c>
      <c r="C2558" s="6">
        <f t="shared" ca="1" si="399"/>
        <v>44313</v>
      </c>
      <c r="D2558">
        <f t="shared" ca="1" si="397"/>
        <v>10</v>
      </c>
      <c r="E2558" t="str">
        <f ca="1">INDEX(Sheet2!$E$2:$E$12,MATCH(D2558,Sheet2!$D$2:$D$12,0),1)</f>
        <v>Salsa Dancing</v>
      </c>
      <c r="F2558">
        <f ca="1">INDEX(Sheet2!$F$2:$F$12,MATCH(D2558,Sheet2!$D$2:$D$12,0),1)</f>
        <v>7</v>
      </c>
      <c r="G2558">
        <f t="shared" ca="1" si="398"/>
        <v>7</v>
      </c>
      <c r="H2558" t="str">
        <f ca="1">INDEX(Sheet2!$K$2:$K$26,MATCH(G2558,Sheet2!$I$2:$I$26,0),1)</f>
        <v>Evening Wind-Down</v>
      </c>
      <c r="I2558" t="str">
        <f ca="1">INDEX(Sheet2!$L$2:$L$26,MATCH(G2558,Sheet2!$I$2:$I$216,0),1)</f>
        <v>Daily Digital Detox pre-bed</v>
      </c>
      <c r="J2558">
        <f t="shared" ca="1" si="400"/>
        <v>7</v>
      </c>
      <c r="K2558" t="str">
        <f ca="1">INDEX(Sheet2!$B$2:$B$10,MATCH(J2558,Sheet2!$A$2:$A$10,0),1)</f>
        <v>Hobbies</v>
      </c>
      <c r="L2558" s="4">
        <f t="shared" ca="1" si="401"/>
        <v>4045172</v>
      </c>
      <c r="M2558" s="4">
        <f t="shared" ca="1" si="402"/>
        <v>41272</v>
      </c>
      <c r="N2558" s="5">
        <f t="shared" ca="1" si="403"/>
        <v>0.71</v>
      </c>
      <c r="O2558" s="8">
        <f t="shared" ca="1" si="404"/>
        <v>676</v>
      </c>
    </row>
    <row r="2559" spans="1:15" x14ac:dyDescent="0.2">
      <c r="A2559">
        <f t="shared" si="395"/>
        <v>2557</v>
      </c>
      <c r="B2559" s="2">
        <f t="shared" ca="1" si="396"/>
        <v>1586751023988</v>
      </c>
      <c r="C2559" s="6">
        <f t="shared" ca="1" si="399"/>
        <v>44795</v>
      </c>
      <c r="D2559">
        <f t="shared" ca="1" si="397"/>
        <v>7</v>
      </c>
      <c r="E2559" t="str">
        <f ca="1">INDEX(Sheet2!$E$2:$E$12,MATCH(D2559,Sheet2!$D$2:$D$12,0),1)</f>
        <v>Thursday Date Night</v>
      </c>
      <c r="F2559">
        <f ca="1">INDEX(Sheet2!$F$2:$F$12,MATCH(D2559,Sheet2!$D$2:$D$12,0),1)</f>
        <v>4</v>
      </c>
      <c r="G2559">
        <f t="shared" ca="1" si="398"/>
        <v>0</v>
      </c>
      <c r="H2559" t="str">
        <f ca="1">INDEX(Sheet2!$K$2:$K$26,MATCH(G2559,Sheet2!$I$2:$I$26,0),1)</f>
        <v>Warm Up</v>
      </c>
      <c r="I2559" t="str">
        <f ca="1">INDEX(Sheet2!$L$2:$L$26,MATCH(G2559,Sheet2!$I$2:$I$216,0),1)</f>
        <v>Warm up for my daily workout with stretchs</v>
      </c>
      <c r="J2559">
        <f t="shared" ca="1" si="400"/>
        <v>4</v>
      </c>
      <c r="K2559" t="str">
        <f ca="1">INDEX(Sheet2!$B$2:$B$10,MATCH(J2559,Sheet2!$A$2:$A$10,0),1)</f>
        <v>My Boo</v>
      </c>
      <c r="L2559" s="4">
        <f t="shared" ca="1" si="401"/>
        <v>7221371</v>
      </c>
      <c r="M2559" s="4">
        <f t="shared" ca="1" si="402"/>
        <v>24296</v>
      </c>
      <c r="N2559" s="5">
        <f t="shared" ca="1" si="403"/>
        <v>0.57999999999999996</v>
      </c>
      <c r="O2559" s="8">
        <f t="shared" ca="1" si="404"/>
        <v>194</v>
      </c>
    </row>
    <row r="2560" spans="1:15" x14ac:dyDescent="0.2">
      <c r="A2560">
        <f t="shared" si="395"/>
        <v>2558</v>
      </c>
      <c r="B2560" s="2">
        <f t="shared" ca="1" si="396"/>
        <v>1659360310857</v>
      </c>
      <c r="C2560" s="6">
        <f t="shared" ca="1" si="399"/>
        <v>44899</v>
      </c>
      <c r="D2560">
        <f t="shared" ca="1" si="397"/>
        <v>9</v>
      </c>
      <c r="E2560" t="str">
        <f ca="1">INDEX(Sheet2!$E$2:$E$12,MATCH(D2560,Sheet2!$D$2:$D$12,0),1)</f>
        <v>Pilot Lessons</v>
      </c>
      <c r="F2560">
        <f ca="1">INDEX(Sheet2!$F$2:$F$12,MATCH(D2560,Sheet2!$D$2:$D$12,0),1)</f>
        <v>7</v>
      </c>
      <c r="G2560">
        <f t="shared" ca="1" si="398"/>
        <v>18</v>
      </c>
      <c r="H2560" t="str">
        <f ca="1">INDEX(Sheet2!$K$2:$K$26,MATCH(G2560,Sheet2!$I$2:$I$26,0),1)</f>
        <v>Have Fun with Bae!</v>
      </c>
      <c r="I2560" t="str">
        <f ca="1">INDEX(Sheet2!$L$2:$L$26,MATCH(G2560,Sheet2!$I$2:$I$216,0),1)</f>
        <v>Show up and be present with Bae!</v>
      </c>
      <c r="J2560">
        <f t="shared" ca="1" si="400"/>
        <v>7</v>
      </c>
      <c r="K2560" t="str">
        <f ca="1">INDEX(Sheet2!$B$2:$B$10,MATCH(J2560,Sheet2!$A$2:$A$10,0),1)</f>
        <v>Hobbies</v>
      </c>
      <c r="L2560" s="4">
        <f t="shared" ca="1" si="401"/>
        <v>430151</v>
      </c>
      <c r="M2560" s="4">
        <f t="shared" ca="1" si="402"/>
        <v>96221</v>
      </c>
      <c r="N2560" s="5">
        <f t="shared" ca="1" si="403"/>
        <v>0.16</v>
      </c>
      <c r="O2560" s="8">
        <f t="shared" ca="1" si="404"/>
        <v>90</v>
      </c>
    </row>
    <row r="2561" spans="1:15" x14ac:dyDescent="0.2">
      <c r="A2561">
        <f t="shared" si="395"/>
        <v>2559</v>
      </c>
      <c r="B2561" s="2">
        <f t="shared" ca="1" si="396"/>
        <v>1669876610257</v>
      </c>
      <c r="C2561" s="6">
        <f t="shared" ca="1" si="399"/>
        <v>44111</v>
      </c>
      <c r="D2561">
        <f t="shared" ca="1" si="397"/>
        <v>2</v>
      </c>
      <c r="E2561" t="str">
        <f ca="1">INDEX(Sheet2!$E$2:$E$12,MATCH(D2561,Sheet2!$D$2:$D$12,0),1)</f>
        <v>Mindfulness</v>
      </c>
      <c r="F2561">
        <f ca="1">INDEX(Sheet2!$F$2:$F$12,MATCH(D2561,Sheet2!$D$2:$D$12,0),1)</f>
        <v>3</v>
      </c>
      <c r="G2561">
        <f t="shared" ca="1" si="398"/>
        <v>15</v>
      </c>
      <c r="H2561" t="str">
        <f ca="1">INDEX(Sheet2!$K$2:$K$26,MATCH(G2561,Sheet2!$I$2:$I$26,0),1)</f>
        <v>Do Homework</v>
      </c>
      <c r="I2561" t="str">
        <f ca="1">INDEX(Sheet2!$L$2:$L$26,MATCH(G2561,Sheet2!$I$2:$I$216,0),1)</f>
        <v>Find time to complete hobby assignments</v>
      </c>
      <c r="J2561">
        <f t="shared" ca="1" si="400"/>
        <v>3</v>
      </c>
      <c r="K2561" t="str">
        <f ca="1">INDEX(Sheet2!$B$2:$B$10,MATCH(J2561,Sheet2!$A$2:$A$10,0),1)</f>
        <v>Emotional Health</v>
      </c>
      <c r="L2561" s="4">
        <f t="shared" ca="1" si="401"/>
        <v>749633</v>
      </c>
      <c r="M2561" s="4">
        <f t="shared" ca="1" si="402"/>
        <v>11894</v>
      </c>
      <c r="N2561" s="5">
        <f t="shared" ca="1" si="403"/>
        <v>0.19</v>
      </c>
      <c r="O2561" s="8">
        <f t="shared" ca="1" si="404"/>
        <v>878</v>
      </c>
    </row>
    <row r="2562" spans="1:15" x14ac:dyDescent="0.2">
      <c r="A2562">
        <f t="shared" ref="A2562:A2625" si="405">ROW()-2</f>
        <v>2560</v>
      </c>
      <c r="B2562" s="2">
        <f t="shared" ref="B2562:B2625" ca="1" si="406">RANDBETWEEN(1577854800000,1672549200000)</f>
        <v>1629904590004</v>
      </c>
      <c r="C2562" s="6">
        <f t="shared" ca="1" si="399"/>
        <v>44907</v>
      </c>
      <c r="D2562">
        <f t="shared" ref="D2562:D2625" ca="1" si="407">RANDBETWEEN(0,10)</f>
        <v>10</v>
      </c>
      <c r="E2562" t="str">
        <f ca="1">INDEX(Sheet2!$E$2:$E$12,MATCH(D2562,Sheet2!$D$2:$D$12,0),1)</f>
        <v>Salsa Dancing</v>
      </c>
      <c r="F2562">
        <f ca="1">INDEX(Sheet2!$F$2:$F$12,MATCH(D2562,Sheet2!$D$2:$D$12,0),1)</f>
        <v>7</v>
      </c>
      <c r="G2562">
        <f t="shared" ref="G2562:G2625" ca="1" si="408">RANDBETWEEN(0,22)</f>
        <v>17</v>
      </c>
      <c r="H2562" t="str">
        <f ca="1">INDEX(Sheet2!$K$2:$K$26,MATCH(G2562,Sheet2!$I$2:$I$26,0),1)</f>
        <v>Plan date night</v>
      </c>
      <c r="I2562" t="str">
        <f ca="1">INDEX(Sheet2!$L$2:$L$26,MATCH(G2562,Sheet2!$I$2:$I$216,0),1)</f>
        <v>Plan travel, to and from restruarant, pick dress code, and review menu items</v>
      </c>
      <c r="J2562">
        <f t="shared" ca="1" si="400"/>
        <v>7</v>
      </c>
      <c r="K2562" t="str">
        <f ca="1">INDEX(Sheet2!$B$2:$B$10,MATCH(J2562,Sheet2!$A$2:$A$10,0),1)</f>
        <v>Hobbies</v>
      </c>
      <c r="L2562" s="4">
        <f t="shared" ca="1" si="401"/>
        <v>7751600</v>
      </c>
      <c r="M2562" s="4">
        <f t="shared" ca="1" si="402"/>
        <v>95635</v>
      </c>
      <c r="N2562" s="5">
        <f t="shared" ca="1" si="403"/>
        <v>0.87</v>
      </c>
      <c r="O2562" s="8">
        <f t="shared" ca="1" si="404"/>
        <v>82</v>
      </c>
    </row>
    <row r="2563" spans="1:15" x14ac:dyDescent="0.2">
      <c r="A2563">
        <f t="shared" si="405"/>
        <v>2561</v>
      </c>
      <c r="B2563" s="2">
        <f t="shared" ca="1" si="406"/>
        <v>1663440290263</v>
      </c>
      <c r="C2563" s="6">
        <f t="shared" ref="C2563:C2626" ca="1" si="409">$C$2+RANDBETWEEN(0,4*365)</f>
        <v>44295</v>
      </c>
      <c r="D2563">
        <f t="shared" ca="1" si="407"/>
        <v>6</v>
      </c>
      <c r="E2563" t="str">
        <f ca="1">INDEX(Sheet2!$E$2:$E$12,MATCH(D2563,Sheet2!$D$2:$D$12,0),1)</f>
        <v>Udemy Classes</v>
      </c>
      <c r="F2563">
        <f ca="1">INDEX(Sheet2!$F$2:$F$12,MATCH(D2563,Sheet2!$D$2:$D$12,0),1)</f>
        <v>8</v>
      </c>
      <c r="G2563">
        <f t="shared" ca="1" si="408"/>
        <v>15</v>
      </c>
      <c r="H2563" t="str">
        <f ca="1">INDEX(Sheet2!$K$2:$K$26,MATCH(G2563,Sheet2!$I$2:$I$26,0),1)</f>
        <v>Do Homework</v>
      </c>
      <c r="I2563" t="str">
        <f ca="1">INDEX(Sheet2!$L$2:$L$26,MATCH(G2563,Sheet2!$I$2:$I$216,0),1)</f>
        <v>Find time to complete hobby assignments</v>
      </c>
      <c r="J2563">
        <f t="shared" ca="1" si="400"/>
        <v>8</v>
      </c>
      <c r="K2563" t="str">
        <f ca="1">INDEX(Sheet2!$B$2:$B$10,MATCH(J2563,Sheet2!$A$2:$A$10,0),1)</f>
        <v>School</v>
      </c>
      <c r="L2563" s="4">
        <f t="shared" ca="1" si="401"/>
        <v>3260184</v>
      </c>
      <c r="M2563" s="4">
        <f t="shared" ca="1" si="402"/>
        <v>56217</v>
      </c>
      <c r="N2563" s="5">
        <f t="shared" ca="1" si="403"/>
        <v>0.82</v>
      </c>
      <c r="O2563" s="8">
        <f t="shared" ca="1" si="404"/>
        <v>694</v>
      </c>
    </row>
    <row r="2564" spans="1:15" x14ac:dyDescent="0.2">
      <c r="A2564">
        <f t="shared" si="405"/>
        <v>2562</v>
      </c>
      <c r="B2564" s="2">
        <f t="shared" ca="1" si="406"/>
        <v>1589843611534</v>
      </c>
      <c r="C2564" s="6">
        <f t="shared" ca="1" si="409"/>
        <v>44770</v>
      </c>
      <c r="D2564">
        <f t="shared" ca="1" si="407"/>
        <v>9</v>
      </c>
      <c r="E2564" t="str">
        <f ca="1">INDEX(Sheet2!$E$2:$E$12,MATCH(D2564,Sheet2!$D$2:$D$12,0),1)</f>
        <v>Pilot Lessons</v>
      </c>
      <c r="F2564">
        <f ca="1">INDEX(Sheet2!$F$2:$F$12,MATCH(D2564,Sheet2!$D$2:$D$12,0),1)</f>
        <v>7</v>
      </c>
      <c r="G2564">
        <f t="shared" ca="1" si="408"/>
        <v>1</v>
      </c>
      <c r="H2564" t="str">
        <f ca="1">INDEX(Sheet2!$K$2:$K$26,MATCH(G2564,Sheet2!$I$2:$I$26,0),1)</f>
        <v>Work Out</v>
      </c>
      <c r="I2564" t="str">
        <f ca="1">INDEX(Sheet2!$L$2:$L$26,MATCH(G2564,Sheet2!$I$2:$I$216,0),1)</f>
        <v>Daily exercise routine with core and body work</v>
      </c>
      <c r="J2564">
        <f t="shared" ca="1" si="400"/>
        <v>7</v>
      </c>
      <c r="K2564" t="str">
        <f ca="1">INDEX(Sheet2!$B$2:$B$10,MATCH(J2564,Sheet2!$A$2:$A$10,0),1)</f>
        <v>Hobbies</v>
      </c>
      <c r="L2564" s="4">
        <f t="shared" ca="1" si="401"/>
        <v>9778663</v>
      </c>
      <c r="M2564" s="4">
        <f t="shared" ca="1" si="402"/>
        <v>78682</v>
      </c>
      <c r="N2564" s="5">
        <f t="shared" ca="1" si="403"/>
        <v>0.31</v>
      </c>
      <c r="O2564" s="8">
        <f t="shared" ca="1" si="404"/>
        <v>219</v>
      </c>
    </row>
    <row r="2565" spans="1:15" x14ac:dyDescent="0.2">
      <c r="A2565">
        <f t="shared" si="405"/>
        <v>2563</v>
      </c>
      <c r="B2565" s="2">
        <f t="shared" ca="1" si="406"/>
        <v>1618513541344</v>
      </c>
      <c r="C2565" s="6">
        <f t="shared" ca="1" si="409"/>
        <v>44591</v>
      </c>
      <c r="D2565">
        <f t="shared" ca="1" si="407"/>
        <v>7</v>
      </c>
      <c r="E2565" t="str">
        <f ca="1">INDEX(Sheet2!$E$2:$E$12,MATCH(D2565,Sheet2!$D$2:$D$12,0),1)</f>
        <v>Thursday Date Night</v>
      </c>
      <c r="F2565">
        <f ca="1">INDEX(Sheet2!$F$2:$F$12,MATCH(D2565,Sheet2!$D$2:$D$12,0),1)</f>
        <v>4</v>
      </c>
      <c r="G2565">
        <f t="shared" ca="1" si="408"/>
        <v>18</v>
      </c>
      <c r="H2565" t="str">
        <f ca="1">INDEX(Sheet2!$K$2:$K$26,MATCH(G2565,Sheet2!$I$2:$I$26,0),1)</f>
        <v>Have Fun with Bae!</v>
      </c>
      <c r="I2565" t="str">
        <f ca="1">INDEX(Sheet2!$L$2:$L$26,MATCH(G2565,Sheet2!$I$2:$I$216,0),1)</f>
        <v>Show up and be present with Bae!</v>
      </c>
      <c r="J2565">
        <f t="shared" ca="1" si="400"/>
        <v>4</v>
      </c>
      <c r="K2565" t="str">
        <f ca="1">INDEX(Sheet2!$B$2:$B$10,MATCH(J2565,Sheet2!$A$2:$A$10,0),1)</f>
        <v>My Boo</v>
      </c>
      <c r="L2565" s="4">
        <f t="shared" ca="1" si="401"/>
        <v>6566287</v>
      </c>
      <c r="M2565" s="4">
        <f t="shared" ca="1" si="402"/>
        <v>11942</v>
      </c>
      <c r="N2565" s="5">
        <f t="shared" ca="1" si="403"/>
        <v>0.2</v>
      </c>
      <c r="O2565" s="8">
        <f t="shared" ca="1" si="404"/>
        <v>398</v>
      </c>
    </row>
    <row r="2566" spans="1:15" x14ac:dyDescent="0.2">
      <c r="A2566">
        <f t="shared" si="405"/>
        <v>2564</v>
      </c>
      <c r="B2566" s="2">
        <f t="shared" ca="1" si="406"/>
        <v>1642753229795</v>
      </c>
      <c r="C2566" s="6">
        <f t="shared" ca="1" si="409"/>
        <v>43708</v>
      </c>
      <c r="D2566">
        <f t="shared" ca="1" si="407"/>
        <v>8</v>
      </c>
      <c r="E2566" t="str">
        <f ca="1">INDEX(Sheet2!$E$2:$E$12,MATCH(D2566,Sheet2!$D$2:$D$12,0),1)</f>
        <v>Laundry</v>
      </c>
      <c r="F2566">
        <f ca="1">INDEX(Sheet2!$F$2:$F$12,MATCH(D2566,Sheet2!$D$2:$D$12,0),1)</f>
        <v>0</v>
      </c>
      <c r="G2566">
        <f t="shared" ca="1" si="408"/>
        <v>17</v>
      </c>
      <c r="H2566" t="str">
        <f ca="1">INDEX(Sheet2!$K$2:$K$26,MATCH(G2566,Sheet2!$I$2:$I$26,0),1)</f>
        <v>Plan date night</v>
      </c>
      <c r="I2566" t="str">
        <f ca="1">INDEX(Sheet2!$L$2:$L$26,MATCH(G2566,Sheet2!$I$2:$I$216,0),1)</f>
        <v>Plan travel, to and from restruarant, pick dress code, and review menu items</v>
      </c>
      <c r="J2566">
        <f t="shared" ca="1" si="400"/>
        <v>0</v>
      </c>
      <c r="K2566" t="str">
        <f ca="1">INDEX(Sheet2!$B$2:$B$10,MATCH(J2566,Sheet2!$A$2:$A$10,0),1)</f>
        <v>General</v>
      </c>
      <c r="L2566" s="4">
        <f t="shared" ca="1" si="401"/>
        <v>7154977</v>
      </c>
      <c r="M2566" s="4">
        <f t="shared" ca="1" si="402"/>
        <v>54894</v>
      </c>
      <c r="N2566" s="5">
        <f t="shared" ca="1" si="403"/>
        <v>0.28000000000000003</v>
      </c>
      <c r="O2566" s="8">
        <f t="shared" ca="1" si="404"/>
        <v>1281</v>
      </c>
    </row>
    <row r="2567" spans="1:15" x14ac:dyDescent="0.2">
      <c r="A2567">
        <f t="shared" si="405"/>
        <v>2565</v>
      </c>
      <c r="B2567" s="2">
        <f t="shared" ca="1" si="406"/>
        <v>1655767043142</v>
      </c>
      <c r="C2567" s="6">
        <f t="shared" ca="1" si="409"/>
        <v>44809</v>
      </c>
      <c r="D2567">
        <f t="shared" ca="1" si="407"/>
        <v>10</v>
      </c>
      <c r="E2567" t="str">
        <f ca="1">INDEX(Sheet2!$E$2:$E$12,MATCH(D2567,Sheet2!$D$2:$D$12,0),1)</f>
        <v>Salsa Dancing</v>
      </c>
      <c r="F2567">
        <f ca="1">INDEX(Sheet2!$F$2:$F$12,MATCH(D2567,Sheet2!$D$2:$D$12,0),1)</f>
        <v>7</v>
      </c>
      <c r="G2567">
        <f t="shared" ca="1" si="408"/>
        <v>18</v>
      </c>
      <c r="H2567" t="str">
        <f ca="1">INDEX(Sheet2!$K$2:$K$26,MATCH(G2567,Sheet2!$I$2:$I$26,0),1)</f>
        <v>Have Fun with Bae!</v>
      </c>
      <c r="I2567" t="str">
        <f ca="1">INDEX(Sheet2!$L$2:$L$26,MATCH(G2567,Sheet2!$I$2:$I$216,0),1)</f>
        <v>Show up and be present with Bae!</v>
      </c>
      <c r="J2567">
        <f t="shared" ca="1" si="400"/>
        <v>7</v>
      </c>
      <c r="K2567" t="str">
        <f ca="1">INDEX(Sheet2!$B$2:$B$10,MATCH(J2567,Sheet2!$A$2:$A$10,0),1)</f>
        <v>Hobbies</v>
      </c>
      <c r="L2567" s="4">
        <f t="shared" ca="1" si="401"/>
        <v>9821367</v>
      </c>
      <c r="M2567" s="4">
        <f t="shared" ca="1" si="402"/>
        <v>54422</v>
      </c>
      <c r="N2567" s="5">
        <f t="shared" ca="1" si="403"/>
        <v>0.96</v>
      </c>
      <c r="O2567" s="8">
        <f t="shared" ca="1" si="404"/>
        <v>180</v>
      </c>
    </row>
    <row r="2568" spans="1:15" x14ac:dyDescent="0.2">
      <c r="A2568">
        <f t="shared" si="405"/>
        <v>2566</v>
      </c>
      <c r="B2568" s="2">
        <f t="shared" ca="1" si="406"/>
        <v>1601358279229</v>
      </c>
      <c r="C2568" s="6">
        <f t="shared" ca="1" si="409"/>
        <v>44849</v>
      </c>
      <c r="D2568">
        <f t="shared" ca="1" si="407"/>
        <v>10</v>
      </c>
      <c r="E2568" t="str">
        <f ca="1">INDEX(Sheet2!$E$2:$E$12,MATCH(D2568,Sheet2!$D$2:$D$12,0),1)</f>
        <v>Salsa Dancing</v>
      </c>
      <c r="F2568">
        <f ca="1">INDEX(Sheet2!$F$2:$F$12,MATCH(D2568,Sheet2!$D$2:$D$12,0),1)</f>
        <v>7</v>
      </c>
      <c r="G2568">
        <f t="shared" ca="1" si="408"/>
        <v>3</v>
      </c>
      <c r="H2568" t="str">
        <f ca="1">INDEX(Sheet2!$K$2:$K$26,MATCH(G2568,Sheet2!$I$2:$I$26,0),1)</f>
        <v>Prep Food</v>
      </c>
      <c r="I2568" t="str">
        <f ca="1">INDEX(Sheet2!$L$2:$L$26,MATCH(G2568,Sheet2!$I$2:$I$216,0),1)</f>
        <v>Take items from fridge and prep the meal</v>
      </c>
      <c r="J2568">
        <f t="shared" ca="1" si="400"/>
        <v>7</v>
      </c>
      <c r="K2568" t="str">
        <f ca="1">INDEX(Sheet2!$B$2:$B$10,MATCH(J2568,Sheet2!$A$2:$A$10,0),1)</f>
        <v>Hobbies</v>
      </c>
      <c r="L2568" s="4">
        <f t="shared" ca="1" si="401"/>
        <v>4118958</v>
      </c>
      <c r="M2568" s="4">
        <f t="shared" ca="1" si="402"/>
        <v>4864</v>
      </c>
      <c r="N2568" s="5">
        <f t="shared" ca="1" si="403"/>
        <v>0.42</v>
      </c>
      <c r="O2568" s="8">
        <f t="shared" ca="1" si="404"/>
        <v>140</v>
      </c>
    </row>
    <row r="2569" spans="1:15" x14ac:dyDescent="0.2">
      <c r="A2569">
        <f t="shared" si="405"/>
        <v>2567</v>
      </c>
      <c r="B2569" s="2">
        <f t="shared" ca="1" si="406"/>
        <v>1591216800015</v>
      </c>
      <c r="C2569" s="6">
        <f t="shared" ca="1" si="409"/>
        <v>44800</v>
      </c>
      <c r="D2569">
        <f t="shared" ca="1" si="407"/>
        <v>6</v>
      </c>
      <c r="E2569" t="str">
        <f ca="1">INDEX(Sheet2!$E$2:$E$12,MATCH(D2569,Sheet2!$D$2:$D$12,0),1)</f>
        <v>Udemy Classes</v>
      </c>
      <c r="F2569">
        <f ca="1">INDEX(Sheet2!$F$2:$F$12,MATCH(D2569,Sheet2!$D$2:$D$12,0),1)</f>
        <v>8</v>
      </c>
      <c r="G2569">
        <f t="shared" ca="1" si="408"/>
        <v>22</v>
      </c>
      <c r="H2569" t="str">
        <f ca="1">INDEX(Sheet2!$K$2:$K$26,MATCH(G2569,Sheet2!$I$2:$I$26,0),1)</f>
        <v>Go to salsa class</v>
      </c>
      <c r="I2569" t="str">
        <f ca="1">INDEX(Sheet2!$L$2:$L$26,MATCH(G2569,Sheet2!$I$2:$I$216,0),1)</f>
        <v>Go to salsa class to become a better dancer</v>
      </c>
      <c r="J2569">
        <f t="shared" ca="1" si="400"/>
        <v>8</v>
      </c>
      <c r="K2569" t="str">
        <f ca="1">INDEX(Sheet2!$B$2:$B$10,MATCH(J2569,Sheet2!$A$2:$A$10,0),1)</f>
        <v>School</v>
      </c>
      <c r="L2569" s="4">
        <f t="shared" ca="1" si="401"/>
        <v>907600</v>
      </c>
      <c r="M2569" s="4">
        <f t="shared" ca="1" si="402"/>
        <v>36717</v>
      </c>
      <c r="N2569" s="5">
        <f t="shared" ca="1" si="403"/>
        <v>0.94</v>
      </c>
      <c r="O2569" s="8">
        <f t="shared" ca="1" si="404"/>
        <v>189</v>
      </c>
    </row>
    <row r="2570" spans="1:15" x14ac:dyDescent="0.2">
      <c r="A2570">
        <f t="shared" si="405"/>
        <v>2568</v>
      </c>
      <c r="B2570" s="2">
        <f t="shared" ca="1" si="406"/>
        <v>1645779637823</v>
      </c>
      <c r="C2570" s="6">
        <f t="shared" ca="1" si="409"/>
        <v>44899</v>
      </c>
      <c r="D2570">
        <f t="shared" ca="1" si="407"/>
        <v>6</v>
      </c>
      <c r="E2570" t="str">
        <f ca="1">INDEX(Sheet2!$E$2:$E$12,MATCH(D2570,Sheet2!$D$2:$D$12,0),1)</f>
        <v>Udemy Classes</v>
      </c>
      <c r="F2570">
        <f ca="1">INDEX(Sheet2!$F$2:$F$12,MATCH(D2570,Sheet2!$D$2:$D$12,0),1)</f>
        <v>8</v>
      </c>
      <c r="G2570">
        <f t="shared" ca="1" si="408"/>
        <v>7</v>
      </c>
      <c r="H2570" t="str">
        <f ca="1">INDEX(Sheet2!$K$2:$K$26,MATCH(G2570,Sheet2!$I$2:$I$26,0),1)</f>
        <v>Evening Wind-Down</v>
      </c>
      <c r="I2570" t="str">
        <f ca="1">INDEX(Sheet2!$L$2:$L$26,MATCH(G2570,Sheet2!$I$2:$I$216,0),1)</f>
        <v>Daily Digital Detox pre-bed</v>
      </c>
      <c r="J2570">
        <f t="shared" ca="1" si="400"/>
        <v>8</v>
      </c>
      <c r="K2570" t="str">
        <f ca="1">INDEX(Sheet2!$B$2:$B$10,MATCH(J2570,Sheet2!$A$2:$A$10,0),1)</f>
        <v>School</v>
      </c>
      <c r="L2570" s="4">
        <f t="shared" ca="1" si="401"/>
        <v>396704</v>
      </c>
      <c r="M2570" s="4">
        <f t="shared" ca="1" si="402"/>
        <v>25325</v>
      </c>
      <c r="N2570" s="5">
        <f t="shared" ca="1" si="403"/>
        <v>0.75</v>
      </c>
      <c r="O2570" s="8">
        <f t="shared" ca="1" si="404"/>
        <v>90</v>
      </c>
    </row>
    <row r="2571" spans="1:15" x14ac:dyDescent="0.2">
      <c r="A2571">
        <f t="shared" si="405"/>
        <v>2569</v>
      </c>
      <c r="B2571" s="2">
        <f t="shared" ca="1" si="406"/>
        <v>1607128269933</v>
      </c>
      <c r="C2571" s="6">
        <f t="shared" ca="1" si="409"/>
        <v>44495</v>
      </c>
      <c r="D2571">
        <f t="shared" ca="1" si="407"/>
        <v>0</v>
      </c>
      <c r="E2571" t="str">
        <f ca="1">INDEX(Sheet2!$E$2:$E$12,MATCH(D2571,Sheet2!$D$2:$D$12,0),1)</f>
        <v>Daily Exercise</v>
      </c>
      <c r="F2571">
        <f ca="1">INDEX(Sheet2!$F$2:$F$12,MATCH(D2571,Sheet2!$D$2:$D$12,0),1)</f>
        <v>2</v>
      </c>
      <c r="G2571">
        <f t="shared" ca="1" si="408"/>
        <v>19</v>
      </c>
      <c r="H2571" t="str">
        <f ca="1">INDEX(Sheet2!$K$2:$K$26,MATCH(G2571,Sheet2!$I$2:$I$26,0),1)</f>
        <v>Do Laundry</v>
      </c>
      <c r="I2571" t="str">
        <f ca="1">INDEX(Sheet2!$L$2:$L$26,MATCH(G2571,Sheet2!$I$2:$I$216,0),1)</f>
        <v>Clean my laundry</v>
      </c>
      <c r="J2571">
        <f t="shared" ca="1" si="400"/>
        <v>2</v>
      </c>
      <c r="K2571" t="str">
        <f ca="1">INDEX(Sheet2!$B$2:$B$10,MATCH(J2571,Sheet2!$A$2:$A$10,0),1)</f>
        <v>Physical Health</v>
      </c>
      <c r="L2571" s="4">
        <f t="shared" ca="1" si="401"/>
        <v>6802151</v>
      </c>
      <c r="M2571" s="4">
        <f t="shared" ca="1" si="402"/>
        <v>76138</v>
      </c>
      <c r="N2571" s="5">
        <f t="shared" ca="1" si="403"/>
        <v>0.56000000000000005</v>
      </c>
      <c r="O2571" s="8">
        <f t="shared" ca="1" si="404"/>
        <v>494</v>
      </c>
    </row>
    <row r="2572" spans="1:15" x14ac:dyDescent="0.2">
      <c r="A2572">
        <f t="shared" si="405"/>
        <v>2570</v>
      </c>
      <c r="B2572" s="2">
        <f t="shared" ca="1" si="406"/>
        <v>1652421967289</v>
      </c>
      <c r="C2572" s="6">
        <f t="shared" ca="1" si="409"/>
        <v>43784</v>
      </c>
      <c r="D2572">
        <f t="shared" ca="1" si="407"/>
        <v>5</v>
      </c>
      <c r="E2572" t="str">
        <f ca="1">INDEX(Sheet2!$E$2:$E$12,MATCH(D2572,Sheet2!$D$2:$D$12,0),1)</f>
        <v>Weekly Happy Hour</v>
      </c>
      <c r="F2572">
        <f ca="1">INDEX(Sheet2!$F$2:$F$12,MATCH(D2572,Sheet2!$D$2:$D$12,0),1)</f>
        <v>5</v>
      </c>
      <c r="G2572">
        <f t="shared" ca="1" si="408"/>
        <v>15</v>
      </c>
      <c r="H2572" t="str">
        <f ca="1">INDEX(Sheet2!$K$2:$K$26,MATCH(G2572,Sheet2!$I$2:$I$26,0),1)</f>
        <v>Do Homework</v>
      </c>
      <c r="I2572" t="str">
        <f ca="1">INDEX(Sheet2!$L$2:$L$26,MATCH(G2572,Sheet2!$I$2:$I$216,0),1)</f>
        <v>Find time to complete hobby assignments</v>
      </c>
      <c r="J2572">
        <f t="shared" ca="1" si="400"/>
        <v>5</v>
      </c>
      <c r="K2572" t="str">
        <f ca="1">INDEX(Sheet2!$B$2:$B$10,MATCH(J2572,Sheet2!$A$2:$A$10,0),1)</f>
        <v>Friends</v>
      </c>
      <c r="L2572" s="4">
        <f t="shared" ca="1" si="401"/>
        <v>6883133</v>
      </c>
      <c r="M2572" s="4">
        <f t="shared" ca="1" si="402"/>
        <v>22556</v>
      </c>
      <c r="N2572" s="5">
        <f t="shared" ca="1" si="403"/>
        <v>0.24</v>
      </c>
      <c r="O2572" s="8">
        <f t="shared" ca="1" si="404"/>
        <v>1205</v>
      </c>
    </row>
    <row r="2573" spans="1:15" x14ac:dyDescent="0.2">
      <c r="A2573">
        <f t="shared" si="405"/>
        <v>2571</v>
      </c>
      <c r="B2573" s="2">
        <f t="shared" ca="1" si="406"/>
        <v>1593871369740</v>
      </c>
      <c r="C2573" s="6">
        <f t="shared" ca="1" si="409"/>
        <v>44814</v>
      </c>
      <c r="D2573">
        <f t="shared" ca="1" si="407"/>
        <v>8</v>
      </c>
      <c r="E2573" t="str">
        <f ca="1">INDEX(Sheet2!$E$2:$E$12,MATCH(D2573,Sheet2!$D$2:$D$12,0),1)</f>
        <v>Laundry</v>
      </c>
      <c r="F2573">
        <f ca="1">INDEX(Sheet2!$F$2:$F$12,MATCH(D2573,Sheet2!$D$2:$D$12,0),1)</f>
        <v>0</v>
      </c>
      <c r="G2573">
        <f t="shared" ca="1" si="408"/>
        <v>10</v>
      </c>
      <c r="H2573" t="str">
        <f ca="1">INDEX(Sheet2!$K$2:$K$26,MATCH(G2573,Sheet2!$I$2:$I$26,0),1)</f>
        <v>Recap Daily Goals</v>
      </c>
      <c r="I2573" t="str">
        <f ca="1">INDEX(Sheet2!$L$2:$L$26,MATCH(G2573,Sheet2!$I$2:$I$216,0),1)</f>
        <v>Summarize daily accomplishments and asks</v>
      </c>
      <c r="J2573">
        <f t="shared" ca="1" si="400"/>
        <v>0</v>
      </c>
      <c r="K2573" t="str">
        <f ca="1">INDEX(Sheet2!$B$2:$B$10,MATCH(J2573,Sheet2!$A$2:$A$10,0),1)</f>
        <v>General</v>
      </c>
      <c r="L2573" s="4">
        <f t="shared" ca="1" si="401"/>
        <v>8520057</v>
      </c>
      <c r="M2573" s="4">
        <f t="shared" ca="1" si="402"/>
        <v>2387</v>
      </c>
      <c r="N2573" s="5">
        <f t="shared" ca="1" si="403"/>
        <v>0.3</v>
      </c>
      <c r="O2573" s="8">
        <f t="shared" ca="1" si="404"/>
        <v>175</v>
      </c>
    </row>
    <row r="2574" spans="1:15" x14ac:dyDescent="0.2">
      <c r="A2574">
        <f t="shared" si="405"/>
        <v>2572</v>
      </c>
      <c r="B2574" s="2">
        <f t="shared" ca="1" si="406"/>
        <v>1666835313262</v>
      </c>
      <c r="C2574" s="6">
        <f t="shared" ca="1" si="409"/>
        <v>43519</v>
      </c>
      <c r="D2574">
        <f t="shared" ca="1" si="407"/>
        <v>3</v>
      </c>
      <c r="E2574" t="str">
        <f ca="1">INDEX(Sheet2!$E$2:$E$12,MATCH(D2574,Sheet2!$D$2:$D$12,0),1)</f>
        <v>Daily Standup</v>
      </c>
      <c r="F2574">
        <f ca="1">INDEX(Sheet2!$F$2:$F$12,MATCH(D2574,Sheet2!$D$2:$D$12,0),1)</f>
        <v>1</v>
      </c>
      <c r="G2574">
        <f t="shared" ca="1" si="408"/>
        <v>15</v>
      </c>
      <c r="H2574" t="str">
        <f ca="1">INDEX(Sheet2!$K$2:$K$26,MATCH(G2574,Sheet2!$I$2:$I$26,0),1)</f>
        <v>Do Homework</v>
      </c>
      <c r="I2574" t="str">
        <f ca="1">INDEX(Sheet2!$L$2:$L$26,MATCH(G2574,Sheet2!$I$2:$I$216,0),1)</f>
        <v>Find time to complete hobby assignments</v>
      </c>
      <c r="J2574">
        <f t="shared" ca="1" si="400"/>
        <v>1</v>
      </c>
      <c r="K2574" t="str">
        <f ca="1">INDEX(Sheet2!$B$2:$B$10,MATCH(J2574,Sheet2!$A$2:$A$10,0),1)</f>
        <v>Work</v>
      </c>
      <c r="L2574" s="4">
        <f t="shared" ca="1" si="401"/>
        <v>5937893</v>
      </c>
      <c r="M2574" s="4">
        <f t="shared" ca="1" si="402"/>
        <v>82805</v>
      </c>
      <c r="N2574" s="5">
        <f t="shared" ca="1" si="403"/>
        <v>0.03</v>
      </c>
      <c r="O2574" s="8">
        <f t="shared" ca="1" si="404"/>
        <v>1470</v>
      </c>
    </row>
    <row r="2575" spans="1:15" x14ac:dyDescent="0.2">
      <c r="A2575">
        <f t="shared" si="405"/>
        <v>2573</v>
      </c>
      <c r="B2575" s="2">
        <f t="shared" ca="1" si="406"/>
        <v>1617680483437</v>
      </c>
      <c r="C2575" s="6">
        <f t="shared" ca="1" si="409"/>
        <v>43806</v>
      </c>
      <c r="D2575">
        <f t="shared" ca="1" si="407"/>
        <v>2</v>
      </c>
      <c r="E2575" t="str">
        <f ca="1">INDEX(Sheet2!$E$2:$E$12,MATCH(D2575,Sheet2!$D$2:$D$12,0),1)</f>
        <v>Mindfulness</v>
      </c>
      <c r="F2575">
        <f ca="1">INDEX(Sheet2!$F$2:$F$12,MATCH(D2575,Sheet2!$D$2:$D$12,0),1)</f>
        <v>3</v>
      </c>
      <c r="G2575">
        <f t="shared" ca="1" si="408"/>
        <v>20</v>
      </c>
      <c r="H2575" t="str">
        <f ca="1">INDEX(Sheet2!$K$2:$K$26,MATCH(G2575,Sheet2!$I$2:$I$26,0),1)</f>
        <v>Flight Lessons</v>
      </c>
      <c r="I2575" t="str">
        <f ca="1">INDEX(Sheet2!$L$2:$L$26,MATCH(G2575,Sheet2!$I$2:$I$216,0),1)</f>
        <v>Go to flight School</v>
      </c>
      <c r="J2575">
        <f t="shared" ca="1" si="400"/>
        <v>3</v>
      </c>
      <c r="K2575" t="str">
        <f ca="1">INDEX(Sheet2!$B$2:$B$10,MATCH(J2575,Sheet2!$A$2:$A$10,0),1)</f>
        <v>Emotional Health</v>
      </c>
      <c r="L2575" s="4">
        <f t="shared" ca="1" si="401"/>
        <v>7690127</v>
      </c>
      <c r="M2575" s="4">
        <f t="shared" ca="1" si="402"/>
        <v>34159</v>
      </c>
      <c r="N2575" s="5">
        <f t="shared" ca="1" si="403"/>
        <v>0</v>
      </c>
      <c r="O2575" s="8">
        <f t="shared" ca="1" si="404"/>
        <v>1183</v>
      </c>
    </row>
    <row r="2576" spans="1:15" x14ac:dyDescent="0.2">
      <c r="A2576">
        <f t="shared" si="405"/>
        <v>2574</v>
      </c>
      <c r="B2576" s="2">
        <f t="shared" ca="1" si="406"/>
        <v>1650418333908</v>
      </c>
      <c r="C2576" s="6">
        <f t="shared" ca="1" si="409"/>
        <v>44671</v>
      </c>
      <c r="D2576">
        <f t="shared" ca="1" si="407"/>
        <v>6</v>
      </c>
      <c r="E2576" t="str">
        <f ca="1">INDEX(Sheet2!$E$2:$E$12,MATCH(D2576,Sheet2!$D$2:$D$12,0),1)</f>
        <v>Udemy Classes</v>
      </c>
      <c r="F2576">
        <f ca="1">INDEX(Sheet2!$F$2:$F$12,MATCH(D2576,Sheet2!$D$2:$D$12,0),1)</f>
        <v>8</v>
      </c>
      <c r="G2576">
        <f t="shared" ca="1" si="408"/>
        <v>11</v>
      </c>
      <c r="H2576" t="str">
        <f ca="1">INDEX(Sheet2!$K$2:$K$26,MATCH(G2576,Sheet2!$I$2:$I$26,0),1)</f>
        <v>Send Daily Email</v>
      </c>
      <c r="I2576" t="str">
        <f ca="1">INDEX(Sheet2!$L$2:$L$26,MATCH(G2576,Sheet2!$I$2:$I$216,0),1)</f>
        <v>Share update with the team</v>
      </c>
      <c r="J2576">
        <f t="shared" ca="1" si="400"/>
        <v>8</v>
      </c>
      <c r="K2576" t="str">
        <f ca="1">INDEX(Sheet2!$B$2:$B$10,MATCH(J2576,Sheet2!$A$2:$A$10,0),1)</f>
        <v>School</v>
      </c>
      <c r="L2576" s="4">
        <f t="shared" ca="1" si="401"/>
        <v>151621</v>
      </c>
      <c r="M2576" s="4">
        <f t="shared" ca="1" si="402"/>
        <v>86301</v>
      </c>
      <c r="N2576" s="5">
        <f t="shared" ca="1" si="403"/>
        <v>0.73</v>
      </c>
      <c r="O2576" s="8">
        <f t="shared" ca="1" si="404"/>
        <v>318</v>
      </c>
    </row>
    <row r="2577" spans="1:15" x14ac:dyDescent="0.2">
      <c r="A2577">
        <f t="shared" si="405"/>
        <v>2575</v>
      </c>
      <c r="B2577" s="2">
        <f t="shared" ca="1" si="406"/>
        <v>1625896148938</v>
      </c>
      <c r="C2577" s="6">
        <f t="shared" ca="1" si="409"/>
        <v>43652</v>
      </c>
      <c r="D2577">
        <f t="shared" ca="1" si="407"/>
        <v>10</v>
      </c>
      <c r="E2577" t="str">
        <f ca="1">INDEX(Sheet2!$E$2:$E$12,MATCH(D2577,Sheet2!$D$2:$D$12,0),1)</f>
        <v>Salsa Dancing</v>
      </c>
      <c r="F2577">
        <f ca="1">INDEX(Sheet2!$F$2:$F$12,MATCH(D2577,Sheet2!$D$2:$D$12,0),1)</f>
        <v>7</v>
      </c>
      <c r="G2577">
        <f t="shared" ca="1" si="408"/>
        <v>13</v>
      </c>
      <c r="H2577" t="str">
        <f ca="1">INDEX(Sheet2!$K$2:$K$26,MATCH(G2577,Sheet2!$I$2:$I$26,0),1)</f>
        <v>Have Fun!</v>
      </c>
      <c r="I2577" t="str">
        <f ca="1">INDEX(Sheet2!$L$2:$L$26,MATCH(G2577,Sheet2!$I$2:$I$216,0),1)</f>
        <v>Actually show up to happy hour!</v>
      </c>
      <c r="J2577">
        <f t="shared" ca="1" si="400"/>
        <v>7</v>
      </c>
      <c r="K2577" t="str">
        <f ca="1">INDEX(Sheet2!$B$2:$B$10,MATCH(J2577,Sheet2!$A$2:$A$10,0),1)</f>
        <v>Hobbies</v>
      </c>
      <c r="L2577" s="4">
        <f t="shared" ca="1" si="401"/>
        <v>4852396</v>
      </c>
      <c r="M2577" s="4">
        <f t="shared" ca="1" si="402"/>
        <v>57728</v>
      </c>
      <c r="N2577" s="5">
        <f t="shared" ca="1" si="403"/>
        <v>0.92</v>
      </c>
      <c r="O2577" s="8">
        <f t="shared" ca="1" si="404"/>
        <v>1337</v>
      </c>
    </row>
    <row r="2578" spans="1:15" x14ac:dyDescent="0.2">
      <c r="A2578">
        <f t="shared" si="405"/>
        <v>2576</v>
      </c>
      <c r="B2578" s="2">
        <f t="shared" ca="1" si="406"/>
        <v>1614274313917</v>
      </c>
      <c r="C2578" s="6">
        <f t="shared" ca="1" si="409"/>
        <v>43471</v>
      </c>
      <c r="D2578">
        <f t="shared" ca="1" si="407"/>
        <v>5</v>
      </c>
      <c r="E2578" t="str">
        <f ca="1">INDEX(Sheet2!$E$2:$E$12,MATCH(D2578,Sheet2!$D$2:$D$12,0),1)</f>
        <v>Weekly Happy Hour</v>
      </c>
      <c r="F2578">
        <f ca="1">INDEX(Sheet2!$F$2:$F$12,MATCH(D2578,Sheet2!$D$2:$D$12,0),1)</f>
        <v>5</v>
      </c>
      <c r="G2578">
        <f t="shared" ca="1" si="408"/>
        <v>13</v>
      </c>
      <c r="H2578" t="str">
        <f ca="1">INDEX(Sheet2!$K$2:$K$26,MATCH(G2578,Sheet2!$I$2:$I$26,0),1)</f>
        <v>Have Fun!</v>
      </c>
      <c r="I2578" t="str">
        <f ca="1">INDEX(Sheet2!$L$2:$L$26,MATCH(G2578,Sheet2!$I$2:$I$216,0),1)</f>
        <v>Actually show up to happy hour!</v>
      </c>
      <c r="J2578">
        <f t="shared" ca="1" si="400"/>
        <v>5</v>
      </c>
      <c r="K2578" t="str">
        <f ca="1">INDEX(Sheet2!$B$2:$B$10,MATCH(J2578,Sheet2!$A$2:$A$10,0),1)</f>
        <v>Friends</v>
      </c>
      <c r="L2578" s="4">
        <f t="shared" ca="1" si="401"/>
        <v>8841045</v>
      </c>
      <c r="M2578" s="4">
        <f t="shared" ca="1" si="402"/>
        <v>46450</v>
      </c>
      <c r="N2578" s="5">
        <f t="shared" ca="1" si="403"/>
        <v>7.0000000000000007E-2</v>
      </c>
      <c r="O2578" s="8">
        <f t="shared" ca="1" si="404"/>
        <v>1518</v>
      </c>
    </row>
    <row r="2579" spans="1:15" x14ac:dyDescent="0.2">
      <c r="A2579">
        <f t="shared" si="405"/>
        <v>2577</v>
      </c>
      <c r="B2579" s="2">
        <f t="shared" ca="1" si="406"/>
        <v>1659301279186</v>
      </c>
      <c r="C2579" s="6">
        <f t="shared" ca="1" si="409"/>
        <v>43839</v>
      </c>
      <c r="D2579">
        <f t="shared" ca="1" si="407"/>
        <v>2</v>
      </c>
      <c r="E2579" t="str">
        <f ca="1">INDEX(Sheet2!$E$2:$E$12,MATCH(D2579,Sheet2!$D$2:$D$12,0),1)</f>
        <v>Mindfulness</v>
      </c>
      <c r="F2579">
        <f ca="1">INDEX(Sheet2!$F$2:$F$12,MATCH(D2579,Sheet2!$D$2:$D$12,0),1)</f>
        <v>3</v>
      </c>
      <c r="G2579">
        <f t="shared" ca="1" si="408"/>
        <v>4</v>
      </c>
      <c r="H2579" t="str">
        <f ca="1">INDEX(Sheet2!$K$2:$K$26,MATCH(G2579,Sheet2!$I$2:$I$26,0),1)</f>
        <v>Cook Food</v>
      </c>
      <c r="I2579" t="str">
        <f ca="1">INDEX(Sheet2!$L$2:$L$26,MATCH(G2579,Sheet2!$I$2:$I$216,0),1)</f>
        <v>Cook the dinner with prepped items</v>
      </c>
      <c r="J2579">
        <f t="shared" ca="1" si="400"/>
        <v>3</v>
      </c>
      <c r="K2579" t="str">
        <f ca="1">INDEX(Sheet2!$B$2:$B$10,MATCH(J2579,Sheet2!$A$2:$A$10,0),1)</f>
        <v>Emotional Health</v>
      </c>
      <c r="L2579" s="4">
        <f t="shared" ca="1" si="401"/>
        <v>5769619</v>
      </c>
      <c r="M2579" s="4">
        <f t="shared" ca="1" si="402"/>
        <v>37579</v>
      </c>
      <c r="N2579" s="5">
        <f t="shared" ca="1" si="403"/>
        <v>0.99</v>
      </c>
      <c r="O2579" s="8">
        <f t="shared" ca="1" si="404"/>
        <v>1150</v>
      </c>
    </row>
    <row r="2580" spans="1:15" x14ac:dyDescent="0.2">
      <c r="A2580">
        <f t="shared" si="405"/>
        <v>2578</v>
      </c>
      <c r="B2580" s="2">
        <f t="shared" ca="1" si="406"/>
        <v>1628571024022</v>
      </c>
      <c r="C2580" s="6">
        <f t="shared" ca="1" si="409"/>
        <v>44889</v>
      </c>
      <c r="D2580">
        <f t="shared" ca="1" si="407"/>
        <v>10</v>
      </c>
      <c r="E2580" t="str">
        <f ca="1">INDEX(Sheet2!$E$2:$E$12,MATCH(D2580,Sheet2!$D$2:$D$12,0),1)</f>
        <v>Salsa Dancing</v>
      </c>
      <c r="F2580">
        <f ca="1">INDEX(Sheet2!$F$2:$F$12,MATCH(D2580,Sheet2!$D$2:$D$12,0),1)</f>
        <v>7</v>
      </c>
      <c r="G2580">
        <f t="shared" ca="1" si="408"/>
        <v>8</v>
      </c>
      <c r="H2580" t="str">
        <f ca="1">INDEX(Sheet2!$K$2:$K$26,MATCH(G2580,Sheet2!$I$2:$I$26,0),1)</f>
        <v>Prep For Standup</v>
      </c>
      <c r="I2580" t="str">
        <f ca="1">INDEX(Sheet2!$L$2:$L$26,MATCH(G2580,Sheet2!$I$2:$I$216,0),1)</f>
        <v>Review previous day's accomplishments and daily goals</v>
      </c>
      <c r="J2580">
        <f t="shared" ca="1" si="400"/>
        <v>7</v>
      </c>
      <c r="K2580" t="str">
        <f ca="1">INDEX(Sheet2!$B$2:$B$10,MATCH(J2580,Sheet2!$A$2:$A$10,0),1)</f>
        <v>Hobbies</v>
      </c>
      <c r="L2580" s="4">
        <f t="shared" ca="1" si="401"/>
        <v>2762312</v>
      </c>
      <c r="M2580" s="4">
        <f t="shared" ca="1" si="402"/>
        <v>45199</v>
      </c>
      <c r="N2580" s="5">
        <f t="shared" ca="1" si="403"/>
        <v>0.67</v>
      </c>
      <c r="O2580" s="8">
        <f t="shared" ca="1" si="404"/>
        <v>100</v>
      </c>
    </row>
    <row r="2581" spans="1:15" x14ac:dyDescent="0.2">
      <c r="A2581">
        <f t="shared" si="405"/>
        <v>2579</v>
      </c>
      <c r="B2581" s="2">
        <f t="shared" ca="1" si="406"/>
        <v>1579191634058</v>
      </c>
      <c r="C2581" s="6">
        <f t="shared" ca="1" si="409"/>
        <v>43775</v>
      </c>
      <c r="D2581">
        <f t="shared" ca="1" si="407"/>
        <v>6</v>
      </c>
      <c r="E2581" t="str">
        <f ca="1">INDEX(Sheet2!$E$2:$E$12,MATCH(D2581,Sheet2!$D$2:$D$12,0),1)</f>
        <v>Udemy Classes</v>
      </c>
      <c r="F2581">
        <f ca="1">INDEX(Sheet2!$F$2:$F$12,MATCH(D2581,Sheet2!$D$2:$D$12,0),1)</f>
        <v>8</v>
      </c>
      <c r="G2581">
        <f t="shared" ca="1" si="408"/>
        <v>22</v>
      </c>
      <c r="H2581" t="str">
        <f ca="1">INDEX(Sheet2!$K$2:$K$26,MATCH(G2581,Sheet2!$I$2:$I$26,0),1)</f>
        <v>Go to salsa class</v>
      </c>
      <c r="I2581" t="str">
        <f ca="1">INDEX(Sheet2!$L$2:$L$26,MATCH(G2581,Sheet2!$I$2:$I$216,0),1)</f>
        <v>Go to salsa class to become a better dancer</v>
      </c>
      <c r="J2581">
        <f t="shared" ca="1" si="400"/>
        <v>8</v>
      </c>
      <c r="K2581" t="str">
        <f ca="1">INDEX(Sheet2!$B$2:$B$10,MATCH(J2581,Sheet2!$A$2:$A$10,0),1)</f>
        <v>School</v>
      </c>
      <c r="L2581" s="4">
        <f t="shared" ca="1" si="401"/>
        <v>1244958</v>
      </c>
      <c r="M2581" s="4">
        <f t="shared" ca="1" si="402"/>
        <v>38950</v>
      </c>
      <c r="N2581" s="5">
        <f t="shared" ca="1" si="403"/>
        <v>0.77</v>
      </c>
      <c r="O2581" s="8">
        <f t="shared" ca="1" si="404"/>
        <v>1214</v>
      </c>
    </row>
    <row r="2582" spans="1:15" x14ac:dyDescent="0.2">
      <c r="A2582">
        <f t="shared" si="405"/>
        <v>2580</v>
      </c>
      <c r="B2582" s="2">
        <f t="shared" ca="1" si="406"/>
        <v>1661663346460</v>
      </c>
      <c r="C2582" s="6">
        <f t="shared" ca="1" si="409"/>
        <v>44614</v>
      </c>
      <c r="D2582">
        <f t="shared" ca="1" si="407"/>
        <v>2</v>
      </c>
      <c r="E2582" t="str">
        <f ca="1">INDEX(Sheet2!$E$2:$E$12,MATCH(D2582,Sheet2!$D$2:$D$12,0),1)</f>
        <v>Mindfulness</v>
      </c>
      <c r="F2582">
        <f ca="1">INDEX(Sheet2!$F$2:$F$12,MATCH(D2582,Sheet2!$D$2:$D$12,0),1)</f>
        <v>3</v>
      </c>
      <c r="G2582">
        <f t="shared" ca="1" si="408"/>
        <v>20</v>
      </c>
      <c r="H2582" t="str">
        <f ca="1">INDEX(Sheet2!$K$2:$K$26,MATCH(G2582,Sheet2!$I$2:$I$26,0),1)</f>
        <v>Flight Lessons</v>
      </c>
      <c r="I2582" t="str">
        <f ca="1">INDEX(Sheet2!$L$2:$L$26,MATCH(G2582,Sheet2!$I$2:$I$216,0),1)</f>
        <v>Go to flight School</v>
      </c>
      <c r="J2582">
        <f t="shared" ca="1" si="400"/>
        <v>3</v>
      </c>
      <c r="K2582" t="str">
        <f ca="1">INDEX(Sheet2!$B$2:$B$10,MATCH(J2582,Sheet2!$A$2:$A$10,0),1)</f>
        <v>Emotional Health</v>
      </c>
      <c r="L2582" s="4">
        <f t="shared" ca="1" si="401"/>
        <v>4189056</v>
      </c>
      <c r="M2582" s="4">
        <f t="shared" ca="1" si="402"/>
        <v>96759</v>
      </c>
      <c r="N2582" s="5">
        <f t="shared" ca="1" si="403"/>
        <v>0.77</v>
      </c>
      <c r="O2582" s="8">
        <f t="shared" ca="1" si="404"/>
        <v>375</v>
      </c>
    </row>
    <row r="2583" spans="1:15" x14ac:dyDescent="0.2">
      <c r="A2583">
        <f t="shared" si="405"/>
        <v>2581</v>
      </c>
      <c r="B2583" s="2">
        <f t="shared" ca="1" si="406"/>
        <v>1648504051843</v>
      </c>
      <c r="C2583" s="6">
        <f t="shared" ca="1" si="409"/>
        <v>43588</v>
      </c>
      <c r="D2583">
        <f t="shared" ca="1" si="407"/>
        <v>2</v>
      </c>
      <c r="E2583" t="str">
        <f ca="1">INDEX(Sheet2!$E$2:$E$12,MATCH(D2583,Sheet2!$D$2:$D$12,0),1)</f>
        <v>Mindfulness</v>
      </c>
      <c r="F2583">
        <f ca="1">INDEX(Sheet2!$F$2:$F$12,MATCH(D2583,Sheet2!$D$2:$D$12,0),1)</f>
        <v>3</v>
      </c>
      <c r="G2583">
        <f t="shared" ca="1" si="408"/>
        <v>5</v>
      </c>
      <c r="H2583" t="str">
        <f ca="1">INDEX(Sheet2!$K$2:$K$26,MATCH(G2583,Sheet2!$I$2:$I$26,0),1)</f>
        <v>Morning Meditation</v>
      </c>
      <c r="I2583" t="str">
        <f ca="1">INDEX(Sheet2!$L$2:$L$26,MATCH(G2583,Sheet2!$I$2:$I$216,0),1)</f>
        <v>Start day with morning mindfulness</v>
      </c>
      <c r="J2583">
        <f t="shared" ca="1" si="400"/>
        <v>3</v>
      </c>
      <c r="K2583" t="str">
        <f ca="1">INDEX(Sheet2!$B$2:$B$10,MATCH(J2583,Sheet2!$A$2:$A$10,0),1)</f>
        <v>Emotional Health</v>
      </c>
      <c r="L2583" s="4">
        <f t="shared" ca="1" si="401"/>
        <v>7880394</v>
      </c>
      <c r="M2583" s="4">
        <f t="shared" ca="1" si="402"/>
        <v>10149</v>
      </c>
      <c r="N2583" s="5">
        <f t="shared" ca="1" si="403"/>
        <v>0.06</v>
      </c>
      <c r="O2583" s="8">
        <f t="shared" ca="1" si="404"/>
        <v>1401</v>
      </c>
    </row>
    <row r="2584" spans="1:15" x14ac:dyDescent="0.2">
      <c r="A2584">
        <f t="shared" si="405"/>
        <v>2582</v>
      </c>
      <c r="B2584" s="2">
        <f t="shared" ca="1" si="406"/>
        <v>1653521598361</v>
      </c>
      <c r="C2584" s="6">
        <f t="shared" ca="1" si="409"/>
        <v>44125</v>
      </c>
      <c r="D2584">
        <f t="shared" ca="1" si="407"/>
        <v>7</v>
      </c>
      <c r="E2584" t="str">
        <f ca="1">INDEX(Sheet2!$E$2:$E$12,MATCH(D2584,Sheet2!$D$2:$D$12,0),1)</f>
        <v>Thursday Date Night</v>
      </c>
      <c r="F2584">
        <f ca="1">INDEX(Sheet2!$F$2:$F$12,MATCH(D2584,Sheet2!$D$2:$D$12,0),1)</f>
        <v>4</v>
      </c>
      <c r="G2584">
        <f t="shared" ca="1" si="408"/>
        <v>2</v>
      </c>
      <c r="H2584" t="str">
        <f ca="1">INDEX(Sheet2!$K$2:$K$26,MATCH(G2584,Sheet2!$I$2:$I$26,0),1)</f>
        <v>Cool Down</v>
      </c>
      <c r="I2584" t="str">
        <f ca="1">INDEX(Sheet2!$L$2:$L$26,MATCH(G2584,Sheet2!$I$2:$I$216,0),1)</f>
        <v>Exercise cool down with stretching and shower</v>
      </c>
      <c r="J2584">
        <f t="shared" ca="1" si="400"/>
        <v>4</v>
      </c>
      <c r="K2584" t="str">
        <f ca="1">INDEX(Sheet2!$B$2:$B$10,MATCH(J2584,Sheet2!$A$2:$A$10,0),1)</f>
        <v>My Boo</v>
      </c>
      <c r="L2584" s="4">
        <f t="shared" ca="1" si="401"/>
        <v>8217424</v>
      </c>
      <c r="M2584" s="4">
        <f t="shared" ca="1" si="402"/>
        <v>67021</v>
      </c>
      <c r="N2584" s="5">
        <f t="shared" ca="1" si="403"/>
        <v>0.55000000000000004</v>
      </c>
      <c r="O2584" s="8">
        <f t="shared" ca="1" si="404"/>
        <v>864</v>
      </c>
    </row>
    <row r="2585" spans="1:15" x14ac:dyDescent="0.2">
      <c r="A2585">
        <f t="shared" si="405"/>
        <v>2583</v>
      </c>
      <c r="B2585" s="2">
        <f t="shared" ca="1" si="406"/>
        <v>1633882323483</v>
      </c>
      <c r="C2585" s="6">
        <f t="shared" ca="1" si="409"/>
        <v>43538</v>
      </c>
      <c r="D2585">
        <f t="shared" ca="1" si="407"/>
        <v>10</v>
      </c>
      <c r="E2585" t="str">
        <f ca="1">INDEX(Sheet2!$E$2:$E$12,MATCH(D2585,Sheet2!$D$2:$D$12,0),1)</f>
        <v>Salsa Dancing</v>
      </c>
      <c r="F2585">
        <f ca="1">INDEX(Sheet2!$F$2:$F$12,MATCH(D2585,Sheet2!$D$2:$D$12,0),1)</f>
        <v>7</v>
      </c>
      <c r="G2585">
        <f t="shared" ca="1" si="408"/>
        <v>7</v>
      </c>
      <c r="H2585" t="str">
        <f ca="1">INDEX(Sheet2!$K$2:$K$26,MATCH(G2585,Sheet2!$I$2:$I$26,0),1)</f>
        <v>Evening Wind-Down</v>
      </c>
      <c r="I2585" t="str">
        <f ca="1">INDEX(Sheet2!$L$2:$L$26,MATCH(G2585,Sheet2!$I$2:$I$216,0),1)</f>
        <v>Daily Digital Detox pre-bed</v>
      </c>
      <c r="J2585">
        <f t="shared" ca="1" si="400"/>
        <v>7</v>
      </c>
      <c r="K2585" t="str">
        <f ca="1">INDEX(Sheet2!$B$2:$B$10,MATCH(J2585,Sheet2!$A$2:$A$10,0),1)</f>
        <v>Hobbies</v>
      </c>
      <c r="L2585" s="4">
        <f t="shared" ca="1" si="401"/>
        <v>1279662</v>
      </c>
      <c r="M2585" s="4">
        <f t="shared" ca="1" si="402"/>
        <v>4345</v>
      </c>
      <c r="N2585" s="5">
        <f t="shared" ca="1" si="403"/>
        <v>0.05</v>
      </c>
      <c r="O2585" s="8">
        <f t="shared" ca="1" si="404"/>
        <v>1451</v>
      </c>
    </row>
    <row r="2586" spans="1:15" x14ac:dyDescent="0.2">
      <c r="A2586">
        <f t="shared" si="405"/>
        <v>2584</v>
      </c>
      <c r="B2586" s="2">
        <f t="shared" ca="1" si="406"/>
        <v>1587833005966</v>
      </c>
      <c r="C2586" s="6">
        <f t="shared" ca="1" si="409"/>
        <v>43560</v>
      </c>
      <c r="D2586">
        <f t="shared" ca="1" si="407"/>
        <v>3</v>
      </c>
      <c r="E2586" t="str">
        <f ca="1">INDEX(Sheet2!$E$2:$E$12,MATCH(D2586,Sheet2!$D$2:$D$12,0),1)</f>
        <v>Daily Standup</v>
      </c>
      <c r="F2586">
        <f ca="1">INDEX(Sheet2!$F$2:$F$12,MATCH(D2586,Sheet2!$D$2:$D$12,0),1)</f>
        <v>1</v>
      </c>
      <c r="G2586">
        <f t="shared" ca="1" si="408"/>
        <v>19</v>
      </c>
      <c r="H2586" t="str">
        <f ca="1">INDEX(Sheet2!$K$2:$K$26,MATCH(G2586,Sheet2!$I$2:$I$26,0),1)</f>
        <v>Do Laundry</v>
      </c>
      <c r="I2586" t="str">
        <f ca="1">INDEX(Sheet2!$L$2:$L$26,MATCH(G2586,Sheet2!$I$2:$I$216,0),1)</f>
        <v>Clean my laundry</v>
      </c>
      <c r="J2586">
        <f t="shared" ca="1" si="400"/>
        <v>1</v>
      </c>
      <c r="K2586" t="str">
        <f ca="1">INDEX(Sheet2!$B$2:$B$10,MATCH(J2586,Sheet2!$A$2:$A$10,0),1)</f>
        <v>Work</v>
      </c>
      <c r="L2586" s="4">
        <f t="shared" ca="1" si="401"/>
        <v>7407404</v>
      </c>
      <c r="M2586" s="4">
        <f t="shared" ca="1" si="402"/>
        <v>18524</v>
      </c>
      <c r="N2586" s="5">
        <f t="shared" ca="1" si="403"/>
        <v>0.02</v>
      </c>
      <c r="O2586" s="8">
        <f t="shared" ca="1" si="404"/>
        <v>1429</v>
      </c>
    </row>
    <row r="2587" spans="1:15" x14ac:dyDescent="0.2">
      <c r="A2587">
        <f t="shared" si="405"/>
        <v>2585</v>
      </c>
      <c r="B2587" s="2">
        <f t="shared" ca="1" si="406"/>
        <v>1639524344453</v>
      </c>
      <c r="C2587" s="6">
        <f t="shared" ca="1" si="409"/>
        <v>43942</v>
      </c>
      <c r="D2587">
        <f t="shared" ca="1" si="407"/>
        <v>2</v>
      </c>
      <c r="E2587" t="str">
        <f ca="1">INDEX(Sheet2!$E$2:$E$12,MATCH(D2587,Sheet2!$D$2:$D$12,0),1)</f>
        <v>Mindfulness</v>
      </c>
      <c r="F2587">
        <f ca="1">INDEX(Sheet2!$F$2:$F$12,MATCH(D2587,Sheet2!$D$2:$D$12,0),1)</f>
        <v>3</v>
      </c>
      <c r="G2587">
        <f t="shared" ca="1" si="408"/>
        <v>17</v>
      </c>
      <c r="H2587" t="str">
        <f ca="1">INDEX(Sheet2!$K$2:$K$26,MATCH(G2587,Sheet2!$I$2:$I$26,0),1)</f>
        <v>Plan date night</v>
      </c>
      <c r="I2587" t="str">
        <f ca="1">INDEX(Sheet2!$L$2:$L$26,MATCH(G2587,Sheet2!$I$2:$I$216,0),1)</f>
        <v>Plan travel, to and from restruarant, pick dress code, and review menu items</v>
      </c>
      <c r="J2587">
        <f t="shared" ca="1" si="400"/>
        <v>3</v>
      </c>
      <c r="K2587" t="str">
        <f ca="1">INDEX(Sheet2!$B$2:$B$10,MATCH(J2587,Sheet2!$A$2:$A$10,0),1)</f>
        <v>Emotional Health</v>
      </c>
      <c r="L2587" s="4">
        <f t="shared" ca="1" si="401"/>
        <v>5575469</v>
      </c>
      <c r="M2587" s="4">
        <f t="shared" ca="1" si="402"/>
        <v>62137</v>
      </c>
      <c r="N2587" s="5">
        <f t="shared" ca="1" si="403"/>
        <v>0.24</v>
      </c>
      <c r="O2587" s="8">
        <f t="shared" ca="1" si="404"/>
        <v>1047</v>
      </c>
    </row>
    <row r="2588" spans="1:15" x14ac:dyDescent="0.2">
      <c r="A2588">
        <f t="shared" si="405"/>
        <v>2586</v>
      </c>
      <c r="B2588" s="2">
        <f t="shared" ca="1" si="406"/>
        <v>1658339686597</v>
      </c>
      <c r="C2588" s="6">
        <f t="shared" ca="1" si="409"/>
        <v>43941</v>
      </c>
      <c r="D2588">
        <f t="shared" ca="1" si="407"/>
        <v>8</v>
      </c>
      <c r="E2588" t="str">
        <f ca="1">INDEX(Sheet2!$E$2:$E$12,MATCH(D2588,Sheet2!$D$2:$D$12,0),1)</f>
        <v>Laundry</v>
      </c>
      <c r="F2588">
        <f ca="1">INDEX(Sheet2!$F$2:$F$12,MATCH(D2588,Sheet2!$D$2:$D$12,0),1)</f>
        <v>0</v>
      </c>
      <c r="G2588">
        <f t="shared" ca="1" si="408"/>
        <v>22</v>
      </c>
      <c r="H2588" t="str">
        <f ca="1">INDEX(Sheet2!$K$2:$K$26,MATCH(G2588,Sheet2!$I$2:$I$26,0),1)</f>
        <v>Go to salsa class</v>
      </c>
      <c r="I2588" t="str">
        <f ca="1">INDEX(Sheet2!$L$2:$L$26,MATCH(G2588,Sheet2!$I$2:$I$216,0),1)</f>
        <v>Go to salsa class to become a better dancer</v>
      </c>
      <c r="J2588">
        <f t="shared" ca="1" si="400"/>
        <v>0</v>
      </c>
      <c r="K2588" t="str">
        <f ca="1">INDEX(Sheet2!$B$2:$B$10,MATCH(J2588,Sheet2!$A$2:$A$10,0),1)</f>
        <v>General</v>
      </c>
      <c r="L2588" s="4">
        <f t="shared" ca="1" si="401"/>
        <v>6474163</v>
      </c>
      <c r="M2588" s="4">
        <f t="shared" ca="1" si="402"/>
        <v>62386</v>
      </c>
      <c r="N2588" s="5">
        <f t="shared" ca="1" si="403"/>
        <v>0.45</v>
      </c>
      <c r="O2588" s="8">
        <f t="shared" ca="1" si="404"/>
        <v>1048</v>
      </c>
    </row>
    <row r="2589" spans="1:15" x14ac:dyDescent="0.2">
      <c r="A2589">
        <f t="shared" si="405"/>
        <v>2587</v>
      </c>
      <c r="B2589" s="2">
        <f t="shared" ca="1" si="406"/>
        <v>1613037960541</v>
      </c>
      <c r="C2589" s="6">
        <f t="shared" ca="1" si="409"/>
        <v>44747</v>
      </c>
      <c r="D2589">
        <f t="shared" ca="1" si="407"/>
        <v>0</v>
      </c>
      <c r="E2589" t="str">
        <f ca="1">INDEX(Sheet2!$E$2:$E$12,MATCH(D2589,Sheet2!$D$2:$D$12,0),1)</f>
        <v>Daily Exercise</v>
      </c>
      <c r="F2589">
        <f ca="1">INDEX(Sheet2!$F$2:$F$12,MATCH(D2589,Sheet2!$D$2:$D$12,0),1)</f>
        <v>2</v>
      </c>
      <c r="G2589">
        <f t="shared" ca="1" si="408"/>
        <v>13</v>
      </c>
      <c r="H2589" t="str">
        <f ca="1">INDEX(Sheet2!$K$2:$K$26,MATCH(G2589,Sheet2!$I$2:$I$26,0),1)</f>
        <v>Have Fun!</v>
      </c>
      <c r="I2589" t="str">
        <f ca="1">INDEX(Sheet2!$L$2:$L$26,MATCH(G2589,Sheet2!$I$2:$I$216,0),1)</f>
        <v>Actually show up to happy hour!</v>
      </c>
      <c r="J2589">
        <f t="shared" ca="1" si="400"/>
        <v>2</v>
      </c>
      <c r="K2589" t="str">
        <f ca="1">INDEX(Sheet2!$B$2:$B$10,MATCH(J2589,Sheet2!$A$2:$A$10,0),1)</f>
        <v>Physical Health</v>
      </c>
      <c r="L2589" s="4">
        <f t="shared" ca="1" si="401"/>
        <v>5856611</v>
      </c>
      <c r="M2589" s="4">
        <f t="shared" ca="1" si="402"/>
        <v>91711</v>
      </c>
      <c r="N2589" s="5">
        <f t="shared" ca="1" si="403"/>
        <v>0.4</v>
      </c>
      <c r="O2589" s="8">
        <f t="shared" ca="1" si="404"/>
        <v>242</v>
      </c>
    </row>
    <row r="2590" spans="1:15" x14ac:dyDescent="0.2">
      <c r="A2590">
        <f t="shared" si="405"/>
        <v>2588</v>
      </c>
      <c r="B2590" s="2">
        <f t="shared" ca="1" si="406"/>
        <v>1597965862394</v>
      </c>
      <c r="C2590" s="6">
        <f t="shared" ca="1" si="409"/>
        <v>43799</v>
      </c>
      <c r="D2590">
        <f t="shared" ca="1" si="407"/>
        <v>4</v>
      </c>
      <c r="E2590" t="str">
        <f ca="1">INDEX(Sheet2!$E$2:$E$12,MATCH(D2590,Sheet2!$D$2:$D$12,0),1)</f>
        <v>EOD Emails</v>
      </c>
      <c r="F2590">
        <f ca="1">INDEX(Sheet2!$F$2:$F$12,MATCH(D2590,Sheet2!$D$2:$D$12,0),1)</f>
        <v>1</v>
      </c>
      <c r="G2590">
        <f t="shared" ca="1" si="408"/>
        <v>3</v>
      </c>
      <c r="H2590" t="str">
        <f ca="1">INDEX(Sheet2!$K$2:$K$26,MATCH(G2590,Sheet2!$I$2:$I$26,0),1)</f>
        <v>Prep Food</v>
      </c>
      <c r="I2590" t="str">
        <f ca="1">INDEX(Sheet2!$L$2:$L$26,MATCH(G2590,Sheet2!$I$2:$I$216,0),1)</f>
        <v>Take items from fridge and prep the meal</v>
      </c>
      <c r="J2590">
        <f t="shared" ca="1" si="400"/>
        <v>1</v>
      </c>
      <c r="K2590" t="str">
        <f ca="1">INDEX(Sheet2!$B$2:$B$10,MATCH(J2590,Sheet2!$A$2:$A$10,0),1)</f>
        <v>Work</v>
      </c>
      <c r="L2590" s="4">
        <f t="shared" ca="1" si="401"/>
        <v>1549110</v>
      </c>
      <c r="M2590" s="4">
        <f t="shared" ca="1" si="402"/>
        <v>33525</v>
      </c>
      <c r="N2590" s="5">
        <f t="shared" ca="1" si="403"/>
        <v>0.72</v>
      </c>
      <c r="O2590" s="8">
        <f t="shared" ca="1" si="404"/>
        <v>1190</v>
      </c>
    </row>
    <row r="2591" spans="1:15" x14ac:dyDescent="0.2">
      <c r="A2591">
        <f t="shared" si="405"/>
        <v>2589</v>
      </c>
      <c r="B2591" s="2">
        <f t="shared" ca="1" si="406"/>
        <v>1624550896099</v>
      </c>
      <c r="C2591" s="6">
        <f t="shared" ca="1" si="409"/>
        <v>43985</v>
      </c>
      <c r="D2591">
        <f t="shared" ca="1" si="407"/>
        <v>6</v>
      </c>
      <c r="E2591" t="str">
        <f ca="1">INDEX(Sheet2!$E$2:$E$12,MATCH(D2591,Sheet2!$D$2:$D$12,0),1)</f>
        <v>Udemy Classes</v>
      </c>
      <c r="F2591">
        <f ca="1">INDEX(Sheet2!$F$2:$F$12,MATCH(D2591,Sheet2!$D$2:$D$12,0),1)</f>
        <v>8</v>
      </c>
      <c r="G2591">
        <f t="shared" ca="1" si="408"/>
        <v>3</v>
      </c>
      <c r="H2591" t="str">
        <f ca="1">INDEX(Sheet2!$K$2:$K$26,MATCH(G2591,Sheet2!$I$2:$I$26,0),1)</f>
        <v>Prep Food</v>
      </c>
      <c r="I2591" t="str">
        <f ca="1">INDEX(Sheet2!$L$2:$L$26,MATCH(G2591,Sheet2!$I$2:$I$216,0),1)</f>
        <v>Take items from fridge and prep the meal</v>
      </c>
      <c r="J2591">
        <f t="shared" ca="1" si="400"/>
        <v>8</v>
      </c>
      <c r="K2591" t="str">
        <f ca="1">INDEX(Sheet2!$B$2:$B$10,MATCH(J2591,Sheet2!$A$2:$A$10,0),1)</f>
        <v>School</v>
      </c>
      <c r="L2591" s="4">
        <f t="shared" ca="1" si="401"/>
        <v>8446479</v>
      </c>
      <c r="M2591" s="4">
        <f t="shared" ca="1" si="402"/>
        <v>87184</v>
      </c>
      <c r="N2591" s="5">
        <f t="shared" ca="1" si="403"/>
        <v>0.41</v>
      </c>
      <c r="O2591" s="8">
        <f t="shared" ca="1" si="404"/>
        <v>1004</v>
      </c>
    </row>
    <row r="2592" spans="1:15" x14ac:dyDescent="0.2">
      <c r="A2592">
        <f t="shared" si="405"/>
        <v>2590</v>
      </c>
      <c r="B2592" s="2">
        <f t="shared" ca="1" si="406"/>
        <v>1630382328315</v>
      </c>
      <c r="C2592" s="6">
        <f t="shared" ca="1" si="409"/>
        <v>44350</v>
      </c>
      <c r="D2592">
        <f t="shared" ca="1" si="407"/>
        <v>8</v>
      </c>
      <c r="E2592" t="str">
        <f ca="1">INDEX(Sheet2!$E$2:$E$12,MATCH(D2592,Sheet2!$D$2:$D$12,0),1)</f>
        <v>Laundry</v>
      </c>
      <c r="F2592">
        <f ca="1">INDEX(Sheet2!$F$2:$F$12,MATCH(D2592,Sheet2!$D$2:$D$12,0),1)</f>
        <v>0</v>
      </c>
      <c r="G2592">
        <f t="shared" ca="1" si="408"/>
        <v>4</v>
      </c>
      <c r="H2592" t="str">
        <f ca="1">INDEX(Sheet2!$K$2:$K$26,MATCH(G2592,Sheet2!$I$2:$I$26,0),1)</f>
        <v>Cook Food</v>
      </c>
      <c r="I2592" t="str">
        <f ca="1">INDEX(Sheet2!$L$2:$L$26,MATCH(G2592,Sheet2!$I$2:$I$216,0),1)</f>
        <v>Cook the dinner with prepped items</v>
      </c>
      <c r="J2592">
        <f t="shared" ca="1" si="400"/>
        <v>0</v>
      </c>
      <c r="K2592" t="str">
        <f ca="1">INDEX(Sheet2!$B$2:$B$10,MATCH(J2592,Sheet2!$A$2:$A$10,0),1)</f>
        <v>General</v>
      </c>
      <c r="L2592" s="4">
        <f t="shared" ca="1" si="401"/>
        <v>9949564</v>
      </c>
      <c r="M2592" s="4">
        <f t="shared" ca="1" si="402"/>
        <v>39402</v>
      </c>
      <c r="N2592" s="5">
        <f t="shared" ca="1" si="403"/>
        <v>0.78</v>
      </c>
      <c r="O2592" s="8">
        <f t="shared" ca="1" si="404"/>
        <v>639</v>
      </c>
    </row>
    <row r="2593" spans="1:15" x14ac:dyDescent="0.2">
      <c r="A2593">
        <f t="shared" si="405"/>
        <v>2591</v>
      </c>
      <c r="B2593" s="2">
        <f t="shared" ca="1" si="406"/>
        <v>1645387407466</v>
      </c>
      <c r="C2593" s="6">
        <f t="shared" ca="1" si="409"/>
        <v>43588</v>
      </c>
      <c r="D2593">
        <f t="shared" ca="1" si="407"/>
        <v>4</v>
      </c>
      <c r="E2593" t="str">
        <f ca="1">INDEX(Sheet2!$E$2:$E$12,MATCH(D2593,Sheet2!$D$2:$D$12,0),1)</f>
        <v>EOD Emails</v>
      </c>
      <c r="F2593">
        <f ca="1">INDEX(Sheet2!$F$2:$F$12,MATCH(D2593,Sheet2!$D$2:$D$12,0),1)</f>
        <v>1</v>
      </c>
      <c r="G2593">
        <f t="shared" ca="1" si="408"/>
        <v>8</v>
      </c>
      <c r="H2593" t="str">
        <f ca="1">INDEX(Sheet2!$K$2:$K$26,MATCH(G2593,Sheet2!$I$2:$I$26,0),1)</f>
        <v>Prep For Standup</v>
      </c>
      <c r="I2593" t="str">
        <f ca="1">INDEX(Sheet2!$L$2:$L$26,MATCH(G2593,Sheet2!$I$2:$I$216,0),1)</f>
        <v>Review previous day's accomplishments and daily goals</v>
      </c>
      <c r="J2593">
        <f t="shared" ca="1" si="400"/>
        <v>1</v>
      </c>
      <c r="K2593" t="str">
        <f ca="1">INDEX(Sheet2!$B$2:$B$10,MATCH(J2593,Sheet2!$A$2:$A$10,0),1)</f>
        <v>Work</v>
      </c>
      <c r="L2593" s="4">
        <f t="shared" ca="1" si="401"/>
        <v>1913804</v>
      </c>
      <c r="M2593" s="4">
        <f t="shared" ca="1" si="402"/>
        <v>99552</v>
      </c>
      <c r="N2593" s="5">
        <f t="shared" ca="1" si="403"/>
        <v>0.36</v>
      </c>
      <c r="O2593" s="8">
        <f t="shared" ca="1" si="404"/>
        <v>1401</v>
      </c>
    </row>
    <row r="2594" spans="1:15" x14ac:dyDescent="0.2">
      <c r="A2594">
        <f t="shared" si="405"/>
        <v>2592</v>
      </c>
      <c r="B2594" s="2">
        <f t="shared" ca="1" si="406"/>
        <v>1620622170251</v>
      </c>
      <c r="C2594" s="6">
        <f t="shared" ca="1" si="409"/>
        <v>44730</v>
      </c>
      <c r="D2594">
        <f t="shared" ca="1" si="407"/>
        <v>10</v>
      </c>
      <c r="E2594" t="str">
        <f ca="1">INDEX(Sheet2!$E$2:$E$12,MATCH(D2594,Sheet2!$D$2:$D$12,0),1)</f>
        <v>Salsa Dancing</v>
      </c>
      <c r="F2594">
        <f ca="1">INDEX(Sheet2!$F$2:$F$12,MATCH(D2594,Sheet2!$D$2:$D$12,0),1)</f>
        <v>7</v>
      </c>
      <c r="G2594">
        <f t="shared" ca="1" si="408"/>
        <v>15</v>
      </c>
      <c r="H2594" t="str">
        <f ca="1">INDEX(Sheet2!$K$2:$K$26,MATCH(G2594,Sheet2!$I$2:$I$26,0),1)</f>
        <v>Do Homework</v>
      </c>
      <c r="I2594" t="str">
        <f ca="1">INDEX(Sheet2!$L$2:$L$26,MATCH(G2594,Sheet2!$I$2:$I$216,0),1)</f>
        <v>Find time to complete hobby assignments</v>
      </c>
      <c r="J2594">
        <f t="shared" ca="1" si="400"/>
        <v>7</v>
      </c>
      <c r="K2594" t="str">
        <f ca="1">INDEX(Sheet2!$B$2:$B$10,MATCH(J2594,Sheet2!$A$2:$A$10,0),1)</f>
        <v>Hobbies</v>
      </c>
      <c r="L2594" s="4">
        <f t="shared" ca="1" si="401"/>
        <v>4298316</v>
      </c>
      <c r="M2594" s="4">
        <f t="shared" ca="1" si="402"/>
        <v>81527</v>
      </c>
      <c r="N2594" s="5">
        <f t="shared" ca="1" si="403"/>
        <v>0.57999999999999996</v>
      </c>
      <c r="O2594" s="8">
        <f t="shared" ca="1" si="404"/>
        <v>259</v>
      </c>
    </row>
    <row r="2595" spans="1:15" x14ac:dyDescent="0.2">
      <c r="A2595">
        <f t="shared" si="405"/>
        <v>2593</v>
      </c>
      <c r="B2595" s="2">
        <f t="shared" ca="1" si="406"/>
        <v>1644411866679</v>
      </c>
      <c r="C2595" s="6">
        <f t="shared" ca="1" si="409"/>
        <v>43567</v>
      </c>
      <c r="D2595">
        <f t="shared" ca="1" si="407"/>
        <v>7</v>
      </c>
      <c r="E2595" t="str">
        <f ca="1">INDEX(Sheet2!$E$2:$E$12,MATCH(D2595,Sheet2!$D$2:$D$12,0),1)</f>
        <v>Thursday Date Night</v>
      </c>
      <c r="F2595">
        <f ca="1">INDEX(Sheet2!$F$2:$F$12,MATCH(D2595,Sheet2!$D$2:$D$12,0),1)</f>
        <v>4</v>
      </c>
      <c r="G2595">
        <f t="shared" ca="1" si="408"/>
        <v>14</v>
      </c>
      <c r="H2595" t="str">
        <f ca="1">INDEX(Sheet2!$K$2:$K$26,MATCH(G2595,Sheet2!$I$2:$I$26,0),1)</f>
        <v>Take Classes</v>
      </c>
      <c r="I2595" t="str">
        <f ca="1">INDEX(Sheet2!$L$2:$L$26,MATCH(G2595,Sheet2!$I$2:$I$216,0),1)</f>
        <v>Find time to review online courses</v>
      </c>
      <c r="J2595">
        <f t="shared" ca="1" si="400"/>
        <v>4</v>
      </c>
      <c r="K2595" t="str">
        <f ca="1">INDEX(Sheet2!$B$2:$B$10,MATCH(J2595,Sheet2!$A$2:$A$10,0),1)</f>
        <v>My Boo</v>
      </c>
      <c r="L2595" s="4">
        <f t="shared" ca="1" si="401"/>
        <v>4610662</v>
      </c>
      <c r="M2595" s="4">
        <f t="shared" ca="1" si="402"/>
        <v>55639</v>
      </c>
      <c r="N2595" s="5">
        <f t="shared" ca="1" si="403"/>
        <v>0.1</v>
      </c>
      <c r="O2595" s="8">
        <f t="shared" ca="1" si="404"/>
        <v>1422</v>
      </c>
    </row>
    <row r="2596" spans="1:15" x14ac:dyDescent="0.2">
      <c r="A2596">
        <f t="shared" si="405"/>
        <v>2594</v>
      </c>
      <c r="B2596" s="2">
        <f t="shared" ca="1" si="406"/>
        <v>1614534025205</v>
      </c>
      <c r="C2596" s="6">
        <f t="shared" ca="1" si="409"/>
        <v>43957</v>
      </c>
      <c r="D2596">
        <f t="shared" ca="1" si="407"/>
        <v>2</v>
      </c>
      <c r="E2596" t="str">
        <f ca="1">INDEX(Sheet2!$E$2:$E$12,MATCH(D2596,Sheet2!$D$2:$D$12,0),1)</f>
        <v>Mindfulness</v>
      </c>
      <c r="F2596">
        <f ca="1">INDEX(Sheet2!$F$2:$F$12,MATCH(D2596,Sheet2!$D$2:$D$12,0),1)</f>
        <v>3</v>
      </c>
      <c r="G2596">
        <f t="shared" ca="1" si="408"/>
        <v>16</v>
      </c>
      <c r="H2596" t="str">
        <f ca="1">INDEX(Sheet2!$K$2:$K$26,MATCH(G2596,Sheet2!$I$2:$I$26,0),1)</f>
        <v>Find Restaurant</v>
      </c>
      <c r="I2596" t="str">
        <f ca="1">INDEX(Sheet2!$L$2:$L$26,MATCH(G2596,Sheet2!$I$2:$I$216,0),1)</f>
        <v>Find fun new restaurants for dinners with Bae</v>
      </c>
      <c r="J2596">
        <f t="shared" ca="1" si="400"/>
        <v>3</v>
      </c>
      <c r="K2596" t="str">
        <f ca="1">INDEX(Sheet2!$B$2:$B$10,MATCH(J2596,Sheet2!$A$2:$A$10,0),1)</f>
        <v>Emotional Health</v>
      </c>
      <c r="L2596" s="4">
        <f t="shared" ca="1" si="401"/>
        <v>1377566</v>
      </c>
      <c r="M2596" s="4">
        <f t="shared" ca="1" si="402"/>
        <v>25683</v>
      </c>
      <c r="N2596" s="5">
        <f t="shared" ca="1" si="403"/>
        <v>0.36</v>
      </c>
      <c r="O2596" s="8">
        <f t="shared" ca="1" si="404"/>
        <v>1032</v>
      </c>
    </row>
    <row r="2597" spans="1:15" x14ac:dyDescent="0.2">
      <c r="A2597">
        <f t="shared" si="405"/>
        <v>2595</v>
      </c>
      <c r="B2597" s="2">
        <f t="shared" ca="1" si="406"/>
        <v>1652582407483</v>
      </c>
      <c r="C2597" s="6">
        <f t="shared" ca="1" si="409"/>
        <v>44087</v>
      </c>
      <c r="D2597">
        <f t="shared" ca="1" si="407"/>
        <v>2</v>
      </c>
      <c r="E2597" t="str">
        <f ca="1">INDEX(Sheet2!$E$2:$E$12,MATCH(D2597,Sheet2!$D$2:$D$12,0),1)</f>
        <v>Mindfulness</v>
      </c>
      <c r="F2597">
        <f ca="1">INDEX(Sheet2!$F$2:$F$12,MATCH(D2597,Sheet2!$D$2:$D$12,0),1)</f>
        <v>3</v>
      </c>
      <c r="G2597">
        <f t="shared" ca="1" si="408"/>
        <v>17</v>
      </c>
      <c r="H2597" t="str">
        <f ca="1">INDEX(Sheet2!$K$2:$K$26,MATCH(G2597,Sheet2!$I$2:$I$26,0),1)</f>
        <v>Plan date night</v>
      </c>
      <c r="I2597" t="str">
        <f ca="1">INDEX(Sheet2!$L$2:$L$26,MATCH(G2597,Sheet2!$I$2:$I$216,0),1)</f>
        <v>Plan travel, to and from restruarant, pick dress code, and review menu items</v>
      </c>
      <c r="J2597">
        <f t="shared" ca="1" si="400"/>
        <v>3</v>
      </c>
      <c r="K2597" t="str">
        <f ca="1">INDEX(Sheet2!$B$2:$B$10,MATCH(J2597,Sheet2!$A$2:$A$10,0),1)</f>
        <v>Emotional Health</v>
      </c>
      <c r="L2597" s="4">
        <f t="shared" ca="1" si="401"/>
        <v>5058052</v>
      </c>
      <c r="M2597" s="4">
        <f t="shared" ca="1" si="402"/>
        <v>33952</v>
      </c>
      <c r="N2597" s="5">
        <f t="shared" ca="1" si="403"/>
        <v>0.43</v>
      </c>
      <c r="O2597" s="8">
        <f t="shared" ca="1" si="404"/>
        <v>902</v>
      </c>
    </row>
    <row r="2598" spans="1:15" x14ac:dyDescent="0.2">
      <c r="A2598">
        <f t="shared" si="405"/>
        <v>2596</v>
      </c>
      <c r="B2598" s="2">
        <f t="shared" ca="1" si="406"/>
        <v>1640891075511</v>
      </c>
      <c r="C2598" s="6">
        <f t="shared" ca="1" si="409"/>
        <v>44150</v>
      </c>
      <c r="D2598">
        <f t="shared" ca="1" si="407"/>
        <v>0</v>
      </c>
      <c r="E2598" t="str">
        <f ca="1">INDEX(Sheet2!$E$2:$E$12,MATCH(D2598,Sheet2!$D$2:$D$12,0),1)</f>
        <v>Daily Exercise</v>
      </c>
      <c r="F2598">
        <f ca="1">INDEX(Sheet2!$F$2:$F$12,MATCH(D2598,Sheet2!$D$2:$D$12,0),1)</f>
        <v>2</v>
      </c>
      <c r="G2598">
        <f t="shared" ca="1" si="408"/>
        <v>13</v>
      </c>
      <c r="H2598" t="str">
        <f ca="1">INDEX(Sheet2!$K$2:$K$26,MATCH(G2598,Sheet2!$I$2:$I$26,0),1)</f>
        <v>Have Fun!</v>
      </c>
      <c r="I2598" t="str">
        <f ca="1">INDEX(Sheet2!$L$2:$L$26,MATCH(G2598,Sheet2!$I$2:$I$216,0),1)</f>
        <v>Actually show up to happy hour!</v>
      </c>
      <c r="J2598">
        <f t="shared" ca="1" si="400"/>
        <v>2</v>
      </c>
      <c r="K2598" t="str">
        <f ca="1">INDEX(Sheet2!$B$2:$B$10,MATCH(J2598,Sheet2!$A$2:$A$10,0),1)</f>
        <v>Physical Health</v>
      </c>
      <c r="L2598" s="4">
        <f t="shared" ca="1" si="401"/>
        <v>8201165</v>
      </c>
      <c r="M2598" s="4">
        <f t="shared" ca="1" si="402"/>
        <v>94961</v>
      </c>
      <c r="N2598" s="5">
        <f t="shared" ca="1" si="403"/>
        <v>0.85</v>
      </c>
      <c r="O2598" s="8">
        <f t="shared" ca="1" si="404"/>
        <v>839</v>
      </c>
    </row>
    <row r="2599" spans="1:15" x14ac:dyDescent="0.2">
      <c r="A2599">
        <f t="shared" si="405"/>
        <v>2597</v>
      </c>
      <c r="B2599" s="2">
        <f t="shared" ca="1" si="406"/>
        <v>1652964822693</v>
      </c>
      <c r="C2599" s="6">
        <f t="shared" ca="1" si="409"/>
        <v>43861</v>
      </c>
      <c r="D2599">
        <f t="shared" ca="1" si="407"/>
        <v>1</v>
      </c>
      <c r="E2599" t="str">
        <f ca="1">INDEX(Sheet2!$E$2:$E$12,MATCH(D2599,Sheet2!$D$2:$D$12,0),1)</f>
        <v>Dinner Prep</v>
      </c>
      <c r="F2599">
        <f ca="1">INDEX(Sheet2!$F$2:$F$12,MATCH(D2599,Sheet2!$D$2:$D$12,0),1)</f>
        <v>6</v>
      </c>
      <c r="G2599">
        <f t="shared" ca="1" si="408"/>
        <v>3</v>
      </c>
      <c r="H2599" t="str">
        <f ca="1">INDEX(Sheet2!$K$2:$K$26,MATCH(G2599,Sheet2!$I$2:$I$26,0),1)</f>
        <v>Prep Food</v>
      </c>
      <c r="I2599" t="str">
        <f ca="1">INDEX(Sheet2!$L$2:$L$26,MATCH(G2599,Sheet2!$I$2:$I$216,0),1)</f>
        <v>Take items from fridge and prep the meal</v>
      </c>
      <c r="J2599">
        <f t="shared" ca="1" si="400"/>
        <v>6</v>
      </c>
      <c r="K2599" t="str">
        <f ca="1">INDEX(Sheet2!$B$2:$B$10,MATCH(J2599,Sheet2!$A$2:$A$10,0),1)</f>
        <v>Family</v>
      </c>
      <c r="L2599" s="4">
        <f t="shared" ca="1" si="401"/>
        <v>9201629</v>
      </c>
      <c r="M2599" s="4">
        <f t="shared" ca="1" si="402"/>
        <v>6663</v>
      </c>
      <c r="N2599" s="5">
        <f t="shared" ca="1" si="403"/>
        <v>0.35</v>
      </c>
      <c r="O2599" s="8">
        <f t="shared" ca="1" si="404"/>
        <v>1128</v>
      </c>
    </row>
    <row r="2600" spans="1:15" x14ac:dyDescent="0.2">
      <c r="A2600">
        <f t="shared" si="405"/>
        <v>2598</v>
      </c>
      <c r="B2600" s="2">
        <f t="shared" ca="1" si="406"/>
        <v>1645980818130</v>
      </c>
      <c r="C2600" s="6">
        <f t="shared" ca="1" si="409"/>
        <v>44841</v>
      </c>
      <c r="D2600">
        <f t="shared" ca="1" si="407"/>
        <v>10</v>
      </c>
      <c r="E2600" t="str">
        <f ca="1">INDEX(Sheet2!$E$2:$E$12,MATCH(D2600,Sheet2!$D$2:$D$12,0),1)</f>
        <v>Salsa Dancing</v>
      </c>
      <c r="F2600">
        <f ca="1">INDEX(Sheet2!$F$2:$F$12,MATCH(D2600,Sheet2!$D$2:$D$12,0),1)</f>
        <v>7</v>
      </c>
      <c r="G2600">
        <f t="shared" ca="1" si="408"/>
        <v>2</v>
      </c>
      <c r="H2600" t="str">
        <f ca="1">INDEX(Sheet2!$K$2:$K$26,MATCH(G2600,Sheet2!$I$2:$I$26,0),1)</f>
        <v>Cool Down</v>
      </c>
      <c r="I2600" t="str">
        <f ca="1">INDEX(Sheet2!$L$2:$L$26,MATCH(G2600,Sheet2!$I$2:$I$216,0),1)</f>
        <v>Exercise cool down with stretching and shower</v>
      </c>
      <c r="J2600">
        <f t="shared" ca="1" si="400"/>
        <v>7</v>
      </c>
      <c r="K2600" t="str">
        <f ca="1">INDEX(Sheet2!$B$2:$B$10,MATCH(J2600,Sheet2!$A$2:$A$10,0),1)</f>
        <v>Hobbies</v>
      </c>
      <c r="L2600" s="4">
        <f t="shared" ca="1" si="401"/>
        <v>7213482</v>
      </c>
      <c r="M2600" s="4">
        <f t="shared" ca="1" si="402"/>
        <v>16859</v>
      </c>
      <c r="N2600" s="5">
        <f t="shared" ca="1" si="403"/>
        <v>0.19</v>
      </c>
      <c r="O2600" s="8">
        <f t="shared" ca="1" si="404"/>
        <v>148</v>
      </c>
    </row>
    <row r="2601" spans="1:15" x14ac:dyDescent="0.2">
      <c r="A2601">
        <f t="shared" si="405"/>
        <v>2599</v>
      </c>
      <c r="B2601" s="2">
        <f t="shared" ca="1" si="406"/>
        <v>1639502137890</v>
      </c>
      <c r="C2601" s="6">
        <f t="shared" ca="1" si="409"/>
        <v>44837</v>
      </c>
      <c r="D2601">
        <f t="shared" ca="1" si="407"/>
        <v>7</v>
      </c>
      <c r="E2601" t="str">
        <f ca="1">INDEX(Sheet2!$E$2:$E$12,MATCH(D2601,Sheet2!$D$2:$D$12,0),1)</f>
        <v>Thursday Date Night</v>
      </c>
      <c r="F2601">
        <f ca="1">INDEX(Sheet2!$F$2:$F$12,MATCH(D2601,Sheet2!$D$2:$D$12,0),1)</f>
        <v>4</v>
      </c>
      <c r="G2601">
        <f t="shared" ca="1" si="408"/>
        <v>22</v>
      </c>
      <c r="H2601" t="str">
        <f ca="1">INDEX(Sheet2!$K$2:$K$26,MATCH(G2601,Sheet2!$I$2:$I$26,0),1)</f>
        <v>Go to salsa class</v>
      </c>
      <c r="I2601" t="str">
        <f ca="1">INDEX(Sheet2!$L$2:$L$26,MATCH(G2601,Sheet2!$I$2:$I$216,0),1)</f>
        <v>Go to salsa class to become a better dancer</v>
      </c>
      <c r="J2601">
        <f t="shared" ca="1" si="400"/>
        <v>4</v>
      </c>
      <c r="K2601" t="str">
        <f ca="1">INDEX(Sheet2!$B$2:$B$10,MATCH(J2601,Sheet2!$A$2:$A$10,0),1)</f>
        <v>My Boo</v>
      </c>
      <c r="L2601" s="4">
        <f t="shared" ca="1" si="401"/>
        <v>294139</v>
      </c>
      <c r="M2601" s="4">
        <f t="shared" ca="1" si="402"/>
        <v>98224</v>
      </c>
      <c r="N2601" s="5">
        <f t="shared" ca="1" si="403"/>
        <v>0.56000000000000005</v>
      </c>
      <c r="O2601" s="8">
        <f t="shared" ca="1" si="404"/>
        <v>152</v>
      </c>
    </row>
    <row r="2602" spans="1:15" x14ac:dyDescent="0.2">
      <c r="A2602">
        <f t="shared" si="405"/>
        <v>2600</v>
      </c>
      <c r="B2602" s="2">
        <f t="shared" ca="1" si="406"/>
        <v>1604934504333</v>
      </c>
      <c r="C2602" s="6">
        <f t="shared" ca="1" si="409"/>
        <v>44569</v>
      </c>
      <c r="D2602">
        <f t="shared" ca="1" si="407"/>
        <v>3</v>
      </c>
      <c r="E2602" t="str">
        <f ca="1">INDEX(Sheet2!$E$2:$E$12,MATCH(D2602,Sheet2!$D$2:$D$12,0),1)</f>
        <v>Daily Standup</v>
      </c>
      <c r="F2602">
        <f ca="1">INDEX(Sheet2!$F$2:$F$12,MATCH(D2602,Sheet2!$D$2:$D$12,0),1)</f>
        <v>1</v>
      </c>
      <c r="G2602">
        <f t="shared" ca="1" si="408"/>
        <v>13</v>
      </c>
      <c r="H2602" t="str">
        <f ca="1">INDEX(Sheet2!$K$2:$K$26,MATCH(G2602,Sheet2!$I$2:$I$26,0),1)</f>
        <v>Have Fun!</v>
      </c>
      <c r="I2602" t="str">
        <f ca="1">INDEX(Sheet2!$L$2:$L$26,MATCH(G2602,Sheet2!$I$2:$I$216,0),1)</f>
        <v>Actually show up to happy hour!</v>
      </c>
      <c r="J2602">
        <f t="shared" ca="1" si="400"/>
        <v>1</v>
      </c>
      <c r="K2602" t="str">
        <f ca="1">INDEX(Sheet2!$B$2:$B$10,MATCH(J2602,Sheet2!$A$2:$A$10,0),1)</f>
        <v>Work</v>
      </c>
      <c r="L2602" s="4">
        <f t="shared" ca="1" si="401"/>
        <v>4032600</v>
      </c>
      <c r="M2602" s="4">
        <f t="shared" ca="1" si="402"/>
        <v>30933</v>
      </c>
      <c r="N2602" s="5">
        <f t="shared" ca="1" si="403"/>
        <v>0.06</v>
      </c>
      <c r="O2602" s="8">
        <f t="shared" ca="1" si="404"/>
        <v>420</v>
      </c>
    </row>
    <row r="2603" spans="1:15" x14ac:dyDescent="0.2">
      <c r="A2603">
        <f t="shared" si="405"/>
        <v>2601</v>
      </c>
      <c r="B2603" s="2">
        <f t="shared" ca="1" si="406"/>
        <v>1615107723891</v>
      </c>
      <c r="C2603" s="6">
        <f t="shared" ca="1" si="409"/>
        <v>43777</v>
      </c>
      <c r="D2603">
        <f t="shared" ca="1" si="407"/>
        <v>3</v>
      </c>
      <c r="E2603" t="str">
        <f ca="1">INDEX(Sheet2!$E$2:$E$12,MATCH(D2603,Sheet2!$D$2:$D$12,0),1)</f>
        <v>Daily Standup</v>
      </c>
      <c r="F2603">
        <f ca="1">INDEX(Sheet2!$F$2:$F$12,MATCH(D2603,Sheet2!$D$2:$D$12,0),1)</f>
        <v>1</v>
      </c>
      <c r="G2603">
        <f t="shared" ca="1" si="408"/>
        <v>1</v>
      </c>
      <c r="H2603" t="str">
        <f ca="1">INDEX(Sheet2!$K$2:$K$26,MATCH(G2603,Sheet2!$I$2:$I$26,0),1)</f>
        <v>Work Out</v>
      </c>
      <c r="I2603" t="str">
        <f ca="1">INDEX(Sheet2!$L$2:$L$26,MATCH(G2603,Sheet2!$I$2:$I$216,0),1)</f>
        <v>Daily exercise routine with core and body work</v>
      </c>
      <c r="J2603">
        <f t="shared" ca="1" si="400"/>
        <v>1</v>
      </c>
      <c r="K2603" t="str">
        <f ca="1">INDEX(Sheet2!$B$2:$B$10,MATCH(J2603,Sheet2!$A$2:$A$10,0),1)</f>
        <v>Work</v>
      </c>
      <c r="L2603" s="4">
        <f t="shared" ca="1" si="401"/>
        <v>8822592</v>
      </c>
      <c r="M2603" s="4">
        <f t="shared" ca="1" si="402"/>
        <v>64323</v>
      </c>
      <c r="N2603" s="5">
        <f t="shared" ca="1" si="403"/>
        <v>0.67</v>
      </c>
      <c r="O2603" s="8">
        <f t="shared" ca="1" si="404"/>
        <v>1212</v>
      </c>
    </row>
    <row r="2604" spans="1:15" x14ac:dyDescent="0.2">
      <c r="A2604">
        <f t="shared" si="405"/>
        <v>2602</v>
      </c>
      <c r="B2604" s="2">
        <f t="shared" ca="1" si="406"/>
        <v>1648119860231</v>
      </c>
      <c r="C2604" s="6">
        <f t="shared" ca="1" si="409"/>
        <v>44073</v>
      </c>
      <c r="D2604">
        <f t="shared" ca="1" si="407"/>
        <v>4</v>
      </c>
      <c r="E2604" t="str">
        <f ca="1">INDEX(Sheet2!$E$2:$E$12,MATCH(D2604,Sheet2!$D$2:$D$12,0),1)</f>
        <v>EOD Emails</v>
      </c>
      <c r="F2604">
        <f ca="1">INDEX(Sheet2!$F$2:$F$12,MATCH(D2604,Sheet2!$D$2:$D$12,0),1)</f>
        <v>1</v>
      </c>
      <c r="G2604">
        <f t="shared" ca="1" si="408"/>
        <v>22</v>
      </c>
      <c r="H2604" t="str">
        <f ca="1">INDEX(Sheet2!$K$2:$K$26,MATCH(G2604,Sheet2!$I$2:$I$26,0),1)</f>
        <v>Go to salsa class</v>
      </c>
      <c r="I2604" t="str">
        <f ca="1">INDEX(Sheet2!$L$2:$L$26,MATCH(G2604,Sheet2!$I$2:$I$216,0),1)</f>
        <v>Go to salsa class to become a better dancer</v>
      </c>
      <c r="J2604">
        <f t="shared" ca="1" si="400"/>
        <v>1</v>
      </c>
      <c r="K2604" t="str">
        <f ca="1">INDEX(Sheet2!$B$2:$B$10,MATCH(J2604,Sheet2!$A$2:$A$10,0),1)</f>
        <v>Work</v>
      </c>
      <c r="L2604" s="4">
        <f t="shared" ca="1" si="401"/>
        <v>5590847</v>
      </c>
      <c r="M2604" s="4">
        <f t="shared" ca="1" si="402"/>
        <v>23375</v>
      </c>
      <c r="N2604" s="5">
        <f t="shared" ca="1" si="403"/>
        <v>0.77</v>
      </c>
      <c r="O2604" s="8">
        <f t="shared" ca="1" si="404"/>
        <v>916</v>
      </c>
    </row>
    <row r="2605" spans="1:15" x14ac:dyDescent="0.2">
      <c r="A2605">
        <f t="shared" si="405"/>
        <v>2603</v>
      </c>
      <c r="B2605" s="2">
        <f t="shared" ca="1" si="406"/>
        <v>1601879215654</v>
      </c>
      <c r="C2605" s="6">
        <f t="shared" ca="1" si="409"/>
        <v>44878</v>
      </c>
      <c r="D2605">
        <f t="shared" ca="1" si="407"/>
        <v>7</v>
      </c>
      <c r="E2605" t="str">
        <f ca="1">INDEX(Sheet2!$E$2:$E$12,MATCH(D2605,Sheet2!$D$2:$D$12,0),1)</f>
        <v>Thursday Date Night</v>
      </c>
      <c r="F2605">
        <f ca="1">INDEX(Sheet2!$F$2:$F$12,MATCH(D2605,Sheet2!$D$2:$D$12,0),1)</f>
        <v>4</v>
      </c>
      <c r="G2605">
        <f t="shared" ca="1" si="408"/>
        <v>21</v>
      </c>
      <c r="H2605" t="str">
        <f ca="1">INDEX(Sheet2!$K$2:$K$26,MATCH(G2605,Sheet2!$I$2:$I$26,0),1)</f>
        <v>Flight safety prep</v>
      </c>
      <c r="I2605" t="str">
        <f ca="1">INDEX(Sheet2!$L$2:$L$26,MATCH(G2605,Sheet2!$I$2:$I$216,0),1)</f>
        <v>Review pre-flight safety manual</v>
      </c>
      <c r="J2605">
        <f t="shared" ca="1" si="400"/>
        <v>4</v>
      </c>
      <c r="K2605" t="str">
        <f ca="1">INDEX(Sheet2!$B$2:$B$10,MATCH(J2605,Sheet2!$A$2:$A$10,0),1)</f>
        <v>My Boo</v>
      </c>
      <c r="L2605" s="4">
        <f t="shared" ca="1" si="401"/>
        <v>7146756</v>
      </c>
      <c r="M2605" s="4">
        <f t="shared" ca="1" si="402"/>
        <v>60747</v>
      </c>
      <c r="N2605" s="5">
        <f t="shared" ca="1" si="403"/>
        <v>0.1</v>
      </c>
      <c r="O2605" s="8">
        <f t="shared" ca="1" si="404"/>
        <v>111</v>
      </c>
    </row>
    <row r="2606" spans="1:15" x14ac:dyDescent="0.2">
      <c r="A2606">
        <f t="shared" si="405"/>
        <v>2604</v>
      </c>
      <c r="B2606" s="2">
        <f t="shared" ca="1" si="406"/>
        <v>1602566382969</v>
      </c>
      <c r="C2606" s="6">
        <f t="shared" ca="1" si="409"/>
        <v>44245</v>
      </c>
      <c r="D2606">
        <f t="shared" ca="1" si="407"/>
        <v>1</v>
      </c>
      <c r="E2606" t="str">
        <f ca="1">INDEX(Sheet2!$E$2:$E$12,MATCH(D2606,Sheet2!$D$2:$D$12,0),1)</f>
        <v>Dinner Prep</v>
      </c>
      <c r="F2606">
        <f ca="1">INDEX(Sheet2!$F$2:$F$12,MATCH(D2606,Sheet2!$D$2:$D$12,0),1)</f>
        <v>6</v>
      </c>
      <c r="G2606">
        <f t="shared" ca="1" si="408"/>
        <v>17</v>
      </c>
      <c r="H2606" t="str">
        <f ca="1">INDEX(Sheet2!$K$2:$K$26,MATCH(G2606,Sheet2!$I$2:$I$26,0),1)</f>
        <v>Plan date night</v>
      </c>
      <c r="I2606" t="str">
        <f ca="1">INDEX(Sheet2!$L$2:$L$26,MATCH(G2606,Sheet2!$I$2:$I$216,0),1)</f>
        <v>Plan travel, to and from restruarant, pick dress code, and review menu items</v>
      </c>
      <c r="J2606">
        <f t="shared" ca="1" si="400"/>
        <v>6</v>
      </c>
      <c r="K2606" t="str">
        <f ca="1">INDEX(Sheet2!$B$2:$B$10,MATCH(J2606,Sheet2!$A$2:$A$10,0),1)</f>
        <v>Family</v>
      </c>
      <c r="L2606" s="4">
        <f t="shared" ca="1" si="401"/>
        <v>6650660</v>
      </c>
      <c r="M2606" s="4">
        <f t="shared" ca="1" si="402"/>
        <v>14496</v>
      </c>
      <c r="N2606" s="5">
        <f t="shared" ca="1" si="403"/>
        <v>0.14000000000000001</v>
      </c>
      <c r="O2606" s="8">
        <f t="shared" ca="1" si="404"/>
        <v>744</v>
      </c>
    </row>
    <row r="2607" spans="1:15" x14ac:dyDescent="0.2">
      <c r="A2607">
        <f t="shared" si="405"/>
        <v>2605</v>
      </c>
      <c r="B2607" s="2">
        <f t="shared" ca="1" si="406"/>
        <v>1663964537998</v>
      </c>
      <c r="C2607" s="6">
        <f t="shared" ca="1" si="409"/>
        <v>44324</v>
      </c>
      <c r="D2607">
        <f t="shared" ca="1" si="407"/>
        <v>8</v>
      </c>
      <c r="E2607" t="str">
        <f ca="1">INDEX(Sheet2!$E$2:$E$12,MATCH(D2607,Sheet2!$D$2:$D$12,0),1)</f>
        <v>Laundry</v>
      </c>
      <c r="F2607">
        <f ca="1">INDEX(Sheet2!$F$2:$F$12,MATCH(D2607,Sheet2!$D$2:$D$12,0),1)</f>
        <v>0</v>
      </c>
      <c r="G2607">
        <f t="shared" ca="1" si="408"/>
        <v>8</v>
      </c>
      <c r="H2607" t="str">
        <f ca="1">INDEX(Sheet2!$K$2:$K$26,MATCH(G2607,Sheet2!$I$2:$I$26,0),1)</f>
        <v>Prep For Standup</v>
      </c>
      <c r="I2607" t="str">
        <f ca="1">INDEX(Sheet2!$L$2:$L$26,MATCH(G2607,Sheet2!$I$2:$I$216,0),1)</f>
        <v>Review previous day's accomplishments and daily goals</v>
      </c>
      <c r="J2607">
        <f t="shared" ca="1" si="400"/>
        <v>0</v>
      </c>
      <c r="K2607" t="str">
        <f ca="1">INDEX(Sheet2!$B$2:$B$10,MATCH(J2607,Sheet2!$A$2:$A$10,0),1)</f>
        <v>General</v>
      </c>
      <c r="L2607" s="4">
        <f t="shared" ca="1" si="401"/>
        <v>7609431</v>
      </c>
      <c r="M2607" s="4">
        <f t="shared" ca="1" si="402"/>
        <v>19242</v>
      </c>
      <c r="N2607" s="5">
        <f t="shared" ca="1" si="403"/>
        <v>0.53</v>
      </c>
      <c r="O2607" s="8">
        <f t="shared" ca="1" si="404"/>
        <v>665</v>
      </c>
    </row>
    <row r="2608" spans="1:15" x14ac:dyDescent="0.2">
      <c r="A2608">
        <f t="shared" si="405"/>
        <v>2606</v>
      </c>
      <c r="B2608" s="2">
        <f t="shared" ca="1" si="406"/>
        <v>1611409302116</v>
      </c>
      <c r="C2608" s="6">
        <f t="shared" ca="1" si="409"/>
        <v>44482</v>
      </c>
      <c r="D2608">
        <f t="shared" ca="1" si="407"/>
        <v>10</v>
      </c>
      <c r="E2608" t="str">
        <f ca="1">INDEX(Sheet2!$E$2:$E$12,MATCH(D2608,Sheet2!$D$2:$D$12,0),1)</f>
        <v>Salsa Dancing</v>
      </c>
      <c r="F2608">
        <f ca="1">INDEX(Sheet2!$F$2:$F$12,MATCH(D2608,Sheet2!$D$2:$D$12,0),1)</f>
        <v>7</v>
      </c>
      <c r="G2608">
        <f t="shared" ca="1" si="408"/>
        <v>22</v>
      </c>
      <c r="H2608" t="str">
        <f ca="1">INDEX(Sheet2!$K$2:$K$26,MATCH(G2608,Sheet2!$I$2:$I$26,0),1)</f>
        <v>Go to salsa class</v>
      </c>
      <c r="I2608" t="str">
        <f ca="1">INDEX(Sheet2!$L$2:$L$26,MATCH(G2608,Sheet2!$I$2:$I$216,0),1)</f>
        <v>Go to salsa class to become a better dancer</v>
      </c>
      <c r="J2608">
        <f t="shared" ca="1" si="400"/>
        <v>7</v>
      </c>
      <c r="K2608" t="str">
        <f ca="1">INDEX(Sheet2!$B$2:$B$10,MATCH(J2608,Sheet2!$A$2:$A$10,0),1)</f>
        <v>Hobbies</v>
      </c>
      <c r="L2608" s="4">
        <f t="shared" ca="1" si="401"/>
        <v>8282092</v>
      </c>
      <c r="M2608" s="4">
        <f t="shared" ca="1" si="402"/>
        <v>6664</v>
      </c>
      <c r="N2608" s="5">
        <f t="shared" ca="1" si="403"/>
        <v>0.57999999999999996</v>
      </c>
      <c r="O2608" s="8">
        <f t="shared" ca="1" si="404"/>
        <v>507</v>
      </c>
    </row>
    <row r="2609" spans="1:15" x14ac:dyDescent="0.2">
      <c r="A2609">
        <f t="shared" si="405"/>
        <v>2607</v>
      </c>
      <c r="B2609" s="2">
        <f t="shared" ca="1" si="406"/>
        <v>1605387200456</v>
      </c>
      <c r="C2609" s="6">
        <f t="shared" ca="1" si="409"/>
        <v>43630</v>
      </c>
      <c r="D2609">
        <f t="shared" ca="1" si="407"/>
        <v>5</v>
      </c>
      <c r="E2609" t="str">
        <f ca="1">INDEX(Sheet2!$E$2:$E$12,MATCH(D2609,Sheet2!$D$2:$D$12,0),1)</f>
        <v>Weekly Happy Hour</v>
      </c>
      <c r="F2609">
        <f ca="1">INDEX(Sheet2!$F$2:$F$12,MATCH(D2609,Sheet2!$D$2:$D$12,0),1)</f>
        <v>5</v>
      </c>
      <c r="G2609">
        <f t="shared" ca="1" si="408"/>
        <v>13</v>
      </c>
      <c r="H2609" t="str">
        <f ca="1">INDEX(Sheet2!$K$2:$K$26,MATCH(G2609,Sheet2!$I$2:$I$26,0),1)</f>
        <v>Have Fun!</v>
      </c>
      <c r="I2609" t="str">
        <f ca="1">INDEX(Sheet2!$L$2:$L$26,MATCH(G2609,Sheet2!$I$2:$I$216,0),1)</f>
        <v>Actually show up to happy hour!</v>
      </c>
      <c r="J2609">
        <f t="shared" ca="1" si="400"/>
        <v>5</v>
      </c>
      <c r="K2609" t="str">
        <f ca="1">INDEX(Sheet2!$B$2:$B$10,MATCH(J2609,Sheet2!$A$2:$A$10,0),1)</f>
        <v>Friends</v>
      </c>
      <c r="L2609" s="4">
        <f t="shared" ca="1" si="401"/>
        <v>3039610</v>
      </c>
      <c r="M2609" s="4">
        <f t="shared" ca="1" si="402"/>
        <v>12215</v>
      </c>
      <c r="N2609" s="5">
        <f t="shared" ca="1" si="403"/>
        <v>0.26</v>
      </c>
      <c r="O2609" s="8">
        <f t="shared" ca="1" si="404"/>
        <v>1359</v>
      </c>
    </row>
    <row r="2610" spans="1:15" x14ac:dyDescent="0.2">
      <c r="A2610">
        <f t="shared" si="405"/>
        <v>2608</v>
      </c>
      <c r="B2610" s="2">
        <f t="shared" ca="1" si="406"/>
        <v>1629720949794</v>
      </c>
      <c r="C2610" s="6">
        <f t="shared" ca="1" si="409"/>
        <v>43676</v>
      </c>
      <c r="D2610">
        <f t="shared" ca="1" si="407"/>
        <v>10</v>
      </c>
      <c r="E2610" t="str">
        <f ca="1">INDEX(Sheet2!$E$2:$E$12,MATCH(D2610,Sheet2!$D$2:$D$12,0),1)</f>
        <v>Salsa Dancing</v>
      </c>
      <c r="F2610">
        <f ca="1">INDEX(Sheet2!$F$2:$F$12,MATCH(D2610,Sheet2!$D$2:$D$12,0),1)</f>
        <v>7</v>
      </c>
      <c r="G2610">
        <f t="shared" ca="1" si="408"/>
        <v>22</v>
      </c>
      <c r="H2610" t="str">
        <f ca="1">INDEX(Sheet2!$K$2:$K$26,MATCH(G2610,Sheet2!$I$2:$I$26,0),1)</f>
        <v>Go to salsa class</v>
      </c>
      <c r="I2610" t="str">
        <f ca="1">INDEX(Sheet2!$L$2:$L$26,MATCH(G2610,Sheet2!$I$2:$I$216,0),1)</f>
        <v>Go to salsa class to become a better dancer</v>
      </c>
      <c r="J2610">
        <f t="shared" ca="1" si="400"/>
        <v>7</v>
      </c>
      <c r="K2610" t="str">
        <f ca="1">INDEX(Sheet2!$B$2:$B$10,MATCH(J2610,Sheet2!$A$2:$A$10,0),1)</f>
        <v>Hobbies</v>
      </c>
      <c r="L2610" s="4">
        <f t="shared" ca="1" si="401"/>
        <v>6467536</v>
      </c>
      <c r="M2610" s="4">
        <f t="shared" ca="1" si="402"/>
        <v>18048</v>
      </c>
      <c r="N2610" s="5">
        <f t="shared" ca="1" si="403"/>
        <v>0.23</v>
      </c>
      <c r="O2610" s="8">
        <f t="shared" ca="1" si="404"/>
        <v>1313</v>
      </c>
    </row>
    <row r="2611" spans="1:15" x14ac:dyDescent="0.2">
      <c r="A2611">
        <f t="shared" si="405"/>
        <v>2609</v>
      </c>
      <c r="B2611" s="2">
        <f t="shared" ca="1" si="406"/>
        <v>1640918815381</v>
      </c>
      <c r="C2611" s="6">
        <f t="shared" ca="1" si="409"/>
        <v>44001</v>
      </c>
      <c r="D2611">
        <f t="shared" ca="1" si="407"/>
        <v>8</v>
      </c>
      <c r="E2611" t="str">
        <f ca="1">INDEX(Sheet2!$E$2:$E$12,MATCH(D2611,Sheet2!$D$2:$D$12,0),1)</f>
        <v>Laundry</v>
      </c>
      <c r="F2611">
        <f ca="1">INDEX(Sheet2!$F$2:$F$12,MATCH(D2611,Sheet2!$D$2:$D$12,0),1)</f>
        <v>0</v>
      </c>
      <c r="G2611">
        <f t="shared" ca="1" si="408"/>
        <v>11</v>
      </c>
      <c r="H2611" t="str">
        <f ca="1">INDEX(Sheet2!$K$2:$K$26,MATCH(G2611,Sheet2!$I$2:$I$26,0),1)</f>
        <v>Send Daily Email</v>
      </c>
      <c r="I2611" t="str">
        <f ca="1">INDEX(Sheet2!$L$2:$L$26,MATCH(G2611,Sheet2!$I$2:$I$216,0),1)</f>
        <v>Share update with the team</v>
      </c>
      <c r="J2611">
        <f t="shared" ca="1" si="400"/>
        <v>0</v>
      </c>
      <c r="K2611" t="str">
        <f ca="1">INDEX(Sheet2!$B$2:$B$10,MATCH(J2611,Sheet2!$A$2:$A$10,0),1)</f>
        <v>General</v>
      </c>
      <c r="L2611" s="4">
        <f t="shared" ca="1" si="401"/>
        <v>2349198</v>
      </c>
      <c r="M2611" s="4">
        <f t="shared" ca="1" si="402"/>
        <v>23514</v>
      </c>
      <c r="N2611" s="5">
        <f t="shared" ca="1" si="403"/>
        <v>0.64</v>
      </c>
      <c r="O2611" s="8">
        <f t="shared" ca="1" si="404"/>
        <v>988</v>
      </c>
    </row>
    <row r="2612" spans="1:15" x14ac:dyDescent="0.2">
      <c r="A2612">
        <f t="shared" si="405"/>
        <v>2610</v>
      </c>
      <c r="B2612" s="2">
        <f t="shared" ca="1" si="406"/>
        <v>1596275470247</v>
      </c>
      <c r="C2612" s="6">
        <f t="shared" ca="1" si="409"/>
        <v>44392</v>
      </c>
      <c r="D2612">
        <f t="shared" ca="1" si="407"/>
        <v>6</v>
      </c>
      <c r="E2612" t="str">
        <f ca="1">INDEX(Sheet2!$E$2:$E$12,MATCH(D2612,Sheet2!$D$2:$D$12,0),1)</f>
        <v>Udemy Classes</v>
      </c>
      <c r="F2612">
        <f ca="1">INDEX(Sheet2!$F$2:$F$12,MATCH(D2612,Sheet2!$D$2:$D$12,0),1)</f>
        <v>8</v>
      </c>
      <c r="G2612">
        <f t="shared" ca="1" si="408"/>
        <v>13</v>
      </c>
      <c r="H2612" t="str">
        <f ca="1">INDEX(Sheet2!$K$2:$K$26,MATCH(G2612,Sheet2!$I$2:$I$26,0),1)</f>
        <v>Have Fun!</v>
      </c>
      <c r="I2612" t="str">
        <f ca="1">INDEX(Sheet2!$L$2:$L$26,MATCH(G2612,Sheet2!$I$2:$I$216,0),1)</f>
        <v>Actually show up to happy hour!</v>
      </c>
      <c r="J2612">
        <f t="shared" ca="1" si="400"/>
        <v>8</v>
      </c>
      <c r="K2612" t="str">
        <f ca="1">INDEX(Sheet2!$B$2:$B$10,MATCH(J2612,Sheet2!$A$2:$A$10,0),1)</f>
        <v>School</v>
      </c>
      <c r="L2612" s="4">
        <f t="shared" ca="1" si="401"/>
        <v>4284258</v>
      </c>
      <c r="M2612" s="4">
        <f t="shared" ca="1" si="402"/>
        <v>98036</v>
      </c>
      <c r="N2612" s="5">
        <f t="shared" ca="1" si="403"/>
        <v>0.18</v>
      </c>
      <c r="O2612" s="8">
        <f t="shared" ca="1" si="404"/>
        <v>597</v>
      </c>
    </row>
    <row r="2613" spans="1:15" x14ac:dyDescent="0.2">
      <c r="A2613">
        <f t="shared" si="405"/>
        <v>2611</v>
      </c>
      <c r="B2613" s="2">
        <f t="shared" ca="1" si="406"/>
        <v>1632187235530</v>
      </c>
      <c r="C2613" s="6">
        <f t="shared" ca="1" si="409"/>
        <v>44687</v>
      </c>
      <c r="D2613">
        <f t="shared" ca="1" si="407"/>
        <v>10</v>
      </c>
      <c r="E2613" t="str">
        <f ca="1">INDEX(Sheet2!$E$2:$E$12,MATCH(D2613,Sheet2!$D$2:$D$12,0),1)</f>
        <v>Salsa Dancing</v>
      </c>
      <c r="F2613">
        <f ca="1">INDEX(Sheet2!$F$2:$F$12,MATCH(D2613,Sheet2!$D$2:$D$12,0),1)</f>
        <v>7</v>
      </c>
      <c r="G2613">
        <f t="shared" ca="1" si="408"/>
        <v>8</v>
      </c>
      <c r="H2613" t="str">
        <f ca="1">INDEX(Sheet2!$K$2:$K$26,MATCH(G2613,Sheet2!$I$2:$I$26,0),1)</f>
        <v>Prep For Standup</v>
      </c>
      <c r="I2613" t="str">
        <f ca="1">INDEX(Sheet2!$L$2:$L$26,MATCH(G2613,Sheet2!$I$2:$I$216,0),1)</f>
        <v>Review previous day's accomplishments and daily goals</v>
      </c>
      <c r="J2613">
        <f t="shared" ca="1" si="400"/>
        <v>7</v>
      </c>
      <c r="K2613" t="str">
        <f ca="1">INDEX(Sheet2!$B$2:$B$10,MATCH(J2613,Sheet2!$A$2:$A$10,0),1)</f>
        <v>Hobbies</v>
      </c>
      <c r="L2613" s="4">
        <f t="shared" ca="1" si="401"/>
        <v>9066896</v>
      </c>
      <c r="M2613" s="4">
        <f t="shared" ca="1" si="402"/>
        <v>60769</v>
      </c>
      <c r="N2613" s="5">
        <f t="shared" ca="1" si="403"/>
        <v>0.41</v>
      </c>
      <c r="O2613" s="8">
        <f t="shared" ca="1" si="404"/>
        <v>302</v>
      </c>
    </row>
    <row r="2614" spans="1:15" x14ac:dyDescent="0.2">
      <c r="A2614">
        <f t="shared" si="405"/>
        <v>2612</v>
      </c>
      <c r="B2614" s="2">
        <f t="shared" ca="1" si="406"/>
        <v>1646286685087</v>
      </c>
      <c r="C2614" s="6">
        <f t="shared" ca="1" si="409"/>
        <v>43888</v>
      </c>
      <c r="D2614">
        <f t="shared" ca="1" si="407"/>
        <v>0</v>
      </c>
      <c r="E2614" t="str">
        <f ca="1">INDEX(Sheet2!$E$2:$E$12,MATCH(D2614,Sheet2!$D$2:$D$12,0),1)</f>
        <v>Daily Exercise</v>
      </c>
      <c r="F2614">
        <f ca="1">INDEX(Sheet2!$F$2:$F$12,MATCH(D2614,Sheet2!$D$2:$D$12,0),1)</f>
        <v>2</v>
      </c>
      <c r="G2614">
        <f t="shared" ca="1" si="408"/>
        <v>5</v>
      </c>
      <c r="H2614" t="str">
        <f ca="1">INDEX(Sheet2!$K$2:$K$26,MATCH(G2614,Sheet2!$I$2:$I$26,0),1)</f>
        <v>Morning Meditation</v>
      </c>
      <c r="I2614" t="str">
        <f ca="1">INDEX(Sheet2!$L$2:$L$26,MATCH(G2614,Sheet2!$I$2:$I$216,0),1)</f>
        <v>Start day with morning mindfulness</v>
      </c>
      <c r="J2614">
        <f t="shared" ref="J2614:J2677" ca="1" si="410">F2614</f>
        <v>2</v>
      </c>
      <c r="K2614" t="str">
        <f ca="1">INDEX(Sheet2!$B$2:$B$10,MATCH(J2614,Sheet2!$A$2:$A$10,0),1)</f>
        <v>Physical Health</v>
      </c>
      <c r="L2614" s="4">
        <f t="shared" ref="L2614:L2677" ca="1" si="411">IF(OR(ROW(A2614)=100,ROW(A2614)=200,ROW(A2614)=300,ROW(A2614)=400),RANDBETWEEN(50000000,100000000),RANDBETWEEN(0,10000000))</f>
        <v>1173688</v>
      </c>
      <c r="M2614" s="4">
        <f t="shared" ref="M2614:M2677" ca="1" si="412">IF(OR(ROW(B2614)=100,ROW(B2614)=200,ROW(B2614)=300,ROW(B2614)=400),RANDBETWEEN(5000000,10000000),RANDBETWEEN(0,100000))</f>
        <v>41785</v>
      </c>
      <c r="N2614" s="5">
        <f t="shared" ref="N2614:N2677" ca="1" si="413">IF(OR(ROW(A2614)=100,ROW(A2614)=200,ROW(A2614)=300,ROW(A2614)=400),RANDBETWEEN(-40,0),RANDBETWEEN(0,100))/100</f>
        <v>0.69</v>
      </c>
      <c r="O2614" s="8">
        <f t="shared" ref="O2614:O2677" ca="1" si="414">TODAY()-C2614</f>
        <v>1101</v>
      </c>
    </row>
    <row r="2615" spans="1:15" x14ac:dyDescent="0.2">
      <c r="A2615">
        <f t="shared" si="405"/>
        <v>2613</v>
      </c>
      <c r="B2615" s="2">
        <f t="shared" ca="1" si="406"/>
        <v>1670989981212</v>
      </c>
      <c r="C2615" s="6">
        <f t="shared" ca="1" si="409"/>
        <v>44531</v>
      </c>
      <c r="D2615">
        <f t="shared" ca="1" si="407"/>
        <v>7</v>
      </c>
      <c r="E2615" t="str">
        <f ca="1">INDEX(Sheet2!$E$2:$E$12,MATCH(D2615,Sheet2!$D$2:$D$12,0),1)</f>
        <v>Thursday Date Night</v>
      </c>
      <c r="F2615">
        <f ca="1">INDEX(Sheet2!$F$2:$F$12,MATCH(D2615,Sheet2!$D$2:$D$12,0),1)</f>
        <v>4</v>
      </c>
      <c r="G2615">
        <f t="shared" ca="1" si="408"/>
        <v>9</v>
      </c>
      <c r="H2615" t="str">
        <f ca="1">INDEX(Sheet2!$K$2:$K$26,MATCH(G2615,Sheet2!$I$2:$I$26,0),1)</f>
        <v>Share Daily Update</v>
      </c>
      <c r="I2615" t="str">
        <f ca="1">INDEX(Sheet2!$L$2:$L$26,MATCH(G2615,Sheet2!$I$2:$I$216,0),1)</f>
        <v>Prep questions for daily standup</v>
      </c>
      <c r="J2615">
        <f t="shared" ca="1" si="410"/>
        <v>4</v>
      </c>
      <c r="K2615" t="str">
        <f ca="1">INDEX(Sheet2!$B$2:$B$10,MATCH(J2615,Sheet2!$A$2:$A$10,0),1)</f>
        <v>My Boo</v>
      </c>
      <c r="L2615" s="4">
        <f t="shared" ca="1" si="411"/>
        <v>2019064</v>
      </c>
      <c r="M2615" s="4">
        <f t="shared" ca="1" si="412"/>
        <v>47493</v>
      </c>
      <c r="N2615" s="5">
        <f t="shared" ca="1" si="413"/>
        <v>0.11</v>
      </c>
      <c r="O2615" s="8">
        <f t="shared" ca="1" si="414"/>
        <v>458</v>
      </c>
    </row>
    <row r="2616" spans="1:15" x14ac:dyDescent="0.2">
      <c r="A2616">
        <f t="shared" si="405"/>
        <v>2614</v>
      </c>
      <c r="B2616" s="2">
        <f t="shared" ca="1" si="406"/>
        <v>1580760300832</v>
      </c>
      <c r="C2616" s="6">
        <f t="shared" ca="1" si="409"/>
        <v>44000</v>
      </c>
      <c r="D2616">
        <f t="shared" ca="1" si="407"/>
        <v>2</v>
      </c>
      <c r="E2616" t="str">
        <f ca="1">INDEX(Sheet2!$E$2:$E$12,MATCH(D2616,Sheet2!$D$2:$D$12,0),1)</f>
        <v>Mindfulness</v>
      </c>
      <c r="F2616">
        <f ca="1">INDEX(Sheet2!$F$2:$F$12,MATCH(D2616,Sheet2!$D$2:$D$12,0),1)</f>
        <v>3</v>
      </c>
      <c r="G2616">
        <f t="shared" ca="1" si="408"/>
        <v>5</v>
      </c>
      <c r="H2616" t="str">
        <f ca="1">INDEX(Sheet2!$K$2:$K$26,MATCH(G2616,Sheet2!$I$2:$I$26,0),1)</f>
        <v>Morning Meditation</v>
      </c>
      <c r="I2616" t="str">
        <f ca="1">INDEX(Sheet2!$L$2:$L$26,MATCH(G2616,Sheet2!$I$2:$I$216,0),1)</f>
        <v>Start day with morning mindfulness</v>
      </c>
      <c r="J2616">
        <f t="shared" ca="1" si="410"/>
        <v>3</v>
      </c>
      <c r="K2616" t="str">
        <f ca="1">INDEX(Sheet2!$B$2:$B$10,MATCH(J2616,Sheet2!$A$2:$A$10,0),1)</f>
        <v>Emotional Health</v>
      </c>
      <c r="L2616" s="4">
        <f t="shared" ca="1" si="411"/>
        <v>2591939</v>
      </c>
      <c r="M2616" s="4">
        <f t="shared" ca="1" si="412"/>
        <v>85759</v>
      </c>
      <c r="N2616" s="5">
        <f t="shared" ca="1" si="413"/>
        <v>0.2</v>
      </c>
      <c r="O2616" s="8">
        <f t="shared" ca="1" si="414"/>
        <v>989</v>
      </c>
    </row>
    <row r="2617" spans="1:15" x14ac:dyDescent="0.2">
      <c r="A2617">
        <f t="shared" si="405"/>
        <v>2615</v>
      </c>
      <c r="B2617" s="2">
        <f t="shared" ca="1" si="406"/>
        <v>1602067735689</v>
      </c>
      <c r="C2617" s="6">
        <f t="shared" ca="1" si="409"/>
        <v>44316</v>
      </c>
      <c r="D2617">
        <f t="shared" ca="1" si="407"/>
        <v>3</v>
      </c>
      <c r="E2617" t="str">
        <f ca="1">INDEX(Sheet2!$E$2:$E$12,MATCH(D2617,Sheet2!$D$2:$D$12,0),1)</f>
        <v>Daily Standup</v>
      </c>
      <c r="F2617">
        <f ca="1">INDEX(Sheet2!$F$2:$F$12,MATCH(D2617,Sheet2!$D$2:$D$12,0),1)</f>
        <v>1</v>
      </c>
      <c r="G2617">
        <f t="shared" ca="1" si="408"/>
        <v>6</v>
      </c>
      <c r="H2617" t="str">
        <f ca="1">INDEX(Sheet2!$K$2:$K$26,MATCH(G2617,Sheet2!$I$2:$I$26,0),1)</f>
        <v>Mid Day Calm</v>
      </c>
      <c r="I2617" t="str">
        <f ca="1">INDEX(Sheet2!$L$2:$L$26,MATCH(G2617,Sheet2!$I$2:$I$216,0),1)</f>
        <v>Take a mid day walk in the park to reset the mind</v>
      </c>
      <c r="J2617">
        <f t="shared" ca="1" si="410"/>
        <v>1</v>
      </c>
      <c r="K2617" t="str">
        <f ca="1">INDEX(Sheet2!$B$2:$B$10,MATCH(J2617,Sheet2!$A$2:$A$10,0),1)</f>
        <v>Work</v>
      </c>
      <c r="L2617" s="4">
        <f t="shared" ca="1" si="411"/>
        <v>3360531</v>
      </c>
      <c r="M2617" s="4">
        <f t="shared" ca="1" si="412"/>
        <v>88295</v>
      </c>
      <c r="N2617" s="5">
        <f t="shared" ca="1" si="413"/>
        <v>0.8</v>
      </c>
      <c r="O2617" s="8">
        <f t="shared" ca="1" si="414"/>
        <v>673</v>
      </c>
    </row>
    <row r="2618" spans="1:15" x14ac:dyDescent="0.2">
      <c r="A2618">
        <f t="shared" si="405"/>
        <v>2616</v>
      </c>
      <c r="B2618" s="2">
        <f t="shared" ca="1" si="406"/>
        <v>1586990967699</v>
      </c>
      <c r="C2618" s="6">
        <f t="shared" ca="1" si="409"/>
        <v>44668</v>
      </c>
      <c r="D2618">
        <f t="shared" ca="1" si="407"/>
        <v>7</v>
      </c>
      <c r="E2618" t="str">
        <f ca="1">INDEX(Sheet2!$E$2:$E$12,MATCH(D2618,Sheet2!$D$2:$D$12,0),1)</f>
        <v>Thursday Date Night</v>
      </c>
      <c r="F2618">
        <f ca="1">INDEX(Sheet2!$F$2:$F$12,MATCH(D2618,Sheet2!$D$2:$D$12,0),1)</f>
        <v>4</v>
      </c>
      <c r="G2618">
        <f t="shared" ca="1" si="408"/>
        <v>12</v>
      </c>
      <c r="H2618" t="str">
        <f ca="1">INDEX(Sheet2!$K$2:$K$26,MATCH(G2618,Sheet2!$I$2:$I$26,0),1)</f>
        <v>Pick Location</v>
      </c>
      <c r="I2618" t="str">
        <f ca="1">INDEX(Sheet2!$L$2:$L$26,MATCH(G2618,Sheet2!$I$2:$I$216,0),1)</f>
        <v>Find fun new places for drinks with friends</v>
      </c>
      <c r="J2618">
        <f t="shared" ca="1" si="410"/>
        <v>4</v>
      </c>
      <c r="K2618" t="str">
        <f ca="1">INDEX(Sheet2!$B$2:$B$10,MATCH(J2618,Sheet2!$A$2:$A$10,0),1)</f>
        <v>My Boo</v>
      </c>
      <c r="L2618" s="4">
        <f t="shared" ca="1" si="411"/>
        <v>6670320</v>
      </c>
      <c r="M2618" s="4">
        <f t="shared" ca="1" si="412"/>
        <v>58363</v>
      </c>
      <c r="N2618" s="5">
        <f t="shared" ca="1" si="413"/>
        <v>0.82</v>
      </c>
      <c r="O2618" s="8">
        <f t="shared" ca="1" si="414"/>
        <v>321</v>
      </c>
    </row>
    <row r="2619" spans="1:15" x14ac:dyDescent="0.2">
      <c r="A2619">
        <f t="shared" si="405"/>
        <v>2617</v>
      </c>
      <c r="B2619" s="2">
        <f t="shared" ca="1" si="406"/>
        <v>1602292814934</v>
      </c>
      <c r="C2619" s="6">
        <f t="shared" ca="1" si="409"/>
        <v>44403</v>
      </c>
      <c r="D2619">
        <f t="shared" ca="1" si="407"/>
        <v>0</v>
      </c>
      <c r="E2619" t="str">
        <f ca="1">INDEX(Sheet2!$E$2:$E$12,MATCH(D2619,Sheet2!$D$2:$D$12,0),1)</f>
        <v>Daily Exercise</v>
      </c>
      <c r="F2619">
        <f ca="1">INDEX(Sheet2!$F$2:$F$12,MATCH(D2619,Sheet2!$D$2:$D$12,0),1)</f>
        <v>2</v>
      </c>
      <c r="G2619">
        <f t="shared" ca="1" si="408"/>
        <v>17</v>
      </c>
      <c r="H2619" t="str">
        <f ca="1">INDEX(Sheet2!$K$2:$K$26,MATCH(G2619,Sheet2!$I$2:$I$26,0),1)</f>
        <v>Plan date night</v>
      </c>
      <c r="I2619" t="str">
        <f ca="1">INDEX(Sheet2!$L$2:$L$26,MATCH(G2619,Sheet2!$I$2:$I$216,0),1)</f>
        <v>Plan travel, to and from restruarant, pick dress code, and review menu items</v>
      </c>
      <c r="J2619">
        <f t="shared" ca="1" si="410"/>
        <v>2</v>
      </c>
      <c r="K2619" t="str">
        <f ca="1">INDEX(Sheet2!$B$2:$B$10,MATCH(J2619,Sheet2!$A$2:$A$10,0),1)</f>
        <v>Physical Health</v>
      </c>
      <c r="L2619" s="4">
        <f t="shared" ca="1" si="411"/>
        <v>3933508</v>
      </c>
      <c r="M2619" s="4">
        <f t="shared" ca="1" si="412"/>
        <v>91296</v>
      </c>
      <c r="N2619" s="5">
        <f t="shared" ca="1" si="413"/>
        <v>0.94</v>
      </c>
      <c r="O2619" s="8">
        <f t="shared" ca="1" si="414"/>
        <v>586</v>
      </c>
    </row>
    <row r="2620" spans="1:15" x14ac:dyDescent="0.2">
      <c r="A2620">
        <f t="shared" si="405"/>
        <v>2618</v>
      </c>
      <c r="B2620" s="2">
        <f t="shared" ca="1" si="406"/>
        <v>1653561281450</v>
      </c>
      <c r="C2620" s="6">
        <f t="shared" ca="1" si="409"/>
        <v>44087</v>
      </c>
      <c r="D2620">
        <f t="shared" ca="1" si="407"/>
        <v>8</v>
      </c>
      <c r="E2620" t="str">
        <f ca="1">INDEX(Sheet2!$E$2:$E$12,MATCH(D2620,Sheet2!$D$2:$D$12,0),1)</f>
        <v>Laundry</v>
      </c>
      <c r="F2620">
        <f ca="1">INDEX(Sheet2!$F$2:$F$12,MATCH(D2620,Sheet2!$D$2:$D$12,0),1)</f>
        <v>0</v>
      </c>
      <c r="G2620">
        <f t="shared" ca="1" si="408"/>
        <v>12</v>
      </c>
      <c r="H2620" t="str">
        <f ca="1">INDEX(Sheet2!$K$2:$K$26,MATCH(G2620,Sheet2!$I$2:$I$26,0),1)</f>
        <v>Pick Location</v>
      </c>
      <c r="I2620" t="str">
        <f ca="1">INDEX(Sheet2!$L$2:$L$26,MATCH(G2620,Sheet2!$I$2:$I$216,0),1)</f>
        <v>Find fun new places for drinks with friends</v>
      </c>
      <c r="J2620">
        <f t="shared" ca="1" si="410"/>
        <v>0</v>
      </c>
      <c r="K2620" t="str">
        <f ca="1">INDEX(Sheet2!$B$2:$B$10,MATCH(J2620,Sheet2!$A$2:$A$10,0),1)</f>
        <v>General</v>
      </c>
      <c r="L2620" s="4">
        <f t="shared" ca="1" si="411"/>
        <v>2834974</v>
      </c>
      <c r="M2620" s="4">
        <f t="shared" ca="1" si="412"/>
        <v>89870</v>
      </c>
      <c r="N2620" s="5">
        <f t="shared" ca="1" si="413"/>
        <v>0.26</v>
      </c>
      <c r="O2620" s="8">
        <f t="shared" ca="1" si="414"/>
        <v>902</v>
      </c>
    </row>
    <row r="2621" spans="1:15" x14ac:dyDescent="0.2">
      <c r="A2621">
        <f t="shared" si="405"/>
        <v>2619</v>
      </c>
      <c r="B2621" s="2">
        <f t="shared" ca="1" si="406"/>
        <v>1638345367265</v>
      </c>
      <c r="C2621" s="6">
        <f t="shared" ca="1" si="409"/>
        <v>43914</v>
      </c>
      <c r="D2621">
        <f t="shared" ca="1" si="407"/>
        <v>9</v>
      </c>
      <c r="E2621" t="str">
        <f ca="1">INDEX(Sheet2!$E$2:$E$12,MATCH(D2621,Sheet2!$D$2:$D$12,0),1)</f>
        <v>Pilot Lessons</v>
      </c>
      <c r="F2621">
        <f ca="1">INDEX(Sheet2!$F$2:$F$12,MATCH(D2621,Sheet2!$D$2:$D$12,0),1)</f>
        <v>7</v>
      </c>
      <c r="G2621">
        <f t="shared" ca="1" si="408"/>
        <v>22</v>
      </c>
      <c r="H2621" t="str">
        <f ca="1">INDEX(Sheet2!$K$2:$K$26,MATCH(G2621,Sheet2!$I$2:$I$26,0),1)</f>
        <v>Go to salsa class</v>
      </c>
      <c r="I2621" t="str">
        <f ca="1">INDEX(Sheet2!$L$2:$L$26,MATCH(G2621,Sheet2!$I$2:$I$216,0),1)</f>
        <v>Go to salsa class to become a better dancer</v>
      </c>
      <c r="J2621">
        <f t="shared" ca="1" si="410"/>
        <v>7</v>
      </c>
      <c r="K2621" t="str">
        <f ca="1">INDEX(Sheet2!$B$2:$B$10,MATCH(J2621,Sheet2!$A$2:$A$10,0),1)</f>
        <v>Hobbies</v>
      </c>
      <c r="L2621" s="4">
        <f t="shared" ca="1" si="411"/>
        <v>7859450</v>
      </c>
      <c r="M2621" s="4">
        <f t="shared" ca="1" si="412"/>
        <v>83198</v>
      </c>
      <c r="N2621" s="5">
        <f t="shared" ca="1" si="413"/>
        <v>0.6</v>
      </c>
      <c r="O2621" s="8">
        <f t="shared" ca="1" si="414"/>
        <v>1075</v>
      </c>
    </row>
    <row r="2622" spans="1:15" x14ac:dyDescent="0.2">
      <c r="A2622">
        <f t="shared" si="405"/>
        <v>2620</v>
      </c>
      <c r="B2622" s="2">
        <f t="shared" ca="1" si="406"/>
        <v>1626504593311</v>
      </c>
      <c r="C2622" s="6">
        <f t="shared" ca="1" si="409"/>
        <v>44596</v>
      </c>
      <c r="D2622">
        <f t="shared" ca="1" si="407"/>
        <v>8</v>
      </c>
      <c r="E2622" t="str">
        <f ca="1">INDEX(Sheet2!$E$2:$E$12,MATCH(D2622,Sheet2!$D$2:$D$12,0),1)</f>
        <v>Laundry</v>
      </c>
      <c r="F2622">
        <f ca="1">INDEX(Sheet2!$F$2:$F$12,MATCH(D2622,Sheet2!$D$2:$D$12,0),1)</f>
        <v>0</v>
      </c>
      <c r="G2622">
        <f t="shared" ca="1" si="408"/>
        <v>5</v>
      </c>
      <c r="H2622" t="str">
        <f ca="1">INDEX(Sheet2!$K$2:$K$26,MATCH(G2622,Sheet2!$I$2:$I$26,0),1)</f>
        <v>Morning Meditation</v>
      </c>
      <c r="I2622" t="str">
        <f ca="1">INDEX(Sheet2!$L$2:$L$26,MATCH(G2622,Sheet2!$I$2:$I$216,0),1)</f>
        <v>Start day with morning mindfulness</v>
      </c>
      <c r="J2622">
        <f t="shared" ca="1" si="410"/>
        <v>0</v>
      </c>
      <c r="K2622" t="str">
        <f ca="1">INDEX(Sheet2!$B$2:$B$10,MATCH(J2622,Sheet2!$A$2:$A$10,0),1)</f>
        <v>General</v>
      </c>
      <c r="L2622" s="4">
        <f t="shared" ca="1" si="411"/>
        <v>5116942</v>
      </c>
      <c r="M2622" s="4">
        <f t="shared" ca="1" si="412"/>
        <v>98805</v>
      </c>
      <c r="N2622" s="5">
        <f t="shared" ca="1" si="413"/>
        <v>0.3</v>
      </c>
      <c r="O2622" s="8">
        <f t="shared" ca="1" si="414"/>
        <v>393</v>
      </c>
    </row>
    <row r="2623" spans="1:15" x14ac:dyDescent="0.2">
      <c r="A2623">
        <f t="shared" si="405"/>
        <v>2621</v>
      </c>
      <c r="B2623" s="2">
        <f t="shared" ca="1" si="406"/>
        <v>1634408571720</v>
      </c>
      <c r="C2623" s="6">
        <f t="shared" ca="1" si="409"/>
        <v>44568</v>
      </c>
      <c r="D2623">
        <f t="shared" ca="1" si="407"/>
        <v>7</v>
      </c>
      <c r="E2623" t="str">
        <f ca="1">INDEX(Sheet2!$E$2:$E$12,MATCH(D2623,Sheet2!$D$2:$D$12,0),1)</f>
        <v>Thursday Date Night</v>
      </c>
      <c r="F2623">
        <f ca="1">INDEX(Sheet2!$F$2:$F$12,MATCH(D2623,Sheet2!$D$2:$D$12,0),1)</f>
        <v>4</v>
      </c>
      <c r="G2623">
        <f t="shared" ca="1" si="408"/>
        <v>21</v>
      </c>
      <c r="H2623" t="str">
        <f ca="1">INDEX(Sheet2!$K$2:$K$26,MATCH(G2623,Sheet2!$I$2:$I$26,0),1)</f>
        <v>Flight safety prep</v>
      </c>
      <c r="I2623" t="str">
        <f ca="1">INDEX(Sheet2!$L$2:$L$26,MATCH(G2623,Sheet2!$I$2:$I$216,0),1)</f>
        <v>Review pre-flight safety manual</v>
      </c>
      <c r="J2623">
        <f t="shared" ca="1" si="410"/>
        <v>4</v>
      </c>
      <c r="K2623" t="str">
        <f ca="1">INDEX(Sheet2!$B$2:$B$10,MATCH(J2623,Sheet2!$A$2:$A$10,0),1)</f>
        <v>My Boo</v>
      </c>
      <c r="L2623" s="4">
        <f t="shared" ca="1" si="411"/>
        <v>6039880</v>
      </c>
      <c r="M2623" s="4">
        <f t="shared" ca="1" si="412"/>
        <v>46916</v>
      </c>
      <c r="N2623" s="5">
        <f t="shared" ca="1" si="413"/>
        <v>0.95</v>
      </c>
      <c r="O2623" s="8">
        <f t="shared" ca="1" si="414"/>
        <v>421</v>
      </c>
    </row>
    <row r="2624" spans="1:15" x14ac:dyDescent="0.2">
      <c r="A2624">
        <f t="shared" si="405"/>
        <v>2622</v>
      </c>
      <c r="B2624" s="2">
        <f t="shared" ca="1" si="406"/>
        <v>1646302933989</v>
      </c>
      <c r="C2624" s="6">
        <f t="shared" ca="1" si="409"/>
        <v>43706</v>
      </c>
      <c r="D2624">
        <f t="shared" ca="1" si="407"/>
        <v>5</v>
      </c>
      <c r="E2624" t="str">
        <f ca="1">INDEX(Sheet2!$E$2:$E$12,MATCH(D2624,Sheet2!$D$2:$D$12,0),1)</f>
        <v>Weekly Happy Hour</v>
      </c>
      <c r="F2624">
        <f ca="1">INDEX(Sheet2!$F$2:$F$12,MATCH(D2624,Sheet2!$D$2:$D$12,0),1)</f>
        <v>5</v>
      </c>
      <c r="G2624">
        <f t="shared" ca="1" si="408"/>
        <v>5</v>
      </c>
      <c r="H2624" t="str">
        <f ca="1">INDEX(Sheet2!$K$2:$K$26,MATCH(G2624,Sheet2!$I$2:$I$26,0),1)</f>
        <v>Morning Meditation</v>
      </c>
      <c r="I2624" t="str">
        <f ca="1">INDEX(Sheet2!$L$2:$L$26,MATCH(G2624,Sheet2!$I$2:$I$216,0),1)</f>
        <v>Start day with morning mindfulness</v>
      </c>
      <c r="J2624">
        <f t="shared" ca="1" si="410"/>
        <v>5</v>
      </c>
      <c r="K2624" t="str">
        <f ca="1">INDEX(Sheet2!$B$2:$B$10,MATCH(J2624,Sheet2!$A$2:$A$10,0),1)</f>
        <v>Friends</v>
      </c>
      <c r="L2624" s="4">
        <f t="shared" ca="1" si="411"/>
        <v>4460401</v>
      </c>
      <c r="M2624" s="4">
        <f t="shared" ca="1" si="412"/>
        <v>28602</v>
      </c>
      <c r="N2624" s="5">
        <f t="shared" ca="1" si="413"/>
        <v>0.17</v>
      </c>
      <c r="O2624" s="8">
        <f t="shared" ca="1" si="414"/>
        <v>1283</v>
      </c>
    </row>
    <row r="2625" spans="1:15" x14ac:dyDescent="0.2">
      <c r="A2625">
        <f t="shared" si="405"/>
        <v>2623</v>
      </c>
      <c r="B2625" s="2">
        <f t="shared" ca="1" si="406"/>
        <v>1668806734647</v>
      </c>
      <c r="C2625" s="6">
        <f t="shared" ca="1" si="409"/>
        <v>43643</v>
      </c>
      <c r="D2625">
        <f t="shared" ca="1" si="407"/>
        <v>0</v>
      </c>
      <c r="E2625" t="str">
        <f ca="1">INDEX(Sheet2!$E$2:$E$12,MATCH(D2625,Sheet2!$D$2:$D$12,0),1)</f>
        <v>Daily Exercise</v>
      </c>
      <c r="F2625">
        <f ca="1">INDEX(Sheet2!$F$2:$F$12,MATCH(D2625,Sheet2!$D$2:$D$12,0),1)</f>
        <v>2</v>
      </c>
      <c r="G2625">
        <f t="shared" ca="1" si="408"/>
        <v>14</v>
      </c>
      <c r="H2625" t="str">
        <f ca="1">INDEX(Sheet2!$K$2:$K$26,MATCH(G2625,Sheet2!$I$2:$I$26,0),1)</f>
        <v>Take Classes</v>
      </c>
      <c r="I2625" t="str">
        <f ca="1">INDEX(Sheet2!$L$2:$L$26,MATCH(G2625,Sheet2!$I$2:$I$216,0),1)</f>
        <v>Find time to review online courses</v>
      </c>
      <c r="J2625">
        <f t="shared" ca="1" si="410"/>
        <v>2</v>
      </c>
      <c r="K2625" t="str">
        <f ca="1">INDEX(Sheet2!$B$2:$B$10,MATCH(J2625,Sheet2!$A$2:$A$10,0),1)</f>
        <v>Physical Health</v>
      </c>
      <c r="L2625" s="4">
        <f t="shared" ca="1" si="411"/>
        <v>8758250</v>
      </c>
      <c r="M2625" s="4">
        <f t="shared" ca="1" si="412"/>
        <v>54787</v>
      </c>
      <c r="N2625" s="5">
        <f t="shared" ca="1" si="413"/>
        <v>0.89</v>
      </c>
      <c r="O2625" s="8">
        <f t="shared" ca="1" si="414"/>
        <v>1346</v>
      </c>
    </row>
    <row r="2626" spans="1:15" x14ac:dyDescent="0.2">
      <c r="A2626">
        <f t="shared" ref="A2626:A2689" si="415">ROW()-2</f>
        <v>2624</v>
      </c>
      <c r="B2626" s="2">
        <f t="shared" ref="B2626:B2689" ca="1" si="416">RANDBETWEEN(1577854800000,1672549200000)</f>
        <v>1632681650143</v>
      </c>
      <c r="C2626" s="6">
        <f t="shared" ca="1" si="409"/>
        <v>44831</v>
      </c>
      <c r="D2626">
        <f t="shared" ref="D2626:D2689" ca="1" si="417">RANDBETWEEN(0,10)</f>
        <v>4</v>
      </c>
      <c r="E2626" t="str">
        <f ca="1">INDEX(Sheet2!$E$2:$E$12,MATCH(D2626,Sheet2!$D$2:$D$12,0),1)</f>
        <v>EOD Emails</v>
      </c>
      <c r="F2626">
        <f ca="1">INDEX(Sheet2!$F$2:$F$12,MATCH(D2626,Sheet2!$D$2:$D$12,0),1)</f>
        <v>1</v>
      </c>
      <c r="G2626">
        <f t="shared" ref="G2626:G2689" ca="1" si="418">RANDBETWEEN(0,22)</f>
        <v>22</v>
      </c>
      <c r="H2626" t="str">
        <f ca="1">INDEX(Sheet2!$K$2:$K$26,MATCH(G2626,Sheet2!$I$2:$I$26,0),1)</f>
        <v>Go to salsa class</v>
      </c>
      <c r="I2626" t="str">
        <f ca="1">INDEX(Sheet2!$L$2:$L$26,MATCH(G2626,Sheet2!$I$2:$I$216,0),1)</f>
        <v>Go to salsa class to become a better dancer</v>
      </c>
      <c r="J2626">
        <f t="shared" ca="1" si="410"/>
        <v>1</v>
      </c>
      <c r="K2626" t="str">
        <f ca="1">INDEX(Sheet2!$B$2:$B$10,MATCH(J2626,Sheet2!$A$2:$A$10,0),1)</f>
        <v>Work</v>
      </c>
      <c r="L2626" s="4">
        <f t="shared" ca="1" si="411"/>
        <v>6063682</v>
      </c>
      <c r="M2626" s="4">
        <f t="shared" ca="1" si="412"/>
        <v>67806</v>
      </c>
      <c r="N2626" s="5">
        <f t="shared" ca="1" si="413"/>
        <v>0.8</v>
      </c>
      <c r="O2626" s="8">
        <f t="shared" ca="1" si="414"/>
        <v>158</v>
      </c>
    </row>
    <row r="2627" spans="1:15" x14ac:dyDescent="0.2">
      <c r="A2627">
        <f t="shared" si="415"/>
        <v>2625</v>
      </c>
      <c r="B2627" s="2">
        <f t="shared" ca="1" si="416"/>
        <v>1668447115195</v>
      </c>
      <c r="C2627" s="6">
        <f t="shared" ref="C2627:C2690" ca="1" si="419">$C$2+RANDBETWEEN(0,4*365)</f>
        <v>44785</v>
      </c>
      <c r="D2627">
        <f t="shared" ca="1" si="417"/>
        <v>10</v>
      </c>
      <c r="E2627" t="str">
        <f ca="1">INDEX(Sheet2!$E$2:$E$12,MATCH(D2627,Sheet2!$D$2:$D$12,0),1)</f>
        <v>Salsa Dancing</v>
      </c>
      <c r="F2627">
        <f ca="1">INDEX(Sheet2!$F$2:$F$12,MATCH(D2627,Sheet2!$D$2:$D$12,0),1)</f>
        <v>7</v>
      </c>
      <c r="G2627">
        <f t="shared" ca="1" si="418"/>
        <v>19</v>
      </c>
      <c r="H2627" t="str">
        <f ca="1">INDEX(Sheet2!$K$2:$K$26,MATCH(G2627,Sheet2!$I$2:$I$26,0),1)</f>
        <v>Do Laundry</v>
      </c>
      <c r="I2627" t="str">
        <f ca="1">INDEX(Sheet2!$L$2:$L$26,MATCH(G2627,Sheet2!$I$2:$I$216,0),1)</f>
        <v>Clean my laundry</v>
      </c>
      <c r="J2627">
        <f t="shared" ca="1" si="410"/>
        <v>7</v>
      </c>
      <c r="K2627" t="str">
        <f ca="1">INDEX(Sheet2!$B$2:$B$10,MATCH(J2627,Sheet2!$A$2:$A$10,0),1)</f>
        <v>Hobbies</v>
      </c>
      <c r="L2627" s="4">
        <f t="shared" ca="1" si="411"/>
        <v>707580</v>
      </c>
      <c r="M2627" s="4">
        <f t="shared" ca="1" si="412"/>
        <v>41338</v>
      </c>
      <c r="N2627" s="5">
        <f t="shared" ca="1" si="413"/>
        <v>0.32</v>
      </c>
      <c r="O2627" s="8">
        <f t="shared" ca="1" si="414"/>
        <v>204</v>
      </c>
    </row>
    <row r="2628" spans="1:15" x14ac:dyDescent="0.2">
      <c r="A2628">
        <f t="shared" si="415"/>
        <v>2626</v>
      </c>
      <c r="B2628" s="2">
        <f t="shared" ca="1" si="416"/>
        <v>1592781340094</v>
      </c>
      <c r="C2628" s="6">
        <f t="shared" ca="1" si="419"/>
        <v>43591</v>
      </c>
      <c r="D2628">
        <f t="shared" ca="1" si="417"/>
        <v>1</v>
      </c>
      <c r="E2628" t="str">
        <f ca="1">INDEX(Sheet2!$E$2:$E$12,MATCH(D2628,Sheet2!$D$2:$D$12,0),1)</f>
        <v>Dinner Prep</v>
      </c>
      <c r="F2628">
        <f ca="1">INDEX(Sheet2!$F$2:$F$12,MATCH(D2628,Sheet2!$D$2:$D$12,0),1)</f>
        <v>6</v>
      </c>
      <c r="G2628">
        <f t="shared" ca="1" si="418"/>
        <v>5</v>
      </c>
      <c r="H2628" t="str">
        <f ca="1">INDEX(Sheet2!$K$2:$K$26,MATCH(G2628,Sheet2!$I$2:$I$26,0),1)</f>
        <v>Morning Meditation</v>
      </c>
      <c r="I2628" t="str">
        <f ca="1">INDEX(Sheet2!$L$2:$L$26,MATCH(G2628,Sheet2!$I$2:$I$216,0),1)</f>
        <v>Start day with morning mindfulness</v>
      </c>
      <c r="J2628">
        <f t="shared" ca="1" si="410"/>
        <v>6</v>
      </c>
      <c r="K2628" t="str">
        <f ca="1">INDEX(Sheet2!$B$2:$B$10,MATCH(J2628,Sheet2!$A$2:$A$10,0),1)</f>
        <v>Family</v>
      </c>
      <c r="L2628" s="4">
        <f t="shared" ca="1" si="411"/>
        <v>2398596</v>
      </c>
      <c r="M2628" s="4">
        <f t="shared" ca="1" si="412"/>
        <v>38152</v>
      </c>
      <c r="N2628" s="5">
        <f t="shared" ca="1" si="413"/>
        <v>0.84</v>
      </c>
      <c r="O2628" s="8">
        <f t="shared" ca="1" si="414"/>
        <v>1398</v>
      </c>
    </row>
    <row r="2629" spans="1:15" x14ac:dyDescent="0.2">
      <c r="A2629">
        <f t="shared" si="415"/>
        <v>2627</v>
      </c>
      <c r="B2629" s="2">
        <f t="shared" ca="1" si="416"/>
        <v>1624692345289</v>
      </c>
      <c r="C2629" s="6">
        <f t="shared" ca="1" si="419"/>
        <v>44307</v>
      </c>
      <c r="D2629">
        <f t="shared" ca="1" si="417"/>
        <v>3</v>
      </c>
      <c r="E2629" t="str">
        <f ca="1">INDEX(Sheet2!$E$2:$E$12,MATCH(D2629,Sheet2!$D$2:$D$12,0),1)</f>
        <v>Daily Standup</v>
      </c>
      <c r="F2629">
        <f ca="1">INDEX(Sheet2!$F$2:$F$12,MATCH(D2629,Sheet2!$D$2:$D$12,0),1)</f>
        <v>1</v>
      </c>
      <c r="G2629">
        <f t="shared" ca="1" si="418"/>
        <v>18</v>
      </c>
      <c r="H2629" t="str">
        <f ca="1">INDEX(Sheet2!$K$2:$K$26,MATCH(G2629,Sheet2!$I$2:$I$26,0),1)</f>
        <v>Have Fun with Bae!</v>
      </c>
      <c r="I2629" t="str">
        <f ca="1">INDEX(Sheet2!$L$2:$L$26,MATCH(G2629,Sheet2!$I$2:$I$216,0),1)</f>
        <v>Show up and be present with Bae!</v>
      </c>
      <c r="J2629">
        <f t="shared" ca="1" si="410"/>
        <v>1</v>
      </c>
      <c r="K2629" t="str">
        <f ca="1">INDEX(Sheet2!$B$2:$B$10,MATCH(J2629,Sheet2!$A$2:$A$10,0),1)</f>
        <v>Work</v>
      </c>
      <c r="L2629" s="4">
        <f t="shared" ca="1" si="411"/>
        <v>7682274</v>
      </c>
      <c r="M2629" s="4">
        <f t="shared" ca="1" si="412"/>
        <v>11562</v>
      </c>
      <c r="N2629" s="5">
        <f t="shared" ca="1" si="413"/>
        <v>0.11</v>
      </c>
      <c r="O2629" s="8">
        <f t="shared" ca="1" si="414"/>
        <v>682</v>
      </c>
    </row>
    <row r="2630" spans="1:15" x14ac:dyDescent="0.2">
      <c r="A2630">
        <f t="shared" si="415"/>
        <v>2628</v>
      </c>
      <c r="B2630" s="2">
        <f t="shared" ca="1" si="416"/>
        <v>1612312019483</v>
      </c>
      <c r="C2630" s="6">
        <f t="shared" ca="1" si="419"/>
        <v>44738</v>
      </c>
      <c r="D2630">
        <f t="shared" ca="1" si="417"/>
        <v>9</v>
      </c>
      <c r="E2630" t="str">
        <f ca="1">INDEX(Sheet2!$E$2:$E$12,MATCH(D2630,Sheet2!$D$2:$D$12,0),1)</f>
        <v>Pilot Lessons</v>
      </c>
      <c r="F2630">
        <f ca="1">INDEX(Sheet2!$F$2:$F$12,MATCH(D2630,Sheet2!$D$2:$D$12,0),1)</f>
        <v>7</v>
      </c>
      <c r="G2630">
        <f t="shared" ca="1" si="418"/>
        <v>0</v>
      </c>
      <c r="H2630" t="str">
        <f ca="1">INDEX(Sheet2!$K$2:$K$26,MATCH(G2630,Sheet2!$I$2:$I$26,0),1)</f>
        <v>Warm Up</v>
      </c>
      <c r="I2630" t="str">
        <f ca="1">INDEX(Sheet2!$L$2:$L$26,MATCH(G2630,Sheet2!$I$2:$I$216,0),1)</f>
        <v>Warm up for my daily workout with stretchs</v>
      </c>
      <c r="J2630">
        <f t="shared" ca="1" si="410"/>
        <v>7</v>
      </c>
      <c r="K2630" t="str">
        <f ca="1">INDEX(Sheet2!$B$2:$B$10,MATCH(J2630,Sheet2!$A$2:$A$10,0),1)</f>
        <v>Hobbies</v>
      </c>
      <c r="L2630" s="4">
        <f t="shared" ca="1" si="411"/>
        <v>47107</v>
      </c>
      <c r="M2630" s="4">
        <f t="shared" ca="1" si="412"/>
        <v>67029</v>
      </c>
      <c r="N2630" s="5">
        <f t="shared" ca="1" si="413"/>
        <v>0.11</v>
      </c>
      <c r="O2630" s="8">
        <f t="shared" ca="1" si="414"/>
        <v>251</v>
      </c>
    </row>
    <row r="2631" spans="1:15" x14ac:dyDescent="0.2">
      <c r="A2631">
        <f t="shared" si="415"/>
        <v>2629</v>
      </c>
      <c r="B2631" s="2">
        <f t="shared" ca="1" si="416"/>
        <v>1660056976916</v>
      </c>
      <c r="C2631" s="6">
        <f t="shared" ca="1" si="419"/>
        <v>43933</v>
      </c>
      <c r="D2631">
        <f t="shared" ca="1" si="417"/>
        <v>4</v>
      </c>
      <c r="E2631" t="str">
        <f ca="1">INDEX(Sheet2!$E$2:$E$12,MATCH(D2631,Sheet2!$D$2:$D$12,0),1)</f>
        <v>EOD Emails</v>
      </c>
      <c r="F2631">
        <f ca="1">INDEX(Sheet2!$F$2:$F$12,MATCH(D2631,Sheet2!$D$2:$D$12,0),1)</f>
        <v>1</v>
      </c>
      <c r="G2631">
        <f t="shared" ca="1" si="418"/>
        <v>17</v>
      </c>
      <c r="H2631" t="str">
        <f ca="1">INDEX(Sheet2!$K$2:$K$26,MATCH(G2631,Sheet2!$I$2:$I$26,0),1)</f>
        <v>Plan date night</v>
      </c>
      <c r="I2631" t="str">
        <f ca="1">INDEX(Sheet2!$L$2:$L$26,MATCH(G2631,Sheet2!$I$2:$I$216,0),1)</f>
        <v>Plan travel, to and from restruarant, pick dress code, and review menu items</v>
      </c>
      <c r="J2631">
        <f t="shared" ca="1" si="410"/>
        <v>1</v>
      </c>
      <c r="K2631" t="str">
        <f ca="1">INDEX(Sheet2!$B$2:$B$10,MATCH(J2631,Sheet2!$A$2:$A$10,0),1)</f>
        <v>Work</v>
      </c>
      <c r="L2631" s="4">
        <f t="shared" ca="1" si="411"/>
        <v>5192359</v>
      </c>
      <c r="M2631" s="4">
        <f t="shared" ca="1" si="412"/>
        <v>95553</v>
      </c>
      <c r="N2631" s="5">
        <f t="shared" ca="1" si="413"/>
        <v>0.66</v>
      </c>
      <c r="O2631" s="8">
        <f t="shared" ca="1" si="414"/>
        <v>1056</v>
      </c>
    </row>
    <row r="2632" spans="1:15" x14ac:dyDescent="0.2">
      <c r="A2632">
        <f t="shared" si="415"/>
        <v>2630</v>
      </c>
      <c r="B2632" s="2">
        <f t="shared" ca="1" si="416"/>
        <v>1661651329300</v>
      </c>
      <c r="C2632" s="6">
        <f t="shared" ca="1" si="419"/>
        <v>44359</v>
      </c>
      <c r="D2632">
        <f t="shared" ca="1" si="417"/>
        <v>4</v>
      </c>
      <c r="E2632" t="str">
        <f ca="1">INDEX(Sheet2!$E$2:$E$12,MATCH(D2632,Sheet2!$D$2:$D$12,0),1)</f>
        <v>EOD Emails</v>
      </c>
      <c r="F2632">
        <f ca="1">INDEX(Sheet2!$F$2:$F$12,MATCH(D2632,Sheet2!$D$2:$D$12,0),1)</f>
        <v>1</v>
      </c>
      <c r="G2632">
        <f t="shared" ca="1" si="418"/>
        <v>15</v>
      </c>
      <c r="H2632" t="str">
        <f ca="1">INDEX(Sheet2!$K$2:$K$26,MATCH(G2632,Sheet2!$I$2:$I$26,0),1)</f>
        <v>Do Homework</v>
      </c>
      <c r="I2632" t="str">
        <f ca="1">INDEX(Sheet2!$L$2:$L$26,MATCH(G2632,Sheet2!$I$2:$I$216,0),1)</f>
        <v>Find time to complete hobby assignments</v>
      </c>
      <c r="J2632">
        <f t="shared" ca="1" si="410"/>
        <v>1</v>
      </c>
      <c r="K2632" t="str">
        <f ca="1">INDEX(Sheet2!$B$2:$B$10,MATCH(J2632,Sheet2!$A$2:$A$10,0),1)</f>
        <v>Work</v>
      </c>
      <c r="L2632" s="4">
        <f t="shared" ca="1" si="411"/>
        <v>3492830</v>
      </c>
      <c r="M2632" s="4">
        <f t="shared" ca="1" si="412"/>
        <v>86251</v>
      </c>
      <c r="N2632" s="5">
        <f t="shared" ca="1" si="413"/>
        <v>0.3</v>
      </c>
      <c r="O2632" s="8">
        <f t="shared" ca="1" si="414"/>
        <v>630</v>
      </c>
    </row>
    <row r="2633" spans="1:15" x14ac:dyDescent="0.2">
      <c r="A2633">
        <f t="shared" si="415"/>
        <v>2631</v>
      </c>
      <c r="B2633" s="2">
        <f t="shared" ca="1" si="416"/>
        <v>1593471609589</v>
      </c>
      <c r="C2633" s="6">
        <f t="shared" ca="1" si="419"/>
        <v>43599</v>
      </c>
      <c r="D2633">
        <f t="shared" ca="1" si="417"/>
        <v>6</v>
      </c>
      <c r="E2633" t="str">
        <f ca="1">INDEX(Sheet2!$E$2:$E$12,MATCH(D2633,Sheet2!$D$2:$D$12,0),1)</f>
        <v>Udemy Classes</v>
      </c>
      <c r="F2633">
        <f ca="1">INDEX(Sheet2!$F$2:$F$12,MATCH(D2633,Sheet2!$D$2:$D$12,0),1)</f>
        <v>8</v>
      </c>
      <c r="G2633">
        <f t="shared" ca="1" si="418"/>
        <v>15</v>
      </c>
      <c r="H2633" t="str">
        <f ca="1">INDEX(Sheet2!$K$2:$K$26,MATCH(G2633,Sheet2!$I$2:$I$26,0),1)</f>
        <v>Do Homework</v>
      </c>
      <c r="I2633" t="str">
        <f ca="1">INDEX(Sheet2!$L$2:$L$26,MATCH(G2633,Sheet2!$I$2:$I$216,0),1)</f>
        <v>Find time to complete hobby assignments</v>
      </c>
      <c r="J2633">
        <f t="shared" ca="1" si="410"/>
        <v>8</v>
      </c>
      <c r="K2633" t="str">
        <f ca="1">INDEX(Sheet2!$B$2:$B$10,MATCH(J2633,Sheet2!$A$2:$A$10,0),1)</f>
        <v>School</v>
      </c>
      <c r="L2633" s="4">
        <f t="shared" ca="1" si="411"/>
        <v>1540854</v>
      </c>
      <c r="M2633" s="4">
        <f t="shared" ca="1" si="412"/>
        <v>62852</v>
      </c>
      <c r="N2633" s="5">
        <f t="shared" ca="1" si="413"/>
        <v>0.94</v>
      </c>
      <c r="O2633" s="8">
        <f t="shared" ca="1" si="414"/>
        <v>1390</v>
      </c>
    </row>
    <row r="2634" spans="1:15" x14ac:dyDescent="0.2">
      <c r="A2634">
        <f t="shared" si="415"/>
        <v>2632</v>
      </c>
      <c r="B2634" s="2">
        <f t="shared" ca="1" si="416"/>
        <v>1633270345804</v>
      </c>
      <c r="C2634" s="6">
        <f t="shared" ca="1" si="419"/>
        <v>44761</v>
      </c>
      <c r="D2634">
        <f t="shared" ca="1" si="417"/>
        <v>6</v>
      </c>
      <c r="E2634" t="str">
        <f ca="1">INDEX(Sheet2!$E$2:$E$12,MATCH(D2634,Sheet2!$D$2:$D$12,0),1)</f>
        <v>Udemy Classes</v>
      </c>
      <c r="F2634">
        <f ca="1">INDEX(Sheet2!$F$2:$F$12,MATCH(D2634,Sheet2!$D$2:$D$12,0),1)</f>
        <v>8</v>
      </c>
      <c r="G2634">
        <f t="shared" ca="1" si="418"/>
        <v>22</v>
      </c>
      <c r="H2634" t="str">
        <f ca="1">INDEX(Sheet2!$K$2:$K$26,MATCH(G2634,Sheet2!$I$2:$I$26,0),1)</f>
        <v>Go to salsa class</v>
      </c>
      <c r="I2634" t="str">
        <f ca="1">INDEX(Sheet2!$L$2:$L$26,MATCH(G2634,Sheet2!$I$2:$I$216,0),1)</f>
        <v>Go to salsa class to become a better dancer</v>
      </c>
      <c r="J2634">
        <f t="shared" ca="1" si="410"/>
        <v>8</v>
      </c>
      <c r="K2634" t="str">
        <f ca="1">INDEX(Sheet2!$B$2:$B$10,MATCH(J2634,Sheet2!$A$2:$A$10,0),1)</f>
        <v>School</v>
      </c>
      <c r="L2634" s="4">
        <f t="shared" ca="1" si="411"/>
        <v>2237072</v>
      </c>
      <c r="M2634" s="4">
        <f t="shared" ca="1" si="412"/>
        <v>98887</v>
      </c>
      <c r="N2634" s="5">
        <f t="shared" ca="1" si="413"/>
        <v>0.24</v>
      </c>
      <c r="O2634" s="8">
        <f t="shared" ca="1" si="414"/>
        <v>228</v>
      </c>
    </row>
    <row r="2635" spans="1:15" x14ac:dyDescent="0.2">
      <c r="A2635">
        <f t="shared" si="415"/>
        <v>2633</v>
      </c>
      <c r="B2635" s="2">
        <f t="shared" ca="1" si="416"/>
        <v>1589495919736</v>
      </c>
      <c r="C2635" s="6">
        <f t="shared" ca="1" si="419"/>
        <v>44710</v>
      </c>
      <c r="D2635">
        <f t="shared" ca="1" si="417"/>
        <v>0</v>
      </c>
      <c r="E2635" t="str">
        <f ca="1">INDEX(Sheet2!$E$2:$E$12,MATCH(D2635,Sheet2!$D$2:$D$12,0),1)</f>
        <v>Daily Exercise</v>
      </c>
      <c r="F2635">
        <f ca="1">INDEX(Sheet2!$F$2:$F$12,MATCH(D2635,Sheet2!$D$2:$D$12,0),1)</f>
        <v>2</v>
      </c>
      <c r="G2635">
        <f t="shared" ca="1" si="418"/>
        <v>19</v>
      </c>
      <c r="H2635" t="str">
        <f ca="1">INDEX(Sheet2!$K$2:$K$26,MATCH(G2635,Sheet2!$I$2:$I$26,0),1)</f>
        <v>Do Laundry</v>
      </c>
      <c r="I2635" t="str">
        <f ca="1">INDEX(Sheet2!$L$2:$L$26,MATCH(G2635,Sheet2!$I$2:$I$216,0),1)</f>
        <v>Clean my laundry</v>
      </c>
      <c r="J2635">
        <f t="shared" ca="1" si="410"/>
        <v>2</v>
      </c>
      <c r="K2635" t="str">
        <f ca="1">INDEX(Sheet2!$B$2:$B$10,MATCH(J2635,Sheet2!$A$2:$A$10,0),1)</f>
        <v>Physical Health</v>
      </c>
      <c r="L2635" s="4">
        <f t="shared" ca="1" si="411"/>
        <v>2713069</v>
      </c>
      <c r="M2635" s="4">
        <f t="shared" ca="1" si="412"/>
        <v>39927</v>
      </c>
      <c r="N2635" s="5">
        <f t="shared" ca="1" si="413"/>
        <v>0.35</v>
      </c>
      <c r="O2635" s="8">
        <f t="shared" ca="1" si="414"/>
        <v>279</v>
      </c>
    </row>
    <row r="2636" spans="1:15" x14ac:dyDescent="0.2">
      <c r="A2636">
        <f t="shared" si="415"/>
        <v>2634</v>
      </c>
      <c r="B2636" s="2">
        <f t="shared" ca="1" si="416"/>
        <v>1658486880135</v>
      </c>
      <c r="C2636" s="6">
        <f t="shared" ca="1" si="419"/>
        <v>44178</v>
      </c>
      <c r="D2636">
        <f t="shared" ca="1" si="417"/>
        <v>4</v>
      </c>
      <c r="E2636" t="str">
        <f ca="1">INDEX(Sheet2!$E$2:$E$12,MATCH(D2636,Sheet2!$D$2:$D$12,0),1)</f>
        <v>EOD Emails</v>
      </c>
      <c r="F2636">
        <f ca="1">INDEX(Sheet2!$F$2:$F$12,MATCH(D2636,Sheet2!$D$2:$D$12,0),1)</f>
        <v>1</v>
      </c>
      <c r="G2636">
        <f t="shared" ca="1" si="418"/>
        <v>13</v>
      </c>
      <c r="H2636" t="str">
        <f ca="1">INDEX(Sheet2!$K$2:$K$26,MATCH(G2636,Sheet2!$I$2:$I$26,0),1)</f>
        <v>Have Fun!</v>
      </c>
      <c r="I2636" t="str">
        <f ca="1">INDEX(Sheet2!$L$2:$L$26,MATCH(G2636,Sheet2!$I$2:$I$216,0),1)</f>
        <v>Actually show up to happy hour!</v>
      </c>
      <c r="J2636">
        <f t="shared" ca="1" si="410"/>
        <v>1</v>
      </c>
      <c r="K2636" t="str">
        <f ca="1">INDEX(Sheet2!$B$2:$B$10,MATCH(J2636,Sheet2!$A$2:$A$10,0),1)</f>
        <v>Work</v>
      </c>
      <c r="L2636" s="4">
        <f t="shared" ca="1" si="411"/>
        <v>9241417</v>
      </c>
      <c r="M2636" s="4">
        <f t="shared" ca="1" si="412"/>
        <v>45245</v>
      </c>
      <c r="N2636" s="5">
        <f t="shared" ca="1" si="413"/>
        <v>0.81</v>
      </c>
      <c r="O2636" s="8">
        <f t="shared" ca="1" si="414"/>
        <v>811</v>
      </c>
    </row>
    <row r="2637" spans="1:15" x14ac:dyDescent="0.2">
      <c r="A2637">
        <f t="shared" si="415"/>
        <v>2635</v>
      </c>
      <c r="B2637" s="2">
        <f t="shared" ca="1" si="416"/>
        <v>1640704160935</v>
      </c>
      <c r="C2637" s="6">
        <f t="shared" ca="1" si="419"/>
        <v>44854</v>
      </c>
      <c r="D2637">
        <f t="shared" ca="1" si="417"/>
        <v>4</v>
      </c>
      <c r="E2637" t="str">
        <f ca="1">INDEX(Sheet2!$E$2:$E$12,MATCH(D2637,Sheet2!$D$2:$D$12,0),1)</f>
        <v>EOD Emails</v>
      </c>
      <c r="F2637">
        <f ca="1">INDEX(Sheet2!$F$2:$F$12,MATCH(D2637,Sheet2!$D$2:$D$12,0),1)</f>
        <v>1</v>
      </c>
      <c r="G2637">
        <f t="shared" ca="1" si="418"/>
        <v>16</v>
      </c>
      <c r="H2637" t="str">
        <f ca="1">INDEX(Sheet2!$K$2:$K$26,MATCH(G2637,Sheet2!$I$2:$I$26,0),1)</f>
        <v>Find Restaurant</v>
      </c>
      <c r="I2637" t="str">
        <f ca="1">INDEX(Sheet2!$L$2:$L$26,MATCH(G2637,Sheet2!$I$2:$I$216,0),1)</f>
        <v>Find fun new restaurants for dinners with Bae</v>
      </c>
      <c r="J2637">
        <f t="shared" ca="1" si="410"/>
        <v>1</v>
      </c>
      <c r="K2637" t="str">
        <f ca="1">INDEX(Sheet2!$B$2:$B$10,MATCH(J2637,Sheet2!$A$2:$A$10,0),1)</f>
        <v>Work</v>
      </c>
      <c r="L2637" s="4">
        <f t="shared" ca="1" si="411"/>
        <v>5377436</v>
      </c>
      <c r="M2637" s="4">
        <f t="shared" ca="1" si="412"/>
        <v>97965</v>
      </c>
      <c r="N2637" s="5">
        <f t="shared" ca="1" si="413"/>
        <v>0.37</v>
      </c>
      <c r="O2637" s="8">
        <f t="shared" ca="1" si="414"/>
        <v>135</v>
      </c>
    </row>
    <row r="2638" spans="1:15" x14ac:dyDescent="0.2">
      <c r="A2638">
        <f t="shared" si="415"/>
        <v>2636</v>
      </c>
      <c r="B2638" s="2">
        <f t="shared" ca="1" si="416"/>
        <v>1654769590936</v>
      </c>
      <c r="C2638" s="6">
        <f t="shared" ca="1" si="419"/>
        <v>44365</v>
      </c>
      <c r="D2638">
        <f t="shared" ca="1" si="417"/>
        <v>6</v>
      </c>
      <c r="E2638" t="str">
        <f ca="1">INDEX(Sheet2!$E$2:$E$12,MATCH(D2638,Sheet2!$D$2:$D$12,0),1)</f>
        <v>Udemy Classes</v>
      </c>
      <c r="F2638">
        <f ca="1">INDEX(Sheet2!$F$2:$F$12,MATCH(D2638,Sheet2!$D$2:$D$12,0),1)</f>
        <v>8</v>
      </c>
      <c r="G2638">
        <f t="shared" ca="1" si="418"/>
        <v>11</v>
      </c>
      <c r="H2638" t="str">
        <f ca="1">INDEX(Sheet2!$K$2:$K$26,MATCH(G2638,Sheet2!$I$2:$I$26,0),1)</f>
        <v>Send Daily Email</v>
      </c>
      <c r="I2638" t="str">
        <f ca="1">INDEX(Sheet2!$L$2:$L$26,MATCH(G2638,Sheet2!$I$2:$I$216,0),1)</f>
        <v>Share update with the team</v>
      </c>
      <c r="J2638">
        <f t="shared" ca="1" si="410"/>
        <v>8</v>
      </c>
      <c r="K2638" t="str">
        <f ca="1">INDEX(Sheet2!$B$2:$B$10,MATCH(J2638,Sheet2!$A$2:$A$10,0),1)</f>
        <v>School</v>
      </c>
      <c r="L2638" s="4">
        <f t="shared" ca="1" si="411"/>
        <v>1681290</v>
      </c>
      <c r="M2638" s="4">
        <f t="shared" ca="1" si="412"/>
        <v>10675</v>
      </c>
      <c r="N2638" s="5">
        <f t="shared" ca="1" si="413"/>
        <v>0.62</v>
      </c>
      <c r="O2638" s="8">
        <f t="shared" ca="1" si="414"/>
        <v>624</v>
      </c>
    </row>
    <row r="2639" spans="1:15" x14ac:dyDescent="0.2">
      <c r="A2639">
        <f t="shared" si="415"/>
        <v>2637</v>
      </c>
      <c r="B2639" s="2">
        <f t="shared" ca="1" si="416"/>
        <v>1584008870878</v>
      </c>
      <c r="C2639" s="6">
        <f t="shared" ca="1" si="419"/>
        <v>44346</v>
      </c>
      <c r="D2639">
        <f t="shared" ca="1" si="417"/>
        <v>5</v>
      </c>
      <c r="E2639" t="str">
        <f ca="1">INDEX(Sheet2!$E$2:$E$12,MATCH(D2639,Sheet2!$D$2:$D$12,0),1)</f>
        <v>Weekly Happy Hour</v>
      </c>
      <c r="F2639">
        <f ca="1">INDEX(Sheet2!$F$2:$F$12,MATCH(D2639,Sheet2!$D$2:$D$12,0),1)</f>
        <v>5</v>
      </c>
      <c r="G2639">
        <f t="shared" ca="1" si="418"/>
        <v>22</v>
      </c>
      <c r="H2639" t="str">
        <f ca="1">INDEX(Sheet2!$K$2:$K$26,MATCH(G2639,Sheet2!$I$2:$I$26,0),1)</f>
        <v>Go to salsa class</v>
      </c>
      <c r="I2639" t="str">
        <f ca="1">INDEX(Sheet2!$L$2:$L$26,MATCH(G2639,Sheet2!$I$2:$I$216,0),1)</f>
        <v>Go to salsa class to become a better dancer</v>
      </c>
      <c r="J2639">
        <f t="shared" ca="1" si="410"/>
        <v>5</v>
      </c>
      <c r="K2639" t="str">
        <f ca="1">INDEX(Sheet2!$B$2:$B$10,MATCH(J2639,Sheet2!$A$2:$A$10,0),1)</f>
        <v>Friends</v>
      </c>
      <c r="L2639" s="4">
        <f t="shared" ca="1" si="411"/>
        <v>2602415</v>
      </c>
      <c r="M2639" s="4">
        <f t="shared" ca="1" si="412"/>
        <v>46953</v>
      </c>
      <c r="N2639" s="5">
        <f t="shared" ca="1" si="413"/>
        <v>0.48</v>
      </c>
      <c r="O2639" s="8">
        <f t="shared" ca="1" si="414"/>
        <v>643</v>
      </c>
    </row>
    <row r="2640" spans="1:15" x14ac:dyDescent="0.2">
      <c r="A2640">
        <f t="shared" si="415"/>
        <v>2638</v>
      </c>
      <c r="B2640" s="2">
        <f t="shared" ca="1" si="416"/>
        <v>1662813794216</v>
      </c>
      <c r="C2640" s="6">
        <f t="shared" ca="1" si="419"/>
        <v>44889</v>
      </c>
      <c r="D2640">
        <f t="shared" ca="1" si="417"/>
        <v>9</v>
      </c>
      <c r="E2640" t="str">
        <f ca="1">INDEX(Sheet2!$E$2:$E$12,MATCH(D2640,Sheet2!$D$2:$D$12,0),1)</f>
        <v>Pilot Lessons</v>
      </c>
      <c r="F2640">
        <f ca="1">INDEX(Sheet2!$F$2:$F$12,MATCH(D2640,Sheet2!$D$2:$D$12,0),1)</f>
        <v>7</v>
      </c>
      <c r="G2640">
        <f t="shared" ca="1" si="418"/>
        <v>5</v>
      </c>
      <c r="H2640" t="str">
        <f ca="1">INDEX(Sheet2!$K$2:$K$26,MATCH(G2640,Sheet2!$I$2:$I$26,0),1)</f>
        <v>Morning Meditation</v>
      </c>
      <c r="I2640" t="str">
        <f ca="1">INDEX(Sheet2!$L$2:$L$26,MATCH(G2640,Sheet2!$I$2:$I$216,0),1)</f>
        <v>Start day with morning mindfulness</v>
      </c>
      <c r="J2640">
        <f t="shared" ca="1" si="410"/>
        <v>7</v>
      </c>
      <c r="K2640" t="str">
        <f ca="1">INDEX(Sheet2!$B$2:$B$10,MATCH(J2640,Sheet2!$A$2:$A$10,0),1)</f>
        <v>Hobbies</v>
      </c>
      <c r="L2640" s="4">
        <f t="shared" ca="1" si="411"/>
        <v>4249097</v>
      </c>
      <c r="M2640" s="4">
        <f t="shared" ca="1" si="412"/>
        <v>44778</v>
      </c>
      <c r="N2640" s="5">
        <f t="shared" ca="1" si="413"/>
        <v>0.95</v>
      </c>
      <c r="O2640" s="8">
        <f t="shared" ca="1" si="414"/>
        <v>100</v>
      </c>
    </row>
    <row r="2641" spans="1:15" x14ac:dyDescent="0.2">
      <c r="A2641">
        <f t="shared" si="415"/>
        <v>2639</v>
      </c>
      <c r="B2641" s="2">
        <f t="shared" ca="1" si="416"/>
        <v>1617990414972</v>
      </c>
      <c r="C2641" s="6">
        <f t="shared" ca="1" si="419"/>
        <v>43632</v>
      </c>
      <c r="D2641">
        <f t="shared" ca="1" si="417"/>
        <v>10</v>
      </c>
      <c r="E2641" t="str">
        <f ca="1">INDEX(Sheet2!$E$2:$E$12,MATCH(D2641,Sheet2!$D$2:$D$12,0),1)</f>
        <v>Salsa Dancing</v>
      </c>
      <c r="F2641">
        <f ca="1">INDEX(Sheet2!$F$2:$F$12,MATCH(D2641,Sheet2!$D$2:$D$12,0),1)</f>
        <v>7</v>
      </c>
      <c r="G2641">
        <f t="shared" ca="1" si="418"/>
        <v>2</v>
      </c>
      <c r="H2641" t="str">
        <f ca="1">INDEX(Sheet2!$K$2:$K$26,MATCH(G2641,Sheet2!$I$2:$I$26,0),1)</f>
        <v>Cool Down</v>
      </c>
      <c r="I2641" t="str">
        <f ca="1">INDEX(Sheet2!$L$2:$L$26,MATCH(G2641,Sheet2!$I$2:$I$216,0),1)</f>
        <v>Exercise cool down with stretching and shower</v>
      </c>
      <c r="J2641">
        <f t="shared" ca="1" si="410"/>
        <v>7</v>
      </c>
      <c r="K2641" t="str">
        <f ca="1">INDEX(Sheet2!$B$2:$B$10,MATCH(J2641,Sheet2!$A$2:$A$10,0),1)</f>
        <v>Hobbies</v>
      </c>
      <c r="L2641" s="4">
        <f t="shared" ca="1" si="411"/>
        <v>886735</v>
      </c>
      <c r="M2641" s="4">
        <f t="shared" ca="1" si="412"/>
        <v>24359</v>
      </c>
      <c r="N2641" s="5">
        <f t="shared" ca="1" si="413"/>
        <v>0.89</v>
      </c>
      <c r="O2641" s="8">
        <f t="shared" ca="1" si="414"/>
        <v>1357</v>
      </c>
    </row>
    <row r="2642" spans="1:15" x14ac:dyDescent="0.2">
      <c r="A2642">
        <f t="shared" si="415"/>
        <v>2640</v>
      </c>
      <c r="B2642" s="2">
        <f t="shared" ca="1" si="416"/>
        <v>1632254393344</v>
      </c>
      <c r="C2642" s="6">
        <f t="shared" ca="1" si="419"/>
        <v>44042</v>
      </c>
      <c r="D2642">
        <f t="shared" ca="1" si="417"/>
        <v>6</v>
      </c>
      <c r="E2642" t="str">
        <f ca="1">INDEX(Sheet2!$E$2:$E$12,MATCH(D2642,Sheet2!$D$2:$D$12,0),1)</f>
        <v>Udemy Classes</v>
      </c>
      <c r="F2642">
        <f ca="1">INDEX(Sheet2!$F$2:$F$12,MATCH(D2642,Sheet2!$D$2:$D$12,0),1)</f>
        <v>8</v>
      </c>
      <c r="G2642">
        <f t="shared" ca="1" si="418"/>
        <v>0</v>
      </c>
      <c r="H2642" t="str">
        <f ca="1">INDEX(Sheet2!$K$2:$K$26,MATCH(G2642,Sheet2!$I$2:$I$26,0),1)</f>
        <v>Warm Up</v>
      </c>
      <c r="I2642" t="str">
        <f ca="1">INDEX(Sheet2!$L$2:$L$26,MATCH(G2642,Sheet2!$I$2:$I$216,0),1)</f>
        <v>Warm up for my daily workout with stretchs</v>
      </c>
      <c r="J2642">
        <f t="shared" ca="1" si="410"/>
        <v>8</v>
      </c>
      <c r="K2642" t="str">
        <f ca="1">INDEX(Sheet2!$B$2:$B$10,MATCH(J2642,Sheet2!$A$2:$A$10,0),1)</f>
        <v>School</v>
      </c>
      <c r="L2642" s="4">
        <f t="shared" ca="1" si="411"/>
        <v>4011139</v>
      </c>
      <c r="M2642" s="4">
        <f t="shared" ca="1" si="412"/>
        <v>57015</v>
      </c>
      <c r="N2642" s="5">
        <f t="shared" ca="1" si="413"/>
        <v>0.9</v>
      </c>
      <c r="O2642" s="8">
        <f t="shared" ca="1" si="414"/>
        <v>947</v>
      </c>
    </row>
    <row r="2643" spans="1:15" x14ac:dyDescent="0.2">
      <c r="A2643">
        <f t="shared" si="415"/>
        <v>2641</v>
      </c>
      <c r="B2643" s="2">
        <f t="shared" ca="1" si="416"/>
        <v>1590450695187</v>
      </c>
      <c r="C2643" s="6">
        <f t="shared" ca="1" si="419"/>
        <v>44300</v>
      </c>
      <c r="D2643">
        <f t="shared" ca="1" si="417"/>
        <v>4</v>
      </c>
      <c r="E2643" t="str">
        <f ca="1">INDEX(Sheet2!$E$2:$E$12,MATCH(D2643,Sheet2!$D$2:$D$12,0),1)</f>
        <v>EOD Emails</v>
      </c>
      <c r="F2643">
        <f ca="1">INDEX(Sheet2!$F$2:$F$12,MATCH(D2643,Sheet2!$D$2:$D$12,0),1)</f>
        <v>1</v>
      </c>
      <c r="G2643">
        <f t="shared" ca="1" si="418"/>
        <v>11</v>
      </c>
      <c r="H2643" t="str">
        <f ca="1">INDEX(Sheet2!$K$2:$K$26,MATCH(G2643,Sheet2!$I$2:$I$26,0),1)</f>
        <v>Send Daily Email</v>
      </c>
      <c r="I2643" t="str">
        <f ca="1">INDEX(Sheet2!$L$2:$L$26,MATCH(G2643,Sheet2!$I$2:$I$216,0),1)</f>
        <v>Share update with the team</v>
      </c>
      <c r="J2643">
        <f t="shared" ca="1" si="410"/>
        <v>1</v>
      </c>
      <c r="K2643" t="str">
        <f ca="1">INDEX(Sheet2!$B$2:$B$10,MATCH(J2643,Sheet2!$A$2:$A$10,0),1)</f>
        <v>Work</v>
      </c>
      <c r="L2643" s="4">
        <f t="shared" ca="1" si="411"/>
        <v>9383249</v>
      </c>
      <c r="M2643" s="4">
        <f t="shared" ca="1" si="412"/>
        <v>92865</v>
      </c>
      <c r="N2643" s="5">
        <f t="shared" ca="1" si="413"/>
        <v>0.75</v>
      </c>
      <c r="O2643" s="8">
        <f t="shared" ca="1" si="414"/>
        <v>689</v>
      </c>
    </row>
    <row r="2644" spans="1:15" x14ac:dyDescent="0.2">
      <c r="A2644">
        <f t="shared" si="415"/>
        <v>2642</v>
      </c>
      <c r="B2644" s="2">
        <f t="shared" ca="1" si="416"/>
        <v>1586157249005</v>
      </c>
      <c r="C2644" s="6">
        <f t="shared" ca="1" si="419"/>
        <v>44166</v>
      </c>
      <c r="D2644">
        <f t="shared" ca="1" si="417"/>
        <v>2</v>
      </c>
      <c r="E2644" t="str">
        <f ca="1">INDEX(Sheet2!$E$2:$E$12,MATCH(D2644,Sheet2!$D$2:$D$12,0),1)</f>
        <v>Mindfulness</v>
      </c>
      <c r="F2644">
        <f ca="1">INDEX(Sheet2!$F$2:$F$12,MATCH(D2644,Sheet2!$D$2:$D$12,0),1)</f>
        <v>3</v>
      </c>
      <c r="G2644">
        <f t="shared" ca="1" si="418"/>
        <v>4</v>
      </c>
      <c r="H2644" t="str">
        <f ca="1">INDEX(Sheet2!$K$2:$K$26,MATCH(G2644,Sheet2!$I$2:$I$26,0),1)</f>
        <v>Cook Food</v>
      </c>
      <c r="I2644" t="str">
        <f ca="1">INDEX(Sheet2!$L$2:$L$26,MATCH(G2644,Sheet2!$I$2:$I$216,0),1)</f>
        <v>Cook the dinner with prepped items</v>
      </c>
      <c r="J2644">
        <f t="shared" ca="1" si="410"/>
        <v>3</v>
      </c>
      <c r="K2644" t="str">
        <f ca="1">INDEX(Sheet2!$B$2:$B$10,MATCH(J2644,Sheet2!$A$2:$A$10,0),1)</f>
        <v>Emotional Health</v>
      </c>
      <c r="L2644" s="4">
        <f t="shared" ca="1" si="411"/>
        <v>9908587</v>
      </c>
      <c r="M2644" s="4">
        <f t="shared" ca="1" si="412"/>
        <v>79935</v>
      </c>
      <c r="N2644" s="5">
        <f t="shared" ca="1" si="413"/>
        <v>0.34</v>
      </c>
      <c r="O2644" s="8">
        <f t="shared" ca="1" si="414"/>
        <v>823</v>
      </c>
    </row>
    <row r="2645" spans="1:15" x14ac:dyDescent="0.2">
      <c r="A2645">
        <f t="shared" si="415"/>
        <v>2643</v>
      </c>
      <c r="B2645" s="2">
        <f t="shared" ca="1" si="416"/>
        <v>1590910220390</v>
      </c>
      <c r="C2645" s="6">
        <f t="shared" ca="1" si="419"/>
        <v>43927</v>
      </c>
      <c r="D2645">
        <f t="shared" ca="1" si="417"/>
        <v>6</v>
      </c>
      <c r="E2645" t="str">
        <f ca="1">INDEX(Sheet2!$E$2:$E$12,MATCH(D2645,Sheet2!$D$2:$D$12,0),1)</f>
        <v>Udemy Classes</v>
      </c>
      <c r="F2645">
        <f ca="1">INDEX(Sheet2!$F$2:$F$12,MATCH(D2645,Sheet2!$D$2:$D$12,0),1)</f>
        <v>8</v>
      </c>
      <c r="G2645">
        <f t="shared" ca="1" si="418"/>
        <v>2</v>
      </c>
      <c r="H2645" t="str">
        <f ca="1">INDEX(Sheet2!$K$2:$K$26,MATCH(G2645,Sheet2!$I$2:$I$26,0),1)</f>
        <v>Cool Down</v>
      </c>
      <c r="I2645" t="str">
        <f ca="1">INDEX(Sheet2!$L$2:$L$26,MATCH(G2645,Sheet2!$I$2:$I$216,0),1)</f>
        <v>Exercise cool down with stretching and shower</v>
      </c>
      <c r="J2645">
        <f t="shared" ca="1" si="410"/>
        <v>8</v>
      </c>
      <c r="K2645" t="str">
        <f ca="1">INDEX(Sheet2!$B$2:$B$10,MATCH(J2645,Sheet2!$A$2:$A$10,0),1)</f>
        <v>School</v>
      </c>
      <c r="L2645" s="4">
        <f t="shared" ca="1" si="411"/>
        <v>7055792</v>
      </c>
      <c r="M2645" s="4">
        <f t="shared" ca="1" si="412"/>
        <v>98311</v>
      </c>
      <c r="N2645" s="5">
        <f t="shared" ca="1" si="413"/>
        <v>0.02</v>
      </c>
      <c r="O2645" s="8">
        <f t="shared" ca="1" si="414"/>
        <v>1062</v>
      </c>
    </row>
    <row r="2646" spans="1:15" x14ac:dyDescent="0.2">
      <c r="A2646">
        <f t="shared" si="415"/>
        <v>2644</v>
      </c>
      <c r="B2646" s="2">
        <f t="shared" ca="1" si="416"/>
        <v>1634211478885</v>
      </c>
      <c r="C2646" s="6">
        <f t="shared" ca="1" si="419"/>
        <v>44691</v>
      </c>
      <c r="D2646">
        <f t="shared" ca="1" si="417"/>
        <v>7</v>
      </c>
      <c r="E2646" t="str">
        <f ca="1">INDEX(Sheet2!$E$2:$E$12,MATCH(D2646,Sheet2!$D$2:$D$12,0),1)</f>
        <v>Thursday Date Night</v>
      </c>
      <c r="F2646">
        <f ca="1">INDEX(Sheet2!$F$2:$F$12,MATCH(D2646,Sheet2!$D$2:$D$12,0),1)</f>
        <v>4</v>
      </c>
      <c r="G2646">
        <f t="shared" ca="1" si="418"/>
        <v>19</v>
      </c>
      <c r="H2646" t="str">
        <f ca="1">INDEX(Sheet2!$K$2:$K$26,MATCH(G2646,Sheet2!$I$2:$I$26,0),1)</f>
        <v>Do Laundry</v>
      </c>
      <c r="I2646" t="str">
        <f ca="1">INDEX(Sheet2!$L$2:$L$26,MATCH(G2646,Sheet2!$I$2:$I$216,0),1)</f>
        <v>Clean my laundry</v>
      </c>
      <c r="J2646">
        <f t="shared" ca="1" si="410"/>
        <v>4</v>
      </c>
      <c r="K2646" t="str">
        <f ca="1">INDEX(Sheet2!$B$2:$B$10,MATCH(J2646,Sheet2!$A$2:$A$10,0),1)</f>
        <v>My Boo</v>
      </c>
      <c r="L2646" s="4">
        <f t="shared" ca="1" si="411"/>
        <v>8479669</v>
      </c>
      <c r="M2646" s="4">
        <f t="shared" ca="1" si="412"/>
        <v>45429</v>
      </c>
      <c r="N2646" s="5">
        <f t="shared" ca="1" si="413"/>
        <v>0.75</v>
      </c>
      <c r="O2646" s="8">
        <f t="shared" ca="1" si="414"/>
        <v>298</v>
      </c>
    </row>
    <row r="2647" spans="1:15" x14ac:dyDescent="0.2">
      <c r="A2647">
        <f t="shared" si="415"/>
        <v>2645</v>
      </c>
      <c r="B2647" s="2">
        <f t="shared" ca="1" si="416"/>
        <v>1631833341930</v>
      </c>
      <c r="C2647" s="6">
        <f t="shared" ca="1" si="419"/>
        <v>44240</v>
      </c>
      <c r="D2647">
        <f t="shared" ca="1" si="417"/>
        <v>9</v>
      </c>
      <c r="E2647" t="str">
        <f ca="1">INDEX(Sheet2!$E$2:$E$12,MATCH(D2647,Sheet2!$D$2:$D$12,0),1)</f>
        <v>Pilot Lessons</v>
      </c>
      <c r="F2647">
        <f ca="1">INDEX(Sheet2!$F$2:$F$12,MATCH(D2647,Sheet2!$D$2:$D$12,0),1)</f>
        <v>7</v>
      </c>
      <c r="G2647">
        <f t="shared" ca="1" si="418"/>
        <v>0</v>
      </c>
      <c r="H2647" t="str">
        <f ca="1">INDEX(Sheet2!$K$2:$K$26,MATCH(G2647,Sheet2!$I$2:$I$26,0),1)</f>
        <v>Warm Up</v>
      </c>
      <c r="I2647" t="str">
        <f ca="1">INDEX(Sheet2!$L$2:$L$26,MATCH(G2647,Sheet2!$I$2:$I$216,0),1)</f>
        <v>Warm up for my daily workout with stretchs</v>
      </c>
      <c r="J2647">
        <f t="shared" ca="1" si="410"/>
        <v>7</v>
      </c>
      <c r="K2647" t="str">
        <f ca="1">INDEX(Sheet2!$B$2:$B$10,MATCH(J2647,Sheet2!$A$2:$A$10,0),1)</f>
        <v>Hobbies</v>
      </c>
      <c r="L2647" s="4">
        <f t="shared" ca="1" si="411"/>
        <v>5637854</v>
      </c>
      <c r="M2647" s="4">
        <f t="shared" ca="1" si="412"/>
        <v>16479</v>
      </c>
      <c r="N2647" s="5">
        <f t="shared" ca="1" si="413"/>
        <v>0.41</v>
      </c>
      <c r="O2647" s="8">
        <f t="shared" ca="1" si="414"/>
        <v>749</v>
      </c>
    </row>
    <row r="2648" spans="1:15" x14ac:dyDescent="0.2">
      <c r="A2648">
        <f t="shared" si="415"/>
        <v>2646</v>
      </c>
      <c r="B2648" s="2">
        <f t="shared" ca="1" si="416"/>
        <v>1589392611373</v>
      </c>
      <c r="C2648" s="6">
        <f t="shared" ca="1" si="419"/>
        <v>43534</v>
      </c>
      <c r="D2648">
        <f t="shared" ca="1" si="417"/>
        <v>6</v>
      </c>
      <c r="E2648" t="str">
        <f ca="1">INDEX(Sheet2!$E$2:$E$12,MATCH(D2648,Sheet2!$D$2:$D$12,0),1)</f>
        <v>Udemy Classes</v>
      </c>
      <c r="F2648">
        <f ca="1">INDEX(Sheet2!$F$2:$F$12,MATCH(D2648,Sheet2!$D$2:$D$12,0),1)</f>
        <v>8</v>
      </c>
      <c r="G2648">
        <f t="shared" ca="1" si="418"/>
        <v>6</v>
      </c>
      <c r="H2648" t="str">
        <f ca="1">INDEX(Sheet2!$K$2:$K$26,MATCH(G2648,Sheet2!$I$2:$I$26,0),1)</f>
        <v>Mid Day Calm</v>
      </c>
      <c r="I2648" t="str">
        <f ca="1">INDEX(Sheet2!$L$2:$L$26,MATCH(G2648,Sheet2!$I$2:$I$216,0),1)</f>
        <v>Take a mid day walk in the park to reset the mind</v>
      </c>
      <c r="J2648">
        <f t="shared" ca="1" si="410"/>
        <v>8</v>
      </c>
      <c r="K2648" t="str">
        <f ca="1">INDEX(Sheet2!$B$2:$B$10,MATCH(J2648,Sheet2!$A$2:$A$10,0),1)</f>
        <v>School</v>
      </c>
      <c r="L2648" s="4">
        <f t="shared" ca="1" si="411"/>
        <v>227757</v>
      </c>
      <c r="M2648" s="4">
        <f t="shared" ca="1" si="412"/>
        <v>14742</v>
      </c>
      <c r="N2648" s="5">
        <f t="shared" ca="1" si="413"/>
        <v>0.44</v>
      </c>
      <c r="O2648" s="8">
        <f t="shared" ca="1" si="414"/>
        <v>1455</v>
      </c>
    </row>
    <row r="2649" spans="1:15" x14ac:dyDescent="0.2">
      <c r="A2649">
        <f t="shared" si="415"/>
        <v>2647</v>
      </c>
      <c r="B2649" s="2">
        <f t="shared" ca="1" si="416"/>
        <v>1658939526088</v>
      </c>
      <c r="C2649" s="6">
        <f t="shared" ca="1" si="419"/>
        <v>43469</v>
      </c>
      <c r="D2649">
        <f t="shared" ca="1" si="417"/>
        <v>8</v>
      </c>
      <c r="E2649" t="str">
        <f ca="1">INDEX(Sheet2!$E$2:$E$12,MATCH(D2649,Sheet2!$D$2:$D$12,0),1)</f>
        <v>Laundry</v>
      </c>
      <c r="F2649">
        <f ca="1">INDEX(Sheet2!$F$2:$F$12,MATCH(D2649,Sheet2!$D$2:$D$12,0),1)</f>
        <v>0</v>
      </c>
      <c r="G2649">
        <f t="shared" ca="1" si="418"/>
        <v>15</v>
      </c>
      <c r="H2649" t="str">
        <f ca="1">INDEX(Sheet2!$K$2:$K$26,MATCH(G2649,Sheet2!$I$2:$I$26,0),1)</f>
        <v>Do Homework</v>
      </c>
      <c r="I2649" t="str">
        <f ca="1">INDEX(Sheet2!$L$2:$L$26,MATCH(G2649,Sheet2!$I$2:$I$216,0),1)</f>
        <v>Find time to complete hobby assignments</v>
      </c>
      <c r="J2649">
        <f t="shared" ca="1" si="410"/>
        <v>0</v>
      </c>
      <c r="K2649" t="str">
        <f ca="1">INDEX(Sheet2!$B$2:$B$10,MATCH(J2649,Sheet2!$A$2:$A$10,0),1)</f>
        <v>General</v>
      </c>
      <c r="L2649" s="4">
        <f t="shared" ca="1" si="411"/>
        <v>6380618</v>
      </c>
      <c r="M2649" s="4">
        <f t="shared" ca="1" si="412"/>
        <v>69027</v>
      </c>
      <c r="N2649" s="5">
        <f t="shared" ca="1" si="413"/>
        <v>0.21</v>
      </c>
      <c r="O2649" s="8">
        <f t="shared" ca="1" si="414"/>
        <v>1520</v>
      </c>
    </row>
    <row r="2650" spans="1:15" x14ac:dyDescent="0.2">
      <c r="A2650">
        <f t="shared" si="415"/>
        <v>2648</v>
      </c>
      <c r="B2650" s="2">
        <f t="shared" ca="1" si="416"/>
        <v>1588608763572</v>
      </c>
      <c r="C2650" s="6">
        <f t="shared" ca="1" si="419"/>
        <v>44791</v>
      </c>
      <c r="D2650">
        <f t="shared" ca="1" si="417"/>
        <v>3</v>
      </c>
      <c r="E2650" t="str">
        <f ca="1">INDEX(Sheet2!$E$2:$E$12,MATCH(D2650,Sheet2!$D$2:$D$12,0),1)</f>
        <v>Daily Standup</v>
      </c>
      <c r="F2650">
        <f ca="1">INDEX(Sheet2!$F$2:$F$12,MATCH(D2650,Sheet2!$D$2:$D$12,0),1)</f>
        <v>1</v>
      </c>
      <c r="G2650">
        <f t="shared" ca="1" si="418"/>
        <v>10</v>
      </c>
      <c r="H2650" t="str">
        <f ca="1">INDEX(Sheet2!$K$2:$K$26,MATCH(G2650,Sheet2!$I$2:$I$26,0),1)</f>
        <v>Recap Daily Goals</v>
      </c>
      <c r="I2650" t="str">
        <f ca="1">INDEX(Sheet2!$L$2:$L$26,MATCH(G2650,Sheet2!$I$2:$I$216,0),1)</f>
        <v>Summarize daily accomplishments and asks</v>
      </c>
      <c r="J2650">
        <f t="shared" ca="1" si="410"/>
        <v>1</v>
      </c>
      <c r="K2650" t="str">
        <f ca="1">INDEX(Sheet2!$B$2:$B$10,MATCH(J2650,Sheet2!$A$2:$A$10,0),1)</f>
        <v>Work</v>
      </c>
      <c r="L2650" s="4">
        <f t="shared" ca="1" si="411"/>
        <v>7446480</v>
      </c>
      <c r="M2650" s="4">
        <f t="shared" ca="1" si="412"/>
        <v>78162</v>
      </c>
      <c r="N2650" s="5">
        <f t="shared" ca="1" si="413"/>
        <v>0.99</v>
      </c>
      <c r="O2650" s="8">
        <f t="shared" ca="1" si="414"/>
        <v>198</v>
      </c>
    </row>
    <row r="2651" spans="1:15" x14ac:dyDescent="0.2">
      <c r="A2651">
        <f t="shared" si="415"/>
        <v>2649</v>
      </c>
      <c r="B2651" s="2">
        <f t="shared" ca="1" si="416"/>
        <v>1605351307319</v>
      </c>
      <c r="C2651" s="6">
        <f t="shared" ca="1" si="419"/>
        <v>43681</v>
      </c>
      <c r="D2651">
        <f t="shared" ca="1" si="417"/>
        <v>6</v>
      </c>
      <c r="E2651" t="str">
        <f ca="1">INDEX(Sheet2!$E$2:$E$12,MATCH(D2651,Sheet2!$D$2:$D$12,0),1)</f>
        <v>Udemy Classes</v>
      </c>
      <c r="F2651">
        <f ca="1">INDEX(Sheet2!$F$2:$F$12,MATCH(D2651,Sheet2!$D$2:$D$12,0),1)</f>
        <v>8</v>
      </c>
      <c r="G2651">
        <f t="shared" ca="1" si="418"/>
        <v>9</v>
      </c>
      <c r="H2651" t="str">
        <f ca="1">INDEX(Sheet2!$K$2:$K$26,MATCH(G2651,Sheet2!$I$2:$I$26,0),1)</f>
        <v>Share Daily Update</v>
      </c>
      <c r="I2651" t="str">
        <f ca="1">INDEX(Sheet2!$L$2:$L$26,MATCH(G2651,Sheet2!$I$2:$I$216,0),1)</f>
        <v>Prep questions for daily standup</v>
      </c>
      <c r="J2651">
        <f t="shared" ca="1" si="410"/>
        <v>8</v>
      </c>
      <c r="K2651" t="str">
        <f ca="1">INDEX(Sheet2!$B$2:$B$10,MATCH(J2651,Sheet2!$A$2:$A$10,0),1)</f>
        <v>School</v>
      </c>
      <c r="L2651" s="4">
        <f t="shared" ca="1" si="411"/>
        <v>5069659</v>
      </c>
      <c r="M2651" s="4">
        <f t="shared" ca="1" si="412"/>
        <v>52325</v>
      </c>
      <c r="N2651" s="5">
        <f t="shared" ca="1" si="413"/>
        <v>0.8</v>
      </c>
      <c r="O2651" s="8">
        <f t="shared" ca="1" si="414"/>
        <v>1308</v>
      </c>
    </row>
    <row r="2652" spans="1:15" x14ac:dyDescent="0.2">
      <c r="A2652">
        <f t="shared" si="415"/>
        <v>2650</v>
      </c>
      <c r="B2652" s="2">
        <f t="shared" ca="1" si="416"/>
        <v>1600934047627</v>
      </c>
      <c r="C2652" s="6">
        <f t="shared" ca="1" si="419"/>
        <v>44882</v>
      </c>
      <c r="D2652">
        <f t="shared" ca="1" si="417"/>
        <v>7</v>
      </c>
      <c r="E2652" t="str">
        <f ca="1">INDEX(Sheet2!$E$2:$E$12,MATCH(D2652,Sheet2!$D$2:$D$12,0),1)</f>
        <v>Thursday Date Night</v>
      </c>
      <c r="F2652">
        <f ca="1">INDEX(Sheet2!$F$2:$F$12,MATCH(D2652,Sheet2!$D$2:$D$12,0),1)</f>
        <v>4</v>
      </c>
      <c r="G2652">
        <f t="shared" ca="1" si="418"/>
        <v>17</v>
      </c>
      <c r="H2652" t="str">
        <f ca="1">INDEX(Sheet2!$K$2:$K$26,MATCH(G2652,Sheet2!$I$2:$I$26,0),1)</f>
        <v>Plan date night</v>
      </c>
      <c r="I2652" t="str">
        <f ca="1">INDEX(Sheet2!$L$2:$L$26,MATCH(G2652,Sheet2!$I$2:$I$216,0),1)</f>
        <v>Plan travel, to and from restruarant, pick dress code, and review menu items</v>
      </c>
      <c r="J2652">
        <f t="shared" ca="1" si="410"/>
        <v>4</v>
      </c>
      <c r="K2652" t="str">
        <f ca="1">INDEX(Sheet2!$B$2:$B$10,MATCH(J2652,Sheet2!$A$2:$A$10,0),1)</f>
        <v>My Boo</v>
      </c>
      <c r="L2652" s="4">
        <f t="shared" ca="1" si="411"/>
        <v>3898321</v>
      </c>
      <c r="M2652" s="4">
        <f t="shared" ca="1" si="412"/>
        <v>32822</v>
      </c>
      <c r="N2652" s="5">
        <f t="shared" ca="1" si="413"/>
        <v>0.63</v>
      </c>
      <c r="O2652" s="8">
        <f t="shared" ca="1" si="414"/>
        <v>107</v>
      </c>
    </row>
    <row r="2653" spans="1:15" x14ac:dyDescent="0.2">
      <c r="A2653">
        <f t="shared" si="415"/>
        <v>2651</v>
      </c>
      <c r="B2653" s="2">
        <f t="shared" ca="1" si="416"/>
        <v>1629330967744</v>
      </c>
      <c r="C2653" s="6">
        <f t="shared" ca="1" si="419"/>
        <v>44536</v>
      </c>
      <c r="D2653">
        <f t="shared" ca="1" si="417"/>
        <v>5</v>
      </c>
      <c r="E2653" t="str">
        <f ca="1">INDEX(Sheet2!$E$2:$E$12,MATCH(D2653,Sheet2!$D$2:$D$12,0),1)</f>
        <v>Weekly Happy Hour</v>
      </c>
      <c r="F2653">
        <f ca="1">INDEX(Sheet2!$F$2:$F$12,MATCH(D2653,Sheet2!$D$2:$D$12,0),1)</f>
        <v>5</v>
      </c>
      <c r="G2653">
        <f t="shared" ca="1" si="418"/>
        <v>18</v>
      </c>
      <c r="H2653" t="str">
        <f ca="1">INDEX(Sheet2!$K$2:$K$26,MATCH(G2653,Sheet2!$I$2:$I$26,0),1)</f>
        <v>Have Fun with Bae!</v>
      </c>
      <c r="I2653" t="str">
        <f ca="1">INDEX(Sheet2!$L$2:$L$26,MATCH(G2653,Sheet2!$I$2:$I$216,0),1)</f>
        <v>Show up and be present with Bae!</v>
      </c>
      <c r="J2653">
        <f t="shared" ca="1" si="410"/>
        <v>5</v>
      </c>
      <c r="K2653" t="str">
        <f ca="1">INDEX(Sheet2!$B$2:$B$10,MATCH(J2653,Sheet2!$A$2:$A$10,0),1)</f>
        <v>Friends</v>
      </c>
      <c r="L2653" s="4">
        <f t="shared" ca="1" si="411"/>
        <v>6283871</v>
      </c>
      <c r="M2653" s="4">
        <f t="shared" ca="1" si="412"/>
        <v>99886</v>
      </c>
      <c r="N2653" s="5">
        <f t="shared" ca="1" si="413"/>
        <v>0.23</v>
      </c>
      <c r="O2653" s="8">
        <f t="shared" ca="1" si="414"/>
        <v>453</v>
      </c>
    </row>
    <row r="2654" spans="1:15" x14ac:dyDescent="0.2">
      <c r="A2654">
        <f t="shared" si="415"/>
        <v>2652</v>
      </c>
      <c r="B2654" s="2">
        <f t="shared" ca="1" si="416"/>
        <v>1671237069859</v>
      </c>
      <c r="C2654" s="6">
        <f t="shared" ca="1" si="419"/>
        <v>44418</v>
      </c>
      <c r="D2654">
        <f t="shared" ca="1" si="417"/>
        <v>2</v>
      </c>
      <c r="E2654" t="str">
        <f ca="1">INDEX(Sheet2!$E$2:$E$12,MATCH(D2654,Sheet2!$D$2:$D$12,0),1)</f>
        <v>Mindfulness</v>
      </c>
      <c r="F2654">
        <f ca="1">INDEX(Sheet2!$F$2:$F$12,MATCH(D2654,Sheet2!$D$2:$D$12,0),1)</f>
        <v>3</v>
      </c>
      <c r="G2654">
        <f t="shared" ca="1" si="418"/>
        <v>20</v>
      </c>
      <c r="H2654" t="str">
        <f ca="1">INDEX(Sheet2!$K$2:$K$26,MATCH(G2654,Sheet2!$I$2:$I$26,0),1)</f>
        <v>Flight Lessons</v>
      </c>
      <c r="I2654" t="str">
        <f ca="1">INDEX(Sheet2!$L$2:$L$26,MATCH(G2654,Sheet2!$I$2:$I$216,0),1)</f>
        <v>Go to flight School</v>
      </c>
      <c r="J2654">
        <f t="shared" ca="1" si="410"/>
        <v>3</v>
      </c>
      <c r="K2654" t="str">
        <f ca="1">INDEX(Sheet2!$B$2:$B$10,MATCH(J2654,Sheet2!$A$2:$A$10,0),1)</f>
        <v>Emotional Health</v>
      </c>
      <c r="L2654" s="4">
        <f t="shared" ca="1" si="411"/>
        <v>1768831</v>
      </c>
      <c r="M2654" s="4">
        <f t="shared" ca="1" si="412"/>
        <v>82443</v>
      </c>
      <c r="N2654" s="5">
        <f t="shared" ca="1" si="413"/>
        <v>0.18</v>
      </c>
      <c r="O2654" s="8">
        <f t="shared" ca="1" si="414"/>
        <v>571</v>
      </c>
    </row>
    <row r="2655" spans="1:15" x14ac:dyDescent="0.2">
      <c r="A2655">
        <f t="shared" si="415"/>
        <v>2653</v>
      </c>
      <c r="B2655" s="2">
        <f t="shared" ca="1" si="416"/>
        <v>1581168282425</v>
      </c>
      <c r="C2655" s="6">
        <f t="shared" ca="1" si="419"/>
        <v>43483</v>
      </c>
      <c r="D2655">
        <f t="shared" ca="1" si="417"/>
        <v>7</v>
      </c>
      <c r="E2655" t="str">
        <f ca="1">INDEX(Sheet2!$E$2:$E$12,MATCH(D2655,Sheet2!$D$2:$D$12,0),1)</f>
        <v>Thursday Date Night</v>
      </c>
      <c r="F2655">
        <f ca="1">INDEX(Sheet2!$F$2:$F$12,MATCH(D2655,Sheet2!$D$2:$D$12,0),1)</f>
        <v>4</v>
      </c>
      <c r="G2655">
        <f t="shared" ca="1" si="418"/>
        <v>2</v>
      </c>
      <c r="H2655" t="str">
        <f ca="1">INDEX(Sheet2!$K$2:$K$26,MATCH(G2655,Sheet2!$I$2:$I$26,0),1)</f>
        <v>Cool Down</v>
      </c>
      <c r="I2655" t="str">
        <f ca="1">INDEX(Sheet2!$L$2:$L$26,MATCH(G2655,Sheet2!$I$2:$I$216,0),1)</f>
        <v>Exercise cool down with stretching and shower</v>
      </c>
      <c r="J2655">
        <f t="shared" ca="1" si="410"/>
        <v>4</v>
      </c>
      <c r="K2655" t="str">
        <f ca="1">INDEX(Sheet2!$B$2:$B$10,MATCH(J2655,Sheet2!$A$2:$A$10,0),1)</f>
        <v>My Boo</v>
      </c>
      <c r="L2655" s="4">
        <f t="shared" ca="1" si="411"/>
        <v>5991705</v>
      </c>
      <c r="M2655" s="4">
        <f t="shared" ca="1" si="412"/>
        <v>56189</v>
      </c>
      <c r="N2655" s="5">
        <f t="shared" ca="1" si="413"/>
        <v>0.98</v>
      </c>
      <c r="O2655" s="8">
        <f t="shared" ca="1" si="414"/>
        <v>1506</v>
      </c>
    </row>
    <row r="2656" spans="1:15" x14ac:dyDescent="0.2">
      <c r="A2656">
        <f t="shared" si="415"/>
        <v>2654</v>
      </c>
      <c r="B2656" s="2">
        <f t="shared" ca="1" si="416"/>
        <v>1605443260922</v>
      </c>
      <c r="C2656" s="6">
        <f t="shared" ca="1" si="419"/>
        <v>44283</v>
      </c>
      <c r="D2656">
        <f t="shared" ca="1" si="417"/>
        <v>4</v>
      </c>
      <c r="E2656" t="str">
        <f ca="1">INDEX(Sheet2!$E$2:$E$12,MATCH(D2656,Sheet2!$D$2:$D$12,0),1)</f>
        <v>EOD Emails</v>
      </c>
      <c r="F2656">
        <f ca="1">INDEX(Sheet2!$F$2:$F$12,MATCH(D2656,Sheet2!$D$2:$D$12,0),1)</f>
        <v>1</v>
      </c>
      <c r="G2656">
        <f t="shared" ca="1" si="418"/>
        <v>17</v>
      </c>
      <c r="H2656" t="str">
        <f ca="1">INDEX(Sheet2!$K$2:$K$26,MATCH(G2656,Sheet2!$I$2:$I$26,0),1)</f>
        <v>Plan date night</v>
      </c>
      <c r="I2656" t="str">
        <f ca="1">INDEX(Sheet2!$L$2:$L$26,MATCH(G2656,Sheet2!$I$2:$I$216,0),1)</f>
        <v>Plan travel, to and from restruarant, pick dress code, and review menu items</v>
      </c>
      <c r="J2656">
        <f t="shared" ca="1" si="410"/>
        <v>1</v>
      </c>
      <c r="K2656" t="str">
        <f ca="1">INDEX(Sheet2!$B$2:$B$10,MATCH(J2656,Sheet2!$A$2:$A$10,0),1)</f>
        <v>Work</v>
      </c>
      <c r="L2656" s="4">
        <f t="shared" ca="1" si="411"/>
        <v>1361689</v>
      </c>
      <c r="M2656" s="4">
        <f t="shared" ca="1" si="412"/>
        <v>69516</v>
      </c>
      <c r="N2656" s="5">
        <f t="shared" ca="1" si="413"/>
        <v>0.27</v>
      </c>
      <c r="O2656" s="8">
        <f t="shared" ca="1" si="414"/>
        <v>706</v>
      </c>
    </row>
    <row r="2657" spans="1:15" x14ac:dyDescent="0.2">
      <c r="A2657">
        <f t="shared" si="415"/>
        <v>2655</v>
      </c>
      <c r="B2657" s="2">
        <f t="shared" ca="1" si="416"/>
        <v>1615856481312</v>
      </c>
      <c r="C2657" s="6">
        <f t="shared" ca="1" si="419"/>
        <v>44586</v>
      </c>
      <c r="D2657">
        <f t="shared" ca="1" si="417"/>
        <v>10</v>
      </c>
      <c r="E2657" t="str">
        <f ca="1">INDEX(Sheet2!$E$2:$E$12,MATCH(D2657,Sheet2!$D$2:$D$12,0),1)</f>
        <v>Salsa Dancing</v>
      </c>
      <c r="F2657">
        <f ca="1">INDEX(Sheet2!$F$2:$F$12,MATCH(D2657,Sheet2!$D$2:$D$12,0),1)</f>
        <v>7</v>
      </c>
      <c r="G2657">
        <f t="shared" ca="1" si="418"/>
        <v>0</v>
      </c>
      <c r="H2657" t="str">
        <f ca="1">INDEX(Sheet2!$K$2:$K$26,MATCH(G2657,Sheet2!$I$2:$I$26,0),1)</f>
        <v>Warm Up</v>
      </c>
      <c r="I2657" t="str">
        <f ca="1">INDEX(Sheet2!$L$2:$L$26,MATCH(G2657,Sheet2!$I$2:$I$216,0),1)</f>
        <v>Warm up for my daily workout with stretchs</v>
      </c>
      <c r="J2657">
        <f t="shared" ca="1" si="410"/>
        <v>7</v>
      </c>
      <c r="K2657" t="str">
        <f ca="1">INDEX(Sheet2!$B$2:$B$10,MATCH(J2657,Sheet2!$A$2:$A$10,0),1)</f>
        <v>Hobbies</v>
      </c>
      <c r="L2657" s="4">
        <f t="shared" ca="1" si="411"/>
        <v>3389476</v>
      </c>
      <c r="M2657" s="4">
        <f t="shared" ca="1" si="412"/>
        <v>56582</v>
      </c>
      <c r="N2657" s="5">
        <f t="shared" ca="1" si="413"/>
        <v>0.43</v>
      </c>
      <c r="O2657" s="8">
        <f t="shared" ca="1" si="414"/>
        <v>403</v>
      </c>
    </row>
    <row r="2658" spans="1:15" x14ac:dyDescent="0.2">
      <c r="A2658">
        <f t="shared" si="415"/>
        <v>2656</v>
      </c>
      <c r="B2658" s="2">
        <f t="shared" ca="1" si="416"/>
        <v>1618162711978</v>
      </c>
      <c r="C2658" s="6">
        <f t="shared" ca="1" si="419"/>
        <v>43907</v>
      </c>
      <c r="D2658">
        <f t="shared" ca="1" si="417"/>
        <v>4</v>
      </c>
      <c r="E2658" t="str">
        <f ca="1">INDEX(Sheet2!$E$2:$E$12,MATCH(D2658,Sheet2!$D$2:$D$12,0),1)</f>
        <v>EOD Emails</v>
      </c>
      <c r="F2658">
        <f ca="1">INDEX(Sheet2!$F$2:$F$12,MATCH(D2658,Sheet2!$D$2:$D$12,0),1)</f>
        <v>1</v>
      </c>
      <c r="G2658">
        <f t="shared" ca="1" si="418"/>
        <v>22</v>
      </c>
      <c r="H2658" t="str">
        <f ca="1">INDEX(Sheet2!$K$2:$K$26,MATCH(G2658,Sheet2!$I$2:$I$26,0),1)</f>
        <v>Go to salsa class</v>
      </c>
      <c r="I2658" t="str">
        <f ca="1">INDEX(Sheet2!$L$2:$L$26,MATCH(G2658,Sheet2!$I$2:$I$216,0),1)</f>
        <v>Go to salsa class to become a better dancer</v>
      </c>
      <c r="J2658">
        <f t="shared" ca="1" si="410"/>
        <v>1</v>
      </c>
      <c r="K2658" t="str">
        <f ca="1">INDEX(Sheet2!$B$2:$B$10,MATCH(J2658,Sheet2!$A$2:$A$10,0),1)</f>
        <v>Work</v>
      </c>
      <c r="L2658" s="4">
        <f t="shared" ca="1" si="411"/>
        <v>7409642</v>
      </c>
      <c r="M2658" s="4">
        <f t="shared" ca="1" si="412"/>
        <v>67635</v>
      </c>
      <c r="N2658" s="5">
        <f t="shared" ca="1" si="413"/>
        <v>0.32</v>
      </c>
      <c r="O2658" s="8">
        <f t="shared" ca="1" si="414"/>
        <v>1082</v>
      </c>
    </row>
    <row r="2659" spans="1:15" x14ac:dyDescent="0.2">
      <c r="A2659">
        <f t="shared" si="415"/>
        <v>2657</v>
      </c>
      <c r="B2659" s="2">
        <f t="shared" ca="1" si="416"/>
        <v>1637708017546</v>
      </c>
      <c r="C2659" s="6">
        <f t="shared" ca="1" si="419"/>
        <v>43838</v>
      </c>
      <c r="D2659">
        <f t="shared" ca="1" si="417"/>
        <v>10</v>
      </c>
      <c r="E2659" t="str">
        <f ca="1">INDEX(Sheet2!$E$2:$E$12,MATCH(D2659,Sheet2!$D$2:$D$12,0),1)</f>
        <v>Salsa Dancing</v>
      </c>
      <c r="F2659">
        <f ca="1">INDEX(Sheet2!$F$2:$F$12,MATCH(D2659,Sheet2!$D$2:$D$12,0),1)</f>
        <v>7</v>
      </c>
      <c r="G2659">
        <f t="shared" ca="1" si="418"/>
        <v>6</v>
      </c>
      <c r="H2659" t="str">
        <f ca="1">INDEX(Sheet2!$K$2:$K$26,MATCH(G2659,Sheet2!$I$2:$I$26,0),1)</f>
        <v>Mid Day Calm</v>
      </c>
      <c r="I2659" t="str">
        <f ca="1">INDEX(Sheet2!$L$2:$L$26,MATCH(G2659,Sheet2!$I$2:$I$216,0),1)</f>
        <v>Take a mid day walk in the park to reset the mind</v>
      </c>
      <c r="J2659">
        <f t="shared" ca="1" si="410"/>
        <v>7</v>
      </c>
      <c r="K2659" t="str">
        <f ca="1">INDEX(Sheet2!$B$2:$B$10,MATCH(J2659,Sheet2!$A$2:$A$10,0),1)</f>
        <v>Hobbies</v>
      </c>
      <c r="L2659" s="4">
        <f t="shared" ca="1" si="411"/>
        <v>500391</v>
      </c>
      <c r="M2659" s="4">
        <f t="shared" ca="1" si="412"/>
        <v>38297</v>
      </c>
      <c r="N2659" s="5">
        <f t="shared" ca="1" si="413"/>
        <v>0.38</v>
      </c>
      <c r="O2659" s="8">
        <f t="shared" ca="1" si="414"/>
        <v>1151</v>
      </c>
    </row>
    <row r="2660" spans="1:15" x14ac:dyDescent="0.2">
      <c r="A2660">
        <f t="shared" si="415"/>
        <v>2658</v>
      </c>
      <c r="B2660" s="2">
        <f t="shared" ca="1" si="416"/>
        <v>1606669710658</v>
      </c>
      <c r="C2660" s="6">
        <f t="shared" ca="1" si="419"/>
        <v>43685</v>
      </c>
      <c r="D2660">
        <f t="shared" ca="1" si="417"/>
        <v>1</v>
      </c>
      <c r="E2660" t="str">
        <f ca="1">INDEX(Sheet2!$E$2:$E$12,MATCH(D2660,Sheet2!$D$2:$D$12,0),1)</f>
        <v>Dinner Prep</v>
      </c>
      <c r="F2660">
        <f ca="1">INDEX(Sheet2!$F$2:$F$12,MATCH(D2660,Sheet2!$D$2:$D$12,0),1)</f>
        <v>6</v>
      </c>
      <c r="G2660">
        <f t="shared" ca="1" si="418"/>
        <v>20</v>
      </c>
      <c r="H2660" t="str">
        <f ca="1">INDEX(Sheet2!$K$2:$K$26,MATCH(G2660,Sheet2!$I$2:$I$26,0),1)</f>
        <v>Flight Lessons</v>
      </c>
      <c r="I2660" t="str">
        <f ca="1">INDEX(Sheet2!$L$2:$L$26,MATCH(G2660,Sheet2!$I$2:$I$216,0),1)</f>
        <v>Go to flight School</v>
      </c>
      <c r="J2660">
        <f t="shared" ca="1" si="410"/>
        <v>6</v>
      </c>
      <c r="K2660" t="str">
        <f ca="1">INDEX(Sheet2!$B$2:$B$10,MATCH(J2660,Sheet2!$A$2:$A$10,0),1)</f>
        <v>Family</v>
      </c>
      <c r="L2660" s="4">
        <f t="shared" ca="1" si="411"/>
        <v>6458386</v>
      </c>
      <c r="M2660" s="4">
        <f t="shared" ca="1" si="412"/>
        <v>54858</v>
      </c>
      <c r="N2660" s="5">
        <f t="shared" ca="1" si="413"/>
        <v>0.8</v>
      </c>
      <c r="O2660" s="8">
        <f t="shared" ca="1" si="414"/>
        <v>1304</v>
      </c>
    </row>
    <row r="2661" spans="1:15" x14ac:dyDescent="0.2">
      <c r="A2661">
        <f t="shared" si="415"/>
        <v>2659</v>
      </c>
      <c r="B2661" s="2">
        <f t="shared" ca="1" si="416"/>
        <v>1645448086996</v>
      </c>
      <c r="C2661" s="6">
        <f t="shared" ca="1" si="419"/>
        <v>44123</v>
      </c>
      <c r="D2661">
        <f t="shared" ca="1" si="417"/>
        <v>4</v>
      </c>
      <c r="E2661" t="str">
        <f ca="1">INDEX(Sheet2!$E$2:$E$12,MATCH(D2661,Sheet2!$D$2:$D$12,0),1)</f>
        <v>EOD Emails</v>
      </c>
      <c r="F2661">
        <f ca="1">INDEX(Sheet2!$F$2:$F$12,MATCH(D2661,Sheet2!$D$2:$D$12,0),1)</f>
        <v>1</v>
      </c>
      <c r="G2661">
        <f t="shared" ca="1" si="418"/>
        <v>10</v>
      </c>
      <c r="H2661" t="str">
        <f ca="1">INDEX(Sheet2!$K$2:$K$26,MATCH(G2661,Sheet2!$I$2:$I$26,0),1)</f>
        <v>Recap Daily Goals</v>
      </c>
      <c r="I2661" t="str">
        <f ca="1">INDEX(Sheet2!$L$2:$L$26,MATCH(G2661,Sheet2!$I$2:$I$216,0),1)</f>
        <v>Summarize daily accomplishments and asks</v>
      </c>
      <c r="J2661">
        <f t="shared" ca="1" si="410"/>
        <v>1</v>
      </c>
      <c r="K2661" t="str">
        <f ca="1">INDEX(Sheet2!$B$2:$B$10,MATCH(J2661,Sheet2!$A$2:$A$10,0),1)</f>
        <v>Work</v>
      </c>
      <c r="L2661" s="4">
        <f t="shared" ca="1" si="411"/>
        <v>8724084</v>
      </c>
      <c r="M2661" s="4">
        <f t="shared" ca="1" si="412"/>
        <v>19870</v>
      </c>
      <c r="N2661" s="5">
        <f t="shared" ca="1" si="413"/>
        <v>0.49</v>
      </c>
      <c r="O2661" s="8">
        <f t="shared" ca="1" si="414"/>
        <v>866</v>
      </c>
    </row>
    <row r="2662" spans="1:15" x14ac:dyDescent="0.2">
      <c r="A2662">
        <f t="shared" si="415"/>
        <v>2660</v>
      </c>
      <c r="B2662" s="2">
        <f t="shared" ca="1" si="416"/>
        <v>1655492009311</v>
      </c>
      <c r="C2662" s="6">
        <f t="shared" ca="1" si="419"/>
        <v>44008</v>
      </c>
      <c r="D2662">
        <f t="shared" ca="1" si="417"/>
        <v>6</v>
      </c>
      <c r="E2662" t="str">
        <f ca="1">INDEX(Sheet2!$E$2:$E$12,MATCH(D2662,Sheet2!$D$2:$D$12,0),1)</f>
        <v>Udemy Classes</v>
      </c>
      <c r="F2662">
        <f ca="1">INDEX(Sheet2!$F$2:$F$12,MATCH(D2662,Sheet2!$D$2:$D$12,0),1)</f>
        <v>8</v>
      </c>
      <c r="G2662">
        <f t="shared" ca="1" si="418"/>
        <v>12</v>
      </c>
      <c r="H2662" t="str">
        <f ca="1">INDEX(Sheet2!$K$2:$K$26,MATCH(G2662,Sheet2!$I$2:$I$26,0),1)</f>
        <v>Pick Location</v>
      </c>
      <c r="I2662" t="str">
        <f ca="1">INDEX(Sheet2!$L$2:$L$26,MATCH(G2662,Sheet2!$I$2:$I$216,0),1)</f>
        <v>Find fun new places for drinks with friends</v>
      </c>
      <c r="J2662">
        <f t="shared" ca="1" si="410"/>
        <v>8</v>
      </c>
      <c r="K2662" t="str">
        <f ca="1">INDEX(Sheet2!$B$2:$B$10,MATCH(J2662,Sheet2!$A$2:$A$10,0),1)</f>
        <v>School</v>
      </c>
      <c r="L2662" s="4">
        <f t="shared" ca="1" si="411"/>
        <v>5418527</v>
      </c>
      <c r="M2662" s="4">
        <f t="shared" ca="1" si="412"/>
        <v>80889</v>
      </c>
      <c r="N2662" s="5">
        <f t="shared" ca="1" si="413"/>
        <v>0.37</v>
      </c>
      <c r="O2662" s="8">
        <f t="shared" ca="1" si="414"/>
        <v>981</v>
      </c>
    </row>
    <row r="2663" spans="1:15" x14ac:dyDescent="0.2">
      <c r="A2663">
        <f t="shared" si="415"/>
        <v>2661</v>
      </c>
      <c r="B2663" s="2">
        <f t="shared" ca="1" si="416"/>
        <v>1654806041112</v>
      </c>
      <c r="C2663" s="6">
        <f t="shared" ca="1" si="419"/>
        <v>44888</v>
      </c>
      <c r="D2663">
        <f t="shared" ca="1" si="417"/>
        <v>0</v>
      </c>
      <c r="E2663" t="str">
        <f ca="1">INDEX(Sheet2!$E$2:$E$12,MATCH(D2663,Sheet2!$D$2:$D$12,0),1)</f>
        <v>Daily Exercise</v>
      </c>
      <c r="F2663">
        <f ca="1">INDEX(Sheet2!$F$2:$F$12,MATCH(D2663,Sheet2!$D$2:$D$12,0),1)</f>
        <v>2</v>
      </c>
      <c r="G2663">
        <f t="shared" ca="1" si="418"/>
        <v>11</v>
      </c>
      <c r="H2663" t="str">
        <f ca="1">INDEX(Sheet2!$K$2:$K$26,MATCH(G2663,Sheet2!$I$2:$I$26,0),1)</f>
        <v>Send Daily Email</v>
      </c>
      <c r="I2663" t="str">
        <f ca="1">INDEX(Sheet2!$L$2:$L$26,MATCH(G2663,Sheet2!$I$2:$I$216,0),1)</f>
        <v>Share update with the team</v>
      </c>
      <c r="J2663">
        <f t="shared" ca="1" si="410"/>
        <v>2</v>
      </c>
      <c r="K2663" t="str">
        <f ca="1">INDEX(Sheet2!$B$2:$B$10,MATCH(J2663,Sheet2!$A$2:$A$10,0),1)</f>
        <v>Physical Health</v>
      </c>
      <c r="L2663" s="4">
        <f t="shared" ca="1" si="411"/>
        <v>5111868</v>
      </c>
      <c r="M2663" s="4">
        <f t="shared" ca="1" si="412"/>
        <v>79759</v>
      </c>
      <c r="N2663" s="5">
        <f t="shared" ca="1" si="413"/>
        <v>0.48</v>
      </c>
      <c r="O2663" s="8">
        <f t="shared" ca="1" si="414"/>
        <v>101</v>
      </c>
    </row>
    <row r="2664" spans="1:15" x14ac:dyDescent="0.2">
      <c r="A2664">
        <f t="shared" si="415"/>
        <v>2662</v>
      </c>
      <c r="B2664" s="2">
        <f t="shared" ca="1" si="416"/>
        <v>1623020167031</v>
      </c>
      <c r="C2664" s="6">
        <f t="shared" ca="1" si="419"/>
        <v>44249</v>
      </c>
      <c r="D2664">
        <f t="shared" ca="1" si="417"/>
        <v>4</v>
      </c>
      <c r="E2664" t="str">
        <f ca="1">INDEX(Sheet2!$E$2:$E$12,MATCH(D2664,Sheet2!$D$2:$D$12,0),1)</f>
        <v>EOD Emails</v>
      </c>
      <c r="F2664">
        <f ca="1">INDEX(Sheet2!$F$2:$F$12,MATCH(D2664,Sheet2!$D$2:$D$12,0),1)</f>
        <v>1</v>
      </c>
      <c r="G2664">
        <f t="shared" ca="1" si="418"/>
        <v>16</v>
      </c>
      <c r="H2664" t="str">
        <f ca="1">INDEX(Sheet2!$K$2:$K$26,MATCH(G2664,Sheet2!$I$2:$I$26,0),1)</f>
        <v>Find Restaurant</v>
      </c>
      <c r="I2664" t="str">
        <f ca="1">INDEX(Sheet2!$L$2:$L$26,MATCH(G2664,Sheet2!$I$2:$I$216,0),1)</f>
        <v>Find fun new restaurants for dinners with Bae</v>
      </c>
      <c r="J2664">
        <f t="shared" ca="1" si="410"/>
        <v>1</v>
      </c>
      <c r="K2664" t="str">
        <f ca="1">INDEX(Sheet2!$B$2:$B$10,MATCH(J2664,Sheet2!$A$2:$A$10,0),1)</f>
        <v>Work</v>
      </c>
      <c r="L2664" s="4">
        <f t="shared" ca="1" si="411"/>
        <v>9568725</v>
      </c>
      <c r="M2664" s="4">
        <f t="shared" ca="1" si="412"/>
        <v>4759</v>
      </c>
      <c r="N2664" s="5">
        <f t="shared" ca="1" si="413"/>
        <v>0.57999999999999996</v>
      </c>
      <c r="O2664" s="8">
        <f t="shared" ca="1" si="414"/>
        <v>740</v>
      </c>
    </row>
    <row r="2665" spans="1:15" x14ac:dyDescent="0.2">
      <c r="A2665">
        <f t="shared" si="415"/>
        <v>2663</v>
      </c>
      <c r="B2665" s="2">
        <f t="shared" ca="1" si="416"/>
        <v>1586927755216</v>
      </c>
      <c r="C2665" s="6">
        <f t="shared" ca="1" si="419"/>
        <v>43804</v>
      </c>
      <c r="D2665">
        <f t="shared" ca="1" si="417"/>
        <v>0</v>
      </c>
      <c r="E2665" t="str">
        <f ca="1">INDEX(Sheet2!$E$2:$E$12,MATCH(D2665,Sheet2!$D$2:$D$12,0),1)</f>
        <v>Daily Exercise</v>
      </c>
      <c r="F2665">
        <f ca="1">INDEX(Sheet2!$F$2:$F$12,MATCH(D2665,Sheet2!$D$2:$D$12,0),1)</f>
        <v>2</v>
      </c>
      <c r="G2665">
        <f t="shared" ca="1" si="418"/>
        <v>3</v>
      </c>
      <c r="H2665" t="str">
        <f ca="1">INDEX(Sheet2!$K$2:$K$26,MATCH(G2665,Sheet2!$I$2:$I$26,0),1)</f>
        <v>Prep Food</v>
      </c>
      <c r="I2665" t="str">
        <f ca="1">INDEX(Sheet2!$L$2:$L$26,MATCH(G2665,Sheet2!$I$2:$I$216,0),1)</f>
        <v>Take items from fridge and prep the meal</v>
      </c>
      <c r="J2665">
        <f t="shared" ca="1" si="410"/>
        <v>2</v>
      </c>
      <c r="K2665" t="str">
        <f ca="1">INDEX(Sheet2!$B$2:$B$10,MATCH(J2665,Sheet2!$A$2:$A$10,0),1)</f>
        <v>Physical Health</v>
      </c>
      <c r="L2665" s="4">
        <f t="shared" ca="1" si="411"/>
        <v>1445422</v>
      </c>
      <c r="M2665" s="4">
        <f t="shared" ca="1" si="412"/>
        <v>44894</v>
      </c>
      <c r="N2665" s="5">
        <f t="shared" ca="1" si="413"/>
        <v>0.64</v>
      </c>
      <c r="O2665" s="8">
        <f t="shared" ca="1" si="414"/>
        <v>1185</v>
      </c>
    </row>
    <row r="2666" spans="1:15" x14ac:dyDescent="0.2">
      <c r="A2666">
        <f t="shared" si="415"/>
        <v>2664</v>
      </c>
      <c r="B2666" s="2">
        <f t="shared" ca="1" si="416"/>
        <v>1614645102704</v>
      </c>
      <c r="C2666" s="6">
        <f t="shared" ca="1" si="419"/>
        <v>44799</v>
      </c>
      <c r="D2666">
        <f t="shared" ca="1" si="417"/>
        <v>7</v>
      </c>
      <c r="E2666" t="str">
        <f ca="1">INDEX(Sheet2!$E$2:$E$12,MATCH(D2666,Sheet2!$D$2:$D$12,0),1)</f>
        <v>Thursday Date Night</v>
      </c>
      <c r="F2666">
        <f ca="1">INDEX(Sheet2!$F$2:$F$12,MATCH(D2666,Sheet2!$D$2:$D$12,0),1)</f>
        <v>4</v>
      </c>
      <c r="G2666">
        <f t="shared" ca="1" si="418"/>
        <v>13</v>
      </c>
      <c r="H2666" t="str">
        <f ca="1">INDEX(Sheet2!$K$2:$K$26,MATCH(G2666,Sheet2!$I$2:$I$26,0),1)</f>
        <v>Have Fun!</v>
      </c>
      <c r="I2666" t="str">
        <f ca="1">INDEX(Sheet2!$L$2:$L$26,MATCH(G2666,Sheet2!$I$2:$I$216,0),1)</f>
        <v>Actually show up to happy hour!</v>
      </c>
      <c r="J2666">
        <f t="shared" ca="1" si="410"/>
        <v>4</v>
      </c>
      <c r="K2666" t="str">
        <f ca="1">INDEX(Sheet2!$B$2:$B$10,MATCH(J2666,Sheet2!$A$2:$A$10,0),1)</f>
        <v>My Boo</v>
      </c>
      <c r="L2666" s="4">
        <f t="shared" ca="1" si="411"/>
        <v>514845</v>
      </c>
      <c r="M2666" s="4">
        <f t="shared" ca="1" si="412"/>
        <v>77574</v>
      </c>
      <c r="N2666" s="5">
        <f t="shared" ca="1" si="413"/>
        <v>0.96</v>
      </c>
      <c r="O2666" s="8">
        <f t="shared" ca="1" si="414"/>
        <v>190</v>
      </c>
    </row>
    <row r="2667" spans="1:15" x14ac:dyDescent="0.2">
      <c r="A2667">
        <f t="shared" si="415"/>
        <v>2665</v>
      </c>
      <c r="B2667" s="2">
        <f t="shared" ca="1" si="416"/>
        <v>1633756567271</v>
      </c>
      <c r="C2667" s="6">
        <f t="shared" ca="1" si="419"/>
        <v>43958</v>
      </c>
      <c r="D2667">
        <f t="shared" ca="1" si="417"/>
        <v>10</v>
      </c>
      <c r="E2667" t="str">
        <f ca="1">INDEX(Sheet2!$E$2:$E$12,MATCH(D2667,Sheet2!$D$2:$D$12,0),1)</f>
        <v>Salsa Dancing</v>
      </c>
      <c r="F2667">
        <f ca="1">INDEX(Sheet2!$F$2:$F$12,MATCH(D2667,Sheet2!$D$2:$D$12,0),1)</f>
        <v>7</v>
      </c>
      <c r="G2667">
        <f t="shared" ca="1" si="418"/>
        <v>8</v>
      </c>
      <c r="H2667" t="str">
        <f ca="1">INDEX(Sheet2!$K$2:$K$26,MATCH(G2667,Sheet2!$I$2:$I$26,0),1)</f>
        <v>Prep For Standup</v>
      </c>
      <c r="I2667" t="str">
        <f ca="1">INDEX(Sheet2!$L$2:$L$26,MATCH(G2667,Sheet2!$I$2:$I$216,0),1)</f>
        <v>Review previous day's accomplishments and daily goals</v>
      </c>
      <c r="J2667">
        <f t="shared" ca="1" si="410"/>
        <v>7</v>
      </c>
      <c r="K2667" t="str">
        <f ca="1">INDEX(Sheet2!$B$2:$B$10,MATCH(J2667,Sheet2!$A$2:$A$10,0),1)</f>
        <v>Hobbies</v>
      </c>
      <c r="L2667" s="4">
        <f t="shared" ca="1" si="411"/>
        <v>3410364</v>
      </c>
      <c r="M2667" s="4">
        <f t="shared" ca="1" si="412"/>
        <v>7188</v>
      </c>
      <c r="N2667" s="5">
        <f t="shared" ca="1" si="413"/>
        <v>0.53</v>
      </c>
      <c r="O2667" s="8">
        <f t="shared" ca="1" si="414"/>
        <v>1031</v>
      </c>
    </row>
    <row r="2668" spans="1:15" x14ac:dyDescent="0.2">
      <c r="A2668">
        <f t="shared" si="415"/>
        <v>2666</v>
      </c>
      <c r="B2668" s="2">
        <f t="shared" ca="1" si="416"/>
        <v>1590218672850</v>
      </c>
      <c r="C2668" s="6">
        <f t="shared" ca="1" si="419"/>
        <v>43963</v>
      </c>
      <c r="D2668">
        <f t="shared" ca="1" si="417"/>
        <v>2</v>
      </c>
      <c r="E2668" t="str">
        <f ca="1">INDEX(Sheet2!$E$2:$E$12,MATCH(D2668,Sheet2!$D$2:$D$12,0),1)</f>
        <v>Mindfulness</v>
      </c>
      <c r="F2668">
        <f ca="1">INDEX(Sheet2!$F$2:$F$12,MATCH(D2668,Sheet2!$D$2:$D$12,0),1)</f>
        <v>3</v>
      </c>
      <c r="G2668">
        <f t="shared" ca="1" si="418"/>
        <v>3</v>
      </c>
      <c r="H2668" t="str">
        <f ca="1">INDEX(Sheet2!$K$2:$K$26,MATCH(G2668,Sheet2!$I$2:$I$26,0),1)</f>
        <v>Prep Food</v>
      </c>
      <c r="I2668" t="str">
        <f ca="1">INDEX(Sheet2!$L$2:$L$26,MATCH(G2668,Sheet2!$I$2:$I$216,0),1)</f>
        <v>Take items from fridge and prep the meal</v>
      </c>
      <c r="J2668">
        <f t="shared" ca="1" si="410"/>
        <v>3</v>
      </c>
      <c r="K2668" t="str">
        <f ca="1">INDEX(Sheet2!$B$2:$B$10,MATCH(J2668,Sheet2!$A$2:$A$10,0),1)</f>
        <v>Emotional Health</v>
      </c>
      <c r="L2668" s="4">
        <f t="shared" ca="1" si="411"/>
        <v>3510095</v>
      </c>
      <c r="M2668" s="4">
        <f t="shared" ca="1" si="412"/>
        <v>12031</v>
      </c>
      <c r="N2668" s="5">
        <f t="shared" ca="1" si="413"/>
        <v>0.65</v>
      </c>
      <c r="O2668" s="8">
        <f t="shared" ca="1" si="414"/>
        <v>1026</v>
      </c>
    </row>
    <row r="2669" spans="1:15" x14ac:dyDescent="0.2">
      <c r="A2669">
        <f t="shared" si="415"/>
        <v>2667</v>
      </c>
      <c r="B2669" s="2">
        <f t="shared" ca="1" si="416"/>
        <v>1617563757461</v>
      </c>
      <c r="C2669" s="6">
        <f t="shared" ca="1" si="419"/>
        <v>43642</v>
      </c>
      <c r="D2669">
        <f t="shared" ca="1" si="417"/>
        <v>1</v>
      </c>
      <c r="E2669" t="str">
        <f ca="1">INDEX(Sheet2!$E$2:$E$12,MATCH(D2669,Sheet2!$D$2:$D$12,0),1)</f>
        <v>Dinner Prep</v>
      </c>
      <c r="F2669">
        <f ca="1">INDEX(Sheet2!$F$2:$F$12,MATCH(D2669,Sheet2!$D$2:$D$12,0),1)</f>
        <v>6</v>
      </c>
      <c r="G2669">
        <f t="shared" ca="1" si="418"/>
        <v>3</v>
      </c>
      <c r="H2669" t="str">
        <f ca="1">INDEX(Sheet2!$K$2:$K$26,MATCH(G2669,Sheet2!$I$2:$I$26,0),1)</f>
        <v>Prep Food</v>
      </c>
      <c r="I2669" t="str">
        <f ca="1">INDEX(Sheet2!$L$2:$L$26,MATCH(G2669,Sheet2!$I$2:$I$216,0),1)</f>
        <v>Take items from fridge and prep the meal</v>
      </c>
      <c r="J2669">
        <f t="shared" ca="1" si="410"/>
        <v>6</v>
      </c>
      <c r="K2669" t="str">
        <f ca="1">INDEX(Sheet2!$B$2:$B$10,MATCH(J2669,Sheet2!$A$2:$A$10,0),1)</f>
        <v>Family</v>
      </c>
      <c r="L2669" s="4">
        <f t="shared" ca="1" si="411"/>
        <v>1607770</v>
      </c>
      <c r="M2669" s="4">
        <f t="shared" ca="1" si="412"/>
        <v>42290</v>
      </c>
      <c r="N2669" s="5">
        <f t="shared" ca="1" si="413"/>
        <v>0.42</v>
      </c>
      <c r="O2669" s="8">
        <f t="shared" ca="1" si="414"/>
        <v>1347</v>
      </c>
    </row>
    <row r="2670" spans="1:15" x14ac:dyDescent="0.2">
      <c r="A2670">
        <f t="shared" si="415"/>
        <v>2668</v>
      </c>
      <c r="B2670" s="2">
        <f t="shared" ca="1" si="416"/>
        <v>1601965317895</v>
      </c>
      <c r="C2670" s="6">
        <f t="shared" ca="1" si="419"/>
        <v>44374</v>
      </c>
      <c r="D2670">
        <f t="shared" ca="1" si="417"/>
        <v>4</v>
      </c>
      <c r="E2670" t="str">
        <f ca="1">INDEX(Sheet2!$E$2:$E$12,MATCH(D2670,Sheet2!$D$2:$D$12,0),1)</f>
        <v>EOD Emails</v>
      </c>
      <c r="F2670">
        <f ca="1">INDEX(Sheet2!$F$2:$F$12,MATCH(D2670,Sheet2!$D$2:$D$12,0),1)</f>
        <v>1</v>
      </c>
      <c r="G2670">
        <f t="shared" ca="1" si="418"/>
        <v>20</v>
      </c>
      <c r="H2670" t="str">
        <f ca="1">INDEX(Sheet2!$K$2:$K$26,MATCH(G2670,Sheet2!$I$2:$I$26,0),1)</f>
        <v>Flight Lessons</v>
      </c>
      <c r="I2670" t="str">
        <f ca="1">INDEX(Sheet2!$L$2:$L$26,MATCH(G2670,Sheet2!$I$2:$I$216,0),1)</f>
        <v>Go to flight School</v>
      </c>
      <c r="J2670">
        <f t="shared" ca="1" si="410"/>
        <v>1</v>
      </c>
      <c r="K2670" t="str">
        <f ca="1">INDEX(Sheet2!$B$2:$B$10,MATCH(J2670,Sheet2!$A$2:$A$10,0),1)</f>
        <v>Work</v>
      </c>
      <c r="L2670" s="4">
        <f t="shared" ca="1" si="411"/>
        <v>7708231</v>
      </c>
      <c r="M2670" s="4">
        <f t="shared" ca="1" si="412"/>
        <v>76309</v>
      </c>
      <c r="N2670" s="5">
        <f t="shared" ca="1" si="413"/>
        <v>0.1</v>
      </c>
      <c r="O2670" s="8">
        <f t="shared" ca="1" si="414"/>
        <v>615</v>
      </c>
    </row>
    <row r="2671" spans="1:15" x14ac:dyDescent="0.2">
      <c r="A2671">
        <f t="shared" si="415"/>
        <v>2669</v>
      </c>
      <c r="B2671" s="2">
        <f t="shared" ca="1" si="416"/>
        <v>1669659358431</v>
      </c>
      <c r="C2671" s="6">
        <f t="shared" ca="1" si="419"/>
        <v>44431</v>
      </c>
      <c r="D2671">
        <f t="shared" ca="1" si="417"/>
        <v>9</v>
      </c>
      <c r="E2671" t="str">
        <f ca="1">INDEX(Sheet2!$E$2:$E$12,MATCH(D2671,Sheet2!$D$2:$D$12,0),1)</f>
        <v>Pilot Lessons</v>
      </c>
      <c r="F2671">
        <f ca="1">INDEX(Sheet2!$F$2:$F$12,MATCH(D2671,Sheet2!$D$2:$D$12,0),1)</f>
        <v>7</v>
      </c>
      <c r="G2671">
        <f t="shared" ca="1" si="418"/>
        <v>15</v>
      </c>
      <c r="H2671" t="str">
        <f ca="1">INDEX(Sheet2!$K$2:$K$26,MATCH(G2671,Sheet2!$I$2:$I$26,0),1)</f>
        <v>Do Homework</v>
      </c>
      <c r="I2671" t="str">
        <f ca="1">INDEX(Sheet2!$L$2:$L$26,MATCH(G2671,Sheet2!$I$2:$I$216,0),1)</f>
        <v>Find time to complete hobby assignments</v>
      </c>
      <c r="J2671">
        <f t="shared" ca="1" si="410"/>
        <v>7</v>
      </c>
      <c r="K2671" t="str">
        <f ca="1">INDEX(Sheet2!$B$2:$B$10,MATCH(J2671,Sheet2!$A$2:$A$10,0),1)</f>
        <v>Hobbies</v>
      </c>
      <c r="L2671" s="4">
        <f t="shared" ca="1" si="411"/>
        <v>2650220</v>
      </c>
      <c r="M2671" s="4">
        <f t="shared" ca="1" si="412"/>
        <v>73591</v>
      </c>
      <c r="N2671" s="5">
        <f t="shared" ca="1" si="413"/>
        <v>0.84</v>
      </c>
      <c r="O2671" s="8">
        <f t="shared" ca="1" si="414"/>
        <v>558</v>
      </c>
    </row>
    <row r="2672" spans="1:15" x14ac:dyDescent="0.2">
      <c r="A2672">
        <f t="shared" si="415"/>
        <v>2670</v>
      </c>
      <c r="B2672" s="2">
        <f t="shared" ca="1" si="416"/>
        <v>1584112987159</v>
      </c>
      <c r="C2672" s="6">
        <f t="shared" ca="1" si="419"/>
        <v>44916</v>
      </c>
      <c r="D2672">
        <f t="shared" ca="1" si="417"/>
        <v>8</v>
      </c>
      <c r="E2672" t="str">
        <f ca="1">INDEX(Sheet2!$E$2:$E$12,MATCH(D2672,Sheet2!$D$2:$D$12,0),1)</f>
        <v>Laundry</v>
      </c>
      <c r="F2672">
        <f ca="1">INDEX(Sheet2!$F$2:$F$12,MATCH(D2672,Sheet2!$D$2:$D$12,0),1)</f>
        <v>0</v>
      </c>
      <c r="G2672">
        <f t="shared" ca="1" si="418"/>
        <v>14</v>
      </c>
      <c r="H2672" t="str">
        <f ca="1">INDEX(Sheet2!$K$2:$K$26,MATCH(G2672,Sheet2!$I$2:$I$26,0),1)</f>
        <v>Take Classes</v>
      </c>
      <c r="I2672" t="str">
        <f ca="1">INDEX(Sheet2!$L$2:$L$26,MATCH(G2672,Sheet2!$I$2:$I$216,0),1)</f>
        <v>Find time to review online courses</v>
      </c>
      <c r="J2672">
        <f t="shared" ca="1" si="410"/>
        <v>0</v>
      </c>
      <c r="K2672" t="str">
        <f ca="1">INDEX(Sheet2!$B$2:$B$10,MATCH(J2672,Sheet2!$A$2:$A$10,0),1)</f>
        <v>General</v>
      </c>
      <c r="L2672" s="4">
        <f t="shared" ca="1" si="411"/>
        <v>7084795</v>
      </c>
      <c r="M2672" s="4">
        <f t="shared" ca="1" si="412"/>
        <v>33575</v>
      </c>
      <c r="N2672" s="5">
        <f t="shared" ca="1" si="413"/>
        <v>0.71</v>
      </c>
      <c r="O2672" s="8">
        <f t="shared" ca="1" si="414"/>
        <v>73</v>
      </c>
    </row>
    <row r="2673" spans="1:15" x14ac:dyDescent="0.2">
      <c r="A2673">
        <f t="shared" si="415"/>
        <v>2671</v>
      </c>
      <c r="B2673" s="2">
        <f t="shared" ca="1" si="416"/>
        <v>1635335958379</v>
      </c>
      <c r="C2673" s="6">
        <f t="shared" ca="1" si="419"/>
        <v>43495</v>
      </c>
      <c r="D2673">
        <f t="shared" ca="1" si="417"/>
        <v>6</v>
      </c>
      <c r="E2673" t="str">
        <f ca="1">INDEX(Sheet2!$E$2:$E$12,MATCH(D2673,Sheet2!$D$2:$D$12,0),1)</f>
        <v>Udemy Classes</v>
      </c>
      <c r="F2673">
        <f ca="1">INDEX(Sheet2!$F$2:$F$12,MATCH(D2673,Sheet2!$D$2:$D$12,0),1)</f>
        <v>8</v>
      </c>
      <c r="G2673">
        <f t="shared" ca="1" si="418"/>
        <v>12</v>
      </c>
      <c r="H2673" t="str">
        <f ca="1">INDEX(Sheet2!$K$2:$K$26,MATCH(G2673,Sheet2!$I$2:$I$26,0),1)</f>
        <v>Pick Location</v>
      </c>
      <c r="I2673" t="str">
        <f ca="1">INDEX(Sheet2!$L$2:$L$26,MATCH(G2673,Sheet2!$I$2:$I$216,0),1)</f>
        <v>Find fun new places for drinks with friends</v>
      </c>
      <c r="J2673">
        <f t="shared" ca="1" si="410"/>
        <v>8</v>
      </c>
      <c r="K2673" t="str">
        <f ca="1">INDEX(Sheet2!$B$2:$B$10,MATCH(J2673,Sheet2!$A$2:$A$10,0),1)</f>
        <v>School</v>
      </c>
      <c r="L2673" s="4">
        <f t="shared" ca="1" si="411"/>
        <v>837425</v>
      </c>
      <c r="M2673" s="4">
        <f t="shared" ca="1" si="412"/>
        <v>58463</v>
      </c>
      <c r="N2673" s="5">
        <f t="shared" ca="1" si="413"/>
        <v>0.11</v>
      </c>
      <c r="O2673" s="8">
        <f t="shared" ca="1" si="414"/>
        <v>1494</v>
      </c>
    </row>
    <row r="2674" spans="1:15" x14ac:dyDescent="0.2">
      <c r="A2674">
        <f t="shared" si="415"/>
        <v>2672</v>
      </c>
      <c r="B2674" s="2">
        <f t="shared" ca="1" si="416"/>
        <v>1618757450529</v>
      </c>
      <c r="C2674" s="6">
        <f t="shared" ca="1" si="419"/>
        <v>44109</v>
      </c>
      <c r="D2674">
        <f t="shared" ca="1" si="417"/>
        <v>7</v>
      </c>
      <c r="E2674" t="str">
        <f ca="1">INDEX(Sheet2!$E$2:$E$12,MATCH(D2674,Sheet2!$D$2:$D$12,0),1)</f>
        <v>Thursday Date Night</v>
      </c>
      <c r="F2674">
        <f ca="1">INDEX(Sheet2!$F$2:$F$12,MATCH(D2674,Sheet2!$D$2:$D$12,0),1)</f>
        <v>4</v>
      </c>
      <c r="G2674">
        <f t="shared" ca="1" si="418"/>
        <v>10</v>
      </c>
      <c r="H2674" t="str">
        <f ca="1">INDEX(Sheet2!$K$2:$K$26,MATCH(G2674,Sheet2!$I$2:$I$26,0),1)</f>
        <v>Recap Daily Goals</v>
      </c>
      <c r="I2674" t="str">
        <f ca="1">INDEX(Sheet2!$L$2:$L$26,MATCH(G2674,Sheet2!$I$2:$I$216,0),1)</f>
        <v>Summarize daily accomplishments and asks</v>
      </c>
      <c r="J2674">
        <f t="shared" ca="1" si="410"/>
        <v>4</v>
      </c>
      <c r="K2674" t="str">
        <f ca="1">INDEX(Sheet2!$B$2:$B$10,MATCH(J2674,Sheet2!$A$2:$A$10,0),1)</f>
        <v>My Boo</v>
      </c>
      <c r="L2674" s="4">
        <f t="shared" ca="1" si="411"/>
        <v>4607864</v>
      </c>
      <c r="M2674" s="4">
        <f t="shared" ca="1" si="412"/>
        <v>47404</v>
      </c>
      <c r="N2674" s="5">
        <f t="shared" ca="1" si="413"/>
        <v>0.76</v>
      </c>
      <c r="O2674" s="8">
        <f t="shared" ca="1" si="414"/>
        <v>880</v>
      </c>
    </row>
    <row r="2675" spans="1:15" x14ac:dyDescent="0.2">
      <c r="A2675">
        <f t="shared" si="415"/>
        <v>2673</v>
      </c>
      <c r="B2675" s="2">
        <f t="shared" ca="1" si="416"/>
        <v>1668073192000</v>
      </c>
      <c r="C2675" s="6">
        <f t="shared" ca="1" si="419"/>
        <v>44847</v>
      </c>
      <c r="D2675">
        <f t="shared" ca="1" si="417"/>
        <v>6</v>
      </c>
      <c r="E2675" t="str">
        <f ca="1">INDEX(Sheet2!$E$2:$E$12,MATCH(D2675,Sheet2!$D$2:$D$12,0),1)</f>
        <v>Udemy Classes</v>
      </c>
      <c r="F2675">
        <f ca="1">INDEX(Sheet2!$F$2:$F$12,MATCH(D2675,Sheet2!$D$2:$D$12,0),1)</f>
        <v>8</v>
      </c>
      <c r="G2675">
        <f t="shared" ca="1" si="418"/>
        <v>19</v>
      </c>
      <c r="H2675" t="str">
        <f ca="1">INDEX(Sheet2!$K$2:$K$26,MATCH(G2675,Sheet2!$I$2:$I$26,0),1)</f>
        <v>Do Laundry</v>
      </c>
      <c r="I2675" t="str">
        <f ca="1">INDEX(Sheet2!$L$2:$L$26,MATCH(G2675,Sheet2!$I$2:$I$216,0),1)</f>
        <v>Clean my laundry</v>
      </c>
      <c r="J2675">
        <f t="shared" ca="1" si="410"/>
        <v>8</v>
      </c>
      <c r="K2675" t="str">
        <f ca="1">INDEX(Sheet2!$B$2:$B$10,MATCH(J2675,Sheet2!$A$2:$A$10,0),1)</f>
        <v>School</v>
      </c>
      <c r="L2675" s="4">
        <f t="shared" ca="1" si="411"/>
        <v>6906126</v>
      </c>
      <c r="M2675" s="4">
        <f t="shared" ca="1" si="412"/>
        <v>14311</v>
      </c>
      <c r="N2675" s="5">
        <f t="shared" ca="1" si="413"/>
        <v>0.6</v>
      </c>
      <c r="O2675" s="8">
        <f t="shared" ca="1" si="414"/>
        <v>142</v>
      </c>
    </row>
    <row r="2676" spans="1:15" x14ac:dyDescent="0.2">
      <c r="A2676">
        <f t="shared" si="415"/>
        <v>2674</v>
      </c>
      <c r="B2676" s="2">
        <f t="shared" ca="1" si="416"/>
        <v>1596638393925</v>
      </c>
      <c r="C2676" s="6">
        <f t="shared" ca="1" si="419"/>
        <v>44179</v>
      </c>
      <c r="D2676">
        <f t="shared" ca="1" si="417"/>
        <v>6</v>
      </c>
      <c r="E2676" t="str">
        <f ca="1">INDEX(Sheet2!$E$2:$E$12,MATCH(D2676,Sheet2!$D$2:$D$12,0),1)</f>
        <v>Udemy Classes</v>
      </c>
      <c r="F2676">
        <f ca="1">INDEX(Sheet2!$F$2:$F$12,MATCH(D2676,Sheet2!$D$2:$D$12,0),1)</f>
        <v>8</v>
      </c>
      <c r="G2676">
        <f t="shared" ca="1" si="418"/>
        <v>19</v>
      </c>
      <c r="H2676" t="str">
        <f ca="1">INDEX(Sheet2!$K$2:$K$26,MATCH(G2676,Sheet2!$I$2:$I$26,0),1)</f>
        <v>Do Laundry</v>
      </c>
      <c r="I2676" t="str">
        <f ca="1">INDEX(Sheet2!$L$2:$L$26,MATCH(G2676,Sheet2!$I$2:$I$216,0),1)</f>
        <v>Clean my laundry</v>
      </c>
      <c r="J2676">
        <f t="shared" ca="1" si="410"/>
        <v>8</v>
      </c>
      <c r="K2676" t="str">
        <f ca="1">INDEX(Sheet2!$B$2:$B$10,MATCH(J2676,Sheet2!$A$2:$A$10,0),1)</f>
        <v>School</v>
      </c>
      <c r="L2676" s="4">
        <f t="shared" ca="1" si="411"/>
        <v>8307729</v>
      </c>
      <c r="M2676" s="4">
        <f t="shared" ca="1" si="412"/>
        <v>51755</v>
      </c>
      <c r="N2676" s="5">
        <f t="shared" ca="1" si="413"/>
        <v>0.13</v>
      </c>
      <c r="O2676" s="8">
        <f t="shared" ca="1" si="414"/>
        <v>810</v>
      </c>
    </row>
    <row r="2677" spans="1:15" x14ac:dyDescent="0.2">
      <c r="A2677">
        <f t="shared" si="415"/>
        <v>2675</v>
      </c>
      <c r="B2677" s="2">
        <f t="shared" ca="1" si="416"/>
        <v>1667114655215</v>
      </c>
      <c r="C2677" s="6">
        <f t="shared" ca="1" si="419"/>
        <v>44661</v>
      </c>
      <c r="D2677">
        <f t="shared" ca="1" si="417"/>
        <v>9</v>
      </c>
      <c r="E2677" t="str">
        <f ca="1">INDEX(Sheet2!$E$2:$E$12,MATCH(D2677,Sheet2!$D$2:$D$12,0),1)</f>
        <v>Pilot Lessons</v>
      </c>
      <c r="F2677">
        <f ca="1">INDEX(Sheet2!$F$2:$F$12,MATCH(D2677,Sheet2!$D$2:$D$12,0),1)</f>
        <v>7</v>
      </c>
      <c r="G2677">
        <f t="shared" ca="1" si="418"/>
        <v>10</v>
      </c>
      <c r="H2677" t="str">
        <f ca="1">INDEX(Sheet2!$K$2:$K$26,MATCH(G2677,Sheet2!$I$2:$I$26,0),1)</f>
        <v>Recap Daily Goals</v>
      </c>
      <c r="I2677" t="str">
        <f ca="1">INDEX(Sheet2!$L$2:$L$26,MATCH(G2677,Sheet2!$I$2:$I$216,0),1)</f>
        <v>Summarize daily accomplishments and asks</v>
      </c>
      <c r="J2677">
        <f t="shared" ca="1" si="410"/>
        <v>7</v>
      </c>
      <c r="K2677" t="str">
        <f ca="1">INDEX(Sheet2!$B$2:$B$10,MATCH(J2677,Sheet2!$A$2:$A$10,0),1)</f>
        <v>Hobbies</v>
      </c>
      <c r="L2677" s="4">
        <f t="shared" ca="1" si="411"/>
        <v>84646</v>
      </c>
      <c r="M2677" s="4">
        <f t="shared" ca="1" si="412"/>
        <v>64666</v>
      </c>
      <c r="N2677" s="5">
        <f t="shared" ca="1" si="413"/>
        <v>0.17</v>
      </c>
      <c r="O2677" s="8">
        <f t="shared" ca="1" si="414"/>
        <v>328</v>
      </c>
    </row>
    <row r="2678" spans="1:15" x14ac:dyDescent="0.2">
      <c r="A2678">
        <f t="shared" si="415"/>
        <v>2676</v>
      </c>
      <c r="B2678" s="2">
        <f t="shared" ca="1" si="416"/>
        <v>1610816904440</v>
      </c>
      <c r="C2678" s="6">
        <f t="shared" ca="1" si="419"/>
        <v>44178</v>
      </c>
      <c r="D2678">
        <f t="shared" ca="1" si="417"/>
        <v>1</v>
      </c>
      <c r="E2678" t="str">
        <f ca="1">INDEX(Sheet2!$E$2:$E$12,MATCH(D2678,Sheet2!$D$2:$D$12,0),1)</f>
        <v>Dinner Prep</v>
      </c>
      <c r="F2678">
        <f ca="1">INDEX(Sheet2!$F$2:$F$12,MATCH(D2678,Sheet2!$D$2:$D$12,0),1)</f>
        <v>6</v>
      </c>
      <c r="G2678">
        <f t="shared" ca="1" si="418"/>
        <v>11</v>
      </c>
      <c r="H2678" t="str">
        <f ca="1">INDEX(Sheet2!$K$2:$K$26,MATCH(G2678,Sheet2!$I$2:$I$26,0),1)</f>
        <v>Send Daily Email</v>
      </c>
      <c r="I2678" t="str">
        <f ca="1">INDEX(Sheet2!$L$2:$L$26,MATCH(G2678,Sheet2!$I$2:$I$216,0),1)</f>
        <v>Share update with the team</v>
      </c>
      <c r="J2678">
        <f t="shared" ref="J2678:J2741" ca="1" si="420">F2678</f>
        <v>6</v>
      </c>
      <c r="K2678" t="str">
        <f ca="1">INDEX(Sheet2!$B$2:$B$10,MATCH(J2678,Sheet2!$A$2:$A$10,0),1)</f>
        <v>Family</v>
      </c>
      <c r="L2678" s="4">
        <f t="shared" ref="L2678:L2741" ca="1" si="421">IF(OR(ROW(A2678)=100,ROW(A2678)=200,ROW(A2678)=300,ROW(A2678)=400),RANDBETWEEN(50000000,100000000),RANDBETWEEN(0,10000000))</f>
        <v>2114905</v>
      </c>
      <c r="M2678" s="4">
        <f t="shared" ref="M2678:M2741" ca="1" si="422">IF(OR(ROW(B2678)=100,ROW(B2678)=200,ROW(B2678)=300,ROW(B2678)=400),RANDBETWEEN(5000000,10000000),RANDBETWEEN(0,100000))</f>
        <v>66288</v>
      </c>
      <c r="N2678" s="5">
        <f t="shared" ref="N2678:N2741" ca="1" si="423">IF(OR(ROW(A2678)=100,ROW(A2678)=200,ROW(A2678)=300,ROW(A2678)=400),RANDBETWEEN(-40,0),RANDBETWEEN(0,100))/100</f>
        <v>0.92</v>
      </c>
      <c r="O2678" s="8">
        <f t="shared" ref="O2678:O2741" ca="1" si="424">TODAY()-C2678</f>
        <v>811</v>
      </c>
    </row>
    <row r="2679" spans="1:15" x14ac:dyDescent="0.2">
      <c r="A2679">
        <f t="shared" si="415"/>
        <v>2677</v>
      </c>
      <c r="B2679" s="2">
        <f t="shared" ca="1" si="416"/>
        <v>1654388061299</v>
      </c>
      <c r="C2679" s="6">
        <f t="shared" ca="1" si="419"/>
        <v>43733</v>
      </c>
      <c r="D2679">
        <f t="shared" ca="1" si="417"/>
        <v>6</v>
      </c>
      <c r="E2679" t="str">
        <f ca="1">INDEX(Sheet2!$E$2:$E$12,MATCH(D2679,Sheet2!$D$2:$D$12,0),1)</f>
        <v>Udemy Classes</v>
      </c>
      <c r="F2679">
        <f ca="1">INDEX(Sheet2!$F$2:$F$12,MATCH(D2679,Sheet2!$D$2:$D$12,0),1)</f>
        <v>8</v>
      </c>
      <c r="G2679">
        <f t="shared" ca="1" si="418"/>
        <v>3</v>
      </c>
      <c r="H2679" t="str">
        <f ca="1">INDEX(Sheet2!$K$2:$K$26,MATCH(G2679,Sheet2!$I$2:$I$26,0),1)</f>
        <v>Prep Food</v>
      </c>
      <c r="I2679" t="str">
        <f ca="1">INDEX(Sheet2!$L$2:$L$26,MATCH(G2679,Sheet2!$I$2:$I$216,0),1)</f>
        <v>Take items from fridge and prep the meal</v>
      </c>
      <c r="J2679">
        <f t="shared" ca="1" si="420"/>
        <v>8</v>
      </c>
      <c r="K2679" t="str">
        <f ca="1">INDEX(Sheet2!$B$2:$B$10,MATCH(J2679,Sheet2!$A$2:$A$10,0),1)</f>
        <v>School</v>
      </c>
      <c r="L2679" s="4">
        <f t="shared" ca="1" si="421"/>
        <v>2891386</v>
      </c>
      <c r="M2679" s="4">
        <f t="shared" ca="1" si="422"/>
        <v>30216</v>
      </c>
      <c r="N2679" s="5">
        <f t="shared" ca="1" si="423"/>
        <v>0.14000000000000001</v>
      </c>
      <c r="O2679" s="8">
        <f t="shared" ca="1" si="424"/>
        <v>1256</v>
      </c>
    </row>
    <row r="2680" spans="1:15" x14ac:dyDescent="0.2">
      <c r="A2680">
        <f t="shared" si="415"/>
        <v>2678</v>
      </c>
      <c r="B2680" s="2">
        <f t="shared" ca="1" si="416"/>
        <v>1579861664149</v>
      </c>
      <c r="C2680" s="6">
        <f t="shared" ca="1" si="419"/>
        <v>43785</v>
      </c>
      <c r="D2680">
        <f t="shared" ca="1" si="417"/>
        <v>3</v>
      </c>
      <c r="E2680" t="str">
        <f ca="1">INDEX(Sheet2!$E$2:$E$12,MATCH(D2680,Sheet2!$D$2:$D$12,0),1)</f>
        <v>Daily Standup</v>
      </c>
      <c r="F2680">
        <f ca="1">INDEX(Sheet2!$F$2:$F$12,MATCH(D2680,Sheet2!$D$2:$D$12,0),1)</f>
        <v>1</v>
      </c>
      <c r="G2680">
        <f t="shared" ca="1" si="418"/>
        <v>7</v>
      </c>
      <c r="H2680" t="str">
        <f ca="1">INDEX(Sheet2!$K$2:$K$26,MATCH(G2680,Sheet2!$I$2:$I$26,0),1)</f>
        <v>Evening Wind-Down</v>
      </c>
      <c r="I2680" t="str">
        <f ca="1">INDEX(Sheet2!$L$2:$L$26,MATCH(G2680,Sheet2!$I$2:$I$216,0),1)</f>
        <v>Daily Digital Detox pre-bed</v>
      </c>
      <c r="J2680">
        <f t="shared" ca="1" si="420"/>
        <v>1</v>
      </c>
      <c r="K2680" t="str">
        <f ca="1">INDEX(Sheet2!$B$2:$B$10,MATCH(J2680,Sheet2!$A$2:$A$10,0),1)</f>
        <v>Work</v>
      </c>
      <c r="L2680" s="4">
        <f t="shared" ca="1" si="421"/>
        <v>2985031</v>
      </c>
      <c r="M2680" s="4">
        <f t="shared" ca="1" si="422"/>
        <v>95127</v>
      </c>
      <c r="N2680" s="5">
        <f t="shared" ca="1" si="423"/>
        <v>0.28999999999999998</v>
      </c>
      <c r="O2680" s="8">
        <f t="shared" ca="1" si="424"/>
        <v>1204</v>
      </c>
    </row>
    <row r="2681" spans="1:15" x14ac:dyDescent="0.2">
      <c r="A2681">
        <f t="shared" si="415"/>
        <v>2679</v>
      </c>
      <c r="B2681" s="2">
        <f t="shared" ca="1" si="416"/>
        <v>1590906580039</v>
      </c>
      <c r="C2681" s="6">
        <f t="shared" ca="1" si="419"/>
        <v>44509</v>
      </c>
      <c r="D2681">
        <f t="shared" ca="1" si="417"/>
        <v>4</v>
      </c>
      <c r="E2681" t="str">
        <f ca="1">INDEX(Sheet2!$E$2:$E$12,MATCH(D2681,Sheet2!$D$2:$D$12,0),1)</f>
        <v>EOD Emails</v>
      </c>
      <c r="F2681">
        <f ca="1">INDEX(Sheet2!$F$2:$F$12,MATCH(D2681,Sheet2!$D$2:$D$12,0),1)</f>
        <v>1</v>
      </c>
      <c r="G2681">
        <f t="shared" ca="1" si="418"/>
        <v>18</v>
      </c>
      <c r="H2681" t="str">
        <f ca="1">INDEX(Sheet2!$K$2:$K$26,MATCH(G2681,Sheet2!$I$2:$I$26,0),1)</f>
        <v>Have Fun with Bae!</v>
      </c>
      <c r="I2681" t="str">
        <f ca="1">INDEX(Sheet2!$L$2:$L$26,MATCH(G2681,Sheet2!$I$2:$I$216,0),1)</f>
        <v>Show up and be present with Bae!</v>
      </c>
      <c r="J2681">
        <f t="shared" ca="1" si="420"/>
        <v>1</v>
      </c>
      <c r="K2681" t="str">
        <f ca="1">INDEX(Sheet2!$B$2:$B$10,MATCH(J2681,Sheet2!$A$2:$A$10,0),1)</f>
        <v>Work</v>
      </c>
      <c r="L2681" s="4">
        <f t="shared" ca="1" si="421"/>
        <v>2241291</v>
      </c>
      <c r="M2681" s="4">
        <f t="shared" ca="1" si="422"/>
        <v>65479</v>
      </c>
      <c r="N2681" s="5">
        <f t="shared" ca="1" si="423"/>
        <v>0.34</v>
      </c>
      <c r="O2681" s="8">
        <f t="shared" ca="1" si="424"/>
        <v>480</v>
      </c>
    </row>
    <row r="2682" spans="1:15" x14ac:dyDescent="0.2">
      <c r="A2682">
        <f t="shared" si="415"/>
        <v>2680</v>
      </c>
      <c r="B2682" s="2">
        <f t="shared" ca="1" si="416"/>
        <v>1635803021911</v>
      </c>
      <c r="C2682" s="6">
        <f t="shared" ca="1" si="419"/>
        <v>44218</v>
      </c>
      <c r="D2682">
        <f t="shared" ca="1" si="417"/>
        <v>2</v>
      </c>
      <c r="E2682" t="str">
        <f ca="1">INDEX(Sheet2!$E$2:$E$12,MATCH(D2682,Sheet2!$D$2:$D$12,0),1)</f>
        <v>Mindfulness</v>
      </c>
      <c r="F2682">
        <f ca="1">INDEX(Sheet2!$F$2:$F$12,MATCH(D2682,Sheet2!$D$2:$D$12,0),1)</f>
        <v>3</v>
      </c>
      <c r="G2682">
        <f t="shared" ca="1" si="418"/>
        <v>20</v>
      </c>
      <c r="H2682" t="str">
        <f ca="1">INDEX(Sheet2!$K$2:$K$26,MATCH(G2682,Sheet2!$I$2:$I$26,0),1)</f>
        <v>Flight Lessons</v>
      </c>
      <c r="I2682" t="str">
        <f ca="1">INDEX(Sheet2!$L$2:$L$26,MATCH(G2682,Sheet2!$I$2:$I$216,0),1)</f>
        <v>Go to flight School</v>
      </c>
      <c r="J2682">
        <f t="shared" ca="1" si="420"/>
        <v>3</v>
      </c>
      <c r="K2682" t="str">
        <f ca="1">INDEX(Sheet2!$B$2:$B$10,MATCH(J2682,Sheet2!$A$2:$A$10,0),1)</f>
        <v>Emotional Health</v>
      </c>
      <c r="L2682" s="4">
        <f t="shared" ca="1" si="421"/>
        <v>7896096</v>
      </c>
      <c r="M2682" s="4">
        <f t="shared" ca="1" si="422"/>
        <v>60217</v>
      </c>
      <c r="N2682" s="5">
        <f t="shared" ca="1" si="423"/>
        <v>0.98</v>
      </c>
      <c r="O2682" s="8">
        <f t="shared" ca="1" si="424"/>
        <v>771</v>
      </c>
    </row>
    <row r="2683" spans="1:15" x14ac:dyDescent="0.2">
      <c r="A2683">
        <f t="shared" si="415"/>
        <v>2681</v>
      </c>
      <c r="B2683" s="2">
        <f t="shared" ca="1" si="416"/>
        <v>1602467895721</v>
      </c>
      <c r="C2683" s="6">
        <f t="shared" ca="1" si="419"/>
        <v>43670</v>
      </c>
      <c r="D2683">
        <f t="shared" ca="1" si="417"/>
        <v>8</v>
      </c>
      <c r="E2683" t="str">
        <f ca="1">INDEX(Sheet2!$E$2:$E$12,MATCH(D2683,Sheet2!$D$2:$D$12,0),1)</f>
        <v>Laundry</v>
      </c>
      <c r="F2683">
        <f ca="1">INDEX(Sheet2!$F$2:$F$12,MATCH(D2683,Sheet2!$D$2:$D$12,0),1)</f>
        <v>0</v>
      </c>
      <c r="G2683">
        <f t="shared" ca="1" si="418"/>
        <v>19</v>
      </c>
      <c r="H2683" t="str">
        <f ca="1">INDEX(Sheet2!$K$2:$K$26,MATCH(G2683,Sheet2!$I$2:$I$26,0),1)</f>
        <v>Do Laundry</v>
      </c>
      <c r="I2683" t="str">
        <f ca="1">INDEX(Sheet2!$L$2:$L$26,MATCH(G2683,Sheet2!$I$2:$I$216,0),1)</f>
        <v>Clean my laundry</v>
      </c>
      <c r="J2683">
        <f t="shared" ca="1" si="420"/>
        <v>0</v>
      </c>
      <c r="K2683" t="str">
        <f ca="1">INDEX(Sheet2!$B$2:$B$10,MATCH(J2683,Sheet2!$A$2:$A$10,0),1)</f>
        <v>General</v>
      </c>
      <c r="L2683" s="4">
        <f t="shared" ca="1" si="421"/>
        <v>9063410</v>
      </c>
      <c r="M2683" s="4">
        <f t="shared" ca="1" si="422"/>
        <v>18702</v>
      </c>
      <c r="N2683" s="5">
        <f t="shared" ca="1" si="423"/>
        <v>0.03</v>
      </c>
      <c r="O2683" s="8">
        <f t="shared" ca="1" si="424"/>
        <v>1319</v>
      </c>
    </row>
    <row r="2684" spans="1:15" x14ac:dyDescent="0.2">
      <c r="A2684">
        <f t="shared" si="415"/>
        <v>2682</v>
      </c>
      <c r="B2684" s="2">
        <f t="shared" ca="1" si="416"/>
        <v>1588140600764</v>
      </c>
      <c r="C2684" s="6">
        <f t="shared" ca="1" si="419"/>
        <v>44334</v>
      </c>
      <c r="D2684">
        <f t="shared" ca="1" si="417"/>
        <v>3</v>
      </c>
      <c r="E2684" t="str">
        <f ca="1">INDEX(Sheet2!$E$2:$E$12,MATCH(D2684,Sheet2!$D$2:$D$12,0),1)</f>
        <v>Daily Standup</v>
      </c>
      <c r="F2684">
        <f ca="1">INDEX(Sheet2!$F$2:$F$12,MATCH(D2684,Sheet2!$D$2:$D$12,0),1)</f>
        <v>1</v>
      </c>
      <c r="G2684">
        <f t="shared" ca="1" si="418"/>
        <v>0</v>
      </c>
      <c r="H2684" t="str">
        <f ca="1">INDEX(Sheet2!$K$2:$K$26,MATCH(G2684,Sheet2!$I$2:$I$26,0),1)</f>
        <v>Warm Up</v>
      </c>
      <c r="I2684" t="str">
        <f ca="1">INDEX(Sheet2!$L$2:$L$26,MATCH(G2684,Sheet2!$I$2:$I$216,0),1)</f>
        <v>Warm up for my daily workout with stretchs</v>
      </c>
      <c r="J2684">
        <f t="shared" ca="1" si="420"/>
        <v>1</v>
      </c>
      <c r="K2684" t="str">
        <f ca="1">INDEX(Sheet2!$B$2:$B$10,MATCH(J2684,Sheet2!$A$2:$A$10,0),1)</f>
        <v>Work</v>
      </c>
      <c r="L2684" s="4">
        <f t="shared" ca="1" si="421"/>
        <v>8868800</v>
      </c>
      <c r="M2684" s="4">
        <f t="shared" ca="1" si="422"/>
        <v>18635</v>
      </c>
      <c r="N2684" s="5">
        <f t="shared" ca="1" si="423"/>
        <v>0.59</v>
      </c>
      <c r="O2684" s="8">
        <f t="shared" ca="1" si="424"/>
        <v>655</v>
      </c>
    </row>
    <row r="2685" spans="1:15" x14ac:dyDescent="0.2">
      <c r="A2685">
        <f t="shared" si="415"/>
        <v>2683</v>
      </c>
      <c r="B2685" s="2">
        <f t="shared" ca="1" si="416"/>
        <v>1600837818720</v>
      </c>
      <c r="C2685" s="6">
        <f t="shared" ca="1" si="419"/>
        <v>44923</v>
      </c>
      <c r="D2685">
        <f t="shared" ca="1" si="417"/>
        <v>4</v>
      </c>
      <c r="E2685" t="str">
        <f ca="1">INDEX(Sheet2!$E$2:$E$12,MATCH(D2685,Sheet2!$D$2:$D$12,0),1)</f>
        <v>EOD Emails</v>
      </c>
      <c r="F2685">
        <f ca="1">INDEX(Sheet2!$F$2:$F$12,MATCH(D2685,Sheet2!$D$2:$D$12,0),1)</f>
        <v>1</v>
      </c>
      <c r="G2685">
        <f t="shared" ca="1" si="418"/>
        <v>3</v>
      </c>
      <c r="H2685" t="str">
        <f ca="1">INDEX(Sheet2!$K$2:$K$26,MATCH(G2685,Sheet2!$I$2:$I$26,0),1)</f>
        <v>Prep Food</v>
      </c>
      <c r="I2685" t="str">
        <f ca="1">INDEX(Sheet2!$L$2:$L$26,MATCH(G2685,Sheet2!$I$2:$I$216,0),1)</f>
        <v>Take items from fridge and prep the meal</v>
      </c>
      <c r="J2685">
        <f t="shared" ca="1" si="420"/>
        <v>1</v>
      </c>
      <c r="K2685" t="str">
        <f ca="1">INDEX(Sheet2!$B$2:$B$10,MATCH(J2685,Sheet2!$A$2:$A$10,0),1)</f>
        <v>Work</v>
      </c>
      <c r="L2685" s="4">
        <f t="shared" ca="1" si="421"/>
        <v>3509708</v>
      </c>
      <c r="M2685" s="4">
        <f t="shared" ca="1" si="422"/>
        <v>17626</v>
      </c>
      <c r="N2685" s="5">
        <f t="shared" ca="1" si="423"/>
        <v>0.36</v>
      </c>
      <c r="O2685" s="8">
        <f t="shared" ca="1" si="424"/>
        <v>66</v>
      </c>
    </row>
    <row r="2686" spans="1:15" x14ac:dyDescent="0.2">
      <c r="A2686">
        <f t="shared" si="415"/>
        <v>2684</v>
      </c>
      <c r="B2686" s="2">
        <f t="shared" ca="1" si="416"/>
        <v>1651473406646</v>
      </c>
      <c r="C2686" s="6">
        <f t="shared" ca="1" si="419"/>
        <v>43846</v>
      </c>
      <c r="D2686">
        <f t="shared" ca="1" si="417"/>
        <v>5</v>
      </c>
      <c r="E2686" t="str">
        <f ca="1">INDEX(Sheet2!$E$2:$E$12,MATCH(D2686,Sheet2!$D$2:$D$12,0),1)</f>
        <v>Weekly Happy Hour</v>
      </c>
      <c r="F2686">
        <f ca="1">INDEX(Sheet2!$F$2:$F$12,MATCH(D2686,Sheet2!$D$2:$D$12,0),1)</f>
        <v>5</v>
      </c>
      <c r="G2686">
        <f t="shared" ca="1" si="418"/>
        <v>6</v>
      </c>
      <c r="H2686" t="str">
        <f ca="1">INDEX(Sheet2!$K$2:$K$26,MATCH(G2686,Sheet2!$I$2:$I$26,0),1)</f>
        <v>Mid Day Calm</v>
      </c>
      <c r="I2686" t="str">
        <f ca="1">INDEX(Sheet2!$L$2:$L$26,MATCH(G2686,Sheet2!$I$2:$I$216,0),1)</f>
        <v>Take a mid day walk in the park to reset the mind</v>
      </c>
      <c r="J2686">
        <f t="shared" ca="1" si="420"/>
        <v>5</v>
      </c>
      <c r="K2686" t="str">
        <f ca="1">INDEX(Sheet2!$B$2:$B$10,MATCH(J2686,Sheet2!$A$2:$A$10,0),1)</f>
        <v>Friends</v>
      </c>
      <c r="L2686" s="4">
        <f t="shared" ca="1" si="421"/>
        <v>8135906</v>
      </c>
      <c r="M2686" s="4">
        <f t="shared" ca="1" si="422"/>
        <v>77380</v>
      </c>
      <c r="N2686" s="5">
        <f t="shared" ca="1" si="423"/>
        <v>0.48</v>
      </c>
      <c r="O2686" s="8">
        <f t="shared" ca="1" si="424"/>
        <v>1143</v>
      </c>
    </row>
    <row r="2687" spans="1:15" x14ac:dyDescent="0.2">
      <c r="A2687">
        <f t="shared" si="415"/>
        <v>2685</v>
      </c>
      <c r="B2687" s="2">
        <f t="shared" ca="1" si="416"/>
        <v>1588500461843</v>
      </c>
      <c r="C2687" s="6">
        <f t="shared" ca="1" si="419"/>
        <v>43874</v>
      </c>
      <c r="D2687">
        <f t="shared" ca="1" si="417"/>
        <v>1</v>
      </c>
      <c r="E2687" t="str">
        <f ca="1">INDEX(Sheet2!$E$2:$E$12,MATCH(D2687,Sheet2!$D$2:$D$12,0),1)</f>
        <v>Dinner Prep</v>
      </c>
      <c r="F2687">
        <f ca="1">INDEX(Sheet2!$F$2:$F$12,MATCH(D2687,Sheet2!$D$2:$D$12,0),1)</f>
        <v>6</v>
      </c>
      <c r="G2687">
        <f t="shared" ca="1" si="418"/>
        <v>22</v>
      </c>
      <c r="H2687" t="str">
        <f ca="1">INDEX(Sheet2!$K$2:$K$26,MATCH(G2687,Sheet2!$I$2:$I$26,0),1)</f>
        <v>Go to salsa class</v>
      </c>
      <c r="I2687" t="str">
        <f ca="1">INDEX(Sheet2!$L$2:$L$26,MATCH(G2687,Sheet2!$I$2:$I$216,0),1)</f>
        <v>Go to salsa class to become a better dancer</v>
      </c>
      <c r="J2687">
        <f t="shared" ca="1" si="420"/>
        <v>6</v>
      </c>
      <c r="K2687" t="str">
        <f ca="1">INDEX(Sheet2!$B$2:$B$10,MATCH(J2687,Sheet2!$A$2:$A$10,0),1)</f>
        <v>Family</v>
      </c>
      <c r="L2687" s="4">
        <f t="shared" ca="1" si="421"/>
        <v>2219928</v>
      </c>
      <c r="M2687" s="4">
        <f t="shared" ca="1" si="422"/>
        <v>66222</v>
      </c>
      <c r="N2687" s="5">
        <f t="shared" ca="1" si="423"/>
        <v>0.72</v>
      </c>
      <c r="O2687" s="8">
        <f t="shared" ca="1" si="424"/>
        <v>1115</v>
      </c>
    </row>
    <row r="2688" spans="1:15" x14ac:dyDescent="0.2">
      <c r="A2688">
        <f t="shared" si="415"/>
        <v>2686</v>
      </c>
      <c r="B2688" s="2">
        <f t="shared" ca="1" si="416"/>
        <v>1630096656080</v>
      </c>
      <c r="C2688" s="6">
        <f t="shared" ca="1" si="419"/>
        <v>43883</v>
      </c>
      <c r="D2688">
        <f t="shared" ca="1" si="417"/>
        <v>2</v>
      </c>
      <c r="E2688" t="str">
        <f ca="1">INDEX(Sheet2!$E$2:$E$12,MATCH(D2688,Sheet2!$D$2:$D$12,0),1)</f>
        <v>Mindfulness</v>
      </c>
      <c r="F2688">
        <f ca="1">INDEX(Sheet2!$F$2:$F$12,MATCH(D2688,Sheet2!$D$2:$D$12,0),1)</f>
        <v>3</v>
      </c>
      <c r="G2688">
        <f t="shared" ca="1" si="418"/>
        <v>21</v>
      </c>
      <c r="H2688" t="str">
        <f ca="1">INDEX(Sheet2!$K$2:$K$26,MATCH(G2688,Sheet2!$I$2:$I$26,0),1)</f>
        <v>Flight safety prep</v>
      </c>
      <c r="I2688" t="str">
        <f ca="1">INDEX(Sheet2!$L$2:$L$26,MATCH(G2688,Sheet2!$I$2:$I$216,0),1)</f>
        <v>Review pre-flight safety manual</v>
      </c>
      <c r="J2688">
        <f t="shared" ca="1" si="420"/>
        <v>3</v>
      </c>
      <c r="K2688" t="str">
        <f ca="1">INDEX(Sheet2!$B$2:$B$10,MATCH(J2688,Sheet2!$A$2:$A$10,0),1)</f>
        <v>Emotional Health</v>
      </c>
      <c r="L2688" s="4">
        <f t="shared" ca="1" si="421"/>
        <v>6008651</v>
      </c>
      <c r="M2688" s="4">
        <f t="shared" ca="1" si="422"/>
        <v>98614</v>
      </c>
      <c r="N2688" s="5">
        <f t="shared" ca="1" si="423"/>
        <v>0.84</v>
      </c>
      <c r="O2688" s="8">
        <f t="shared" ca="1" si="424"/>
        <v>1106</v>
      </c>
    </row>
    <row r="2689" spans="1:15" x14ac:dyDescent="0.2">
      <c r="A2689">
        <f t="shared" si="415"/>
        <v>2687</v>
      </c>
      <c r="B2689" s="2">
        <f t="shared" ca="1" si="416"/>
        <v>1617271290486</v>
      </c>
      <c r="C2689" s="6">
        <f t="shared" ca="1" si="419"/>
        <v>44890</v>
      </c>
      <c r="D2689">
        <f t="shared" ca="1" si="417"/>
        <v>5</v>
      </c>
      <c r="E2689" t="str">
        <f ca="1">INDEX(Sheet2!$E$2:$E$12,MATCH(D2689,Sheet2!$D$2:$D$12,0),1)</f>
        <v>Weekly Happy Hour</v>
      </c>
      <c r="F2689">
        <f ca="1">INDEX(Sheet2!$F$2:$F$12,MATCH(D2689,Sheet2!$D$2:$D$12,0),1)</f>
        <v>5</v>
      </c>
      <c r="G2689">
        <f t="shared" ca="1" si="418"/>
        <v>0</v>
      </c>
      <c r="H2689" t="str">
        <f ca="1">INDEX(Sheet2!$K$2:$K$26,MATCH(G2689,Sheet2!$I$2:$I$26,0),1)</f>
        <v>Warm Up</v>
      </c>
      <c r="I2689" t="str">
        <f ca="1">INDEX(Sheet2!$L$2:$L$26,MATCH(G2689,Sheet2!$I$2:$I$216,0),1)</f>
        <v>Warm up for my daily workout with stretchs</v>
      </c>
      <c r="J2689">
        <f t="shared" ca="1" si="420"/>
        <v>5</v>
      </c>
      <c r="K2689" t="str">
        <f ca="1">INDEX(Sheet2!$B$2:$B$10,MATCH(J2689,Sheet2!$A$2:$A$10,0),1)</f>
        <v>Friends</v>
      </c>
      <c r="L2689" s="4">
        <f t="shared" ca="1" si="421"/>
        <v>4987975</v>
      </c>
      <c r="M2689" s="4">
        <f t="shared" ca="1" si="422"/>
        <v>99219</v>
      </c>
      <c r="N2689" s="5">
        <f t="shared" ca="1" si="423"/>
        <v>0.26</v>
      </c>
      <c r="O2689" s="8">
        <f t="shared" ca="1" si="424"/>
        <v>99</v>
      </c>
    </row>
    <row r="2690" spans="1:15" x14ac:dyDescent="0.2">
      <c r="A2690">
        <f t="shared" ref="A2690:A2753" si="425">ROW()-2</f>
        <v>2688</v>
      </c>
      <c r="B2690" s="2">
        <f t="shared" ref="B2690:B2753" ca="1" si="426">RANDBETWEEN(1577854800000,1672549200000)</f>
        <v>1596895791488</v>
      </c>
      <c r="C2690" s="6">
        <f t="shared" ca="1" si="419"/>
        <v>43973</v>
      </c>
      <c r="D2690">
        <f t="shared" ref="D2690:D2753" ca="1" si="427">RANDBETWEEN(0,10)</f>
        <v>3</v>
      </c>
      <c r="E2690" t="str">
        <f ca="1">INDEX(Sheet2!$E$2:$E$12,MATCH(D2690,Sheet2!$D$2:$D$12,0),1)</f>
        <v>Daily Standup</v>
      </c>
      <c r="F2690">
        <f ca="1">INDEX(Sheet2!$F$2:$F$12,MATCH(D2690,Sheet2!$D$2:$D$12,0),1)</f>
        <v>1</v>
      </c>
      <c r="G2690">
        <f t="shared" ref="G2690:G2753" ca="1" si="428">RANDBETWEEN(0,22)</f>
        <v>18</v>
      </c>
      <c r="H2690" t="str">
        <f ca="1">INDEX(Sheet2!$K$2:$K$26,MATCH(G2690,Sheet2!$I$2:$I$26,0),1)</f>
        <v>Have Fun with Bae!</v>
      </c>
      <c r="I2690" t="str">
        <f ca="1">INDEX(Sheet2!$L$2:$L$26,MATCH(G2690,Sheet2!$I$2:$I$216,0),1)</f>
        <v>Show up and be present with Bae!</v>
      </c>
      <c r="J2690">
        <f t="shared" ca="1" si="420"/>
        <v>1</v>
      </c>
      <c r="K2690" t="str">
        <f ca="1">INDEX(Sheet2!$B$2:$B$10,MATCH(J2690,Sheet2!$A$2:$A$10,0),1)</f>
        <v>Work</v>
      </c>
      <c r="L2690" s="4">
        <f t="shared" ca="1" si="421"/>
        <v>5589012</v>
      </c>
      <c r="M2690" s="4">
        <f t="shared" ca="1" si="422"/>
        <v>29482</v>
      </c>
      <c r="N2690" s="5">
        <f t="shared" ca="1" si="423"/>
        <v>0.76</v>
      </c>
      <c r="O2690" s="8">
        <f t="shared" ca="1" si="424"/>
        <v>1016</v>
      </c>
    </row>
    <row r="2691" spans="1:15" x14ac:dyDescent="0.2">
      <c r="A2691">
        <f t="shared" si="425"/>
        <v>2689</v>
      </c>
      <c r="B2691" s="2">
        <f t="shared" ca="1" si="426"/>
        <v>1625217940824</v>
      </c>
      <c r="C2691" s="6">
        <f t="shared" ref="C2691:C2754" ca="1" si="429">$C$2+RANDBETWEEN(0,4*365)</f>
        <v>43560</v>
      </c>
      <c r="D2691">
        <f t="shared" ca="1" si="427"/>
        <v>6</v>
      </c>
      <c r="E2691" t="str">
        <f ca="1">INDEX(Sheet2!$E$2:$E$12,MATCH(D2691,Sheet2!$D$2:$D$12,0),1)</f>
        <v>Udemy Classes</v>
      </c>
      <c r="F2691">
        <f ca="1">INDEX(Sheet2!$F$2:$F$12,MATCH(D2691,Sheet2!$D$2:$D$12,0),1)</f>
        <v>8</v>
      </c>
      <c r="G2691">
        <f t="shared" ca="1" si="428"/>
        <v>15</v>
      </c>
      <c r="H2691" t="str">
        <f ca="1">INDEX(Sheet2!$K$2:$K$26,MATCH(G2691,Sheet2!$I$2:$I$26,0),1)</f>
        <v>Do Homework</v>
      </c>
      <c r="I2691" t="str">
        <f ca="1">INDEX(Sheet2!$L$2:$L$26,MATCH(G2691,Sheet2!$I$2:$I$216,0),1)</f>
        <v>Find time to complete hobby assignments</v>
      </c>
      <c r="J2691">
        <f t="shared" ca="1" si="420"/>
        <v>8</v>
      </c>
      <c r="K2691" t="str">
        <f ca="1">INDEX(Sheet2!$B$2:$B$10,MATCH(J2691,Sheet2!$A$2:$A$10,0),1)</f>
        <v>School</v>
      </c>
      <c r="L2691" s="4">
        <f t="shared" ca="1" si="421"/>
        <v>5757664</v>
      </c>
      <c r="M2691" s="4">
        <f t="shared" ca="1" si="422"/>
        <v>31000</v>
      </c>
      <c r="N2691" s="5">
        <f t="shared" ca="1" si="423"/>
        <v>0.77</v>
      </c>
      <c r="O2691" s="8">
        <f t="shared" ca="1" si="424"/>
        <v>1429</v>
      </c>
    </row>
    <row r="2692" spans="1:15" x14ac:dyDescent="0.2">
      <c r="A2692">
        <f t="shared" si="425"/>
        <v>2690</v>
      </c>
      <c r="B2692" s="2">
        <f t="shared" ca="1" si="426"/>
        <v>1581940427909</v>
      </c>
      <c r="C2692" s="6">
        <f t="shared" ca="1" si="429"/>
        <v>43790</v>
      </c>
      <c r="D2692">
        <f t="shared" ca="1" si="427"/>
        <v>4</v>
      </c>
      <c r="E2692" t="str">
        <f ca="1">INDEX(Sheet2!$E$2:$E$12,MATCH(D2692,Sheet2!$D$2:$D$12,0),1)</f>
        <v>EOD Emails</v>
      </c>
      <c r="F2692">
        <f ca="1">INDEX(Sheet2!$F$2:$F$12,MATCH(D2692,Sheet2!$D$2:$D$12,0),1)</f>
        <v>1</v>
      </c>
      <c r="G2692">
        <f t="shared" ca="1" si="428"/>
        <v>19</v>
      </c>
      <c r="H2692" t="str">
        <f ca="1">INDEX(Sheet2!$K$2:$K$26,MATCH(G2692,Sheet2!$I$2:$I$26,0),1)</f>
        <v>Do Laundry</v>
      </c>
      <c r="I2692" t="str">
        <f ca="1">INDEX(Sheet2!$L$2:$L$26,MATCH(G2692,Sheet2!$I$2:$I$216,0),1)</f>
        <v>Clean my laundry</v>
      </c>
      <c r="J2692">
        <f t="shared" ca="1" si="420"/>
        <v>1</v>
      </c>
      <c r="K2692" t="str">
        <f ca="1">INDEX(Sheet2!$B$2:$B$10,MATCH(J2692,Sheet2!$A$2:$A$10,0),1)</f>
        <v>Work</v>
      </c>
      <c r="L2692" s="4">
        <f t="shared" ca="1" si="421"/>
        <v>3890402</v>
      </c>
      <c r="M2692" s="4">
        <f t="shared" ca="1" si="422"/>
        <v>54020</v>
      </c>
      <c r="N2692" s="5">
        <f t="shared" ca="1" si="423"/>
        <v>0.15</v>
      </c>
      <c r="O2692" s="8">
        <f t="shared" ca="1" si="424"/>
        <v>1199</v>
      </c>
    </row>
    <row r="2693" spans="1:15" x14ac:dyDescent="0.2">
      <c r="A2693">
        <f t="shared" si="425"/>
        <v>2691</v>
      </c>
      <c r="B2693" s="2">
        <f t="shared" ca="1" si="426"/>
        <v>1670848120653</v>
      </c>
      <c r="C2693" s="6">
        <f t="shared" ca="1" si="429"/>
        <v>44530</v>
      </c>
      <c r="D2693">
        <f t="shared" ca="1" si="427"/>
        <v>7</v>
      </c>
      <c r="E2693" t="str">
        <f ca="1">INDEX(Sheet2!$E$2:$E$12,MATCH(D2693,Sheet2!$D$2:$D$12,0),1)</f>
        <v>Thursday Date Night</v>
      </c>
      <c r="F2693">
        <f ca="1">INDEX(Sheet2!$F$2:$F$12,MATCH(D2693,Sheet2!$D$2:$D$12,0),1)</f>
        <v>4</v>
      </c>
      <c r="G2693">
        <f t="shared" ca="1" si="428"/>
        <v>20</v>
      </c>
      <c r="H2693" t="str">
        <f ca="1">INDEX(Sheet2!$K$2:$K$26,MATCH(G2693,Sheet2!$I$2:$I$26,0),1)</f>
        <v>Flight Lessons</v>
      </c>
      <c r="I2693" t="str">
        <f ca="1">INDEX(Sheet2!$L$2:$L$26,MATCH(G2693,Sheet2!$I$2:$I$216,0),1)</f>
        <v>Go to flight School</v>
      </c>
      <c r="J2693">
        <f t="shared" ca="1" si="420"/>
        <v>4</v>
      </c>
      <c r="K2693" t="str">
        <f ca="1">INDEX(Sheet2!$B$2:$B$10,MATCH(J2693,Sheet2!$A$2:$A$10,0),1)</f>
        <v>My Boo</v>
      </c>
      <c r="L2693" s="4">
        <f t="shared" ca="1" si="421"/>
        <v>4931754</v>
      </c>
      <c r="M2693" s="4">
        <f t="shared" ca="1" si="422"/>
        <v>63532</v>
      </c>
      <c r="N2693" s="5">
        <f t="shared" ca="1" si="423"/>
        <v>0.28000000000000003</v>
      </c>
      <c r="O2693" s="8">
        <f t="shared" ca="1" si="424"/>
        <v>459</v>
      </c>
    </row>
    <row r="2694" spans="1:15" x14ac:dyDescent="0.2">
      <c r="A2694">
        <f t="shared" si="425"/>
        <v>2692</v>
      </c>
      <c r="B2694" s="2">
        <f t="shared" ca="1" si="426"/>
        <v>1607108568792</v>
      </c>
      <c r="C2694" s="6">
        <f t="shared" ca="1" si="429"/>
        <v>44261</v>
      </c>
      <c r="D2694">
        <f t="shared" ca="1" si="427"/>
        <v>2</v>
      </c>
      <c r="E2694" t="str">
        <f ca="1">INDEX(Sheet2!$E$2:$E$12,MATCH(D2694,Sheet2!$D$2:$D$12,0),1)</f>
        <v>Mindfulness</v>
      </c>
      <c r="F2694">
        <f ca="1">INDEX(Sheet2!$F$2:$F$12,MATCH(D2694,Sheet2!$D$2:$D$12,0),1)</f>
        <v>3</v>
      </c>
      <c r="G2694">
        <f t="shared" ca="1" si="428"/>
        <v>8</v>
      </c>
      <c r="H2694" t="str">
        <f ca="1">INDEX(Sheet2!$K$2:$K$26,MATCH(G2694,Sheet2!$I$2:$I$26,0),1)</f>
        <v>Prep For Standup</v>
      </c>
      <c r="I2694" t="str">
        <f ca="1">INDEX(Sheet2!$L$2:$L$26,MATCH(G2694,Sheet2!$I$2:$I$216,0),1)</f>
        <v>Review previous day's accomplishments and daily goals</v>
      </c>
      <c r="J2694">
        <f t="shared" ca="1" si="420"/>
        <v>3</v>
      </c>
      <c r="K2694" t="str">
        <f ca="1">INDEX(Sheet2!$B$2:$B$10,MATCH(J2694,Sheet2!$A$2:$A$10,0),1)</f>
        <v>Emotional Health</v>
      </c>
      <c r="L2694" s="4">
        <f t="shared" ca="1" si="421"/>
        <v>6605526</v>
      </c>
      <c r="M2694" s="4">
        <f t="shared" ca="1" si="422"/>
        <v>11601</v>
      </c>
      <c r="N2694" s="5">
        <f t="shared" ca="1" si="423"/>
        <v>0.98</v>
      </c>
      <c r="O2694" s="8">
        <f t="shared" ca="1" si="424"/>
        <v>728</v>
      </c>
    </row>
    <row r="2695" spans="1:15" x14ac:dyDescent="0.2">
      <c r="A2695">
        <f t="shared" si="425"/>
        <v>2693</v>
      </c>
      <c r="B2695" s="2">
        <f t="shared" ca="1" si="426"/>
        <v>1630994871053</v>
      </c>
      <c r="C2695" s="6">
        <f t="shared" ca="1" si="429"/>
        <v>44559</v>
      </c>
      <c r="D2695">
        <f t="shared" ca="1" si="427"/>
        <v>5</v>
      </c>
      <c r="E2695" t="str">
        <f ca="1">INDEX(Sheet2!$E$2:$E$12,MATCH(D2695,Sheet2!$D$2:$D$12,0),1)</f>
        <v>Weekly Happy Hour</v>
      </c>
      <c r="F2695">
        <f ca="1">INDEX(Sheet2!$F$2:$F$12,MATCH(D2695,Sheet2!$D$2:$D$12,0),1)</f>
        <v>5</v>
      </c>
      <c r="G2695">
        <f t="shared" ca="1" si="428"/>
        <v>20</v>
      </c>
      <c r="H2695" t="str">
        <f ca="1">INDEX(Sheet2!$K$2:$K$26,MATCH(G2695,Sheet2!$I$2:$I$26,0),1)</f>
        <v>Flight Lessons</v>
      </c>
      <c r="I2695" t="str">
        <f ca="1">INDEX(Sheet2!$L$2:$L$26,MATCH(G2695,Sheet2!$I$2:$I$216,0),1)</f>
        <v>Go to flight School</v>
      </c>
      <c r="J2695">
        <f t="shared" ca="1" si="420"/>
        <v>5</v>
      </c>
      <c r="K2695" t="str">
        <f ca="1">INDEX(Sheet2!$B$2:$B$10,MATCH(J2695,Sheet2!$A$2:$A$10,0),1)</f>
        <v>Friends</v>
      </c>
      <c r="L2695" s="4">
        <f t="shared" ca="1" si="421"/>
        <v>7702911</v>
      </c>
      <c r="M2695" s="4">
        <f t="shared" ca="1" si="422"/>
        <v>62529</v>
      </c>
      <c r="N2695" s="5">
        <f t="shared" ca="1" si="423"/>
        <v>0.31</v>
      </c>
      <c r="O2695" s="8">
        <f t="shared" ca="1" si="424"/>
        <v>430</v>
      </c>
    </row>
    <row r="2696" spans="1:15" x14ac:dyDescent="0.2">
      <c r="A2696">
        <f t="shared" si="425"/>
        <v>2694</v>
      </c>
      <c r="B2696" s="2">
        <f t="shared" ca="1" si="426"/>
        <v>1665987869746</v>
      </c>
      <c r="C2696" s="6">
        <f t="shared" ca="1" si="429"/>
        <v>43822</v>
      </c>
      <c r="D2696">
        <f t="shared" ca="1" si="427"/>
        <v>10</v>
      </c>
      <c r="E2696" t="str">
        <f ca="1">INDEX(Sheet2!$E$2:$E$12,MATCH(D2696,Sheet2!$D$2:$D$12,0),1)</f>
        <v>Salsa Dancing</v>
      </c>
      <c r="F2696">
        <f ca="1">INDEX(Sheet2!$F$2:$F$12,MATCH(D2696,Sheet2!$D$2:$D$12,0),1)</f>
        <v>7</v>
      </c>
      <c r="G2696">
        <f t="shared" ca="1" si="428"/>
        <v>11</v>
      </c>
      <c r="H2696" t="str">
        <f ca="1">INDEX(Sheet2!$K$2:$K$26,MATCH(G2696,Sheet2!$I$2:$I$26,0),1)</f>
        <v>Send Daily Email</v>
      </c>
      <c r="I2696" t="str">
        <f ca="1">INDEX(Sheet2!$L$2:$L$26,MATCH(G2696,Sheet2!$I$2:$I$216,0),1)</f>
        <v>Share update with the team</v>
      </c>
      <c r="J2696">
        <f t="shared" ca="1" si="420"/>
        <v>7</v>
      </c>
      <c r="K2696" t="str">
        <f ca="1">INDEX(Sheet2!$B$2:$B$10,MATCH(J2696,Sheet2!$A$2:$A$10,0),1)</f>
        <v>Hobbies</v>
      </c>
      <c r="L2696" s="4">
        <f t="shared" ca="1" si="421"/>
        <v>9650708</v>
      </c>
      <c r="M2696" s="4">
        <f t="shared" ca="1" si="422"/>
        <v>91102</v>
      </c>
      <c r="N2696" s="5">
        <f t="shared" ca="1" si="423"/>
        <v>0.03</v>
      </c>
      <c r="O2696" s="8">
        <f t="shared" ca="1" si="424"/>
        <v>1167</v>
      </c>
    </row>
    <row r="2697" spans="1:15" x14ac:dyDescent="0.2">
      <c r="A2697">
        <f t="shared" si="425"/>
        <v>2695</v>
      </c>
      <c r="B2697" s="2">
        <f t="shared" ca="1" si="426"/>
        <v>1601755052204</v>
      </c>
      <c r="C2697" s="6">
        <f t="shared" ca="1" si="429"/>
        <v>44292</v>
      </c>
      <c r="D2697">
        <f t="shared" ca="1" si="427"/>
        <v>5</v>
      </c>
      <c r="E2697" t="str">
        <f ca="1">INDEX(Sheet2!$E$2:$E$12,MATCH(D2697,Sheet2!$D$2:$D$12,0),1)</f>
        <v>Weekly Happy Hour</v>
      </c>
      <c r="F2697">
        <f ca="1">INDEX(Sheet2!$F$2:$F$12,MATCH(D2697,Sheet2!$D$2:$D$12,0),1)</f>
        <v>5</v>
      </c>
      <c r="G2697">
        <f t="shared" ca="1" si="428"/>
        <v>18</v>
      </c>
      <c r="H2697" t="str">
        <f ca="1">INDEX(Sheet2!$K$2:$K$26,MATCH(G2697,Sheet2!$I$2:$I$26,0),1)</f>
        <v>Have Fun with Bae!</v>
      </c>
      <c r="I2697" t="str">
        <f ca="1">INDEX(Sheet2!$L$2:$L$26,MATCH(G2697,Sheet2!$I$2:$I$216,0),1)</f>
        <v>Show up and be present with Bae!</v>
      </c>
      <c r="J2697">
        <f t="shared" ca="1" si="420"/>
        <v>5</v>
      </c>
      <c r="K2697" t="str">
        <f ca="1">INDEX(Sheet2!$B$2:$B$10,MATCH(J2697,Sheet2!$A$2:$A$10,0),1)</f>
        <v>Friends</v>
      </c>
      <c r="L2697" s="4">
        <f t="shared" ca="1" si="421"/>
        <v>4348231</v>
      </c>
      <c r="M2697" s="4">
        <f t="shared" ca="1" si="422"/>
        <v>67045</v>
      </c>
      <c r="N2697" s="5">
        <f t="shared" ca="1" si="423"/>
        <v>0.39</v>
      </c>
      <c r="O2697" s="8">
        <f t="shared" ca="1" si="424"/>
        <v>697</v>
      </c>
    </row>
    <row r="2698" spans="1:15" x14ac:dyDescent="0.2">
      <c r="A2698">
        <f t="shared" si="425"/>
        <v>2696</v>
      </c>
      <c r="B2698" s="2">
        <f t="shared" ca="1" si="426"/>
        <v>1631934377425</v>
      </c>
      <c r="C2698" s="6">
        <f t="shared" ca="1" si="429"/>
        <v>43549</v>
      </c>
      <c r="D2698">
        <f t="shared" ca="1" si="427"/>
        <v>5</v>
      </c>
      <c r="E2698" t="str">
        <f ca="1">INDEX(Sheet2!$E$2:$E$12,MATCH(D2698,Sheet2!$D$2:$D$12,0),1)</f>
        <v>Weekly Happy Hour</v>
      </c>
      <c r="F2698">
        <f ca="1">INDEX(Sheet2!$F$2:$F$12,MATCH(D2698,Sheet2!$D$2:$D$12,0),1)</f>
        <v>5</v>
      </c>
      <c r="G2698">
        <f t="shared" ca="1" si="428"/>
        <v>7</v>
      </c>
      <c r="H2698" t="str">
        <f ca="1">INDEX(Sheet2!$K$2:$K$26,MATCH(G2698,Sheet2!$I$2:$I$26,0),1)</f>
        <v>Evening Wind-Down</v>
      </c>
      <c r="I2698" t="str">
        <f ca="1">INDEX(Sheet2!$L$2:$L$26,MATCH(G2698,Sheet2!$I$2:$I$216,0),1)</f>
        <v>Daily Digital Detox pre-bed</v>
      </c>
      <c r="J2698">
        <f t="shared" ca="1" si="420"/>
        <v>5</v>
      </c>
      <c r="K2698" t="str">
        <f ca="1">INDEX(Sheet2!$B$2:$B$10,MATCH(J2698,Sheet2!$A$2:$A$10,0),1)</f>
        <v>Friends</v>
      </c>
      <c r="L2698" s="4">
        <f t="shared" ca="1" si="421"/>
        <v>3356117</v>
      </c>
      <c r="M2698" s="4">
        <f t="shared" ca="1" si="422"/>
        <v>55389</v>
      </c>
      <c r="N2698" s="5">
        <f t="shared" ca="1" si="423"/>
        <v>0.44</v>
      </c>
      <c r="O2698" s="8">
        <f t="shared" ca="1" si="424"/>
        <v>1440</v>
      </c>
    </row>
    <row r="2699" spans="1:15" x14ac:dyDescent="0.2">
      <c r="A2699">
        <f t="shared" si="425"/>
        <v>2697</v>
      </c>
      <c r="B2699" s="2">
        <f t="shared" ca="1" si="426"/>
        <v>1671015870936</v>
      </c>
      <c r="C2699" s="6">
        <f t="shared" ca="1" si="429"/>
        <v>43814</v>
      </c>
      <c r="D2699">
        <f t="shared" ca="1" si="427"/>
        <v>7</v>
      </c>
      <c r="E2699" t="str">
        <f ca="1">INDEX(Sheet2!$E$2:$E$12,MATCH(D2699,Sheet2!$D$2:$D$12,0),1)</f>
        <v>Thursday Date Night</v>
      </c>
      <c r="F2699">
        <f ca="1">INDEX(Sheet2!$F$2:$F$12,MATCH(D2699,Sheet2!$D$2:$D$12,0),1)</f>
        <v>4</v>
      </c>
      <c r="G2699">
        <f t="shared" ca="1" si="428"/>
        <v>1</v>
      </c>
      <c r="H2699" t="str">
        <f ca="1">INDEX(Sheet2!$K$2:$K$26,MATCH(G2699,Sheet2!$I$2:$I$26,0),1)</f>
        <v>Work Out</v>
      </c>
      <c r="I2699" t="str">
        <f ca="1">INDEX(Sheet2!$L$2:$L$26,MATCH(G2699,Sheet2!$I$2:$I$216,0),1)</f>
        <v>Daily exercise routine with core and body work</v>
      </c>
      <c r="J2699">
        <f t="shared" ca="1" si="420"/>
        <v>4</v>
      </c>
      <c r="K2699" t="str">
        <f ca="1">INDEX(Sheet2!$B$2:$B$10,MATCH(J2699,Sheet2!$A$2:$A$10,0),1)</f>
        <v>My Boo</v>
      </c>
      <c r="L2699" s="4">
        <f t="shared" ca="1" si="421"/>
        <v>2268658</v>
      </c>
      <c r="M2699" s="4">
        <f t="shared" ca="1" si="422"/>
        <v>45939</v>
      </c>
      <c r="N2699" s="5">
        <f t="shared" ca="1" si="423"/>
        <v>0.77</v>
      </c>
      <c r="O2699" s="8">
        <f t="shared" ca="1" si="424"/>
        <v>1175</v>
      </c>
    </row>
    <row r="2700" spans="1:15" x14ac:dyDescent="0.2">
      <c r="A2700">
        <f t="shared" si="425"/>
        <v>2698</v>
      </c>
      <c r="B2700" s="2">
        <f t="shared" ca="1" si="426"/>
        <v>1661661066902</v>
      </c>
      <c r="C2700" s="6">
        <f t="shared" ca="1" si="429"/>
        <v>44725</v>
      </c>
      <c r="D2700">
        <f t="shared" ca="1" si="427"/>
        <v>10</v>
      </c>
      <c r="E2700" t="str">
        <f ca="1">INDEX(Sheet2!$E$2:$E$12,MATCH(D2700,Sheet2!$D$2:$D$12,0),1)</f>
        <v>Salsa Dancing</v>
      </c>
      <c r="F2700">
        <f ca="1">INDEX(Sheet2!$F$2:$F$12,MATCH(D2700,Sheet2!$D$2:$D$12,0),1)</f>
        <v>7</v>
      </c>
      <c r="G2700">
        <f t="shared" ca="1" si="428"/>
        <v>13</v>
      </c>
      <c r="H2700" t="str">
        <f ca="1">INDEX(Sheet2!$K$2:$K$26,MATCH(G2700,Sheet2!$I$2:$I$26,0),1)</f>
        <v>Have Fun!</v>
      </c>
      <c r="I2700" t="str">
        <f ca="1">INDEX(Sheet2!$L$2:$L$26,MATCH(G2700,Sheet2!$I$2:$I$216,0),1)</f>
        <v>Actually show up to happy hour!</v>
      </c>
      <c r="J2700">
        <f t="shared" ca="1" si="420"/>
        <v>7</v>
      </c>
      <c r="K2700" t="str">
        <f ca="1">INDEX(Sheet2!$B$2:$B$10,MATCH(J2700,Sheet2!$A$2:$A$10,0),1)</f>
        <v>Hobbies</v>
      </c>
      <c r="L2700" s="4">
        <f t="shared" ca="1" si="421"/>
        <v>846209</v>
      </c>
      <c r="M2700" s="4">
        <f t="shared" ca="1" si="422"/>
        <v>19648</v>
      </c>
      <c r="N2700" s="5">
        <f t="shared" ca="1" si="423"/>
        <v>0.36</v>
      </c>
      <c r="O2700" s="8">
        <f t="shared" ca="1" si="424"/>
        <v>264</v>
      </c>
    </row>
    <row r="2701" spans="1:15" x14ac:dyDescent="0.2">
      <c r="A2701">
        <f t="shared" si="425"/>
        <v>2699</v>
      </c>
      <c r="B2701" s="2">
        <f t="shared" ca="1" si="426"/>
        <v>1627465406174</v>
      </c>
      <c r="C2701" s="6">
        <f t="shared" ca="1" si="429"/>
        <v>44869</v>
      </c>
      <c r="D2701">
        <f t="shared" ca="1" si="427"/>
        <v>4</v>
      </c>
      <c r="E2701" t="str">
        <f ca="1">INDEX(Sheet2!$E$2:$E$12,MATCH(D2701,Sheet2!$D$2:$D$12,0),1)</f>
        <v>EOD Emails</v>
      </c>
      <c r="F2701">
        <f ca="1">INDEX(Sheet2!$F$2:$F$12,MATCH(D2701,Sheet2!$D$2:$D$12,0),1)</f>
        <v>1</v>
      </c>
      <c r="G2701">
        <f t="shared" ca="1" si="428"/>
        <v>17</v>
      </c>
      <c r="H2701" t="str">
        <f ca="1">INDEX(Sheet2!$K$2:$K$26,MATCH(G2701,Sheet2!$I$2:$I$26,0),1)</f>
        <v>Plan date night</v>
      </c>
      <c r="I2701" t="str">
        <f ca="1">INDEX(Sheet2!$L$2:$L$26,MATCH(G2701,Sheet2!$I$2:$I$216,0),1)</f>
        <v>Plan travel, to and from restruarant, pick dress code, and review menu items</v>
      </c>
      <c r="J2701">
        <f t="shared" ca="1" si="420"/>
        <v>1</v>
      </c>
      <c r="K2701" t="str">
        <f ca="1">INDEX(Sheet2!$B$2:$B$10,MATCH(J2701,Sheet2!$A$2:$A$10,0),1)</f>
        <v>Work</v>
      </c>
      <c r="L2701" s="4">
        <f t="shared" ca="1" si="421"/>
        <v>1475548</v>
      </c>
      <c r="M2701" s="4">
        <f t="shared" ca="1" si="422"/>
        <v>75001</v>
      </c>
      <c r="N2701" s="5">
        <f t="shared" ca="1" si="423"/>
        <v>1</v>
      </c>
      <c r="O2701" s="8">
        <f t="shared" ca="1" si="424"/>
        <v>120</v>
      </c>
    </row>
    <row r="2702" spans="1:15" x14ac:dyDescent="0.2">
      <c r="A2702">
        <f t="shared" si="425"/>
        <v>2700</v>
      </c>
      <c r="B2702" s="2">
        <f t="shared" ca="1" si="426"/>
        <v>1666586422417</v>
      </c>
      <c r="C2702" s="6">
        <f t="shared" ca="1" si="429"/>
        <v>43523</v>
      </c>
      <c r="D2702">
        <f t="shared" ca="1" si="427"/>
        <v>3</v>
      </c>
      <c r="E2702" t="str">
        <f ca="1">INDEX(Sheet2!$E$2:$E$12,MATCH(D2702,Sheet2!$D$2:$D$12,0),1)</f>
        <v>Daily Standup</v>
      </c>
      <c r="F2702">
        <f ca="1">INDEX(Sheet2!$F$2:$F$12,MATCH(D2702,Sheet2!$D$2:$D$12,0),1)</f>
        <v>1</v>
      </c>
      <c r="G2702">
        <f t="shared" ca="1" si="428"/>
        <v>13</v>
      </c>
      <c r="H2702" t="str">
        <f ca="1">INDEX(Sheet2!$K$2:$K$26,MATCH(G2702,Sheet2!$I$2:$I$26,0),1)</f>
        <v>Have Fun!</v>
      </c>
      <c r="I2702" t="str">
        <f ca="1">INDEX(Sheet2!$L$2:$L$26,MATCH(G2702,Sheet2!$I$2:$I$216,0),1)</f>
        <v>Actually show up to happy hour!</v>
      </c>
      <c r="J2702">
        <f t="shared" ca="1" si="420"/>
        <v>1</v>
      </c>
      <c r="K2702" t="str">
        <f ca="1">INDEX(Sheet2!$B$2:$B$10,MATCH(J2702,Sheet2!$A$2:$A$10,0),1)</f>
        <v>Work</v>
      </c>
      <c r="L2702" s="4">
        <f t="shared" ca="1" si="421"/>
        <v>6004506</v>
      </c>
      <c r="M2702" s="4">
        <f t="shared" ca="1" si="422"/>
        <v>50087</v>
      </c>
      <c r="N2702" s="5">
        <f t="shared" ca="1" si="423"/>
        <v>0.97</v>
      </c>
      <c r="O2702" s="8">
        <f t="shared" ca="1" si="424"/>
        <v>1466</v>
      </c>
    </row>
    <row r="2703" spans="1:15" x14ac:dyDescent="0.2">
      <c r="A2703">
        <f t="shared" si="425"/>
        <v>2701</v>
      </c>
      <c r="B2703" s="2">
        <f t="shared" ca="1" si="426"/>
        <v>1631188204099</v>
      </c>
      <c r="C2703" s="6">
        <f t="shared" ca="1" si="429"/>
        <v>44050</v>
      </c>
      <c r="D2703">
        <f t="shared" ca="1" si="427"/>
        <v>8</v>
      </c>
      <c r="E2703" t="str">
        <f ca="1">INDEX(Sheet2!$E$2:$E$12,MATCH(D2703,Sheet2!$D$2:$D$12,0),1)</f>
        <v>Laundry</v>
      </c>
      <c r="F2703">
        <f ca="1">INDEX(Sheet2!$F$2:$F$12,MATCH(D2703,Sheet2!$D$2:$D$12,0),1)</f>
        <v>0</v>
      </c>
      <c r="G2703">
        <f t="shared" ca="1" si="428"/>
        <v>18</v>
      </c>
      <c r="H2703" t="str">
        <f ca="1">INDEX(Sheet2!$K$2:$K$26,MATCH(G2703,Sheet2!$I$2:$I$26,0),1)</f>
        <v>Have Fun with Bae!</v>
      </c>
      <c r="I2703" t="str">
        <f ca="1">INDEX(Sheet2!$L$2:$L$26,MATCH(G2703,Sheet2!$I$2:$I$216,0),1)</f>
        <v>Show up and be present with Bae!</v>
      </c>
      <c r="J2703">
        <f t="shared" ca="1" si="420"/>
        <v>0</v>
      </c>
      <c r="K2703" t="str">
        <f ca="1">INDEX(Sheet2!$B$2:$B$10,MATCH(J2703,Sheet2!$A$2:$A$10,0),1)</f>
        <v>General</v>
      </c>
      <c r="L2703" s="4">
        <f t="shared" ca="1" si="421"/>
        <v>1937818</v>
      </c>
      <c r="M2703" s="4">
        <f t="shared" ca="1" si="422"/>
        <v>79310</v>
      </c>
      <c r="N2703" s="5">
        <f t="shared" ca="1" si="423"/>
        <v>0.38</v>
      </c>
      <c r="O2703" s="8">
        <f t="shared" ca="1" si="424"/>
        <v>939</v>
      </c>
    </row>
    <row r="2704" spans="1:15" x14ac:dyDescent="0.2">
      <c r="A2704">
        <f t="shared" si="425"/>
        <v>2702</v>
      </c>
      <c r="B2704" s="2">
        <f t="shared" ca="1" si="426"/>
        <v>1672502165922</v>
      </c>
      <c r="C2704" s="6">
        <f t="shared" ca="1" si="429"/>
        <v>44295</v>
      </c>
      <c r="D2704">
        <f t="shared" ca="1" si="427"/>
        <v>3</v>
      </c>
      <c r="E2704" t="str">
        <f ca="1">INDEX(Sheet2!$E$2:$E$12,MATCH(D2704,Sheet2!$D$2:$D$12,0),1)</f>
        <v>Daily Standup</v>
      </c>
      <c r="F2704">
        <f ca="1">INDEX(Sheet2!$F$2:$F$12,MATCH(D2704,Sheet2!$D$2:$D$12,0),1)</f>
        <v>1</v>
      </c>
      <c r="G2704">
        <f t="shared" ca="1" si="428"/>
        <v>5</v>
      </c>
      <c r="H2704" t="str">
        <f ca="1">INDEX(Sheet2!$K$2:$K$26,MATCH(G2704,Sheet2!$I$2:$I$26,0),1)</f>
        <v>Morning Meditation</v>
      </c>
      <c r="I2704" t="str">
        <f ca="1">INDEX(Sheet2!$L$2:$L$26,MATCH(G2704,Sheet2!$I$2:$I$216,0),1)</f>
        <v>Start day with morning mindfulness</v>
      </c>
      <c r="J2704">
        <f t="shared" ca="1" si="420"/>
        <v>1</v>
      </c>
      <c r="K2704" t="str">
        <f ca="1">INDEX(Sheet2!$B$2:$B$10,MATCH(J2704,Sheet2!$A$2:$A$10,0),1)</f>
        <v>Work</v>
      </c>
      <c r="L2704" s="4">
        <f t="shared" ca="1" si="421"/>
        <v>6818751</v>
      </c>
      <c r="M2704" s="4">
        <f t="shared" ca="1" si="422"/>
        <v>54317</v>
      </c>
      <c r="N2704" s="5">
        <f t="shared" ca="1" si="423"/>
        <v>0.38</v>
      </c>
      <c r="O2704" s="8">
        <f t="shared" ca="1" si="424"/>
        <v>694</v>
      </c>
    </row>
    <row r="2705" spans="1:15" x14ac:dyDescent="0.2">
      <c r="A2705">
        <f t="shared" si="425"/>
        <v>2703</v>
      </c>
      <c r="B2705" s="2">
        <f t="shared" ca="1" si="426"/>
        <v>1617799523105</v>
      </c>
      <c r="C2705" s="6">
        <f t="shared" ca="1" si="429"/>
        <v>44684</v>
      </c>
      <c r="D2705">
        <f t="shared" ca="1" si="427"/>
        <v>10</v>
      </c>
      <c r="E2705" t="str">
        <f ca="1">INDEX(Sheet2!$E$2:$E$12,MATCH(D2705,Sheet2!$D$2:$D$12,0),1)</f>
        <v>Salsa Dancing</v>
      </c>
      <c r="F2705">
        <f ca="1">INDEX(Sheet2!$F$2:$F$12,MATCH(D2705,Sheet2!$D$2:$D$12,0),1)</f>
        <v>7</v>
      </c>
      <c r="G2705">
        <f t="shared" ca="1" si="428"/>
        <v>18</v>
      </c>
      <c r="H2705" t="str">
        <f ca="1">INDEX(Sheet2!$K$2:$K$26,MATCH(G2705,Sheet2!$I$2:$I$26,0),1)</f>
        <v>Have Fun with Bae!</v>
      </c>
      <c r="I2705" t="str">
        <f ca="1">INDEX(Sheet2!$L$2:$L$26,MATCH(G2705,Sheet2!$I$2:$I$216,0),1)</f>
        <v>Show up and be present with Bae!</v>
      </c>
      <c r="J2705">
        <f t="shared" ca="1" si="420"/>
        <v>7</v>
      </c>
      <c r="K2705" t="str">
        <f ca="1">INDEX(Sheet2!$B$2:$B$10,MATCH(J2705,Sheet2!$A$2:$A$10,0),1)</f>
        <v>Hobbies</v>
      </c>
      <c r="L2705" s="4">
        <f t="shared" ca="1" si="421"/>
        <v>22431</v>
      </c>
      <c r="M2705" s="4">
        <f t="shared" ca="1" si="422"/>
        <v>23661</v>
      </c>
      <c r="N2705" s="5">
        <f t="shared" ca="1" si="423"/>
        <v>0.65</v>
      </c>
      <c r="O2705" s="8">
        <f t="shared" ca="1" si="424"/>
        <v>305</v>
      </c>
    </row>
    <row r="2706" spans="1:15" x14ac:dyDescent="0.2">
      <c r="A2706">
        <f t="shared" si="425"/>
        <v>2704</v>
      </c>
      <c r="B2706" s="2">
        <f t="shared" ca="1" si="426"/>
        <v>1644950374855</v>
      </c>
      <c r="C2706" s="6">
        <f t="shared" ca="1" si="429"/>
        <v>43948</v>
      </c>
      <c r="D2706">
        <f t="shared" ca="1" si="427"/>
        <v>3</v>
      </c>
      <c r="E2706" t="str">
        <f ca="1">INDEX(Sheet2!$E$2:$E$12,MATCH(D2706,Sheet2!$D$2:$D$12,0),1)</f>
        <v>Daily Standup</v>
      </c>
      <c r="F2706">
        <f ca="1">INDEX(Sheet2!$F$2:$F$12,MATCH(D2706,Sheet2!$D$2:$D$12,0),1)</f>
        <v>1</v>
      </c>
      <c r="G2706">
        <f t="shared" ca="1" si="428"/>
        <v>9</v>
      </c>
      <c r="H2706" t="str">
        <f ca="1">INDEX(Sheet2!$K$2:$K$26,MATCH(G2706,Sheet2!$I$2:$I$26,0),1)</f>
        <v>Share Daily Update</v>
      </c>
      <c r="I2706" t="str">
        <f ca="1">INDEX(Sheet2!$L$2:$L$26,MATCH(G2706,Sheet2!$I$2:$I$216,0),1)</f>
        <v>Prep questions for daily standup</v>
      </c>
      <c r="J2706">
        <f t="shared" ca="1" si="420"/>
        <v>1</v>
      </c>
      <c r="K2706" t="str">
        <f ca="1">INDEX(Sheet2!$B$2:$B$10,MATCH(J2706,Sheet2!$A$2:$A$10,0),1)</f>
        <v>Work</v>
      </c>
      <c r="L2706" s="4">
        <f t="shared" ca="1" si="421"/>
        <v>6852212</v>
      </c>
      <c r="M2706" s="4">
        <f t="shared" ca="1" si="422"/>
        <v>63807</v>
      </c>
      <c r="N2706" s="5">
        <f t="shared" ca="1" si="423"/>
        <v>0.37</v>
      </c>
      <c r="O2706" s="8">
        <f t="shared" ca="1" si="424"/>
        <v>1041</v>
      </c>
    </row>
    <row r="2707" spans="1:15" x14ac:dyDescent="0.2">
      <c r="A2707">
        <f t="shared" si="425"/>
        <v>2705</v>
      </c>
      <c r="B2707" s="2">
        <f t="shared" ca="1" si="426"/>
        <v>1619515519977</v>
      </c>
      <c r="C2707" s="6">
        <f t="shared" ca="1" si="429"/>
        <v>44493</v>
      </c>
      <c r="D2707">
        <f t="shared" ca="1" si="427"/>
        <v>6</v>
      </c>
      <c r="E2707" t="str">
        <f ca="1">INDEX(Sheet2!$E$2:$E$12,MATCH(D2707,Sheet2!$D$2:$D$12,0),1)</f>
        <v>Udemy Classes</v>
      </c>
      <c r="F2707">
        <f ca="1">INDEX(Sheet2!$F$2:$F$12,MATCH(D2707,Sheet2!$D$2:$D$12,0),1)</f>
        <v>8</v>
      </c>
      <c r="G2707">
        <f t="shared" ca="1" si="428"/>
        <v>15</v>
      </c>
      <c r="H2707" t="str">
        <f ca="1">INDEX(Sheet2!$K$2:$K$26,MATCH(G2707,Sheet2!$I$2:$I$26,0),1)</f>
        <v>Do Homework</v>
      </c>
      <c r="I2707" t="str">
        <f ca="1">INDEX(Sheet2!$L$2:$L$26,MATCH(G2707,Sheet2!$I$2:$I$216,0),1)</f>
        <v>Find time to complete hobby assignments</v>
      </c>
      <c r="J2707">
        <f t="shared" ca="1" si="420"/>
        <v>8</v>
      </c>
      <c r="K2707" t="str">
        <f ca="1">INDEX(Sheet2!$B$2:$B$10,MATCH(J2707,Sheet2!$A$2:$A$10,0),1)</f>
        <v>School</v>
      </c>
      <c r="L2707" s="4">
        <f t="shared" ca="1" si="421"/>
        <v>415673</v>
      </c>
      <c r="M2707" s="4">
        <f t="shared" ca="1" si="422"/>
        <v>46415</v>
      </c>
      <c r="N2707" s="5">
        <f t="shared" ca="1" si="423"/>
        <v>0.96</v>
      </c>
      <c r="O2707" s="8">
        <f t="shared" ca="1" si="424"/>
        <v>496</v>
      </c>
    </row>
    <row r="2708" spans="1:15" x14ac:dyDescent="0.2">
      <c r="A2708">
        <f t="shared" si="425"/>
        <v>2706</v>
      </c>
      <c r="B2708" s="2">
        <f t="shared" ca="1" si="426"/>
        <v>1655493351033</v>
      </c>
      <c r="C2708" s="6">
        <f t="shared" ca="1" si="429"/>
        <v>44407</v>
      </c>
      <c r="D2708">
        <f t="shared" ca="1" si="427"/>
        <v>3</v>
      </c>
      <c r="E2708" t="str">
        <f ca="1">INDEX(Sheet2!$E$2:$E$12,MATCH(D2708,Sheet2!$D$2:$D$12,0),1)</f>
        <v>Daily Standup</v>
      </c>
      <c r="F2708">
        <f ca="1">INDEX(Sheet2!$F$2:$F$12,MATCH(D2708,Sheet2!$D$2:$D$12,0),1)</f>
        <v>1</v>
      </c>
      <c r="G2708">
        <f t="shared" ca="1" si="428"/>
        <v>7</v>
      </c>
      <c r="H2708" t="str">
        <f ca="1">INDEX(Sheet2!$K$2:$K$26,MATCH(G2708,Sheet2!$I$2:$I$26,0),1)</f>
        <v>Evening Wind-Down</v>
      </c>
      <c r="I2708" t="str">
        <f ca="1">INDEX(Sheet2!$L$2:$L$26,MATCH(G2708,Sheet2!$I$2:$I$216,0),1)</f>
        <v>Daily Digital Detox pre-bed</v>
      </c>
      <c r="J2708">
        <f t="shared" ca="1" si="420"/>
        <v>1</v>
      </c>
      <c r="K2708" t="str">
        <f ca="1">INDEX(Sheet2!$B$2:$B$10,MATCH(J2708,Sheet2!$A$2:$A$10,0),1)</f>
        <v>Work</v>
      </c>
      <c r="L2708" s="4">
        <f t="shared" ca="1" si="421"/>
        <v>3978939</v>
      </c>
      <c r="M2708" s="4">
        <f t="shared" ca="1" si="422"/>
        <v>8794</v>
      </c>
      <c r="N2708" s="5">
        <f t="shared" ca="1" si="423"/>
        <v>0.96</v>
      </c>
      <c r="O2708" s="8">
        <f t="shared" ca="1" si="424"/>
        <v>582</v>
      </c>
    </row>
    <row r="2709" spans="1:15" x14ac:dyDescent="0.2">
      <c r="A2709">
        <f t="shared" si="425"/>
        <v>2707</v>
      </c>
      <c r="B2709" s="2">
        <f t="shared" ca="1" si="426"/>
        <v>1626071266746</v>
      </c>
      <c r="C2709" s="6">
        <f t="shared" ca="1" si="429"/>
        <v>44578</v>
      </c>
      <c r="D2709">
        <f t="shared" ca="1" si="427"/>
        <v>5</v>
      </c>
      <c r="E2709" t="str">
        <f ca="1">INDEX(Sheet2!$E$2:$E$12,MATCH(D2709,Sheet2!$D$2:$D$12,0),1)</f>
        <v>Weekly Happy Hour</v>
      </c>
      <c r="F2709">
        <f ca="1">INDEX(Sheet2!$F$2:$F$12,MATCH(D2709,Sheet2!$D$2:$D$12,0),1)</f>
        <v>5</v>
      </c>
      <c r="G2709">
        <f t="shared" ca="1" si="428"/>
        <v>11</v>
      </c>
      <c r="H2709" t="str">
        <f ca="1">INDEX(Sheet2!$K$2:$K$26,MATCH(G2709,Sheet2!$I$2:$I$26,0),1)</f>
        <v>Send Daily Email</v>
      </c>
      <c r="I2709" t="str">
        <f ca="1">INDEX(Sheet2!$L$2:$L$26,MATCH(G2709,Sheet2!$I$2:$I$216,0),1)</f>
        <v>Share update with the team</v>
      </c>
      <c r="J2709">
        <f t="shared" ca="1" si="420"/>
        <v>5</v>
      </c>
      <c r="K2709" t="str">
        <f ca="1">INDEX(Sheet2!$B$2:$B$10,MATCH(J2709,Sheet2!$A$2:$A$10,0),1)</f>
        <v>Friends</v>
      </c>
      <c r="L2709" s="4">
        <f t="shared" ca="1" si="421"/>
        <v>2665269</v>
      </c>
      <c r="M2709" s="4">
        <f t="shared" ca="1" si="422"/>
        <v>65102</v>
      </c>
      <c r="N2709" s="5">
        <f t="shared" ca="1" si="423"/>
        <v>0.39</v>
      </c>
      <c r="O2709" s="8">
        <f t="shared" ca="1" si="424"/>
        <v>411</v>
      </c>
    </row>
    <row r="2710" spans="1:15" x14ac:dyDescent="0.2">
      <c r="A2710">
        <f t="shared" si="425"/>
        <v>2708</v>
      </c>
      <c r="B2710" s="2">
        <f t="shared" ca="1" si="426"/>
        <v>1634056884877</v>
      </c>
      <c r="C2710" s="6">
        <f t="shared" ca="1" si="429"/>
        <v>44178</v>
      </c>
      <c r="D2710">
        <f t="shared" ca="1" si="427"/>
        <v>5</v>
      </c>
      <c r="E2710" t="str">
        <f ca="1">INDEX(Sheet2!$E$2:$E$12,MATCH(D2710,Sheet2!$D$2:$D$12,0),1)</f>
        <v>Weekly Happy Hour</v>
      </c>
      <c r="F2710">
        <f ca="1">INDEX(Sheet2!$F$2:$F$12,MATCH(D2710,Sheet2!$D$2:$D$12,0),1)</f>
        <v>5</v>
      </c>
      <c r="G2710">
        <f t="shared" ca="1" si="428"/>
        <v>11</v>
      </c>
      <c r="H2710" t="str">
        <f ca="1">INDEX(Sheet2!$K$2:$K$26,MATCH(G2710,Sheet2!$I$2:$I$26,0),1)</f>
        <v>Send Daily Email</v>
      </c>
      <c r="I2710" t="str">
        <f ca="1">INDEX(Sheet2!$L$2:$L$26,MATCH(G2710,Sheet2!$I$2:$I$216,0),1)</f>
        <v>Share update with the team</v>
      </c>
      <c r="J2710">
        <f t="shared" ca="1" si="420"/>
        <v>5</v>
      </c>
      <c r="K2710" t="str">
        <f ca="1">INDEX(Sheet2!$B$2:$B$10,MATCH(J2710,Sheet2!$A$2:$A$10,0),1)</f>
        <v>Friends</v>
      </c>
      <c r="L2710" s="4">
        <f t="shared" ca="1" si="421"/>
        <v>6706967</v>
      </c>
      <c r="M2710" s="4">
        <f t="shared" ca="1" si="422"/>
        <v>9001</v>
      </c>
      <c r="N2710" s="5">
        <f t="shared" ca="1" si="423"/>
        <v>0.71</v>
      </c>
      <c r="O2710" s="8">
        <f t="shared" ca="1" si="424"/>
        <v>811</v>
      </c>
    </row>
    <row r="2711" spans="1:15" x14ac:dyDescent="0.2">
      <c r="A2711">
        <f t="shared" si="425"/>
        <v>2709</v>
      </c>
      <c r="B2711" s="2">
        <f t="shared" ca="1" si="426"/>
        <v>1654673276307</v>
      </c>
      <c r="C2711" s="6">
        <f t="shared" ca="1" si="429"/>
        <v>44118</v>
      </c>
      <c r="D2711">
        <f t="shared" ca="1" si="427"/>
        <v>8</v>
      </c>
      <c r="E2711" t="str">
        <f ca="1">INDEX(Sheet2!$E$2:$E$12,MATCH(D2711,Sheet2!$D$2:$D$12,0),1)</f>
        <v>Laundry</v>
      </c>
      <c r="F2711">
        <f ca="1">INDEX(Sheet2!$F$2:$F$12,MATCH(D2711,Sheet2!$D$2:$D$12,0),1)</f>
        <v>0</v>
      </c>
      <c r="G2711">
        <f t="shared" ca="1" si="428"/>
        <v>20</v>
      </c>
      <c r="H2711" t="str">
        <f ca="1">INDEX(Sheet2!$K$2:$K$26,MATCH(G2711,Sheet2!$I$2:$I$26,0),1)</f>
        <v>Flight Lessons</v>
      </c>
      <c r="I2711" t="str">
        <f ca="1">INDEX(Sheet2!$L$2:$L$26,MATCH(G2711,Sheet2!$I$2:$I$216,0),1)</f>
        <v>Go to flight School</v>
      </c>
      <c r="J2711">
        <f t="shared" ca="1" si="420"/>
        <v>0</v>
      </c>
      <c r="K2711" t="str">
        <f ca="1">INDEX(Sheet2!$B$2:$B$10,MATCH(J2711,Sheet2!$A$2:$A$10,0),1)</f>
        <v>General</v>
      </c>
      <c r="L2711" s="4">
        <f t="shared" ca="1" si="421"/>
        <v>6666919</v>
      </c>
      <c r="M2711" s="4">
        <f t="shared" ca="1" si="422"/>
        <v>55499</v>
      </c>
      <c r="N2711" s="5">
        <f t="shared" ca="1" si="423"/>
        <v>0.2</v>
      </c>
      <c r="O2711" s="8">
        <f t="shared" ca="1" si="424"/>
        <v>871</v>
      </c>
    </row>
    <row r="2712" spans="1:15" x14ac:dyDescent="0.2">
      <c r="A2712">
        <f t="shared" si="425"/>
        <v>2710</v>
      </c>
      <c r="B2712" s="2">
        <f t="shared" ca="1" si="426"/>
        <v>1651599054501</v>
      </c>
      <c r="C2712" s="6">
        <f t="shared" ca="1" si="429"/>
        <v>43922</v>
      </c>
      <c r="D2712">
        <f t="shared" ca="1" si="427"/>
        <v>1</v>
      </c>
      <c r="E2712" t="str">
        <f ca="1">INDEX(Sheet2!$E$2:$E$12,MATCH(D2712,Sheet2!$D$2:$D$12,0),1)</f>
        <v>Dinner Prep</v>
      </c>
      <c r="F2712">
        <f ca="1">INDEX(Sheet2!$F$2:$F$12,MATCH(D2712,Sheet2!$D$2:$D$12,0),1)</f>
        <v>6</v>
      </c>
      <c r="G2712">
        <f t="shared" ca="1" si="428"/>
        <v>21</v>
      </c>
      <c r="H2712" t="str">
        <f ca="1">INDEX(Sheet2!$K$2:$K$26,MATCH(G2712,Sheet2!$I$2:$I$26,0),1)</f>
        <v>Flight safety prep</v>
      </c>
      <c r="I2712" t="str">
        <f ca="1">INDEX(Sheet2!$L$2:$L$26,MATCH(G2712,Sheet2!$I$2:$I$216,0),1)</f>
        <v>Review pre-flight safety manual</v>
      </c>
      <c r="J2712">
        <f t="shared" ca="1" si="420"/>
        <v>6</v>
      </c>
      <c r="K2712" t="str">
        <f ca="1">INDEX(Sheet2!$B$2:$B$10,MATCH(J2712,Sheet2!$A$2:$A$10,0),1)</f>
        <v>Family</v>
      </c>
      <c r="L2712" s="4">
        <f t="shared" ca="1" si="421"/>
        <v>2400559</v>
      </c>
      <c r="M2712" s="4">
        <f t="shared" ca="1" si="422"/>
        <v>57015</v>
      </c>
      <c r="N2712" s="5">
        <f t="shared" ca="1" si="423"/>
        <v>0.67</v>
      </c>
      <c r="O2712" s="8">
        <f t="shared" ca="1" si="424"/>
        <v>1067</v>
      </c>
    </row>
    <row r="2713" spans="1:15" x14ac:dyDescent="0.2">
      <c r="A2713">
        <f t="shared" si="425"/>
        <v>2711</v>
      </c>
      <c r="B2713" s="2">
        <f t="shared" ca="1" si="426"/>
        <v>1658931637951</v>
      </c>
      <c r="C2713" s="6">
        <f t="shared" ca="1" si="429"/>
        <v>44499</v>
      </c>
      <c r="D2713">
        <f t="shared" ca="1" si="427"/>
        <v>1</v>
      </c>
      <c r="E2713" t="str">
        <f ca="1">INDEX(Sheet2!$E$2:$E$12,MATCH(D2713,Sheet2!$D$2:$D$12,0),1)</f>
        <v>Dinner Prep</v>
      </c>
      <c r="F2713">
        <f ca="1">INDEX(Sheet2!$F$2:$F$12,MATCH(D2713,Sheet2!$D$2:$D$12,0),1)</f>
        <v>6</v>
      </c>
      <c r="G2713">
        <f t="shared" ca="1" si="428"/>
        <v>17</v>
      </c>
      <c r="H2713" t="str">
        <f ca="1">INDEX(Sheet2!$K$2:$K$26,MATCH(G2713,Sheet2!$I$2:$I$26,0),1)</f>
        <v>Plan date night</v>
      </c>
      <c r="I2713" t="str">
        <f ca="1">INDEX(Sheet2!$L$2:$L$26,MATCH(G2713,Sheet2!$I$2:$I$216,0),1)</f>
        <v>Plan travel, to and from restruarant, pick dress code, and review menu items</v>
      </c>
      <c r="J2713">
        <f t="shared" ca="1" si="420"/>
        <v>6</v>
      </c>
      <c r="K2713" t="str">
        <f ca="1">INDEX(Sheet2!$B$2:$B$10,MATCH(J2713,Sheet2!$A$2:$A$10,0),1)</f>
        <v>Family</v>
      </c>
      <c r="L2713" s="4">
        <f t="shared" ca="1" si="421"/>
        <v>7292133</v>
      </c>
      <c r="M2713" s="4">
        <f t="shared" ca="1" si="422"/>
        <v>81448</v>
      </c>
      <c r="N2713" s="5">
        <f t="shared" ca="1" si="423"/>
        <v>0.6</v>
      </c>
      <c r="O2713" s="8">
        <f t="shared" ca="1" si="424"/>
        <v>490</v>
      </c>
    </row>
    <row r="2714" spans="1:15" x14ac:dyDescent="0.2">
      <c r="A2714">
        <f t="shared" si="425"/>
        <v>2712</v>
      </c>
      <c r="B2714" s="2">
        <f t="shared" ca="1" si="426"/>
        <v>1590841995490</v>
      </c>
      <c r="C2714" s="6">
        <f t="shared" ca="1" si="429"/>
        <v>44451</v>
      </c>
      <c r="D2714">
        <f t="shared" ca="1" si="427"/>
        <v>2</v>
      </c>
      <c r="E2714" t="str">
        <f ca="1">INDEX(Sheet2!$E$2:$E$12,MATCH(D2714,Sheet2!$D$2:$D$12,0),1)</f>
        <v>Mindfulness</v>
      </c>
      <c r="F2714">
        <f ca="1">INDEX(Sheet2!$F$2:$F$12,MATCH(D2714,Sheet2!$D$2:$D$12,0),1)</f>
        <v>3</v>
      </c>
      <c r="G2714">
        <f t="shared" ca="1" si="428"/>
        <v>6</v>
      </c>
      <c r="H2714" t="str">
        <f ca="1">INDEX(Sheet2!$K$2:$K$26,MATCH(G2714,Sheet2!$I$2:$I$26,0),1)</f>
        <v>Mid Day Calm</v>
      </c>
      <c r="I2714" t="str">
        <f ca="1">INDEX(Sheet2!$L$2:$L$26,MATCH(G2714,Sheet2!$I$2:$I$216,0),1)</f>
        <v>Take a mid day walk in the park to reset the mind</v>
      </c>
      <c r="J2714">
        <f t="shared" ca="1" si="420"/>
        <v>3</v>
      </c>
      <c r="K2714" t="str">
        <f ca="1">INDEX(Sheet2!$B$2:$B$10,MATCH(J2714,Sheet2!$A$2:$A$10,0),1)</f>
        <v>Emotional Health</v>
      </c>
      <c r="L2714" s="4">
        <f t="shared" ca="1" si="421"/>
        <v>3856663</v>
      </c>
      <c r="M2714" s="4">
        <f t="shared" ca="1" si="422"/>
        <v>37117</v>
      </c>
      <c r="N2714" s="5">
        <f t="shared" ca="1" si="423"/>
        <v>0.83</v>
      </c>
      <c r="O2714" s="8">
        <f t="shared" ca="1" si="424"/>
        <v>538</v>
      </c>
    </row>
    <row r="2715" spans="1:15" x14ac:dyDescent="0.2">
      <c r="A2715">
        <f t="shared" si="425"/>
        <v>2713</v>
      </c>
      <c r="B2715" s="2">
        <f t="shared" ca="1" si="426"/>
        <v>1586614236622</v>
      </c>
      <c r="C2715" s="6">
        <f t="shared" ca="1" si="429"/>
        <v>44488</v>
      </c>
      <c r="D2715">
        <f t="shared" ca="1" si="427"/>
        <v>5</v>
      </c>
      <c r="E2715" t="str">
        <f ca="1">INDEX(Sheet2!$E$2:$E$12,MATCH(D2715,Sheet2!$D$2:$D$12,0),1)</f>
        <v>Weekly Happy Hour</v>
      </c>
      <c r="F2715">
        <f ca="1">INDEX(Sheet2!$F$2:$F$12,MATCH(D2715,Sheet2!$D$2:$D$12,0),1)</f>
        <v>5</v>
      </c>
      <c r="G2715">
        <f t="shared" ca="1" si="428"/>
        <v>22</v>
      </c>
      <c r="H2715" t="str">
        <f ca="1">INDEX(Sheet2!$K$2:$K$26,MATCH(G2715,Sheet2!$I$2:$I$26,0),1)</f>
        <v>Go to salsa class</v>
      </c>
      <c r="I2715" t="str">
        <f ca="1">INDEX(Sheet2!$L$2:$L$26,MATCH(G2715,Sheet2!$I$2:$I$216,0),1)</f>
        <v>Go to salsa class to become a better dancer</v>
      </c>
      <c r="J2715">
        <f t="shared" ca="1" si="420"/>
        <v>5</v>
      </c>
      <c r="K2715" t="str">
        <f ca="1">INDEX(Sheet2!$B$2:$B$10,MATCH(J2715,Sheet2!$A$2:$A$10,0),1)</f>
        <v>Friends</v>
      </c>
      <c r="L2715" s="4">
        <f t="shared" ca="1" si="421"/>
        <v>5090425</v>
      </c>
      <c r="M2715" s="4">
        <f t="shared" ca="1" si="422"/>
        <v>71213</v>
      </c>
      <c r="N2715" s="5">
        <f t="shared" ca="1" si="423"/>
        <v>0.38</v>
      </c>
      <c r="O2715" s="8">
        <f t="shared" ca="1" si="424"/>
        <v>501</v>
      </c>
    </row>
    <row r="2716" spans="1:15" x14ac:dyDescent="0.2">
      <c r="A2716">
        <f t="shared" si="425"/>
        <v>2714</v>
      </c>
      <c r="B2716" s="2">
        <f t="shared" ca="1" si="426"/>
        <v>1669908832045</v>
      </c>
      <c r="C2716" s="6">
        <f t="shared" ca="1" si="429"/>
        <v>44485</v>
      </c>
      <c r="D2716">
        <f t="shared" ca="1" si="427"/>
        <v>1</v>
      </c>
      <c r="E2716" t="str">
        <f ca="1">INDEX(Sheet2!$E$2:$E$12,MATCH(D2716,Sheet2!$D$2:$D$12,0),1)</f>
        <v>Dinner Prep</v>
      </c>
      <c r="F2716">
        <f ca="1">INDEX(Sheet2!$F$2:$F$12,MATCH(D2716,Sheet2!$D$2:$D$12,0),1)</f>
        <v>6</v>
      </c>
      <c r="G2716">
        <f t="shared" ca="1" si="428"/>
        <v>14</v>
      </c>
      <c r="H2716" t="str">
        <f ca="1">INDEX(Sheet2!$K$2:$K$26,MATCH(G2716,Sheet2!$I$2:$I$26,0),1)</f>
        <v>Take Classes</v>
      </c>
      <c r="I2716" t="str">
        <f ca="1">INDEX(Sheet2!$L$2:$L$26,MATCH(G2716,Sheet2!$I$2:$I$216,0),1)</f>
        <v>Find time to review online courses</v>
      </c>
      <c r="J2716">
        <f t="shared" ca="1" si="420"/>
        <v>6</v>
      </c>
      <c r="K2716" t="str">
        <f ca="1">INDEX(Sheet2!$B$2:$B$10,MATCH(J2716,Sheet2!$A$2:$A$10,0),1)</f>
        <v>Family</v>
      </c>
      <c r="L2716" s="4">
        <f t="shared" ca="1" si="421"/>
        <v>6778671</v>
      </c>
      <c r="M2716" s="4">
        <f t="shared" ca="1" si="422"/>
        <v>3327</v>
      </c>
      <c r="N2716" s="5">
        <f t="shared" ca="1" si="423"/>
        <v>0.19</v>
      </c>
      <c r="O2716" s="8">
        <f t="shared" ca="1" si="424"/>
        <v>504</v>
      </c>
    </row>
    <row r="2717" spans="1:15" x14ac:dyDescent="0.2">
      <c r="A2717">
        <f t="shared" si="425"/>
        <v>2715</v>
      </c>
      <c r="B2717" s="2">
        <f t="shared" ca="1" si="426"/>
        <v>1580950538707</v>
      </c>
      <c r="C2717" s="6">
        <f t="shared" ca="1" si="429"/>
        <v>44576</v>
      </c>
      <c r="D2717">
        <f t="shared" ca="1" si="427"/>
        <v>3</v>
      </c>
      <c r="E2717" t="str">
        <f ca="1">INDEX(Sheet2!$E$2:$E$12,MATCH(D2717,Sheet2!$D$2:$D$12,0),1)</f>
        <v>Daily Standup</v>
      </c>
      <c r="F2717">
        <f ca="1">INDEX(Sheet2!$F$2:$F$12,MATCH(D2717,Sheet2!$D$2:$D$12,0),1)</f>
        <v>1</v>
      </c>
      <c r="G2717">
        <f t="shared" ca="1" si="428"/>
        <v>2</v>
      </c>
      <c r="H2717" t="str">
        <f ca="1">INDEX(Sheet2!$K$2:$K$26,MATCH(G2717,Sheet2!$I$2:$I$26,0),1)</f>
        <v>Cool Down</v>
      </c>
      <c r="I2717" t="str">
        <f ca="1">INDEX(Sheet2!$L$2:$L$26,MATCH(G2717,Sheet2!$I$2:$I$216,0),1)</f>
        <v>Exercise cool down with stretching and shower</v>
      </c>
      <c r="J2717">
        <f t="shared" ca="1" si="420"/>
        <v>1</v>
      </c>
      <c r="K2717" t="str">
        <f ca="1">INDEX(Sheet2!$B$2:$B$10,MATCH(J2717,Sheet2!$A$2:$A$10,0),1)</f>
        <v>Work</v>
      </c>
      <c r="L2717" s="4">
        <f t="shared" ca="1" si="421"/>
        <v>1602371</v>
      </c>
      <c r="M2717" s="4">
        <f t="shared" ca="1" si="422"/>
        <v>15342</v>
      </c>
      <c r="N2717" s="5">
        <f t="shared" ca="1" si="423"/>
        <v>0.96</v>
      </c>
      <c r="O2717" s="8">
        <f t="shared" ca="1" si="424"/>
        <v>413</v>
      </c>
    </row>
    <row r="2718" spans="1:15" x14ac:dyDescent="0.2">
      <c r="A2718">
        <f t="shared" si="425"/>
        <v>2716</v>
      </c>
      <c r="B2718" s="2">
        <f t="shared" ca="1" si="426"/>
        <v>1644257926699</v>
      </c>
      <c r="C2718" s="6">
        <f t="shared" ca="1" si="429"/>
        <v>44805</v>
      </c>
      <c r="D2718">
        <f t="shared" ca="1" si="427"/>
        <v>8</v>
      </c>
      <c r="E2718" t="str">
        <f ca="1">INDEX(Sheet2!$E$2:$E$12,MATCH(D2718,Sheet2!$D$2:$D$12,0),1)</f>
        <v>Laundry</v>
      </c>
      <c r="F2718">
        <f ca="1">INDEX(Sheet2!$F$2:$F$12,MATCH(D2718,Sheet2!$D$2:$D$12,0),1)</f>
        <v>0</v>
      </c>
      <c r="G2718">
        <f t="shared" ca="1" si="428"/>
        <v>17</v>
      </c>
      <c r="H2718" t="str">
        <f ca="1">INDEX(Sheet2!$K$2:$K$26,MATCH(G2718,Sheet2!$I$2:$I$26,0),1)</f>
        <v>Plan date night</v>
      </c>
      <c r="I2718" t="str">
        <f ca="1">INDEX(Sheet2!$L$2:$L$26,MATCH(G2718,Sheet2!$I$2:$I$216,0),1)</f>
        <v>Plan travel, to and from restruarant, pick dress code, and review menu items</v>
      </c>
      <c r="J2718">
        <f t="shared" ca="1" si="420"/>
        <v>0</v>
      </c>
      <c r="K2718" t="str">
        <f ca="1">INDEX(Sheet2!$B$2:$B$10,MATCH(J2718,Sheet2!$A$2:$A$10,0),1)</f>
        <v>General</v>
      </c>
      <c r="L2718" s="4">
        <f t="shared" ca="1" si="421"/>
        <v>4343397</v>
      </c>
      <c r="M2718" s="4">
        <f t="shared" ca="1" si="422"/>
        <v>66237</v>
      </c>
      <c r="N2718" s="5">
        <f t="shared" ca="1" si="423"/>
        <v>0.12</v>
      </c>
      <c r="O2718" s="8">
        <f t="shared" ca="1" si="424"/>
        <v>184</v>
      </c>
    </row>
    <row r="2719" spans="1:15" x14ac:dyDescent="0.2">
      <c r="A2719">
        <f t="shared" si="425"/>
        <v>2717</v>
      </c>
      <c r="B2719" s="2">
        <f t="shared" ca="1" si="426"/>
        <v>1656012511433</v>
      </c>
      <c r="C2719" s="6">
        <f t="shared" ca="1" si="429"/>
        <v>44902</v>
      </c>
      <c r="D2719">
        <f t="shared" ca="1" si="427"/>
        <v>6</v>
      </c>
      <c r="E2719" t="str">
        <f ca="1">INDEX(Sheet2!$E$2:$E$12,MATCH(D2719,Sheet2!$D$2:$D$12,0),1)</f>
        <v>Udemy Classes</v>
      </c>
      <c r="F2719">
        <f ca="1">INDEX(Sheet2!$F$2:$F$12,MATCH(D2719,Sheet2!$D$2:$D$12,0),1)</f>
        <v>8</v>
      </c>
      <c r="G2719">
        <f t="shared" ca="1" si="428"/>
        <v>7</v>
      </c>
      <c r="H2719" t="str">
        <f ca="1">INDEX(Sheet2!$K$2:$K$26,MATCH(G2719,Sheet2!$I$2:$I$26,0),1)</f>
        <v>Evening Wind-Down</v>
      </c>
      <c r="I2719" t="str">
        <f ca="1">INDEX(Sheet2!$L$2:$L$26,MATCH(G2719,Sheet2!$I$2:$I$216,0),1)</f>
        <v>Daily Digital Detox pre-bed</v>
      </c>
      <c r="J2719">
        <f t="shared" ca="1" si="420"/>
        <v>8</v>
      </c>
      <c r="K2719" t="str">
        <f ca="1">INDEX(Sheet2!$B$2:$B$10,MATCH(J2719,Sheet2!$A$2:$A$10,0),1)</f>
        <v>School</v>
      </c>
      <c r="L2719" s="4">
        <f t="shared" ca="1" si="421"/>
        <v>2756302</v>
      </c>
      <c r="M2719" s="4">
        <f t="shared" ca="1" si="422"/>
        <v>68813</v>
      </c>
      <c r="N2719" s="5">
        <f t="shared" ca="1" si="423"/>
        <v>0.1</v>
      </c>
      <c r="O2719" s="8">
        <f t="shared" ca="1" si="424"/>
        <v>87</v>
      </c>
    </row>
    <row r="2720" spans="1:15" x14ac:dyDescent="0.2">
      <c r="A2720">
        <f t="shared" si="425"/>
        <v>2718</v>
      </c>
      <c r="B2720" s="2">
        <f t="shared" ca="1" si="426"/>
        <v>1635993040495</v>
      </c>
      <c r="C2720" s="6">
        <f t="shared" ca="1" si="429"/>
        <v>43502</v>
      </c>
      <c r="D2720">
        <f t="shared" ca="1" si="427"/>
        <v>9</v>
      </c>
      <c r="E2720" t="str">
        <f ca="1">INDEX(Sheet2!$E$2:$E$12,MATCH(D2720,Sheet2!$D$2:$D$12,0),1)</f>
        <v>Pilot Lessons</v>
      </c>
      <c r="F2720">
        <f ca="1">INDEX(Sheet2!$F$2:$F$12,MATCH(D2720,Sheet2!$D$2:$D$12,0),1)</f>
        <v>7</v>
      </c>
      <c r="G2720">
        <f t="shared" ca="1" si="428"/>
        <v>4</v>
      </c>
      <c r="H2720" t="str">
        <f ca="1">INDEX(Sheet2!$K$2:$K$26,MATCH(G2720,Sheet2!$I$2:$I$26,0),1)</f>
        <v>Cook Food</v>
      </c>
      <c r="I2720" t="str">
        <f ca="1">INDEX(Sheet2!$L$2:$L$26,MATCH(G2720,Sheet2!$I$2:$I$216,0),1)</f>
        <v>Cook the dinner with prepped items</v>
      </c>
      <c r="J2720">
        <f t="shared" ca="1" si="420"/>
        <v>7</v>
      </c>
      <c r="K2720" t="str">
        <f ca="1">INDEX(Sheet2!$B$2:$B$10,MATCH(J2720,Sheet2!$A$2:$A$10,0),1)</f>
        <v>Hobbies</v>
      </c>
      <c r="L2720" s="4">
        <f t="shared" ca="1" si="421"/>
        <v>420494</v>
      </c>
      <c r="M2720" s="4">
        <f t="shared" ca="1" si="422"/>
        <v>80027</v>
      </c>
      <c r="N2720" s="5">
        <f t="shared" ca="1" si="423"/>
        <v>0.19</v>
      </c>
      <c r="O2720" s="8">
        <f t="shared" ca="1" si="424"/>
        <v>1487</v>
      </c>
    </row>
    <row r="2721" spans="1:15" x14ac:dyDescent="0.2">
      <c r="A2721">
        <f t="shared" si="425"/>
        <v>2719</v>
      </c>
      <c r="B2721" s="2">
        <f t="shared" ca="1" si="426"/>
        <v>1601253653045</v>
      </c>
      <c r="C2721" s="6">
        <f t="shared" ca="1" si="429"/>
        <v>44166</v>
      </c>
      <c r="D2721">
        <f t="shared" ca="1" si="427"/>
        <v>1</v>
      </c>
      <c r="E2721" t="str">
        <f ca="1">INDEX(Sheet2!$E$2:$E$12,MATCH(D2721,Sheet2!$D$2:$D$12,0),1)</f>
        <v>Dinner Prep</v>
      </c>
      <c r="F2721">
        <f ca="1">INDEX(Sheet2!$F$2:$F$12,MATCH(D2721,Sheet2!$D$2:$D$12,0),1)</f>
        <v>6</v>
      </c>
      <c r="G2721">
        <f t="shared" ca="1" si="428"/>
        <v>11</v>
      </c>
      <c r="H2721" t="str">
        <f ca="1">INDEX(Sheet2!$K$2:$K$26,MATCH(G2721,Sheet2!$I$2:$I$26,0),1)</f>
        <v>Send Daily Email</v>
      </c>
      <c r="I2721" t="str">
        <f ca="1">INDEX(Sheet2!$L$2:$L$26,MATCH(G2721,Sheet2!$I$2:$I$216,0),1)</f>
        <v>Share update with the team</v>
      </c>
      <c r="J2721">
        <f t="shared" ca="1" si="420"/>
        <v>6</v>
      </c>
      <c r="K2721" t="str">
        <f ca="1">INDEX(Sheet2!$B$2:$B$10,MATCH(J2721,Sheet2!$A$2:$A$10,0),1)</f>
        <v>Family</v>
      </c>
      <c r="L2721" s="4">
        <f t="shared" ca="1" si="421"/>
        <v>2609757</v>
      </c>
      <c r="M2721" s="4">
        <f t="shared" ca="1" si="422"/>
        <v>75777</v>
      </c>
      <c r="N2721" s="5">
        <f t="shared" ca="1" si="423"/>
        <v>0.9</v>
      </c>
      <c r="O2721" s="8">
        <f t="shared" ca="1" si="424"/>
        <v>823</v>
      </c>
    </row>
    <row r="2722" spans="1:15" x14ac:dyDescent="0.2">
      <c r="A2722">
        <f t="shared" si="425"/>
        <v>2720</v>
      </c>
      <c r="B2722" s="2">
        <f t="shared" ca="1" si="426"/>
        <v>1662090522184</v>
      </c>
      <c r="C2722" s="6">
        <f t="shared" ca="1" si="429"/>
        <v>43525</v>
      </c>
      <c r="D2722">
        <f t="shared" ca="1" si="427"/>
        <v>4</v>
      </c>
      <c r="E2722" t="str">
        <f ca="1">INDEX(Sheet2!$E$2:$E$12,MATCH(D2722,Sheet2!$D$2:$D$12,0),1)</f>
        <v>EOD Emails</v>
      </c>
      <c r="F2722">
        <f ca="1">INDEX(Sheet2!$F$2:$F$12,MATCH(D2722,Sheet2!$D$2:$D$12,0),1)</f>
        <v>1</v>
      </c>
      <c r="G2722">
        <f t="shared" ca="1" si="428"/>
        <v>7</v>
      </c>
      <c r="H2722" t="str">
        <f ca="1">INDEX(Sheet2!$K$2:$K$26,MATCH(G2722,Sheet2!$I$2:$I$26,0),1)</f>
        <v>Evening Wind-Down</v>
      </c>
      <c r="I2722" t="str">
        <f ca="1">INDEX(Sheet2!$L$2:$L$26,MATCH(G2722,Sheet2!$I$2:$I$216,0),1)</f>
        <v>Daily Digital Detox pre-bed</v>
      </c>
      <c r="J2722">
        <f t="shared" ca="1" si="420"/>
        <v>1</v>
      </c>
      <c r="K2722" t="str">
        <f ca="1">INDEX(Sheet2!$B$2:$B$10,MATCH(J2722,Sheet2!$A$2:$A$10,0),1)</f>
        <v>Work</v>
      </c>
      <c r="L2722" s="4">
        <f t="shared" ca="1" si="421"/>
        <v>864968</v>
      </c>
      <c r="M2722" s="4">
        <f t="shared" ca="1" si="422"/>
        <v>16170</v>
      </c>
      <c r="N2722" s="5">
        <f t="shared" ca="1" si="423"/>
        <v>0.12</v>
      </c>
      <c r="O2722" s="8">
        <f t="shared" ca="1" si="424"/>
        <v>1464</v>
      </c>
    </row>
    <row r="2723" spans="1:15" x14ac:dyDescent="0.2">
      <c r="A2723">
        <f t="shared" si="425"/>
        <v>2721</v>
      </c>
      <c r="B2723" s="2">
        <f t="shared" ca="1" si="426"/>
        <v>1655233438010</v>
      </c>
      <c r="C2723" s="6">
        <f t="shared" ca="1" si="429"/>
        <v>43501</v>
      </c>
      <c r="D2723">
        <f t="shared" ca="1" si="427"/>
        <v>2</v>
      </c>
      <c r="E2723" t="str">
        <f ca="1">INDEX(Sheet2!$E$2:$E$12,MATCH(D2723,Sheet2!$D$2:$D$12,0),1)</f>
        <v>Mindfulness</v>
      </c>
      <c r="F2723">
        <f ca="1">INDEX(Sheet2!$F$2:$F$12,MATCH(D2723,Sheet2!$D$2:$D$12,0),1)</f>
        <v>3</v>
      </c>
      <c r="G2723">
        <f t="shared" ca="1" si="428"/>
        <v>18</v>
      </c>
      <c r="H2723" t="str">
        <f ca="1">INDEX(Sheet2!$K$2:$K$26,MATCH(G2723,Sheet2!$I$2:$I$26,0),1)</f>
        <v>Have Fun with Bae!</v>
      </c>
      <c r="I2723" t="str">
        <f ca="1">INDEX(Sheet2!$L$2:$L$26,MATCH(G2723,Sheet2!$I$2:$I$216,0),1)</f>
        <v>Show up and be present with Bae!</v>
      </c>
      <c r="J2723">
        <f t="shared" ca="1" si="420"/>
        <v>3</v>
      </c>
      <c r="K2723" t="str">
        <f ca="1">INDEX(Sheet2!$B$2:$B$10,MATCH(J2723,Sheet2!$A$2:$A$10,0),1)</f>
        <v>Emotional Health</v>
      </c>
      <c r="L2723" s="4">
        <f t="shared" ca="1" si="421"/>
        <v>8159806</v>
      </c>
      <c r="M2723" s="4">
        <f t="shared" ca="1" si="422"/>
        <v>21791</v>
      </c>
      <c r="N2723" s="5">
        <f t="shared" ca="1" si="423"/>
        <v>0.46</v>
      </c>
      <c r="O2723" s="8">
        <f t="shared" ca="1" si="424"/>
        <v>1488</v>
      </c>
    </row>
    <row r="2724" spans="1:15" x14ac:dyDescent="0.2">
      <c r="A2724">
        <f t="shared" si="425"/>
        <v>2722</v>
      </c>
      <c r="B2724" s="2">
        <f t="shared" ca="1" si="426"/>
        <v>1622205789955</v>
      </c>
      <c r="C2724" s="6">
        <f t="shared" ca="1" si="429"/>
        <v>44505</v>
      </c>
      <c r="D2724">
        <f t="shared" ca="1" si="427"/>
        <v>3</v>
      </c>
      <c r="E2724" t="str">
        <f ca="1">INDEX(Sheet2!$E$2:$E$12,MATCH(D2724,Sheet2!$D$2:$D$12,0),1)</f>
        <v>Daily Standup</v>
      </c>
      <c r="F2724">
        <f ca="1">INDEX(Sheet2!$F$2:$F$12,MATCH(D2724,Sheet2!$D$2:$D$12,0),1)</f>
        <v>1</v>
      </c>
      <c r="G2724">
        <f t="shared" ca="1" si="428"/>
        <v>17</v>
      </c>
      <c r="H2724" t="str">
        <f ca="1">INDEX(Sheet2!$K$2:$K$26,MATCH(G2724,Sheet2!$I$2:$I$26,0),1)</f>
        <v>Plan date night</v>
      </c>
      <c r="I2724" t="str">
        <f ca="1">INDEX(Sheet2!$L$2:$L$26,MATCH(G2724,Sheet2!$I$2:$I$216,0),1)</f>
        <v>Plan travel, to and from restruarant, pick dress code, and review menu items</v>
      </c>
      <c r="J2724">
        <f t="shared" ca="1" si="420"/>
        <v>1</v>
      </c>
      <c r="K2724" t="str">
        <f ca="1">INDEX(Sheet2!$B$2:$B$10,MATCH(J2724,Sheet2!$A$2:$A$10,0),1)</f>
        <v>Work</v>
      </c>
      <c r="L2724" s="4">
        <f t="shared" ca="1" si="421"/>
        <v>761395</v>
      </c>
      <c r="M2724" s="4">
        <f t="shared" ca="1" si="422"/>
        <v>893</v>
      </c>
      <c r="N2724" s="5">
        <f t="shared" ca="1" si="423"/>
        <v>0.47</v>
      </c>
      <c r="O2724" s="8">
        <f t="shared" ca="1" si="424"/>
        <v>484</v>
      </c>
    </row>
    <row r="2725" spans="1:15" x14ac:dyDescent="0.2">
      <c r="A2725">
        <f t="shared" si="425"/>
        <v>2723</v>
      </c>
      <c r="B2725" s="2">
        <f t="shared" ca="1" si="426"/>
        <v>1672446227279</v>
      </c>
      <c r="C2725" s="6">
        <f t="shared" ca="1" si="429"/>
        <v>44333</v>
      </c>
      <c r="D2725">
        <f t="shared" ca="1" si="427"/>
        <v>3</v>
      </c>
      <c r="E2725" t="str">
        <f ca="1">INDEX(Sheet2!$E$2:$E$12,MATCH(D2725,Sheet2!$D$2:$D$12,0),1)</f>
        <v>Daily Standup</v>
      </c>
      <c r="F2725">
        <f ca="1">INDEX(Sheet2!$F$2:$F$12,MATCH(D2725,Sheet2!$D$2:$D$12,0),1)</f>
        <v>1</v>
      </c>
      <c r="G2725">
        <f t="shared" ca="1" si="428"/>
        <v>18</v>
      </c>
      <c r="H2725" t="str">
        <f ca="1">INDEX(Sheet2!$K$2:$K$26,MATCH(G2725,Sheet2!$I$2:$I$26,0),1)</f>
        <v>Have Fun with Bae!</v>
      </c>
      <c r="I2725" t="str">
        <f ca="1">INDEX(Sheet2!$L$2:$L$26,MATCH(G2725,Sheet2!$I$2:$I$216,0),1)</f>
        <v>Show up and be present with Bae!</v>
      </c>
      <c r="J2725">
        <f t="shared" ca="1" si="420"/>
        <v>1</v>
      </c>
      <c r="K2725" t="str">
        <f ca="1">INDEX(Sheet2!$B$2:$B$10,MATCH(J2725,Sheet2!$A$2:$A$10,0),1)</f>
        <v>Work</v>
      </c>
      <c r="L2725" s="4">
        <f t="shared" ca="1" si="421"/>
        <v>9017720</v>
      </c>
      <c r="M2725" s="4">
        <f t="shared" ca="1" si="422"/>
        <v>90427</v>
      </c>
      <c r="N2725" s="5">
        <f t="shared" ca="1" si="423"/>
        <v>0.51</v>
      </c>
      <c r="O2725" s="8">
        <f t="shared" ca="1" si="424"/>
        <v>656</v>
      </c>
    </row>
    <row r="2726" spans="1:15" x14ac:dyDescent="0.2">
      <c r="A2726">
        <f t="shared" si="425"/>
        <v>2724</v>
      </c>
      <c r="B2726" s="2">
        <f t="shared" ca="1" si="426"/>
        <v>1600490418184</v>
      </c>
      <c r="C2726" s="6">
        <f t="shared" ca="1" si="429"/>
        <v>43744</v>
      </c>
      <c r="D2726">
        <f t="shared" ca="1" si="427"/>
        <v>1</v>
      </c>
      <c r="E2726" t="str">
        <f ca="1">INDEX(Sheet2!$E$2:$E$12,MATCH(D2726,Sheet2!$D$2:$D$12,0),1)</f>
        <v>Dinner Prep</v>
      </c>
      <c r="F2726">
        <f ca="1">INDEX(Sheet2!$F$2:$F$12,MATCH(D2726,Sheet2!$D$2:$D$12,0),1)</f>
        <v>6</v>
      </c>
      <c r="G2726">
        <f t="shared" ca="1" si="428"/>
        <v>5</v>
      </c>
      <c r="H2726" t="str">
        <f ca="1">INDEX(Sheet2!$K$2:$K$26,MATCH(G2726,Sheet2!$I$2:$I$26,0),1)</f>
        <v>Morning Meditation</v>
      </c>
      <c r="I2726" t="str">
        <f ca="1">INDEX(Sheet2!$L$2:$L$26,MATCH(G2726,Sheet2!$I$2:$I$216,0),1)</f>
        <v>Start day with morning mindfulness</v>
      </c>
      <c r="J2726">
        <f t="shared" ca="1" si="420"/>
        <v>6</v>
      </c>
      <c r="K2726" t="str">
        <f ca="1">INDEX(Sheet2!$B$2:$B$10,MATCH(J2726,Sheet2!$A$2:$A$10,0),1)</f>
        <v>Family</v>
      </c>
      <c r="L2726" s="4">
        <f t="shared" ca="1" si="421"/>
        <v>6547651</v>
      </c>
      <c r="M2726" s="4">
        <f t="shared" ca="1" si="422"/>
        <v>11399</v>
      </c>
      <c r="N2726" s="5">
        <f t="shared" ca="1" si="423"/>
        <v>0.62</v>
      </c>
      <c r="O2726" s="8">
        <f t="shared" ca="1" si="424"/>
        <v>1245</v>
      </c>
    </row>
    <row r="2727" spans="1:15" x14ac:dyDescent="0.2">
      <c r="A2727">
        <f t="shared" si="425"/>
        <v>2725</v>
      </c>
      <c r="B2727" s="2">
        <f t="shared" ca="1" si="426"/>
        <v>1657857885347</v>
      </c>
      <c r="C2727" s="6">
        <f t="shared" ca="1" si="429"/>
        <v>44783</v>
      </c>
      <c r="D2727">
        <f t="shared" ca="1" si="427"/>
        <v>3</v>
      </c>
      <c r="E2727" t="str">
        <f ca="1">INDEX(Sheet2!$E$2:$E$12,MATCH(D2727,Sheet2!$D$2:$D$12,0),1)</f>
        <v>Daily Standup</v>
      </c>
      <c r="F2727">
        <f ca="1">INDEX(Sheet2!$F$2:$F$12,MATCH(D2727,Sheet2!$D$2:$D$12,0),1)</f>
        <v>1</v>
      </c>
      <c r="G2727">
        <f t="shared" ca="1" si="428"/>
        <v>5</v>
      </c>
      <c r="H2727" t="str">
        <f ca="1">INDEX(Sheet2!$K$2:$K$26,MATCH(G2727,Sheet2!$I$2:$I$26,0),1)</f>
        <v>Morning Meditation</v>
      </c>
      <c r="I2727" t="str">
        <f ca="1">INDEX(Sheet2!$L$2:$L$26,MATCH(G2727,Sheet2!$I$2:$I$216,0),1)</f>
        <v>Start day with morning mindfulness</v>
      </c>
      <c r="J2727">
        <f t="shared" ca="1" si="420"/>
        <v>1</v>
      </c>
      <c r="K2727" t="str">
        <f ca="1">INDEX(Sheet2!$B$2:$B$10,MATCH(J2727,Sheet2!$A$2:$A$10,0),1)</f>
        <v>Work</v>
      </c>
      <c r="L2727" s="4">
        <f t="shared" ca="1" si="421"/>
        <v>2571025</v>
      </c>
      <c r="M2727" s="4">
        <f t="shared" ca="1" si="422"/>
        <v>67954</v>
      </c>
      <c r="N2727" s="5">
        <f t="shared" ca="1" si="423"/>
        <v>0.13</v>
      </c>
      <c r="O2727" s="8">
        <f t="shared" ca="1" si="424"/>
        <v>206</v>
      </c>
    </row>
    <row r="2728" spans="1:15" x14ac:dyDescent="0.2">
      <c r="A2728">
        <f t="shared" si="425"/>
        <v>2726</v>
      </c>
      <c r="B2728" s="2">
        <f t="shared" ca="1" si="426"/>
        <v>1590333467643</v>
      </c>
      <c r="C2728" s="6">
        <f t="shared" ca="1" si="429"/>
        <v>44746</v>
      </c>
      <c r="D2728">
        <f t="shared" ca="1" si="427"/>
        <v>10</v>
      </c>
      <c r="E2728" t="str">
        <f ca="1">INDEX(Sheet2!$E$2:$E$12,MATCH(D2728,Sheet2!$D$2:$D$12,0),1)</f>
        <v>Salsa Dancing</v>
      </c>
      <c r="F2728">
        <f ca="1">INDEX(Sheet2!$F$2:$F$12,MATCH(D2728,Sheet2!$D$2:$D$12,0),1)</f>
        <v>7</v>
      </c>
      <c r="G2728">
        <f t="shared" ca="1" si="428"/>
        <v>15</v>
      </c>
      <c r="H2728" t="str">
        <f ca="1">INDEX(Sheet2!$K$2:$K$26,MATCH(G2728,Sheet2!$I$2:$I$26,0),1)</f>
        <v>Do Homework</v>
      </c>
      <c r="I2728" t="str">
        <f ca="1">INDEX(Sheet2!$L$2:$L$26,MATCH(G2728,Sheet2!$I$2:$I$216,0),1)</f>
        <v>Find time to complete hobby assignments</v>
      </c>
      <c r="J2728">
        <f t="shared" ca="1" si="420"/>
        <v>7</v>
      </c>
      <c r="K2728" t="str">
        <f ca="1">INDEX(Sheet2!$B$2:$B$10,MATCH(J2728,Sheet2!$A$2:$A$10,0),1)</f>
        <v>Hobbies</v>
      </c>
      <c r="L2728" s="4">
        <f t="shared" ca="1" si="421"/>
        <v>4524991</v>
      </c>
      <c r="M2728" s="4">
        <f t="shared" ca="1" si="422"/>
        <v>59986</v>
      </c>
      <c r="N2728" s="5">
        <f t="shared" ca="1" si="423"/>
        <v>0.42</v>
      </c>
      <c r="O2728" s="8">
        <f t="shared" ca="1" si="424"/>
        <v>243</v>
      </c>
    </row>
    <row r="2729" spans="1:15" x14ac:dyDescent="0.2">
      <c r="A2729">
        <f t="shared" si="425"/>
        <v>2727</v>
      </c>
      <c r="B2729" s="2">
        <f t="shared" ca="1" si="426"/>
        <v>1652447179923</v>
      </c>
      <c r="C2729" s="6">
        <f t="shared" ca="1" si="429"/>
        <v>44229</v>
      </c>
      <c r="D2729">
        <f t="shared" ca="1" si="427"/>
        <v>2</v>
      </c>
      <c r="E2729" t="str">
        <f ca="1">INDEX(Sheet2!$E$2:$E$12,MATCH(D2729,Sheet2!$D$2:$D$12,0),1)</f>
        <v>Mindfulness</v>
      </c>
      <c r="F2729">
        <f ca="1">INDEX(Sheet2!$F$2:$F$12,MATCH(D2729,Sheet2!$D$2:$D$12,0),1)</f>
        <v>3</v>
      </c>
      <c r="G2729">
        <f t="shared" ca="1" si="428"/>
        <v>19</v>
      </c>
      <c r="H2729" t="str">
        <f ca="1">INDEX(Sheet2!$K$2:$K$26,MATCH(G2729,Sheet2!$I$2:$I$26,0),1)</f>
        <v>Do Laundry</v>
      </c>
      <c r="I2729" t="str">
        <f ca="1">INDEX(Sheet2!$L$2:$L$26,MATCH(G2729,Sheet2!$I$2:$I$216,0),1)</f>
        <v>Clean my laundry</v>
      </c>
      <c r="J2729">
        <f t="shared" ca="1" si="420"/>
        <v>3</v>
      </c>
      <c r="K2729" t="str">
        <f ca="1">INDEX(Sheet2!$B$2:$B$10,MATCH(J2729,Sheet2!$A$2:$A$10,0),1)</f>
        <v>Emotional Health</v>
      </c>
      <c r="L2729" s="4">
        <f t="shared" ca="1" si="421"/>
        <v>5950379</v>
      </c>
      <c r="M2729" s="4">
        <f t="shared" ca="1" si="422"/>
        <v>76179</v>
      </c>
      <c r="N2729" s="5">
        <f t="shared" ca="1" si="423"/>
        <v>0.5</v>
      </c>
      <c r="O2729" s="8">
        <f t="shared" ca="1" si="424"/>
        <v>760</v>
      </c>
    </row>
    <row r="2730" spans="1:15" x14ac:dyDescent="0.2">
      <c r="A2730">
        <f t="shared" si="425"/>
        <v>2728</v>
      </c>
      <c r="B2730" s="2">
        <f t="shared" ca="1" si="426"/>
        <v>1658917147850</v>
      </c>
      <c r="C2730" s="6">
        <f t="shared" ca="1" si="429"/>
        <v>43898</v>
      </c>
      <c r="D2730">
        <f t="shared" ca="1" si="427"/>
        <v>2</v>
      </c>
      <c r="E2730" t="str">
        <f ca="1">INDEX(Sheet2!$E$2:$E$12,MATCH(D2730,Sheet2!$D$2:$D$12,0),1)</f>
        <v>Mindfulness</v>
      </c>
      <c r="F2730">
        <f ca="1">INDEX(Sheet2!$F$2:$F$12,MATCH(D2730,Sheet2!$D$2:$D$12,0),1)</f>
        <v>3</v>
      </c>
      <c r="G2730">
        <f t="shared" ca="1" si="428"/>
        <v>12</v>
      </c>
      <c r="H2730" t="str">
        <f ca="1">INDEX(Sheet2!$K$2:$K$26,MATCH(G2730,Sheet2!$I$2:$I$26,0),1)</f>
        <v>Pick Location</v>
      </c>
      <c r="I2730" t="str">
        <f ca="1">INDEX(Sheet2!$L$2:$L$26,MATCH(G2730,Sheet2!$I$2:$I$216,0),1)</f>
        <v>Find fun new places for drinks with friends</v>
      </c>
      <c r="J2730">
        <f t="shared" ca="1" si="420"/>
        <v>3</v>
      </c>
      <c r="K2730" t="str">
        <f ca="1">INDEX(Sheet2!$B$2:$B$10,MATCH(J2730,Sheet2!$A$2:$A$10,0),1)</f>
        <v>Emotional Health</v>
      </c>
      <c r="L2730" s="4">
        <f t="shared" ca="1" si="421"/>
        <v>7733098</v>
      </c>
      <c r="M2730" s="4">
        <f t="shared" ca="1" si="422"/>
        <v>80203</v>
      </c>
      <c r="N2730" s="5">
        <f t="shared" ca="1" si="423"/>
        <v>0.86</v>
      </c>
      <c r="O2730" s="8">
        <f t="shared" ca="1" si="424"/>
        <v>1091</v>
      </c>
    </row>
    <row r="2731" spans="1:15" x14ac:dyDescent="0.2">
      <c r="A2731">
        <f t="shared" si="425"/>
        <v>2729</v>
      </c>
      <c r="B2731" s="2">
        <f t="shared" ca="1" si="426"/>
        <v>1593642644472</v>
      </c>
      <c r="C2731" s="6">
        <f t="shared" ca="1" si="429"/>
        <v>44521</v>
      </c>
      <c r="D2731">
        <f t="shared" ca="1" si="427"/>
        <v>7</v>
      </c>
      <c r="E2731" t="str">
        <f ca="1">INDEX(Sheet2!$E$2:$E$12,MATCH(D2731,Sheet2!$D$2:$D$12,0),1)</f>
        <v>Thursday Date Night</v>
      </c>
      <c r="F2731">
        <f ca="1">INDEX(Sheet2!$F$2:$F$12,MATCH(D2731,Sheet2!$D$2:$D$12,0),1)</f>
        <v>4</v>
      </c>
      <c r="G2731">
        <f t="shared" ca="1" si="428"/>
        <v>13</v>
      </c>
      <c r="H2731" t="str">
        <f ca="1">INDEX(Sheet2!$K$2:$K$26,MATCH(G2731,Sheet2!$I$2:$I$26,0),1)</f>
        <v>Have Fun!</v>
      </c>
      <c r="I2731" t="str">
        <f ca="1">INDEX(Sheet2!$L$2:$L$26,MATCH(G2731,Sheet2!$I$2:$I$216,0),1)</f>
        <v>Actually show up to happy hour!</v>
      </c>
      <c r="J2731">
        <f t="shared" ca="1" si="420"/>
        <v>4</v>
      </c>
      <c r="K2731" t="str">
        <f ca="1">INDEX(Sheet2!$B$2:$B$10,MATCH(J2731,Sheet2!$A$2:$A$10,0),1)</f>
        <v>My Boo</v>
      </c>
      <c r="L2731" s="4">
        <f t="shared" ca="1" si="421"/>
        <v>7813924</v>
      </c>
      <c r="M2731" s="4">
        <f t="shared" ca="1" si="422"/>
        <v>34632</v>
      </c>
      <c r="N2731" s="5">
        <f t="shared" ca="1" si="423"/>
        <v>0.27</v>
      </c>
      <c r="O2731" s="8">
        <f t="shared" ca="1" si="424"/>
        <v>468</v>
      </c>
    </row>
    <row r="2732" spans="1:15" x14ac:dyDescent="0.2">
      <c r="A2732">
        <f t="shared" si="425"/>
        <v>2730</v>
      </c>
      <c r="B2732" s="2">
        <f t="shared" ca="1" si="426"/>
        <v>1669692950543</v>
      </c>
      <c r="C2732" s="6">
        <f t="shared" ca="1" si="429"/>
        <v>44176</v>
      </c>
      <c r="D2732">
        <f t="shared" ca="1" si="427"/>
        <v>10</v>
      </c>
      <c r="E2732" t="str">
        <f ca="1">INDEX(Sheet2!$E$2:$E$12,MATCH(D2732,Sheet2!$D$2:$D$12,0),1)</f>
        <v>Salsa Dancing</v>
      </c>
      <c r="F2732">
        <f ca="1">INDEX(Sheet2!$F$2:$F$12,MATCH(D2732,Sheet2!$D$2:$D$12,0),1)</f>
        <v>7</v>
      </c>
      <c r="G2732">
        <f t="shared" ca="1" si="428"/>
        <v>7</v>
      </c>
      <c r="H2732" t="str">
        <f ca="1">INDEX(Sheet2!$K$2:$K$26,MATCH(G2732,Sheet2!$I$2:$I$26,0),1)</f>
        <v>Evening Wind-Down</v>
      </c>
      <c r="I2732" t="str">
        <f ca="1">INDEX(Sheet2!$L$2:$L$26,MATCH(G2732,Sheet2!$I$2:$I$216,0),1)</f>
        <v>Daily Digital Detox pre-bed</v>
      </c>
      <c r="J2732">
        <f t="shared" ca="1" si="420"/>
        <v>7</v>
      </c>
      <c r="K2732" t="str">
        <f ca="1">INDEX(Sheet2!$B$2:$B$10,MATCH(J2732,Sheet2!$A$2:$A$10,0),1)</f>
        <v>Hobbies</v>
      </c>
      <c r="L2732" s="4">
        <f t="shared" ca="1" si="421"/>
        <v>6739114</v>
      </c>
      <c r="M2732" s="4">
        <f t="shared" ca="1" si="422"/>
        <v>9378</v>
      </c>
      <c r="N2732" s="5">
        <f t="shared" ca="1" si="423"/>
        <v>0.39</v>
      </c>
      <c r="O2732" s="8">
        <f t="shared" ca="1" si="424"/>
        <v>813</v>
      </c>
    </row>
    <row r="2733" spans="1:15" x14ac:dyDescent="0.2">
      <c r="A2733">
        <f t="shared" si="425"/>
        <v>2731</v>
      </c>
      <c r="B2733" s="2">
        <f t="shared" ca="1" si="426"/>
        <v>1631302151607</v>
      </c>
      <c r="C2733" s="6">
        <f t="shared" ca="1" si="429"/>
        <v>44254</v>
      </c>
      <c r="D2733">
        <f t="shared" ca="1" si="427"/>
        <v>2</v>
      </c>
      <c r="E2733" t="str">
        <f ca="1">INDEX(Sheet2!$E$2:$E$12,MATCH(D2733,Sheet2!$D$2:$D$12,0),1)</f>
        <v>Mindfulness</v>
      </c>
      <c r="F2733">
        <f ca="1">INDEX(Sheet2!$F$2:$F$12,MATCH(D2733,Sheet2!$D$2:$D$12,0),1)</f>
        <v>3</v>
      </c>
      <c r="G2733">
        <f t="shared" ca="1" si="428"/>
        <v>6</v>
      </c>
      <c r="H2733" t="str">
        <f ca="1">INDEX(Sheet2!$K$2:$K$26,MATCH(G2733,Sheet2!$I$2:$I$26,0),1)</f>
        <v>Mid Day Calm</v>
      </c>
      <c r="I2733" t="str">
        <f ca="1">INDEX(Sheet2!$L$2:$L$26,MATCH(G2733,Sheet2!$I$2:$I$216,0),1)</f>
        <v>Take a mid day walk in the park to reset the mind</v>
      </c>
      <c r="J2733">
        <f t="shared" ca="1" si="420"/>
        <v>3</v>
      </c>
      <c r="K2733" t="str">
        <f ca="1">INDEX(Sheet2!$B$2:$B$10,MATCH(J2733,Sheet2!$A$2:$A$10,0),1)</f>
        <v>Emotional Health</v>
      </c>
      <c r="L2733" s="4">
        <f t="shared" ca="1" si="421"/>
        <v>8146527</v>
      </c>
      <c r="M2733" s="4">
        <f t="shared" ca="1" si="422"/>
        <v>95639</v>
      </c>
      <c r="N2733" s="5">
        <f t="shared" ca="1" si="423"/>
        <v>0.67</v>
      </c>
      <c r="O2733" s="8">
        <f t="shared" ca="1" si="424"/>
        <v>735</v>
      </c>
    </row>
    <row r="2734" spans="1:15" x14ac:dyDescent="0.2">
      <c r="A2734">
        <f t="shared" si="425"/>
        <v>2732</v>
      </c>
      <c r="B2734" s="2">
        <f t="shared" ca="1" si="426"/>
        <v>1667349477887</v>
      </c>
      <c r="C2734" s="6">
        <f t="shared" ca="1" si="429"/>
        <v>44897</v>
      </c>
      <c r="D2734">
        <f t="shared" ca="1" si="427"/>
        <v>6</v>
      </c>
      <c r="E2734" t="str">
        <f ca="1">INDEX(Sheet2!$E$2:$E$12,MATCH(D2734,Sheet2!$D$2:$D$12,0),1)</f>
        <v>Udemy Classes</v>
      </c>
      <c r="F2734">
        <f ca="1">INDEX(Sheet2!$F$2:$F$12,MATCH(D2734,Sheet2!$D$2:$D$12,0),1)</f>
        <v>8</v>
      </c>
      <c r="G2734">
        <f t="shared" ca="1" si="428"/>
        <v>0</v>
      </c>
      <c r="H2734" t="str">
        <f ca="1">INDEX(Sheet2!$K$2:$K$26,MATCH(G2734,Sheet2!$I$2:$I$26,0),1)</f>
        <v>Warm Up</v>
      </c>
      <c r="I2734" t="str">
        <f ca="1">INDEX(Sheet2!$L$2:$L$26,MATCH(G2734,Sheet2!$I$2:$I$216,0),1)</f>
        <v>Warm up for my daily workout with stretchs</v>
      </c>
      <c r="J2734">
        <f t="shared" ca="1" si="420"/>
        <v>8</v>
      </c>
      <c r="K2734" t="str">
        <f ca="1">INDEX(Sheet2!$B$2:$B$10,MATCH(J2734,Sheet2!$A$2:$A$10,0),1)</f>
        <v>School</v>
      </c>
      <c r="L2734" s="4">
        <f t="shared" ca="1" si="421"/>
        <v>7184234</v>
      </c>
      <c r="M2734" s="4">
        <f t="shared" ca="1" si="422"/>
        <v>70570</v>
      </c>
      <c r="N2734" s="5">
        <f t="shared" ca="1" si="423"/>
        <v>0.09</v>
      </c>
      <c r="O2734" s="8">
        <f t="shared" ca="1" si="424"/>
        <v>92</v>
      </c>
    </row>
    <row r="2735" spans="1:15" x14ac:dyDescent="0.2">
      <c r="A2735">
        <f t="shared" si="425"/>
        <v>2733</v>
      </c>
      <c r="B2735" s="2">
        <f t="shared" ca="1" si="426"/>
        <v>1659262075468</v>
      </c>
      <c r="C2735" s="6">
        <f t="shared" ca="1" si="429"/>
        <v>44909</v>
      </c>
      <c r="D2735">
        <f t="shared" ca="1" si="427"/>
        <v>6</v>
      </c>
      <c r="E2735" t="str">
        <f ca="1">INDEX(Sheet2!$E$2:$E$12,MATCH(D2735,Sheet2!$D$2:$D$12,0),1)</f>
        <v>Udemy Classes</v>
      </c>
      <c r="F2735">
        <f ca="1">INDEX(Sheet2!$F$2:$F$12,MATCH(D2735,Sheet2!$D$2:$D$12,0),1)</f>
        <v>8</v>
      </c>
      <c r="G2735">
        <f t="shared" ca="1" si="428"/>
        <v>22</v>
      </c>
      <c r="H2735" t="str">
        <f ca="1">INDEX(Sheet2!$K$2:$K$26,MATCH(G2735,Sheet2!$I$2:$I$26,0),1)</f>
        <v>Go to salsa class</v>
      </c>
      <c r="I2735" t="str">
        <f ca="1">INDEX(Sheet2!$L$2:$L$26,MATCH(G2735,Sheet2!$I$2:$I$216,0),1)</f>
        <v>Go to salsa class to become a better dancer</v>
      </c>
      <c r="J2735">
        <f t="shared" ca="1" si="420"/>
        <v>8</v>
      </c>
      <c r="K2735" t="str">
        <f ca="1">INDEX(Sheet2!$B$2:$B$10,MATCH(J2735,Sheet2!$A$2:$A$10,0),1)</f>
        <v>School</v>
      </c>
      <c r="L2735" s="4">
        <f t="shared" ca="1" si="421"/>
        <v>869736</v>
      </c>
      <c r="M2735" s="4">
        <f t="shared" ca="1" si="422"/>
        <v>77286</v>
      </c>
      <c r="N2735" s="5">
        <f t="shared" ca="1" si="423"/>
        <v>0.4</v>
      </c>
      <c r="O2735" s="8">
        <f t="shared" ca="1" si="424"/>
        <v>80</v>
      </c>
    </row>
    <row r="2736" spans="1:15" x14ac:dyDescent="0.2">
      <c r="A2736">
        <f t="shared" si="425"/>
        <v>2734</v>
      </c>
      <c r="B2736" s="2">
        <f t="shared" ca="1" si="426"/>
        <v>1601938878508</v>
      </c>
      <c r="C2736" s="6">
        <f t="shared" ca="1" si="429"/>
        <v>44619</v>
      </c>
      <c r="D2736">
        <f t="shared" ca="1" si="427"/>
        <v>10</v>
      </c>
      <c r="E2736" t="str">
        <f ca="1">INDEX(Sheet2!$E$2:$E$12,MATCH(D2736,Sheet2!$D$2:$D$12,0),1)</f>
        <v>Salsa Dancing</v>
      </c>
      <c r="F2736">
        <f ca="1">INDEX(Sheet2!$F$2:$F$12,MATCH(D2736,Sheet2!$D$2:$D$12,0),1)</f>
        <v>7</v>
      </c>
      <c r="G2736">
        <f t="shared" ca="1" si="428"/>
        <v>19</v>
      </c>
      <c r="H2736" t="str">
        <f ca="1">INDEX(Sheet2!$K$2:$K$26,MATCH(G2736,Sheet2!$I$2:$I$26,0),1)</f>
        <v>Do Laundry</v>
      </c>
      <c r="I2736" t="str">
        <f ca="1">INDEX(Sheet2!$L$2:$L$26,MATCH(G2736,Sheet2!$I$2:$I$216,0),1)</f>
        <v>Clean my laundry</v>
      </c>
      <c r="J2736">
        <f t="shared" ca="1" si="420"/>
        <v>7</v>
      </c>
      <c r="K2736" t="str">
        <f ca="1">INDEX(Sheet2!$B$2:$B$10,MATCH(J2736,Sheet2!$A$2:$A$10,0),1)</f>
        <v>Hobbies</v>
      </c>
      <c r="L2736" s="4">
        <f t="shared" ca="1" si="421"/>
        <v>7244613</v>
      </c>
      <c r="M2736" s="4">
        <f t="shared" ca="1" si="422"/>
        <v>30969</v>
      </c>
      <c r="N2736" s="5">
        <f t="shared" ca="1" si="423"/>
        <v>0.27</v>
      </c>
      <c r="O2736" s="8">
        <f t="shared" ca="1" si="424"/>
        <v>370</v>
      </c>
    </row>
    <row r="2737" spans="1:15" x14ac:dyDescent="0.2">
      <c r="A2737">
        <f t="shared" si="425"/>
        <v>2735</v>
      </c>
      <c r="B2737" s="2">
        <f t="shared" ca="1" si="426"/>
        <v>1591182313186</v>
      </c>
      <c r="C2737" s="6">
        <f t="shared" ca="1" si="429"/>
        <v>43572</v>
      </c>
      <c r="D2737">
        <f t="shared" ca="1" si="427"/>
        <v>5</v>
      </c>
      <c r="E2737" t="str">
        <f ca="1">INDEX(Sheet2!$E$2:$E$12,MATCH(D2737,Sheet2!$D$2:$D$12,0),1)</f>
        <v>Weekly Happy Hour</v>
      </c>
      <c r="F2737">
        <f ca="1">INDEX(Sheet2!$F$2:$F$12,MATCH(D2737,Sheet2!$D$2:$D$12,0),1)</f>
        <v>5</v>
      </c>
      <c r="G2737">
        <f t="shared" ca="1" si="428"/>
        <v>9</v>
      </c>
      <c r="H2737" t="str">
        <f ca="1">INDEX(Sheet2!$K$2:$K$26,MATCH(G2737,Sheet2!$I$2:$I$26,0),1)</f>
        <v>Share Daily Update</v>
      </c>
      <c r="I2737" t="str">
        <f ca="1">INDEX(Sheet2!$L$2:$L$26,MATCH(G2737,Sheet2!$I$2:$I$216,0),1)</f>
        <v>Prep questions for daily standup</v>
      </c>
      <c r="J2737">
        <f t="shared" ca="1" si="420"/>
        <v>5</v>
      </c>
      <c r="K2737" t="str">
        <f ca="1">INDEX(Sheet2!$B$2:$B$10,MATCH(J2737,Sheet2!$A$2:$A$10,0),1)</f>
        <v>Friends</v>
      </c>
      <c r="L2737" s="4">
        <f t="shared" ca="1" si="421"/>
        <v>6911611</v>
      </c>
      <c r="M2737" s="4">
        <f t="shared" ca="1" si="422"/>
        <v>4402</v>
      </c>
      <c r="N2737" s="5">
        <f t="shared" ca="1" si="423"/>
        <v>0.76</v>
      </c>
      <c r="O2737" s="8">
        <f t="shared" ca="1" si="424"/>
        <v>1417</v>
      </c>
    </row>
    <row r="2738" spans="1:15" x14ac:dyDescent="0.2">
      <c r="A2738">
        <f t="shared" si="425"/>
        <v>2736</v>
      </c>
      <c r="B2738" s="2">
        <f t="shared" ca="1" si="426"/>
        <v>1609212687798</v>
      </c>
      <c r="C2738" s="6">
        <f t="shared" ca="1" si="429"/>
        <v>44270</v>
      </c>
      <c r="D2738">
        <f t="shared" ca="1" si="427"/>
        <v>9</v>
      </c>
      <c r="E2738" t="str">
        <f ca="1">INDEX(Sheet2!$E$2:$E$12,MATCH(D2738,Sheet2!$D$2:$D$12,0),1)</f>
        <v>Pilot Lessons</v>
      </c>
      <c r="F2738">
        <f ca="1">INDEX(Sheet2!$F$2:$F$12,MATCH(D2738,Sheet2!$D$2:$D$12,0),1)</f>
        <v>7</v>
      </c>
      <c r="G2738">
        <f t="shared" ca="1" si="428"/>
        <v>20</v>
      </c>
      <c r="H2738" t="str">
        <f ca="1">INDEX(Sheet2!$K$2:$K$26,MATCH(G2738,Sheet2!$I$2:$I$26,0),1)</f>
        <v>Flight Lessons</v>
      </c>
      <c r="I2738" t="str">
        <f ca="1">INDEX(Sheet2!$L$2:$L$26,MATCH(G2738,Sheet2!$I$2:$I$216,0),1)</f>
        <v>Go to flight School</v>
      </c>
      <c r="J2738">
        <f t="shared" ca="1" si="420"/>
        <v>7</v>
      </c>
      <c r="K2738" t="str">
        <f ca="1">INDEX(Sheet2!$B$2:$B$10,MATCH(J2738,Sheet2!$A$2:$A$10,0),1)</f>
        <v>Hobbies</v>
      </c>
      <c r="L2738" s="4">
        <f t="shared" ca="1" si="421"/>
        <v>1966485</v>
      </c>
      <c r="M2738" s="4">
        <f t="shared" ca="1" si="422"/>
        <v>28133</v>
      </c>
      <c r="N2738" s="5">
        <f t="shared" ca="1" si="423"/>
        <v>0.25</v>
      </c>
      <c r="O2738" s="8">
        <f t="shared" ca="1" si="424"/>
        <v>719</v>
      </c>
    </row>
    <row r="2739" spans="1:15" x14ac:dyDescent="0.2">
      <c r="A2739">
        <f t="shared" si="425"/>
        <v>2737</v>
      </c>
      <c r="B2739" s="2">
        <f t="shared" ca="1" si="426"/>
        <v>1584381311494</v>
      </c>
      <c r="C2739" s="6">
        <f t="shared" ca="1" si="429"/>
        <v>43972</v>
      </c>
      <c r="D2739">
        <f t="shared" ca="1" si="427"/>
        <v>8</v>
      </c>
      <c r="E2739" t="str">
        <f ca="1">INDEX(Sheet2!$E$2:$E$12,MATCH(D2739,Sheet2!$D$2:$D$12,0),1)</f>
        <v>Laundry</v>
      </c>
      <c r="F2739">
        <f ca="1">INDEX(Sheet2!$F$2:$F$12,MATCH(D2739,Sheet2!$D$2:$D$12,0),1)</f>
        <v>0</v>
      </c>
      <c r="G2739">
        <f t="shared" ca="1" si="428"/>
        <v>0</v>
      </c>
      <c r="H2739" t="str">
        <f ca="1">INDEX(Sheet2!$K$2:$K$26,MATCH(G2739,Sheet2!$I$2:$I$26,0),1)</f>
        <v>Warm Up</v>
      </c>
      <c r="I2739" t="str">
        <f ca="1">INDEX(Sheet2!$L$2:$L$26,MATCH(G2739,Sheet2!$I$2:$I$216,0),1)</f>
        <v>Warm up for my daily workout with stretchs</v>
      </c>
      <c r="J2739">
        <f t="shared" ca="1" si="420"/>
        <v>0</v>
      </c>
      <c r="K2739" t="str">
        <f ca="1">INDEX(Sheet2!$B$2:$B$10,MATCH(J2739,Sheet2!$A$2:$A$10,0),1)</f>
        <v>General</v>
      </c>
      <c r="L2739" s="4">
        <f t="shared" ca="1" si="421"/>
        <v>245177</v>
      </c>
      <c r="M2739" s="4">
        <f t="shared" ca="1" si="422"/>
        <v>20638</v>
      </c>
      <c r="N2739" s="5">
        <f t="shared" ca="1" si="423"/>
        <v>0.77</v>
      </c>
      <c r="O2739" s="8">
        <f t="shared" ca="1" si="424"/>
        <v>1017</v>
      </c>
    </row>
    <row r="2740" spans="1:15" x14ac:dyDescent="0.2">
      <c r="A2740">
        <f t="shared" si="425"/>
        <v>2738</v>
      </c>
      <c r="B2740" s="2">
        <f t="shared" ca="1" si="426"/>
        <v>1617547849779</v>
      </c>
      <c r="C2740" s="6">
        <f t="shared" ca="1" si="429"/>
        <v>43897</v>
      </c>
      <c r="D2740">
        <f t="shared" ca="1" si="427"/>
        <v>7</v>
      </c>
      <c r="E2740" t="str">
        <f ca="1">INDEX(Sheet2!$E$2:$E$12,MATCH(D2740,Sheet2!$D$2:$D$12,0),1)</f>
        <v>Thursday Date Night</v>
      </c>
      <c r="F2740">
        <f ca="1">INDEX(Sheet2!$F$2:$F$12,MATCH(D2740,Sheet2!$D$2:$D$12,0),1)</f>
        <v>4</v>
      </c>
      <c r="G2740">
        <f t="shared" ca="1" si="428"/>
        <v>22</v>
      </c>
      <c r="H2740" t="str">
        <f ca="1">INDEX(Sheet2!$K$2:$K$26,MATCH(G2740,Sheet2!$I$2:$I$26,0),1)</f>
        <v>Go to salsa class</v>
      </c>
      <c r="I2740" t="str">
        <f ca="1">INDEX(Sheet2!$L$2:$L$26,MATCH(G2740,Sheet2!$I$2:$I$216,0),1)</f>
        <v>Go to salsa class to become a better dancer</v>
      </c>
      <c r="J2740">
        <f t="shared" ca="1" si="420"/>
        <v>4</v>
      </c>
      <c r="K2740" t="str">
        <f ca="1">INDEX(Sheet2!$B$2:$B$10,MATCH(J2740,Sheet2!$A$2:$A$10,0),1)</f>
        <v>My Boo</v>
      </c>
      <c r="L2740" s="4">
        <f t="shared" ca="1" si="421"/>
        <v>2647334</v>
      </c>
      <c r="M2740" s="4">
        <f t="shared" ca="1" si="422"/>
        <v>27911</v>
      </c>
      <c r="N2740" s="5">
        <f t="shared" ca="1" si="423"/>
        <v>0.92</v>
      </c>
      <c r="O2740" s="8">
        <f t="shared" ca="1" si="424"/>
        <v>1092</v>
      </c>
    </row>
    <row r="2741" spans="1:15" x14ac:dyDescent="0.2">
      <c r="A2741">
        <f t="shared" si="425"/>
        <v>2739</v>
      </c>
      <c r="B2741" s="2">
        <f t="shared" ca="1" si="426"/>
        <v>1656228424221</v>
      </c>
      <c r="C2741" s="6">
        <f t="shared" ca="1" si="429"/>
        <v>43478</v>
      </c>
      <c r="D2741">
        <f t="shared" ca="1" si="427"/>
        <v>3</v>
      </c>
      <c r="E2741" t="str">
        <f ca="1">INDEX(Sheet2!$E$2:$E$12,MATCH(D2741,Sheet2!$D$2:$D$12,0),1)</f>
        <v>Daily Standup</v>
      </c>
      <c r="F2741">
        <f ca="1">INDEX(Sheet2!$F$2:$F$12,MATCH(D2741,Sheet2!$D$2:$D$12,0),1)</f>
        <v>1</v>
      </c>
      <c r="G2741">
        <f t="shared" ca="1" si="428"/>
        <v>12</v>
      </c>
      <c r="H2741" t="str">
        <f ca="1">INDEX(Sheet2!$K$2:$K$26,MATCH(G2741,Sheet2!$I$2:$I$26,0),1)</f>
        <v>Pick Location</v>
      </c>
      <c r="I2741" t="str">
        <f ca="1">INDEX(Sheet2!$L$2:$L$26,MATCH(G2741,Sheet2!$I$2:$I$216,0),1)</f>
        <v>Find fun new places for drinks with friends</v>
      </c>
      <c r="J2741">
        <f t="shared" ca="1" si="420"/>
        <v>1</v>
      </c>
      <c r="K2741" t="str">
        <f ca="1">INDEX(Sheet2!$B$2:$B$10,MATCH(J2741,Sheet2!$A$2:$A$10,0),1)</f>
        <v>Work</v>
      </c>
      <c r="L2741" s="4">
        <f t="shared" ca="1" si="421"/>
        <v>8575568</v>
      </c>
      <c r="M2741" s="4">
        <f t="shared" ca="1" si="422"/>
        <v>15564</v>
      </c>
      <c r="N2741" s="5">
        <f t="shared" ca="1" si="423"/>
        <v>0.73</v>
      </c>
      <c r="O2741" s="8">
        <f t="shared" ca="1" si="424"/>
        <v>1511</v>
      </c>
    </row>
    <row r="2742" spans="1:15" x14ac:dyDescent="0.2">
      <c r="A2742">
        <f t="shared" si="425"/>
        <v>2740</v>
      </c>
      <c r="B2742" s="2">
        <f t="shared" ca="1" si="426"/>
        <v>1667212190129</v>
      </c>
      <c r="C2742" s="6">
        <f t="shared" ca="1" si="429"/>
        <v>44153</v>
      </c>
      <c r="D2742">
        <f t="shared" ca="1" si="427"/>
        <v>10</v>
      </c>
      <c r="E2742" t="str">
        <f ca="1">INDEX(Sheet2!$E$2:$E$12,MATCH(D2742,Sheet2!$D$2:$D$12,0),1)</f>
        <v>Salsa Dancing</v>
      </c>
      <c r="F2742">
        <f ca="1">INDEX(Sheet2!$F$2:$F$12,MATCH(D2742,Sheet2!$D$2:$D$12,0),1)</f>
        <v>7</v>
      </c>
      <c r="G2742">
        <f t="shared" ca="1" si="428"/>
        <v>3</v>
      </c>
      <c r="H2742" t="str">
        <f ca="1">INDEX(Sheet2!$K$2:$K$26,MATCH(G2742,Sheet2!$I$2:$I$26,0),1)</f>
        <v>Prep Food</v>
      </c>
      <c r="I2742" t="str">
        <f ca="1">INDEX(Sheet2!$L$2:$L$26,MATCH(G2742,Sheet2!$I$2:$I$216,0),1)</f>
        <v>Take items from fridge and prep the meal</v>
      </c>
      <c r="J2742">
        <f t="shared" ref="J2742:J2805" ca="1" si="430">F2742</f>
        <v>7</v>
      </c>
      <c r="K2742" t="str">
        <f ca="1">INDEX(Sheet2!$B$2:$B$10,MATCH(J2742,Sheet2!$A$2:$A$10,0),1)</f>
        <v>Hobbies</v>
      </c>
      <c r="L2742" s="4">
        <f t="shared" ref="L2742:L2805" ca="1" si="431">IF(OR(ROW(A2742)=100,ROW(A2742)=200,ROW(A2742)=300,ROW(A2742)=400),RANDBETWEEN(50000000,100000000),RANDBETWEEN(0,10000000))</f>
        <v>1298052</v>
      </c>
      <c r="M2742" s="4">
        <f t="shared" ref="M2742:M2805" ca="1" si="432">IF(OR(ROW(B2742)=100,ROW(B2742)=200,ROW(B2742)=300,ROW(B2742)=400),RANDBETWEEN(5000000,10000000),RANDBETWEEN(0,100000))</f>
        <v>1875</v>
      </c>
      <c r="N2742" s="5">
        <f t="shared" ref="N2742:N2805" ca="1" si="433">IF(OR(ROW(A2742)=100,ROW(A2742)=200,ROW(A2742)=300,ROW(A2742)=400),RANDBETWEEN(-40,0),RANDBETWEEN(0,100))/100</f>
        <v>0.85</v>
      </c>
      <c r="O2742" s="8">
        <f t="shared" ref="O2742:O2805" ca="1" si="434">TODAY()-C2742</f>
        <v>836</v>
      </c>
    </row>
    <row r="2743" spans="1:15" x14ac:dyDescent="0.2">
      <c r="A2743">
        <f t="shared" si="425"/>
        <v>2741</v>
      </c>
      <c r="B2743" s="2">
        <f t="shared" ca="1" si="426"/>
        <v>1615343688731</v>
      </c>
      <c r="C2743" s="6">
        <f t="shared" ca="1" si="429"/>
        <v>44366</v>
      </c>
      <c r="D2743">
        <f t="shared" ca="1" si="427"/>
        <v>8</v>
      </c>
      <c r="E2743" t="str">
        <f ca="1">INDEX(Sheet2!$E$2:$E$12,MATCH(D2743,Sheet2!$D$2:$D$12,0),1)</f>
        <v>Laundry</v>
      </c>
      <c r="F2743">
        <f ca="1">INDEX(Sheet2!$F$2:$F$12,MATCH(D2743,Sheet2!$D$2:$D$12,0),1)</f>
        <v>0</v>
      </c>
      <c r="G2743">
        <f t="shared" ca="1" si="428"/>
        <v>18</v>
      </c>
      <c r="H2743" t="str">
        <f ca="1">INDEX(Sheet2!$K$2:$K$26,MATCH(G2743,Sheet2!$I$2:$I$26,0),1)</f>
        <v>Have Fun with Bae!</v>
      </c>
      <c r="I2743" t="str">
        <f ca="1">INDEX(Sheet2!$L$2:$L$26,MATCH(G2743,Sheet2!$I$2:$I$216,0),1)</f>
        <v>Show up and be present with Bae!</v>
      </c>
      <c r="J2743">
        <f t="shared" ca="1" si="430"/>
        <v>0</v>
      </c>
      <c r="K2743" t="str">
        <f ca="1">INDEX(Sheet2!$B$2:$B$10,MATCH(J2743,Sheet2!$A$2:$A$10,0),1)</f>
        <v>General</v>
      </c>
      <c r="L2743" s="4">
        <f t="shared" ca="1" si="431"/>
        <v>8259026</v>
      </c>
      <c r="M2743" s="4">
        <f t="shared" ca="1" si="432"/>
        <v>68342</v>
      </c>
      <c r="N2743" s="5">
        <f t="shared" ca="1" si="433"/>
        <v>0.03</v>
      </c>
      <c r="O2743" s="8">
        <f t="shared" ca="1" si="434"/>
        <v>623</v>
      </c>
    </row>
    <row r="2744" spans="1:15" x14ac:dyDescent="0.2">
      <c r="A2744">
        <f t="shared" si="425"/>
        <v>2742</v>
      </c>
      <c r="B2744" s="2">
        <f t="shared" ca="1" si="426"/>
        <v>1594438011423</v>
      </c>
      <c r="C2744" s="6">
        <f t="shared" ca="1" si="429"/>
        <v>44001</v>
      </c>
      <c r="D2744">
        <f t="shared" ca="1" si="427"/>
        <v>1</v>
      </c>
      <c r="E2744" t="str">
        <f ca="1">INDEX(Sheet2!$E$2:$E$12,MATCH(D2744,Sheet2!$D$2:$D$12,0),1)</f>
        <v>Dinner Prep</v>
      </c>
      <c r="F2744">
        <f ca="1">INDEX(Sheet2!$F$2:$F$12,MATCH(D2744,Sheet2!$D$2:$D$12,0),1)</f>
        <v>6</v>
      </c>
      <c r="G2744">
        <f t="shared" ca="1" si="428"/>
        <v>7</v>
      </c>
      <c r="H2744" t="str">
        <f ca="1">INDEX(Sheet2!$K$2:$K$26,MATCH(G2744,Sheet2!$I$2:$I$26,0),1)</f>
        <v>Evening Wind-Down</v>
      </c>
      <c r="I2744" t="str">
        <f ca="1">INDEX(Sheet2!$L$2:$L$26,MATCH(G2744,Sheet2!$I$2:$I$216,0),1)</f>
        <v>Daily Digital Detox pre-bed</v>
      </c>
      <c r="J2744">
        <f t="shared" ca="1" si="430"/>
        <v>6</v>
      </c>
      <c r="K2744" t="str">
        <f ca="1">INDEX(Sheet2!$B$2:$B$10,MATCH(J2744,Sheet2!$A$2:$A$10,0),1)</f>
        <v>Family</v>
      </c>
      <c r="L2744" s="4">
        <f t="shared" ca="1" si="431"/>
        <v>3780444</v>
      </c>
      <c r="M2744" s="4">
        <f t="shared" ca="1" si="432"/>
        <v>79443</v>
      </c>
      <c r="N2744" s="5">
        <f t="shared" ca="1" si="433"/>
        <v>0.63</v>
      </c>
      <c r="O2744" s="8">
        <f t="shared" ca="1" si="434"/>
        <v>988</v>
      </c>
    </row>
    <row r="2745" spans="1:15" x14ac:dyDescent="0.2">
      <c r="A2745">
        <f t="shared" si="425"/>
        <v>2743</v>
      </c>
      <c r="B2745" s="2">
        <f t="shared" ca="1" si="426"/>
        <v>1642914577510</v>
      </c>
      <c r="C2745" s="6">
        <f t="shared" ca="1" si="429"/>
        <v>43783</v>
      </c>
      <c r="D2745">
        <f t="shared" ca="1" si="427"/>
        <v>2</v>
      </c>
      <c r="E2745" t="str">
        <f ca="1">INDEX(Sheet2!$E$2:$E$12,MATCH(D2745,Sheet2!$D$2:$D$12,0),1)</f>
        <v>Mindfulness</v>
      </c>
      <c r="F2745">
        <f ca="1">INDEX(Sheet2!$F$2:$F$12,MATCH(D2745,Sheet2!$D$2:$D$12,0),1)</f>
        <v>3</v>
      </c>
      <c r="G2745">
        <f t="shared" ca="1" si="428"/>
        <v>3</v>
      </c>
      <c r="H2745" t="str">
        <f ca="1">INDEX(Sheet2!$K$2:$K$26,MATCH(G2745,Sheet2!$I$2:$I$26,0),1)</f>
        <v>Prep Food</v>
      </c>
      <c r="I2745" t="str">
        <f ca="1">INDEX(Sheet2!$L$2:$L$26,MATCH(G2745,Sheet2!$I$2:$I$216,0),1)</f>
        <v>Take items from fridge and prep the meal</v>
      </c>
      <c r="J2745">
        <f t="shared" ca="1" si="430"/>
        <v>3</v>
      </c>
      <c r="K2745" t="str">
        <f ca="1">INDEX(Sheet2!$B$2:$B$10,MATCH(J2745,Sheet2!$A$2:$A$10,0),1)</f>
        <v>Emotional Health</v>
      </c>
      <c r="L2745" s="4">
        <f t="shared" ca="1" si="431"/>
        <v>8928993</v>
      </c>
      <c r="M2745" s="4">
        <f t="shared" ca="1" si="432"/>
        <v>38528</v>
      </c>
      <c r="N2745" s="5">
        <f t="shared" ca="1" si="433"/>
        <v>0</v>
      </c>
      <c r="O2745" s="8">
        <f t="shared" ca="1" si="434"/>
        <v>1206</v>
      </c>
    </row>
    <row r="2746" spans="1:15" x14ac:dyDescent="0.2">
      <c r="A2746">
        <f t="shared" si="425"/>
        <v>2744</v>
      </c>
      <c r="B2746" s="2">
        <f t="shared" ca="1" si="426"/>
        <v>1667113272410</v>
      </c>
      <c r="C2746" s="6">
        <f t="shared" ca="1" si="429"/>
        <v>44132</v>
      </c>
      <c r="D2746">
        <f t="shared" ca="1" si="427"/>
        <v>2</v>
      </c>
      <c r="E2746" t="str">
        <f ca="1">INDEX(Sheet2!$E$2:$E$12,MATCH(D2746,Sheet2!$D$2:$D$12,0),1)</f>
        <v>Mindfulness</v>
      </c>
      <c r="F2746">
        <f ca="1">INDEX(Sheet2!$F$2:$F$12,MATCH(D2746,Sheet2!$D$2:$D$12,0),1)</f>
        <v>3</v>
      </c>
      <c r="G2746">
        <f t="shared" ca="1" si="428"/>
        <v>4</v>
      </c>
      <c r="H2746" t="str">
        <f ca="1">INDEX(Sheet2!$K$2:$K$26,MATCH(G2746,Sheet2!$I$2:$I$26,0),1)</f>
        <v>Cook Food</v>
      </c>
      <c r="I2746" t="str">
        <f ca="1">INDEX(Sheet2!$L$2:$L$26,MATCH(G2746,Sheet2!$I$2:$I$216,0),1)</f>
        <v>Cook the dinner with prepped items</v>
      </c>
      <c r="J2746">
        <f t="shared" ca="1" si="430"/>
        <v>3</v>
      </c>
      <c r="K2746" t="str">
        <f ca="1">INDEX(Sheet2!$B$2:$B$10,MATCH(J2746,Sheet2!$A$2:$A$10,0),1)</f>
        <v>Emotional Health</v>
      </c>
      <c r="L2746" s="4">
        <f t="shared" ca="1" si="431"/>
        <v>7382520</v>
      </c>
      <c r="M2746" s="4">
        <f t="shared" ca="1" si="432"/>
        <v>76760</v>
      </c>
      <c r="N2746" s="5">
        <f t="shared" ca="1" si="433"/>
        <v>0.65</v>
      </c>
      <c r="O2746" s="8">
        <f t="shared" ca="1" si="434"/>
        <v>857</v>
      </c>
    </row>
    <row r="2747" spans="1:15" x14ac:dyDescent="0.2">
      <c r="A2747">
        <f t="shared" si="425"/>
        <v>2745</v>
      </c>
      <c r="B2747" s="2">
        <f t="shared" ca="1" si="426"/>
        <v>1613172950150</v>
      </c>
      <c r="C2747" s="6">
        <f t="shared" ca="1" si="429"/>
        <v>44694</v>
      </c>
      <c r="D2747">
        <f t="shared" ca="1" si="427"/>
        <v>2</v>
      </c>
      <c r="E2747" t="str">
        <f ca="1">INDEX(Sheet2!$E$2:$E$12,MATCH(D2747,Sheet2!$D$2:$D$12,0),1)</f>
        <v>Mindfulness</v>
      </c>
      <c r="F2747">
        <f ca="1">INDEX(Sheet2!$F$2:$F$12,MATCH(D2747,Sheet2!$D$2:$D$12,0),1)</f>
        <v>3</v>
      </c>
      <c r="G2747">
        <f t="shared" ca="1" si="428"/>
        <v>12</v>
      </c>
      <c r="H2747" t="str">
        <f ca="1">INDEX(Sheet2!$K$2:$K$26,MATCH(G2747,Sheet2!$I$2:$I$26,0),1)</f>
        <v>Pick Location</v>
      </c>
      <c r="I2747" t="str">
        <f ca="1">INDEX(Sheet2!$L$2:$L$26,MATCH(G2747,Sheet2!$I$2:$I$216,0),1)</f>
        <v>Find fun new places for drinks with friends</v>
      </c>
      <c r="J2747">
        <f t="shared" ca="1" si="430"/>
        <v>3</v>
      </c>
      <c r="K2747" t="str">
        <f ca="1">INDEX(Sheet2!$B$2:$B$10,MATCH(J2747,Sheet2!$A$2:$A$10,0),1)</f>
        <v>Emotional Health</v>
      </c>
      <c r="L2747" s="4">
        <f t="shared" ca="1" si="431"/>
        <v>7035352</v>
      </c>
      <c r="M2747" s="4">
        <f t="shared" ca="1" si="432"/>
        <v>38056</v>
      </c>
      <c r="N2747" s="5">
        <f t="shared" ca="1" si="433"/>
        <v>0.14000000000000001</v>
      </c>
      <c r="O2747" s="8">
        <f t="shared" ca="1" si="434"/>
        <v>295</v>
      </c>
    </row>
    <row r="2748" spans="1:15" x14ac:dyDescent="0.2">
      <c r="A2748">
        <f t="shared" si="425"/>
        <v>2746</v>
      </c>
      <c r="B2748" s="2">
        <f t="shared" ca="1" si="426"/>
        <v>1581169632921</v>
      </c>
      <c r="C2748" s="6">
        <f t="shared" ca="1" si="429"/>
        <v>44769</v>
      </c>
      <c r="D2748">
        <f t="shared" ca="1" si="427"/>
        <v>0</v>
      </c>
      <c r="E2748" t="str">
        <f ca="1">INDEX(Sheet2!$E$2:$E$12,MATCH(D2748,Sheet2!$D$2:$D$12,0),1)</f>
        <v>Daily Exercise</v>
      </c>
      <c r="F2748">
        <f ca="1">INDEX(Sheet2!$F$2:$F$12,MATCH(D2748,Sheet2!$D$2:$D$12,0),1)</f>
        <v>2</v>
      </c>
      <c r="G2748">
        <f t="shared" ca="1" si="428"/>
        <v>5</v>
      </c>
      <c r="H2748" t="str">
        <f ca="1">INDEX(Sheet2!$K$2:$K$26,MATCH(G2748,Sheet2!$I$2:$I$26,0),1)</f>
        <v>Morning Meditation</v>
      </c>
      <c r="I2748" t="str">
        <f ca="1">INDEX(Sheet2!$L$2:$L$26,MATCH(G2748,Sheet2!$I$2:$I$216,0),1)</f>
        <v>Start day with morning mindfulness</v>
      </c>
      <c r="J2748">
        <f t="shared" ca="1" si="430"/>
        <v>2</v>
      </c>
      <c r="K2748" t="str">
        <f ca="1">INDEX(Sheet2!$B$2:$B$10,MATCH(J2748,Sheet2!$A$2:$A$10,0),1)</f>
        <v>Physical Health</v>
      </c>
      <c r="L2748" s="4">
        <f t="shared" ca="1" si="431"/>
        <v>4166352</v>
      </c>
      <c r="M2748" s="4">
        <f t="shared" ca="1" si="432"/>
        <v>68977</v>
      </c>
      <c r="N2748" s="5">
        <f t="shared" ca="1" si="433"/>
        <v>0.22</v>
      </c>
      <c r="O2748" s="8">
        <f t="shared" ca="1" si="434"/>
        <v>220</v>
      </c>
    </row>
    <row r="2749" spans="1:15" x14ac:dyDescent="0.2">
      <c r="A2749">
        <f t="shared" si="425"/>
        <v>2747</v>
      </c>
      <c r="B2749" s="2">
        <f t="shared" ca="1" si="426"/>
        <v>1633668726374</v>
      </c>
      <c r="C2749" s="6">
        <f t="shared" ca="1" si="429"/>
        <v>44795</v>
      </c>
      <c r="D2749">
        <f t="shared" ca="1" si="427"/>
        <v>7</v>
      </c>
      <c r="E2749" t="str">
        <f ca="1">INDEX(Sheet2!$E$2:$E$12,MATCH(D2749,Sheet2!$D$2:$D$12,0),1)</f>
        <v>Thursday Date Night</v>
      </c>
      <c r="F2749">
        <f ca="1">INDEX(Sheet2!$F$2:$F$12,MATCH(D2749,Sheet2!$D$2:$D$12,0),1)</f>
        <v>4</v>
      </c>
      <c r="G2749">
        <f t="shared" ca="1" si="428"/>
        <v>16</v>
      </c>
      <c r="H2749" t="str">
        <f ca="1">INDEX(Sheet2!$K$2:$K$26,MATCH(G2749,Sheet2!$I$2:$I$26,0),1)</f>
        <v>Find Restaurant</v>
      </c>
      <c r="I2749" t="str">
        <f ca="1">INDEX(Sheet2!$L$2:$L$26,MATCH(G2749,Sheet2!$I$2:$I$216,0),1)</f>
        <v>Find fun new restaurants for dinners with Bae</v>
      </c>
      <c r="J2749">
        <f t="shared" ca="1" si="430"/>
        <v>4</v>
      </c>
      <c r="K2749" t="str">
        <f ca="1">INDEX(Sheet2!$B$2:$B$10,MATCH(J2749,Sheet2!$A$2:$A$10,0),1)</f>
        <v>My Boo</v>
      </c>
      <c r="L2749" s="4">
        <f t="shared" ca="1" si="431"/>
        <v>8441564</v>
      </c>
      <c r="M2749" s="4">
        <f t="shared" ca="1" si="432"/>
        <v>45753</v>
      </c>
      <c r="N2749" s="5">
        <f t="shared" ca="1" si="433"/>
        <v>0.13</v>
      </c>
      <c r="O2749" s="8">
        <f t="shared" ca="1" si="434"/>
        <v>194</v>
      </c>
    </row>
    <row r="2750" spans="1:15" x14ac:dyDescent="0.2">
      <c r="A2750">
        <f t="shared" si="425"/>
        <v>2748</v>
      </c>
      <c r="B2750" s="2">
        <f t="shared" ca="1" si="426"/>
        <v>1640300354698</v>
      </c>
      <c r="C2750" s="6">
        <f t="shared" ca="1" si="429"/>
        <v>43484</v>
      </c>
      <c r="D2750">
        <f t="shared" ca="1" si="427"/>
        <v>3</v>
      </c>
      <c r="E2750" t="str">
        <f ca="1">INDEX(Sheet2!$E$2:$E$12,MATCH(D2750,Sheet2!$D$2:$D$12,0),1)</f>
        <v>Daily Standup</v>
      </c>
      <c r="F2750">
        <f ca="1">INDEX(Sheet2!$F$2:$F$12,MATCH(D2750,Sheet2!$D$2:$D$12,0),1)</f>
        <v>1</v>
      </c>
      <c r="G2750">
        <f t="shared" ca="1" si="428"/>
        <v>7</v>
      </c>
      <c r="H2750" t="str">
        <f ca="1">INDEX(Sheet2!$K$2:$K$26,MATCH(G2750,Sheet2!$I$2:$I$26,0),1)</f>
        <v>Evening Wind-Down</v>
      </c>
      <c r="I2750" t="str">
        <f ca="1">INDEX(Sheet2!$L$2:$L$26,MATCH(G2750,Sheet2!$I$2:$I$216,0),1)</f>
        <v>Daily Digital Detox pre-bed</v>
      </c>
      <c r="J2750">
        <f t="shared" ca="1" si="430"/>
        <v>1</v>
      </c>
      <c r="K2750" t="str">
        <f ca="1">INDEX(Sheet2!$B$2:$B$10,MATCH(J2750,Sheet2!$A$2:$A$10,0),1)</f>
        <v>Work</v>
      </c>
      <c r="L2750" s="4">
        <f t="shared" ca="1" si="431"/>
        <v>8972038</v>
      </c>
      <c r="M2750" s="4">
        <f t="shared" ca="1" si="432"/>
        <v>25224</v>
      </c>
      <c r="N2750" s="5">
        <f t="shared" ca="1" si="433"/>
        <v>0.57999999999999996</v>
      </c>
      <c r="O2750" s="8">
        <f t="shared" ca="1" si="434"/>
        <v>1505</v>
      </c>
    </row>
    <row r="2751" spans="1:15" x14ac:dyDescent="0.2">
      <c r="A2751">
        <f t="shared" si="425"/>
        <v>2749</v>
      </c>
      <c r="B2751" s="2">
        <f t="shared" ca="1" si="426"/>
        <v>1594323570226</v>
      </c>
      <c r="C2751" s="6">
        <f t="shared" ca="1" si="429"/>
        <v>44060</v>
      </c>
      <c r="D2751">
        <f t="shared" ca="1" si="427"/>
        <v>4</v>
      </c>
      <c r="E2751" t="str">
        <f ca="1">INDEX(Sheet2!$E$2:$E$12,MATCH(D2751,Sheet2!$D$2:$D$12,0),1)</f>
        <v>EOD Emails</v>
      </c>
      <c r="F2751">
        <f ca="1">INDEX(Sheet2!$F$2:$F$12,MATCH(D2751,Sheet2!$D$2:$D$12,0),1)</f>
        <v>1</v>
      </c>
      <c r="G2751">
        <f t="shared" ca="1" si="428"/>
        <v>18</v>
      </c>
      <c r="H2751" t="str">
        <f ca="1">INDEX(Sheet2!$K$2:$K$26,MATCH(G2751,Sheet2!$I$2:$I$26,0),1)</f>
        <v>Have Fun with Bae!</v>
      </c>
      <c r="I2751" t="str">
        <f ca="1">INDEX(Sheet2!$L$2:$L$26,MATCH(G2751,Sheet2!$I$2:$I$216,0),1)</f>
        <v>Show up and be present with Bae!</v>
      </c>
      <c r="J2751">
        <f t="shared" ca="1" si="430"/>
        <v>1</v>
      </c>
      <c r="K2751" t="str">
        <f ca="1">INDEX(Sheet2!$B$2:$B$10,MATCH(J2751,Sheet2!$A$2:$A$10,0),1)</f>
        <v>Work</v>
      </c>
      <c r="L2751" s="4">
        <f t="shared" ca="1" si="431"/>
        <v>3825571</v>
      </c>
      <c r="M2751" s="4">
        <f t="shared" ca="1" si="432"/>
        <v>48364</v>
      </c>
      <c r="N2751" s="5">
        <f t="shared" ca="1" si="433"/>
        <v>0.1</v>
      </c>
      <c r="O2751" s="8">
        <f t="shared" ca="1" si="434"/>
        <v>929</v>
      </c>
    </row>
    <row r="2752" spans="1:15" x14ac:dyDescent="0.2">
      <c r="A2752">
        <f t="shared" si="425"/>
        <v>2750</v>
      </c>
      <c r="B2752" s="2">
        <f t="shared" ca="1" si="426"/>
        <v>1618079459847</v>
      </c>
      <c r="C2752" s="6">
        <f t="shared" ca="1" si="429"/>
        <v>44030</v>
      </c>
      <c r="D2752">
        <f t="shared" ca="1" si="427"/>
        <v>6</v>
      </c>
      <c r="E2752" t="str">
        <f ca="1">INDEX(Sheet2!$E$2:$E$12,MATCH(D2752,Sheet2!$D$2:$D$12,0),1)</f>
        <v>Udemy Classes</v>
      </c>
      <c r="F2752">
        <f ca="1">INDEX(Sheet2!$F$2:$F$12,MATCH(D2752,Sheet2!$D$2:$D$12,0),1)</f>
        <v>8</v>
      </c>
      <c r="G2752">
        <f t="shared" ca="1" si="428"/>
        <v>1</v>
      </c>
      <c r="H2752" t="str">
        <f ca="1">INDEX(Sheet2!$K$2:$K$26,MATCH(G2752,Sheet2!$I$2:$I$26,0),1)</f>
        <v>Work Out</v>
      </c>
      <c r="I2752" t="str">
        <f ca="1">INDEX(Sheet2!$L$2:$L$26,MATCH(G2752,Sheet2!$I$2:$I$216,0),1)</f>
        <v>Daily exercise routine with core and body work</v>
      </c>
      <c r="J2752">
        <f t="shared" ca="1" si="430"/>
        <v>8</v>
      </c>
      <c r="K2752" t="str">
        <f ca="1">INDEX(Sheet2!$B$2:$B$10,MATCH(J2752,Sheet2!$A$2:$A$10,0),1)</f>
        <v>School</v>
      </c>
      <c r="L2752" s="4">
        <f t="shared" ca="1" si="431"/>
        <v>2089837</v>
      </c>
      <c r="M2752" s="4">
        <f t="shared" ca="1" si="432"/>
        <v>61401</v>
      </c>
      <c r="N2752" s="5">
        <f t="shared" ca="1" si="433"/>
        <v>0.67</v>
      </c>
      <c r="O2752" s="8">
        <f t="shared" ca="1" si="434"/>
        <v>959</v>
      </c>
    </row>
    <row r="2753" spans="1:15" x14ac:dyDescent="0.2">
      <c r="A2753">
        <f t="shared" si="425"/>
        <v>2751</v>
      </c>
      <c r="B2753" s="2">
        <f t="shared" ca="1" si="426"/>
        <v>1600603839771</v>
      </c>
      <c r="C2753" s="6">
        <f t="shared" ca="1" si="429"/>
        <v>43836</v>
      </c>
      <c r="D2753">
        <f t="shared" ca="1" si="427"/>
        <v>1</v>
      </c>
      <c r="E2753" t="str">
        <f ca="1">INDEX(Sheet2!$E$2:$E$12,MATCH(D2753,Sheet2!$D$2:$D$12,0),1)</f>
        <v>Dinner Prep</v>
      </c>
      <c r="F2753">
        <f ca="1">INDEX(Sheet2!$F$2:$F$12,MATCH(D2753,Sheet2!$D$2:$D$12,0),1)</f>
        <v>6</v>
      </c>
      <c r="G2753">
        <f t="shared" ca="1" si="428"/>
        <v>15</v>
      </c>
      <c r="H2753" t="str">
        <f ca="1">INDEX(Sheet2!$K$2:$K$26,MATCH(G2753,Sheet2!$I$2:$I$26,0),1)</f>
        <v>Do Homework</v>
      </c>
      <c r="I2753" t="str">
        <f ca="1">INDEX(Sheet2!$L$2:$L$26,MATCH(G2753,Sheet2!$I$2:$I$216,0),1)</f>
        <v>Find time to complete hobby assignments</v>
      </c>
      <c r="J2753">
        <f t="shared" ca="1" si="430"/>
        <v>6</v>
      </c>
      <c r="K2753" t="str">
        <f ca="1">INDEX(Sheet2!$B$2:$B$10,MATCH(J2753,Sheet2!$A$2:$A$10,0),1)</f>
        <v>Family</v>
      </c>
      <c r="L2753" s="4">
        <f t="shared" ca="1" si="431"/>
        <v>1400143</v>
      </c>
      <c r="M2753" s="4">
        <f t="shared" ca="1" si="432"/>
        <v>56818</v>
      </c>
      <c r="N2753" s="5">
        <f t="shared" ca="1" si="433"/>
        <v>0.77</v>
      </c>
      <c r="O2753" s="8">
        <f t="shared" ca="1" si="434"/>
        <v>1153</v>
      </c>
    </row>
    <row r="2754" spans="1:15" x14ac:dyDescent="0.2">
      <c r="A2754">
        <f t="shared" ref="A2754:A2817" si="435">ROW()-2</f>
        <v>2752</v>
      </c>
      <c r="B2754" s="2">
        <f t="shared" ref="B2754:B2817" ca="1" si="436">RANDBETWEEN(1577854800000,1672549200000)</f>
        <v>1601418422321</v>
      </c>
      <c r="C2754" s="6">
        <f t="shared" ca="1" si="429"/>
        <v>44800</v>
      </c>
      <c r="D2754">
        <f t="shared" ref="D2754:D2817" ca="1" si="437">RANDBETWEEN(0,10)</f>
        <v>0</v>
      </c>
      <c r="E2754" t="str">
        <f ca="1">INDEX(Sheet2!$E$2:$E$12,MATCH(D2754,Sheet2!$D$2:$D$12,0),1)</f>
        <v>Daily Exercise</v>
      </c>
      <c r="F2754">
        <f ca="1">INDEX(Sheet2!$F$2:$F$12,MATCH(D2754,Sheet2!$D$2:$D$12,0),1)</f>
        <v>2</v>
      </c>
      <c r="G2754">
        <f t="shared" ref="G2754:G2817" ca="1" si="438">RANDBETWEEN(0,22)</f>
        <v>19</v>
      </c>
      <c r="H2754" t="str">
        <f ca="1">INDEX(Sheet2!$K$2:$K$26,MATCH(G2754,Sheet2!$I$2:$I$26,0),1)</f>
        <v>Do Laundry</v>
      </c>
      <c r="I2754" t="str">
        <f ca="1">INDEX(Sheet2!$L$2:$L$26,MATCH(G2754,Sheet2!$I$2:$I$216,0),1)</f>
        <v>Clean my laundry</v>
      </c>
      <c r="J2754">
        <f t="shared" ca="1" si="430"/>
        <v>2</v>
      </c>
      <c r="K2754" t="str">
        <f ca="1">INDEX(Sheet2!$B$2:$B$10,MATCH(J2754,Sheet2!$A$2:$A$10,0),1)</f>
        <v>Physical Health</v>
      </c>
      <c r="L2754" s="4">
        <f t="shared" ca="1" si="431"/>
        <v>2245057</v>
      </c>
      <c r="M2754" s="4">
        <f t="shared" ca="1" si="432"/>
        <v>30634</v>
      </c>
      <c r="N2754" s="5">
        <f t="shared" ca="1" si="433"/>
        <v>0.1</v>
      </c>
      <c r="O2754" s="8">
        <f t="shared" ca="1" si="434"/>
        <v>189</v>
      </c>
    </row>
    <row r="2755" spans="1:15" x14ac:dyDescent="0.2">
      <c r="A2755">
        <f t="shared" si="435"/>
        <v>2753</v>
      </c>
      <c r="B2755" s="2">
        <f t="shared" ca="1" si="436"/>
        <v>1652268224375</v>
      </c>
      <c r="C2755" s="6">
        <f t="shared" ref="C2755:C2818" ca="1" si="439">$C$2+RANDBETWEEN(0,4*365)</f>
        <v>44909</v>
      </c>
      <c r="D2755">
        <f t="shared" ca="1" si="437"/>
        <v>0</v>
      </c>
      <c r="E2755" t="str">
        <f ca="1">INDEX(Sheet2!$E$2:$E$12,MATCH(D2755,Sheet2!$D$2:$D$12,0),1)</f>
        <v>Daily Exercise</v>
      </c>
      <c r="F2755">
        <f ca="1">INDEX(Sheet2!$F$2:$F$12,MATCH(D2755,Sheet2!$D$2:$D$12,0),1)</f>
        <v>2</v>
      </c>
      <c r="G2755">
        <f t="shared" ca="1" si="438"/>
        <v>6</v>
      </c>
      <c r="H2755" t="str">
        <f ca="1">INDEX(Sheet2!$K$2:$K$26,MATCH(G2755,Sheet2!$I$2:$I$26,0),1)</f>
        <v>Mid Day Calm</v>
      </c>
      <c r="I2755" t="str">
        <f ca="1">INDEX(Sheet2!$L$2:$L$26,MATCH(G2755,Sheet2!$I$2:$I$216,0),1)</f>
        <v>Take a mid day walk in the park to reset the mind</v>
      </c>
      <c r="J2755">
        <f t="shared" ca="1" si="430"/>
        <v>2</v>
      </c>
      <c r="K2755" t="str">
        <f ca="1">INDEX(Sheet2!$B$2:$B$10,MATCH(J2755,Sheet2!$A$2:$A$10,0),1)</f>
        <v>Physical Health</v>
      </c>
      <c r="L2755" s="4">
        <f t="shared" ca="1" si="431"/>
        <v>3240269</v>
      </c>
      <c r="M2755" s="4">
        <f t="shared" ca="1" si="432"/>
        <v>37642</v>
      </c>
      <c r="N2755" s="5">
        <f t="shared" ca="1" si="433"/>
        <v>0.23</v>
      </c>
      <c r="O2755" s="8">
        <f t="shared" ca="1" si="434"/>
        <v>80</v>
      </c>
    </row>
    <row r="2756" spans="1:15" x14ac:dyDescent="0.2">
      <c r="A2756">
        <f t="shared" si="435"/>
        <v>2754</v>
      </c>
      <c r="B2756" s="2">
        <f t="shared" ca="1" si="436"/>
        <v>1579916606857</v>
      </c>
      <c r="C2756" s="6">
        <f t="shared" ca="1" si="439"/>
        <v>43880</v>
      </c>
      <c r="D2756">
        <f t="shared" ca="1" si="437"/>
        <v>1</v>
      </c>
      <c r="E2756" t="str">
        <f ca="1">INDEX(Sheet2!$E$2:$E$12,MATCH(D2756,Sheet2!$D$2:$D$12,0),1)</f>
        <v>Dinner Prep</v>
      </c>
      <c r="F2756">
        <f ca="1">INDEX(Sheet2!$F$2:$F$12,MATCH(D2756,Sheet2!$D$2:$D$12,0),1)</f>
        <v>6</v>
      </c>
      <c r="G2756">
        <f t="shared" ca="1" si="438"/>
        <v>22</v>
      </c>
      <c r="H2756" t="str">
        <f ca="1">INDEX(Sheet2!$K$2:$K$26,MATCH(G2756,Sheet2!$I$2:$I$26,0),1)</f>
        <v>Go to salsa class</v>
      </c>
      <c r="I2756" t="str">
        <f ca="1">INDEX(Sheet2!$L$2:$L$26,MATCH(G2756,Sheet2!$I$2:$I$216,0),1)</f>
        <v>Go to salsa class to become a better dancer</v>
      </c>
      <c r="J2756">
        <f t="shared" ca="1" si="430"/>
        <v>6</v>
      </c>
      <c r="K2756" t="str">
        <f ca="1">INDEX(Sheet2!$B$2:$B$10,MATCH(J2756,Sheet2!$A$2:$A$10,0),1)</f>
        <v>Family</v>
      </c>
      <c r="L2756" s="4">
        <f t="shared" ca="1" si="431"/>
        <v>8697348</v>
      </c>
      <c r="M2756" s="4">
        <f t="shared" ca="1" si="432"/>
        <v>63407</v>
      </c>
      <c r="N2756" s="5">
        <f t="shared" ca="1" si="433"/>
        <v>0.88</v>
      </c>
      <c r="O2756" s="8">
        <f t="shared" ca="1" si="434"/>
        <v>1109</v>
      </c>
    </row>
    <row r="2757" spans="1:15" x14ac:dyDescent="0.2">
      <c r="A2757">
        <f t="shared" si="435"/>
        <v>2755</v>
      </c>
      <c r="B2757" s="2">
        <f t="shared" ca="1" si="436"/>
        <v>1591798915703</v>
      </c>
      <c r="C2757" s="6">
        <f t="shared" ca="1" si="439"/>
        <v>44204</v>
      </c>
      <c r="D2757">
        <f t="shared" ca="1" si="437"/>
        <v>1</v>
      </c>
      <c r="E2757" t="str">
        <f ca="1">INDEX(Sheet2!$E$2:$E$12,MATCH(D2757,Sheet2!$D$2:$D$12,0),1)</f>
        <v>Dinner Prep</v>
      </c>
      <c r="F2757">
        <f ca="1">INDEX(Sheet2!$F$2:$F$12,MATCH(D2757,Sheet2!$D$2:$D$12,0),1)</f>
        <v>6</v>
      </c>
      <c r="G2757">
        <f t="shared" ca="1" si="438"/>
        <v>1</v>
      </c>
      <c r="H2757" t="str">
        <f ca="1">INDEX(Sheet2!$K$2:$K$26,MATCH(G2757,Sheet2!$I$2:$I$26,0),1)</f>
        <v>Work Out</v>
      </c>
      <c r="I2757" t="str">
        <f ca="1">INDEX(Sheet2!$L$2:$L$26,MATCH(G2757,Sheet2!$I$2:$I$216,0),1)</f>
        <v>Daily exercise routine with core and body work</v>
      </c>
      <c r="J2757">
        <f t="shared" ca="1" si="430"/>
        <v>6</v>
      </c>
      <c r="K2757" t="str">
        <f ca="1">INDEX(Sheet2!$B$2:$B$10,MATCH(J2757,Sheet2!$A$2:$A$10,0),1)</f>
        <v>Family</v>
      </c>
      <c r="L2757" s="4">
        <f t="shared" ca="1" si="431"/>
        <v>310426</v>
      </c>
      <c r="M2757" s="4">
        <f t="shared" ca="1" si="432"/>
        <v>15643</v>
      </c>
      <c r="N2757" s="5">
        <f t="shared" ca="1" si="433"/>
        <v>0.09</v>
      </c>
      <c r="O2757" s="8">
        <f t="shared" ca="1" si="434"/>
        <v>785</v>
      </c>
    </row>
    <row r="2758" spans="1:15" x14ac:dyDescent="0.2">
      <c r="A2758">
        <f t="shared" si="435"/>
        <v>2756</v>
      </c>
      <c r="B2758" s="2">
        <f t="shared" ca="1" si="436"/>
        <v>1612947215319</v>
      </c>
      <c r="C2758" s="6">
        <f t="shared" ca="1" si="439"/>
        <v>43640</v>
      </c>
      <c r="D2758">
        <f t="shared" ca="1" si="437"/>
        <v>0</v>
      </c>
      <c r="E2758" t="str">
        <f ca="1">INDEX(Sheet2!$E$2:$E$12,MATCH(D2758,Sheet2!$D$2:$D$12,0),1)</f>
        <v>Daily Exercise</v>
      </c>
      <c r="F2758">
        <f ca="1">INDEX(Sheet2!$F$2:$F$12,MATCH(D2758,Sheet2!$D$2:$D$12,0),1)</f>
        <v>2</v>
      </c>
      <c r="G2758">
        <f t="shared" ca="1" si="438"/>
        <v>15</v>
      </c>
      <c r="H2758" t="str">
        <f ca="1">INDEX(Sheet2!$K$2:$K$26,MATCH(G2758,Sheet2!$I$2:$I$26,0),1)</f>
        <v>Do Homework</v>
      </c>
      <c r="I2758" t="str">
        <f ca="1">INDEX(Sheet2!$L$2:$L$26,MATCH(G2758,Sheet2!$I$2:$I$216,0),1)</f>
        <v>Find time to complete hobby assignments</v>
      </c>
      <c r="J2758">
        <f t="shared" ca="1" si="430"/>
        <v>2</v>
      </c>
      <c r="K2758" t="str">
        <f ca="1">INDEX(Sheet2!$B$2:$B$10,MATCH(J2758,Sheet2!$A$2:$A$10,0),1)</f>
        <v>Physical Health</v>
      </c>
      <c r="L2758" s="4">
        <f t="shared" ca="1" si="431"/>
        <v>4886123</v>
      </c>
      <c r="M2758" s="4">
        <f t="shared" ca="1" si="432"/>
        <v>86392</v>
      </c>
      <c r="N2758" s="5">
        <f t="shared" ca="1" si="433"/>
        <v>0.81</v>
      </c>
      <c r="O2758" s="8">
        <f t="shared" ca="1" si="434"/>
        <v>1349</v>
      </c>
    </row>
    <row r="2759" spans="1:15" x14ac:dyDescent="0.2">
      <c r="A2759">
        <f t="shared" si="435"/>
        <v>2757</v>
      </c>
      <c r="B2759" s="2">
        <f t="shared" ca="1" si="436"/>
        <v>1623845698382</v>
      </c>
      <c r="C2759" s="6">
        <f t="shared" ca="1" si="439"/>
        <v>43692</v>
      </c>
      <c r="D2759">
        <f t="shared" ca="1" si="437"/>
        <v>9</v>
      </c>
      <c r="E2759" t="str">
        <f ca="1">INDEX(Sheet2!$E$2:$E$12,MATCH(D2759,Sheet2!$D$2:$D$12,0),1)</f>
        <v>Pilot Lessons</v>
      </c>
      <c r="F2759">
        <f ca="1">INDEX(Sheet2!$F$2:$F$12,MATCH(D2759,Sheet2!$D$2:$D$12,0),1)</f>
        <v>7</v>
      </c>
      <c r="G2759">
        <f t="shared" ca="1" si="438"/>
        <v>20</v>
      </c>
      <c r="H2759" t="str">
        <f ca="1">INDEX(Sheet2!$K$2:$K$26,MATCH(G2759,Sheet2!$I$2:$I$26,0),1)</f>
        <v>Flight Lessons</v>
      </c>
      <c r="I2759" t="str">
        <f ca="1">INDEX(Sheet2!$L$2:$L$26,MATCH(G2759,Sheet2!$I$2:$I$216,0),1)</f>
        <v>Go to flight School</v>
      </c>
      <c r="J2759">
        <f t="shared" ca="1" si="430"/>
        <v>7</v>
      </c>
      <c r="K2759" t="str">
        <f ca="1">INDEX(Sheet2!$B$2:$B$10,MATCH(J2759,Sheet2!$A$2:$A$10,0),1)</f>
        <v>Hobbies</v>
      </c>
      <c r="L2759" s="4">
        <f t="shared" ca="1" si="431"/>
        <v>2981622</v>
      </c>
      <c r="M2759" s="4">
        <f t="shared" ca="1" si="432"/>
        <v>17908</v>
      </c>
      <c r="N2759" s="5">
        <f t="shared" ca="1" si="433"/>
        <v>0.49</v>
      </c>
      <c r="O2759" s="8">
        <f t="shared" ca="1" si="434"/>
        <v>1297</v>
      </c>
    </row>
    <row r="2760" spans="1:15" x14ac:dyDescent="0.2">
      <c r="A2760">
        <f t="shared" si="435"/>
        <v>2758</v>
      </c>
      <c r="B2760" s="2">
        <f t="shared" ca="1" si="436"/>
        <v>1660302900691</v>
      </c>
      <c r="C2760" s="6">
        <f t="shared" ca="1" si="439"/>
        <v>44057</v>
      </c>
      <c r="D2760">
        <f t="shared" ca="1" si="437"/>
        <v>5</v>
      </c>
      <c r="E2760" t="str">
        <f ca="1">INDEX(Sheet2!$E$2:$E$12,MATCH(D2760,Sheet2!$D$2:$D$12,0),1)</f>
        <v>Weekly Happy Hour</v>
      </c>
      <c r="F2760">
        <f ca="1">INDEX(Sheet2!$F$2:$F$12,MATCH(D2760,Sheet2!$D$2:$D$12,0),1)</f>
        <v>5</v>
      </c>
      <c r="G2760">
        <f t="shared" ca="1" si="438"/>
        <v>10</v>
      </c>
      <c r="H2760" t="str">
        <f ca="1">INDEX(Sheet2!$K$2:$K$26,MATCH(G2760,Sheet2!$I$2:$I$26,0),1)</f>
        <v>Recap Daily Goals</v>
      </c>
      <c r="I2760" t="str">
        <f ca="1">INDEX(Sheet2!$L$2:$L$26,MATCH(G2760,Sheet2!$I$2:$I$216,0),1)</f>
        <v>Summarize daily accomplishments and asks</v>
      </c>
      <c r="J2760">
        <f t="shared" ca="1" si="430"/>
        <v>5</v>
      </c>
      <c r="K2760" t="str">
        <f ca="1">INDEX(Sheet2!$B$2:$B$10,MATCH(J2760,Sheet2!$A$2:$A$10,0),1)</f>
        <v>Friends</v>
      </c>
      <c r="L2760" s="4">
        <f t="shared" ca="1" si="431"/>
        <v>3435207</v>
      </c>
      <c r="M2760" s="4">
        <f t="shared" ca="1" si="432"/>
        <v>6235</v>
      </c>
      <c r="N2760" s="5">
        <f t="shared" ca="1" si="433"/>
        <v>0.92</v>
      </c>
      <c r="O2760" s="8">
        <f t="shared" ca="1" si="434"/>
        <v>932</v>
      </c>
    </row>
    <row r="2761" spans="1:15" x14ac:dyDescent="0.2">
      <c r="A2761">
        <f t="shared" si="435"/>
        <v>2759</v>
      </c>
      <c r="B2761" s="2">
        <f t="shared" ca="1" si="436"/>
        <v>1621033532847</v>
      </c>
      <c r="C2761" s="6">
        <f t="shared" ca="1" si="439"/>
        <v>44176</v>
      </c>
      <c r="D2761">
        <f t="shared" ca="1" si="437"/>
        <v>0</v>
      </c>
      <c r="E2761" t="str">
        <f ca="1">INDEX(Sheet2!$E$2:$E$12,MATCH(D2761,Sheet2!$D$2:$D$12,0),1)</f>
        <v>Daily Exercise</v>
      </c>
      <c r="F2761">
        <f ca="1">INDEX(Sheet2!$F$2:$F$12,MATCH(D2761,Sheet2!$D$2:$D$12,0),1)</f>
        <v>2</v>
      </c>
      <c r="G2761">
        <f t="shared" ca="1" si="438"/>
        <v>10</v>
      </c>
      <c r="H2761" t="str">
        <f ca="1">INDEX(Sheet2!$K$2:$K$26,MATCH(G2761,Sheet2!$I$2:$I$26,0),1)</f>
        <v>Recap Daily Goals</v>
      </c>
      <c r="I2761" t="str">
        <f ca="1">INDEX(Sheet2!$L$2:$L$26,MATCH(G2761,Sheet2!$I$2:$I$216,0),1)</f>
        <v>Summarize daily accomplishments and asks</v>
      </c>
      <c r="J2761">
        <f t="shared" ca="1" si="430"/>
        <v>2</v>
      </c>
      <c r="K2761" t="str">
        <f ca="1">INDEX(Sheet2!$B$2:$B$10,MATCH(J2761,Sheet2!$A$2:$A$10,0),1)</f>
        <v>Physical Health</v>
      </c>
      <c r="L2761" s="4">
        <f t="shared" ca="1" si="431"/>
        <v>3868107</v>
      </c>
      <c r="M2761" s="4">
        <f t="shared" ca="1" si="432"/>
        <v>12692</v>
      </c>
      <c r="N2761" s="5">
        <f t="shared" ca="1" si="433"/>
        <v>0.6</v>
      </c>
      <c r="O2761" s="8">
        <f t="shared" ca="1" si="434"/>
        <v>813</v>
      </c>
    </row>
    <row r="2762" spans="1:15" x14ac:dyDescent="0.2">
      <c r="A2762">
        <f t="shared" si="435"/>
        <v>2760</v>
      </c>
      <c r="B2762" s="2">
        <f t="shared" ca="1" si="436"/>
        <v>1609198177872</v>
      </c>
      <c r="C2762" s="6">
        <f t="shared" ca="1" si="439"/>
        <v>43607</v>
      </c>
      <c r="D2762">
        <f t="shared" ca="1" si="437"/>
        <v>5</v>
      </c>
      <c r="E2762" t="str">
        <f ca="1">INDEX(Sheet2!$E$2:$E$12,MATCH(D2762,Sheet2!$D$2:$D$12,0),1)</f>
        <v>Weekly Happy Hour</v>
      </c>
      <c r="F2762">
        <f ca="1">INDEX(Sheet2!$F$2:$F$12,MATCH(D2762,Sheet2!$D$2:$D$12,0),1)</f>
        <v>5</v>
      </c>
      <c r="G2762">
        <f t="shared" ca="1" si="438"/>
        <v>17</v>
      </c>
      <c r="H2762" t="str">
        <f ca="1">INDEX(Sheet2!$K$2:$K$26,MATCH(G2762,Sheet2!$I$2:$I$26,0),1)</f>
        <v>Plan date night</v>
      </c>
      <c r="I2762" t="str">
        <f ca="1">INDEX(Sheet2!$L$2:$L$26,MATCH(G2762,Sheet2!$I$2:$I$216,0),1)</f>
        <v>Plan travel, to and from restruarant, pick dress code, and review menu items</v>
      </c>
      <c r="J2762">
        <f t="shared" ca="1" si="430"/>
        <v>5</v>
      </c>
      <c r="K2762" t="str">
        <f ca="1">INDEX(Sheet2!$B$2:$B$10,MATCH(J2762,Sheet2!$A$2:$A$10,0),1)</f>
        <v>Friends</v>
      </c>
      <c r="L2762" s="4">
        <f t="shared" ca="1" si="431"/>
        <v>7252643</v>
      </c>
      <c r="M2762" s="4">
        <f t="shared" ca="1" si="432"/>
        <v>30322</v>
      </c>
      <c r="N2762" s="5">
        <f t="shared" ca="1" si="433"/>
        <v>0.89</v>
      </c>
      <c r="O2762" s="8">
        <f t="shared" ca="1" si="434"/>
        <v>1382</v>
      </c>
    </row>
    <row r="2763" spans="1:15" x14ac:dyDescent="0.2">
      <c r="A2763">
        <f t="shared" si="435"/>
        <v>2761</v>
      </c>
      <c r="B2763" s="2">
        <f t="shared" ca="1" si="436"/>
        <v>1585126855727</v>
      </c>
      <c r="C2763" s="6">
        <f t="shared" ca="1" si="439"/>
        <v>44099</v>
      </c>
      <c r="D2763">
        <f t="shared" ca="1" si="437"/>
        <v>8</v>
      </c>
      <c r="E2763" t="str">
        <f ca="1">INDEX(Sheet2!$E$2:$E$12,MATCH(D2763,Sheet2!$D$2:$D$12,0),1)</f>
        <v>Laundry</v>
      </c>
      <c r="F2763">
        <f ca="1">INDEX(Sheet2!$F$2:$F$12,MATCH(D2763,Sheet2!$D$2:$D$12,0),1)</f>
        <v>0</v>
      </c>
      <c r="G2763">
        <f t="shared" ca="1" si="438"/>
        <v>9</v>
      </c>
      <c r="H2763" t="str">
        <f ca="1">INDEX(Sheet2!$K$2:$K$26,MATCH(G2763,Sheet2!$I$2:$I$26,0),1)</f>
        <v>Share Daily Update</v>
      </c>
      <c r="I2763" t="str">
        <f ca="1">INDEX(Sheet2!$L$2:$L$26,MATCH(G2763,Sheet2!$I$2:$I$216,0),1)</f>
        <v>Prep questions for daily standup</v>
      </c>
      <c r="J2763">
        <f t="shared" ca="1" si="430"/>
        <v>0</v>
      </c>
      <c r="K2763" t="str">
        <f ca="1">INDEX(Sheet2!$B$2:$B$10,MATCH(J2763,Sheet2!$A$2:$A$10,0),1)</f>
        <v>General</v>
      </c>
      <c r="L2763" s="4">
        <f t="shared" ca="1" si="431"/>
        <v>190959</v>
      </c>
      <c r="M2763" s="4">
        <f t="shared" ca="1" si="432"/>
        <v>78079</v>
      </c>
      <c r="N2763" s="5">
        <f t="shared" ca="1" si="433"/>
        <v>0.42</v>
      </c>
      <c r="O2763" s="8">
        <f t="shared" ca="1" si="434"/>
        <v>890</v>
      </c>
    </row>
    <row r="2764" spans="1:15" x14ac:dyDescent="0.2">
      <c r="A2764">
        <f t="shared" si="435"/>
        <v>2762</v>
      </c>
      <c r="B2764" s="2">
        <f t="shared" ca="1" si="436"/>
        <v>1596758547715</v>
      </c>
      <c r="C2764" s="6">
        <f t="shared" ca="1" si="439"/>
        <v>44064</v>
      </c>
      <c r="D2764">
        <f t="shared" ca="1" si="437"/>
        <v>6</v>
      </c>
      <c r="E2764" t="str">
        <f ca="1">INDEX(Sheet2!$E$2:$E$12,MATCH(D2764,Sheet2!$D$2:$D$12,0),1)</f>
        <v>Udemy Classes</v>
      </c>
      <c r="F2764">
        <f ca="1">INDEX(Sheet2!$F$2:$F$12,MATCH(D2764,Sheet2!$D$2:$D$12,0),1)</f>
        <v>8</v>
      </c>
      <c r="G2764">
        <f t="shared" ca="1" si="438"/>
        <v>8</v>
      </c>
      <c r="H2764" t="str">
        <f ca="1">INDEX(Sheet2!$K$2:$K$26,MATCH(G2764,Sheet2!$I$2:$I$26,0),1)</f>
        <v>Prep For Standup</v>
      </c>
      <c r="I2764" t="str">
        <f ca="1">INDEX(Sheet2!$L$2:$L$26,MATCH(G2764,Sheet2!$I$2:$I$216,0),1)</f>
        <v>Review previous day's accomplishments and daily goals</v>
      </c>
      <c r="J2764">
        <f t="shared" ca="1" si="430"/>
        <v>8</v>
      </c>
      <c r="K2764" t="str">
        <f ca="1">INDEX(Sheet2!$B$2:$B$10,MATCH(J2764,Sheet2!$A$2:$A$10,0),1)</f>
        <v>School</v>
      </c>
      <c r="L2764" s="4">
        <f t="shared" ca="1" si="431"/>
        <v>4471893</v>
      </c>
      <c r="M2764" s="4">
        <f t="shared" ca="1" si="432"/>
        <v>94077</v>
      </c>
      <c r="N2764" s="5">
        <f t="shared" ca="1" si="433"/>
        <v>0.28999999999999998</v>
      </c>
      <c r="O2764" s="8">
        <f t="shared" ca="1" si="434"/>
        <v>925</v>
      </c>
    </row>
    <row r="2765" spans="1:15" x14ac:dyDescent="0.2">
      <c r="A2765">
        <f t="shared" si="435"/>
        <v>2763</v>
      </c>
      <c r="B2765" s="2">
        <f t="shared" ca="1" si="436"/>
        <v>1582057347625</v>
      </c>
      <c r="C2765" s="6">
        <f t="shared" ca="1" si="439"/>
        <v>44004</v>
      </c>
      <c r="D2765">
        <f t="shared" ca="1" si="437"/>
        <v>9</v>
      </c>
      <c r="E2765" t="str">
        <f ca="1">INDEX(Sheet2!$E$2:$E$12,MATCH(D2765,Sheet2!$D$2:$D$12,0),1)</f>
        <v>Pilot Lessons</v>
      </c>
      <c r="F2765">
        <f ca="1">INDEX(Sheet2!$F$2:$F$12,MATCH(D2765,Sheet2!$D$2:$D$12,0),1)</f>
        <v>7</v>
      </c>
      <c r="G2765">
        <f t="shared" ca="1" si="438"/>
        <v>21</v>
      </c>
      <c r="H2765" t="str">
        <f ca="1">INDEX(Sheet2!$K$2:$K$26,MATCH(G2765,Sheet2!$I$2:$I$26,0),1)</f>
        <v>Flight safety prep</v>
      </c>
      <c r="I2765" t="str">
        <f ca="1">INDEX(Sheet2!$L$2:$L$26,MATCH(G2765,Sheet2!$I$2:$I$216,0),1)</f>
        <v>Review pre-flight safety manual</v>
      </c>
      <c r="J2765">
        <f t="shared" ca="1" si="430"/>
        <v>7</v>
      </c>
      <c r="K2765" t="str">
        <f ca="1">INDEX(Sheet2!$B$2:$B$10,MATCH(J2765,Sheet2!$A$2:$A$10,0),1)</f>
        <v>Hobbies</v>
      </c>
      <c r="L2765" s="4">
        <f t="shared" ca="1" si="431"/>
        <v>9491577</v>
      </c>
      <c r="M2765" s="4">
        <f t="shared" ca="1" si="432"/>
        <v>14505</v>
      </c>
      <c r="N2765" s="5">
        <f t="shared" ca="1" si="433"/>
        <v>0.06</v>
      </c>
      <c r="O2765" s="8">
        <f t="shared" ca="1" si="434"/>
        <v>985</v>
      </c>
    </row>
    <row r="2766" spans="1:15" x14ac:dyDescent="0.2">
      <c r="A2766">
        <f t="shared" si="435"/>
        <v>2764</v>
      </c>
      <c r="B2766" s="2">
        <f t="shared" ca="1" si="436"/>
        <v>1595500119631</v>
      </c>
      <c r="C2766" s="6">
        <f t="shared" ca="1" si="439"/>
        <v>43976</v>
      </c>
      <c r="D2766">
        <f t="shared" ca="1" si="437"/>
        <v>1</v>
      </c>
      <c r="E2766" t="str">
        <f ca="1">INDEX(Sheet2!$E$2:$E$12,MATCH(D2766,Sheet2!$D$2:$D$12,0),1)</f>
        <v>Dinner Prep</v>
      </c>
      <c r="F2766">
        <f ca="1">INDEX(Sheet2!$F$2:$F$12,MATCH(D2766,Sheet2!$D$2:$D$12,0),1)</f>
        <v>6</v>
      </c>
      <c r="G2766">
        <f t="shared" ca="1" si="438"/>
        <v>6</v>
      </c>
      <c r="H2766" t="str">
        <f ca="1">INDEX(Sheet2!$K$2:$K$26,MATCH(G2766,Sheet2!$I$2:$I$26,0),1)</f>
        <v>Mid Day Calm</v>
      </c>
      <c r="I2766" t="str">
        <f ca="1">INDEX(Sheet2!$L$2:$L$26,MATCH(G2766,Sheet2!$I$2:$I$216,0),1)</f>
        <v>Take a mid day walk in the park to reset the mind</v>
      </c>
      <c r="J2766">
        <f t="shared" ca="1" si="430"/>
        <v>6</v>
      </c>
      <c r="K2766" t="str">
        <f ca="1">INDEX(Sheet2!$B$2:$B$10,MATCH(J2766,Sheet2!$A$2:$A$10,0),1)</f>
        <v>Family</v>
      </c>
      <c r="L2766" s="4">
        <f t="shared" ca="1" si="431"/>
        <v>6805733</v>
      </c>
      <c r="M2766" s="4">
        <f t="shared" ca="1" si="432"/>
        <v>35593</v>
      </c>
      <c r="N2766" s="5">
        <f t="shared" ca="1" si="433"/>
        <v>0.63</v>
      </c>
      <c r="O2766" s="8">
        <f t="shared" ca="1" si="434"/>
        <v>1013</v>
      </c>
    </row>
    <row r="2767" spans="1:15" x14ac:dyDescent="0.2">
      <c r="A2767">
        <f t="shared" si="435"/>
        <v>2765</v>
      </c>
      <c r="B2767" s="2">
        <f t="shared" ca="1" si="436"/>
        <v>1631895671839</v>
      </c>
      <c r="C2767" s="6">
        <f t="shared" ca="1" si="439"/>
        <v>43671</v>
      </c>
      <c r="D2767">
        <f t="shared" ca="1" si="437"/>
        <v>0</v>
      </c>
      <c r="E2767" t="str">
        <f ca="1">INDEX(Sheet2!$E$2:$E$12,MATCH(D2767,Sheet2!$D$2:$D$12,0),1)</f>
        <v>Daily Exercise</v>
      </c>
      <c r="F2767">
        <f ca="1">INDEX(Sheet2!$F$2:$F$12,MATCH(D2767,Sheet2!$D$2:$D$12,0),1)</f>
        <v>2</v>
      </c>
      <c r="G2767">
        <f t="shared" ca="1" si="438"/>
        <v>22</v>
      </c>
      <c r="H2767" t="str">
        <f ca="1">INDEX(Sheet2!$K$2:$K$26,MATCH(G2767,Sheet2!$I$2:$I$26,0),1)</f>
        <v>Go to salsa class</v>
      </c>
      <c r="I2767" t="str">
        <f ca="1">INDEX(Sheet2!$L$2:$L$26,MATCH(G2767,Sheet2!$I$2:$I$216,0),1)</f>
        <v>Go to salsa class to become a better dancer</v>
      </c>
      <c r="J2767">
        <f t="shared" ca="1" si="430"/>
        <v>2</v>
      </c>
      <c r="K2767" t="str">
        <f ca="1">INDEX(Sheet2!$B$2:$B$10,MATCH(J2767,Sheet2!$A$2:$A$10,0),1)</f>
        <v>Physical Health</v>
      </c>
      <c r="L2767" s="4">
        <f t="shared" ca="1" si="431"/>
        <v>4294912</v>
      </c>
      <c r="M2767" s="4">
        <f t="shared" ca="1" si="432"/>
        <v>42364</v>
      </c>
      <c r="N2767" s="5">
        <f t="shared" ca="1" si="433"/>
        <v>0.18</v>
      </c>
      <c r="O2767" s="8">
        <f t="shared" ca="1" si="434"/>
        <v>1318</v>
      </c>
    </row>
    <row r="2768" spans="1:15" x14ac:dyDescent="0.2">
      <c r="A2768">
        <f t="shared" si="435"/>
        <v>2766</v>
      </c>
      <c r="B2768" s="2">
        <f t="shared" ca="1" si="436"/>
        <v>1649247312493</v>
      </c>
      <c r="C2768" s="6">
        <f t="shared" ca="1" si="439"/>
        <v>44327</v>
      </c>
      <c r="D2768">
        <f t="shared" ca="1" si="437"/>
        <v>8</v>
      </c>
      <c r="E2768" t="str">
        <f ca="1">INDEX(Sheet2!$E$2:$E$12,MATCH(D2768,Sheet2!$D$2:$D$12,0),1)</f>
        <v>Laundry</v>
      </c>
      <c r="F2768">
        <f ca="1">INDEX(Sheet2!$F$2:$F$12,MATCH(D2768,Sheet2!$D$2:$D$12,0),1)</f>
        <v>0</v>
      </c>
      <c r="G2768">
        <f t="shared" ca="1" si="438"/>
        <v>19</v>
      </c>
      <c r="H2768" t="str">
        <f ca="1">INDEX(Sheet2!$K$2:$K$26,MATCH(G2768,Sheet2!$I$2:$I$26,0),1)</f>
        <v>Do Laundry</v>
      </c>
      <c r="I2768" t="str">
        <f ca="1">INDEX(Sheet2!$L$2:$L$26,MATCH(G2768,Sheet2!$I$2:$I$216,0),1)</f>
        <v>Clean my laundry</v>
      </c>
      <c r="J2768">
        <f t="shared" ca="1" si="430"/>
        <v>0</v>
      </c>
      <c r="K2768" t="str">
        <f ca="1">INDEX(Sheet2!$B$2:$B$10,MATCH(J2768,Sheet2!$A$2:$A$10,0),1)</f>
        <v>General</v>
      </c>
      <c r="L2768" s="4">
        <f t="shared" ca="1" si="431"/>
        <v>4138103</v>
      </c>
      <c r="M2768" s="4">
        <f t="shared" ca="1" si="432"/>
        <v>44822</v>
      </c>
      <c r="N2768" s="5">
        <f t="shared" ca="1" si="433"/>
        <v>0.59</v>
      </c>
      <c r="O2768" s="8">
        <f t="shared" ca="1" si="434"/>
        <v>662</v>
      </c>
    </row>
    <row r="2769" spans="1:15" x14ac:dyDescent="0.2">
      <c r="A2769">
        <f t="shared" si="435"/>
        <v>2767</v>
      </c>
      <c r="B2769" s="2">
        <f t="shared" ca="1" si="436"/>
        <v>1671901837888</v>
      </c>
      <c r="C2769" s="6">
        <f t="shared" ca="1" si="439"/>
        <v>44349</v>
      </c>
      <c r="D2769">
        <f t="shared" ca="1" si="437"/>
        <v>2</v>
      </c>
      <c r="E2769" t="str">
        <f ca="1">INDEX(Sheet2!$E$2:$E$12,MATCH(D2769,Sheet2!$D$2:$D$12,0),1)</f>
        <v>Mindfulness</v>
      </c>
      <c r="F2769">
        <f ca="1">INDEX(Sheet2!$F$2:$F$12,MATCH(D2769,Sheet2!$D$2:$D$12,0),1)</f>
        <v>3</v>
      </c>
      <c r="G2769">
        <f t="shared" ca="1" si="438"/>
        <v>14</v>
      </c>
      <c r="H2769" t="str">
        <f ca="1">INDEX(Sheet2!$K$2:$K$26,MATCH(G2769,Sheet2!$I$2:$I$26,0),1)</f>
        <v>Take Classes</v>
      </c>
      <c r="I2769" t="str">
        <f ca="1">INDEX(Sheet2!$L$2:$L$26,MATCH(G2769,Sheet2!$I$2:$I$216,0),1)</f>
        <v>Find time to review online courses</v>
      </c>
      <c r="J2769">
        <f t="shared" ca="1" si="430"/>
        <v>3</v>
      </c>
      <c r="K2769" t="str">
        <f ca="1">INDEX(Sheet2!$B$2:$B$10,MATCH(J2769,Sheet2!$A$2:$A$10,0),1)</f>
        <v>Emotional Health</v>
      </c>
      <c r="L2769" s="4">
        <f t="shared" ca="1" si="431"/>
        <v>1099085</v>
      </c>
      <c r="M2769" s="4">
        <f t="shared" ca="1" si="432"/>
        <v>93542</v>
      </c>
      <c r="N2769" s="5">
        <f t="shared" ca="1" si="433"/>
        <v>1</v>
      </c>
      <c r="O2769" s="8">
        <f t="shared" ca="1" si="434"/>
        <v>640</v>
      </c>
    </row>
    <row r="2770" spans="1:15" x14ac:dyDescent="0.2">
      <c r="A2770">
        <f t="shared" si="435"/>
        <v>2768</v>
      </c>
      <c r="B2770" s="2">
        <f t="shared" ca="1" si="436"/>
        <v>1595567233545</v>
      </c>
      <c r="C2770" s="6">
        <f t="shared" ca="1" si="439"/>
        <v>44044</v>
      </c>
      <c r="D2770">
        <f t="shared" ca="1" si="437"/>
        <v>10</v>
      </c>
      <c r="E2770" t="str">
        <f ca="1">INDEX(Sheet2!$E$2:$E$12,MATCH(D2770,Sheet2!$D$2:$D$12,0),1)</f>
        <v>Salsa Dancing</v>
      </c>
      <c r="F2770">
        <f ca="1">INDEX(Sheet2!$F$2:$F$12,MATCH(D2770,Sheet2!$D$2:$D$12,0),1)</f>
        <v>7</v>
      </c>
      <c r="G2770">
        <f t="shared" ca="1" si="438"/>
        <v>14</v>
      </c>
      <c r="H2770" t="str">
        <f ca="1">INDEX(Sheet2!$K$2:$K$26,MATCH(G2770,Sheet2!$I$2:$I$26,0),1)</f>
        <v>Take Classes</v>
      </c>
      <c r="I2770" t="str">
        <f ca="1">INDEX(Sheet2!$L$2:$L$26,MATCH(G2770,Sheet2!$I$2:$I$216,0),1)</f>
        <v>Find time to review online courses</v>
      </c>
      <c r="J2770">
        <f t="shared" ca="1" si="430"/>
        <v>7</v>
      </c>
      <c r="K2770" t="str">
        <f ca="1">INDEX(Sheet2!$B$2:$B$10,MATCH(J2770,Sheet2!$A$2:$A$10,0),1)</f>
        <v>Hobbies</v>
      </c>
      <c r="L2770" s="4">
        <f t="shared" ca="1" si="431"/>
        <v>8412117</v>
      </c>
      <c r="M2770" s="4">
        <f t="shared" ca="1" si="432"/>
        <v>94582</v>
      </c>
      <c r="N2770" s="5">
        <f t="shared" ca="1" si="433"/>
        <v>0.25</v>
      </c>
      <c r="O2770" s="8">
        <f t="shared" ca="1" si="434"/>
        <v>945</v>
      </c>
    </row>
    <row r="2771" spans="1:15" x14ac:dyDescent="0.2">
      <c r="A2771">
        <f t="shared" si="435"/>
        <v>2769</v>
      </c>
      <c r="B2771" s="2">
        <f t="shared" ca="1" si="436"/>
        <v>1646108468951</v>
      </c>
      <c r="C2771" s="6">
        <f t="shared" ca="1" si="439"/>
        <v>43883</v>
      </c>
      <c r="D2771">
        <f t="shared" ca="1" si="437"/>
        <v>3</v>
      </c>
      <c r="E2771" t="str">
        <f ca="1">INDEX(Sheet2!$E$2:$E$12,MATCH(D2771,Sheet2!$D$2:$D$12,0),1)</f>
        <v>Daily Standup</v>
      </c>
      <c r="F2771">
        <f ca="1">INDEX(Sheet2!$F$2:$F$12,MATCH(D2771,Sheet2!$D$2:$D$12,0),1)</f>
        <v>1</v>
      </c>
      <c r="G2771">
        <f t="shared" ca="1" si="438"/>
        <v>8</v>
      </c>
      <c r="H2771" t="str">
        <f ca="1">INDEX(Sheet2!$K$2:$K$26,MATCH(G2771,Sheet2!$I$2:$I$26,0),1)</f>
        <v>Prep For Standup</v>
      </c>
      <c r="I2771" t="str">
        <f ca="1">INDEX(Sheet2!$L$2:$L$26,MATCH(G2771,Sheet2!$I$2:$I$216,0),1)</f>
        <v>Review previous day's accomplishments and daily goals</v>
      </c>
      <c r="J2771">
        <f t="shared" ca="1" si="430"/>
        <v>1</v>
      </c>
      <c r="K2771" t="str">
        <f ca="1">INDEX(Sheet2!$B$2:$B$10,MATCH(J2771,Sheet2!$A$2:$A$10,0),1)</f>
        <v>Work</v>
      </c>
      <c r="L2771" s="4">
        <f t="shared" ca="1" si="431"/>
        <v>3746459</v>
      </c>
      <c r="M2771" s="4">
        <f t="shared" ca="1" si="432"/>
        <v>30656</v>
      </c>
      <c r="N2771" s="5">
        <f t="shared" ca="1" si="433"/>
        <v>0.39</v>
      </c>
      <c r="O2771" s="8">
        <f t="shared" ca="1" si="434"/>
        <v>1106</v>
      </c>
    </row>
    <row r="2772" spans="1:15" x14ac:dyDescent="0.2">
      <c r="A2772">
        <f t="shared" si="435"/>
        <v>2770</v>
      </c>
      <c r="B2772" s="2">
        <f t="shared" ca="1" si="436"/>
        <v>1594237423609</v>
      </c>
      <c r="C2772" s="6">
        <f t="shared" ca="1" si="439"/>
        <v>43794</v>
      </c>
      <c r="D2772">
        <f t="shared" ca="1" si="437"/>
        <v>9</v>
      </c>
      <c r="E2772" t="str">
        <f ca="1">INDEX(Sheet2!$E$2:$E$12,MATCH(D2772,Sheet2!$D$2:$D$12,0),1)</f>
        <v>Pilot Lessons</v>
      </c>
      <c r="F2772">
        <f ca="1">INDEX(Sheet2!$F$2:$F$12,MATCH(D2772,Sheet2!$D$2:$D$12,0),1)</f>
        <v>7</v>
      </c>
      <c r="G2772">
        <f t="shared" ca="1" si="438"/>
        <v>12</v>
      </c>
      <c r="H2772" t="str">
        <f ca="1">INDEX(Sheet2!$K$2:$K$26,MATCH(G2772,Sheet2!$I$2:$I$26,0),1)</f>
        <v>Pick Location</v>
      </c>
      <c r="I2772" t="str">
        <f ca="1">INDEX(Sheet2!$L$2:$L$26,MATCH(G2772,Sheet2!$I$2:$I$216,0),1)</f>
        <v>Find fun new places for drinks with friends</v>
      </c>
      <c r="J2772">
        <f t="shared" ca="1" si="430"/>
        <v>7</v>
      </c>
      <c r="K2772" t="str">
        <f ca="1">INDEX(Sheet2!$B$2:$B$10,MATCH(J2772,Sheet2!$A$2:$A$10,0),1)</f>
        <v>Hobbies</v>
      </c>
      <c r="L2772" s="4">
        <f t="shared" ca="1" si="431"/>
        <v>3321127</v>
      </c>
      <c r="M2772" s="4">
        <f t="shared" ca="1" si="432"/>
        <v>85398</v>
      </c>
      <c r="N2772" s="5">
        <f t="shared" ca="1" si="433"/>
        <v>0.42</v>
      </c>
      <c r="O2772" s="8">
        <f t="shared" ca="1" si="434"/>
        <v>1195</v>
      </c>
    </row>
    <row r="2773" spans="1:15" x14ac:dyDescent="0.2">
      <c r="A2773">
        <f t="shared" si="435"/>
        <v>2771</v>
      </c>
      <c r="B2773" s="2">
        <f t="shared" ca="1" si="436"/>
        <v>1588459870887</v>
      </c>
      <c r="C2773" s="6">
        <f t="shared" ca="1" si="439"/>
        <v>44682</v>
      </c>
      <c r="D2773">
        <f t="shared" ca="1" si="437"/>
        <v>2</v>
      </c>
      <c r="E2773" t="str">
        <f ca="1">INDEX(Sheet2!$E$2:$E$12,MATCH(D2773,Sheet2!$D$2:$D$12,0),1)</f>
        <v>Mindfulness</v>
      </c>
      <c r="F2773">
        <f ca="1">INDEX(Sheet2!$F$2:$F$12,MATCH(D2773,Sheet2!$D$2:$D$12,0),1)</f>
        <v>3</v>
      </c>
      <c r="G2773">
        <f t="shared" ca="1" si="438"/>
        <v>22</v>
      </c>
      <c r="H2773" t="str">
        <f ca="1">INDEX(Sheet2!$K$2:$K$26,MATCH(G2773,Sheet2!$I$2:$I$26,0),1)</f>
        <v>Go to salsa class</v>
      </c>
      <c r="I2773" t="str">
        <f ca="1">INDEX(Sheet2!$L$2:$L$26,MATCH(G2773,Sheet2!$I$2:$I$216,0),1)</f>
        <v>Go to salsa class to become a better dancer</v>
      </c>
      <c r="J2773">
        <f t="shared" ca="1" si="430"/>
        <v>3</v>
      </c>
      <c r="K2773" t="str">
        <f ca="1">INDEX(Sheet2!$B$2:$B$10,MATCH(J2773,Sheet2!$A$2:$A$10,0),1)</f>
        <v>Emotional Health</v>
      </c>
      <c r="L2773" s="4">
        <f t="shared" ca="1" si="431"/>
        <v>6022098</v>
      </c>
      <c r="M2773" s="4">
        <f t="shared" ca="1" si="432"/>
        <v>16433</v>
      </c>
      <c r="N2773" s="5">
        <f t="shared" ca="1" si="433"/>
        <v>0.98</v>
      </c>
      <c r="O2773" s="8">
        <f t="shared" ca="1" si="434"/>
        <v>307</v>
      </c>
    </row>
    <row r="2774" spans="1:15" x14ac:dyDescent="0.2">
      <c r="A2774">
        <f t="shared" si="435"/>
        <v>2772</v>
      </c>
      <c r="B2774" s="2">
        <f t="shared" ca="1" si="436"/>
        <v>1631549129296</v>
      </c>
      <c r="C2774" s="6">
        <f t="shared" ca="1" si="439"/>
        <v>44349</v>
      </c>
      <c r="D2774">
        <f t="shared" ca="1" si="437"/>
        <v>0</v>
      </c>
      <c r="E2774" t="str">
        <f ca="1">INDEX(Sheet2!$E$2:$E$12,MATCH(D2774,Sheet2!$D$2:$D$12,0),1)</f>
        <v>Daily Exercise</v>
      </c>
      <c r="F2774">
        <f ca="1">INDEX(Sheet2!$F$2:$F$12,MATCH(D2774,Sheet2!$D$2:$D$12,0),1)</f>
        <v>2</v>
      </c>
      <c r="G2774">
        <f t="shared" ca="1" si="438"/>
        <v>7</v>
      </c>
      <c r="H2774" t="str">
        <f ca="1">INDEX(Sheet2!$K$2:$K$26,MATCH(G2774,Sheet2!$I$2:$I$26,0),1)</f>
        <v>Evening Wind-Down</v>
      </c>
      <c r="I2774" t="str">
        <f ca="1">INDEX(Sheet2!$L$2:$L$26,MATCH(G2774,Sheet2!$I$2:$I$216,0),1)</f>
        <v>Daily Digital Detox pre-bed</v>
      </c>
      <c r="J2774">
        <f t="shared" ca="1" si="430"/>
        <v>2</v>
      </c>
      <c r="K2774" t="str">
        <f ca="1">INDEX(Sheet2!$B$2:$B$10,MATCH(J2774,Sheet2!$A$2:$A$10,0),1)</f>
        <v>Physical Health</v>
      </c>
      <c r="L2774" s="4">
        <f t="shared" ca="1" si="431"/>
        <v>3516412</v>
      </c>
      <c r="M2774" s="4">
        <f t="shared" ca="1" si="432"/>
        <v>37669</v>
      </c>
      <c r="N2774" s="5">
        <f t="shared" ca="1" si="433"/>
        <v>0.2</v>
      </c>
      <c r="O2774" s="8">
        <f t="shared" ca="1" si="434"/>
        <v>640</v>
      </c>
    </row>
    <row r="2775" spans="1:15" x14ac:dyDescent="0.2">
      <c r="A2775">
        <f t="shared" si="435"/>
        <v>2773</v>
      </c>
      <c r="B2775" s="2">
        <f t="shared" ca="1" si="436"/>
        <v>1620842208504</v>
      </c>
      <c r="C2775" s="6">
        <f t="shared" ca="1" si="439"/>
        <v>43600</v>
      </c>
      <c r="D2775">
        <f t="shared" ca="1" si="437"/>
        <v>8</v>
      </c>
      <c r="E2775" t="str">
        <f ca="1">INDEX(Sheet2!$E$2:$E$12,MATCH(D2775,Sheet2!$D$2:$D$12,0),1)</f>
        <v>Laundry</v>
      </c>
      <c r="F2775">
        <f ca="1">INDEX(Sheet2!$F$2:$F$12,MATCH(D2775,Sheet2!$D$2:$D$12,0),1)</f>
        <v>0</v>
      </c>
      <c r="G2775">
        <f t="shared" ca="1" si="438"/>
        <v>13</v>
      </c>
      <c r="H2775" t="str">
        <f ca="1">INDEX(Sheet2!$K$2:$K$26,MATCH(G2775,Sheet2!$I$2:$I$26,0),1)</f>
        <v>Have Fun!</v>
      </c>
      <c r="I2775" t="str">
        <f ca="1">INDEX(Sheet2!$L$2:$L$26,MATCH(G2775,Sheet2!$I$2:$I$216,0),1)</f>
        <v>Actually show up to happy hour!</v>
      </c>
      <c r="J2775">
        <f t="shared" ca="1" si="430"/>
        <v>0</v>
      </c>
      <c r="K2775" t="str">
        <f ca="1">INDEX(Sheet2!$B$2:$B$10,MATCH(J2775,Sheet2!$A$2:$A$10,0),1)</f>
        <v>General</v>
      </c>
      <c r="L2775" s="4">
        <f t="shared" ca="1" si="431"/>
        <v>7198490</v>
      </c>
      <c r="M2775" s="4">
        <f t="shared" ca="1" si="432"/>
        <v>23553</v>
      </c>
      <c r="N2775" s="5">
        <f t="shared" ca="1" si="433"/>
        <v>0.72</v>
      </c>
      <c r="O2775" s="8">
        <f t="shared" ca="1" si="434"/>
        <v>1389</v>
      </c>
    </row>
    <row r="2776" spans="1:15" x14ac:dyDescent="0.2">
      <c r="A2776">
        <f t="shared" si="435"/>
        <v>2774</v>
      </c>
      <c r="B2776" s="2">
        <f t="shared" ca="1" si="436"/>
        <v>1600350922241</v>
      </c>
      <c r="C2776" s="6">
        <f t="shared" ca="1" si="439"/>
        <v>43685</v>
      </c>
      <c r="D2776">
        <f t="shared" ca="1" si="437"/>
        <v>10</v>
      </c>
      <c r="E2776" t="str">
        <f ca="1">INDEX(Sheet2!$E$2:$E$12,MATCH(D2776,Sheet2!$D$2:$D$12,0),1)</f>
        <v>Salsa Dancing</v>
      </c>
      <c r="F2776">
        <f ca="1">INDEX(Sheet2!$F$2:$F$12,MATCH(D2776,Sheet2!$D$2:$D$12,0),1)</f>
        <v>7</v>
      </c>
      <c r="G2776">
        <f t="shared" ca="1" si="438"/>
        <v>9</v>
      </c>
      <c r="H2776" t="str">
        <f ca="1">INDEX(Sheet2!$K$2:$K$26,MATCH(G2776,Sheet2!$I$2:$I$26,0),1)</f>
        <v>Share Daily Update</v>
      </c>
      <c r="I2776" t="str">
        <f ca="1">INDEX(Sheet2!$L$2:$L$26,MATCH(G2776,Sheet2!$I$2:$I$216,0),1)</f>
        <v>Prep questions for daily standup</v>
      </c>
      <c r="J2776">
        <f t="shared" ca="1" si="430"/>
        <v>7</v>
      </c>
      <c r="K2776" t="str">
        <f ca="1">INDEX(Sheet2!$B$2:$B$10,MATCH(J2776,Sheet2!$A$2:$A$10,0),1)</f>
        <v>Hobbies</v>
      </c>
      <c r="L2776" s="4">
        <f t="shared" ca="1" si="431"/>
        <v>1316761</v>
      </c>
      <c r="M2776" s="4">
        <f t="shared" ca="1" si="432"/>
        <v>30273</v>
      </c>
      <c r="N2776" s="5">
        <f t="shared" ca="1" si="433"/>
        <v>0.54</v>
      </c>
      <c r="O2776" s="8">
        <f t="shared" ca="1" si="434"/>
        <v>1304</v>
      </c>
    </row>
    <row r="2777" spans="1:15" x14ac:dyDescent="0.2">
      <c r="A2777">
        <f t="shared" si="435"/>
        <v>2775</v>
      </c>
      <c r="B2777" s="2">
        <f t="shared" ca="1" si="436"/>
        <v>1647022184254</v>
      </c>
      <c r="C2777" s="6">
        <f t="shared" ca="1" si="439"/>
        <v>44242</v>
      </c>
      <c r="D2777">
        <f t="shared" ca="1" si="437"/>
        <v>5</v>
      </c>
      <c r="E2777" t="str">
        <f ca="1">INDEX(Sheet2!$E$2:$E$12,MATCH(D2777,Sheet2!$D$2:$D$12,0),1)</f>
        <v>Weekly Happy Hour</v>
      </c>
      <c r="F2777">
        <f ca="1">INDEX(Sheet2!$F$2:$F$12,MATCH(D2777,Sheet2!$D$2:$D$12,0),1)</f>
        <v>5</v>
      </c>
      <c r="G2777">
        <f t="shared" ca="1" si="438"/>
        <v>14</v>
      </c>
      <c r="H2777" t="str">
        <f ca="1">INDEX(Sheet2!$K$2:$K$26,MATCH(G2777,Sheet2!$I$2:$I$26,0),1)</f>
        <v>Take Classes</v>
      </c>
      <c r="I2777" t="str">
        <f ca="1">INDEX(Sheet2!$L$2:$L$26,MATCH(G2777,Sheet2!$I$2:$I$216,0),1)</f>
        <v>Find time to review online courses</v>
      </c>
      <c r="J2777">
        <f t="shared" ca="1" si="430"/>
        <v>5</v>
      </c>
      <c r="K2777" t="str">
        <f ca="1">INDEX(Sheet2!$B$2:$B$10,MATCH(J2777,Sheet2!$A$2:$A$10,0),1)</f>
        <v>Friends</v>
      </c>
      <c r="L2777" s="4">
        <f t="shared" ca="1" si="431"/>
        <v>3658533</v>
      </c>
      <c r="M2777" s="4">
        <f t="shared" ca="1" si="432"/>
        <v>57315</v>
      </c>
      <c r="N2777" s="5">
        <f t="shared" ca="1" si="433"/>
        <v>0.27</v>
      </c>
      <c r="O2777" s="8">
        <f t="shared" ca="1" si="434"/>
        <v>747</v>
      </c>
    </row>
    <row r="2778" spans="1:15" x14ac:dyDescent="0.2">
      <c r="A2778">
        <f t="shared" si="435"/>
        <v>2776</v>
      </c>
      <c r="B2778" s="2">
        <f t="shared" ca="1" si="436"/>
        <v>1613193851115</v>
      </c>
      <c r="C2778" s="6">
        <f t="shared" ca="1" si="439"/>
        <v>44712</v>
      </c>
      <c r="D2778">
        <f t="shared" ca="1" si="437"/>
        <v>3</v>
      </c>
      <c r="E2778" t="str">
        <f ca="1">INDEX(Sheet2!$E$2:$E$12,MATCH(D2778,Sheet2!$D$2:$D$12,0),1)</f>
        <v>Daily Standup</v>
      </c>
      <c r="F2778">
        <f ca="1">INDEX(Sheet2!$F$2:$F$12,MATCH(D2778,Sheet2!$D$2:$D$12,0),1)</f>
        <v>1</v>
      </c>
      <c r="G2778">
        <f t="shared" ca="1" si="438"/>
        <v>21</v>
      </c>
      <c r="H2778" t="str">
        <f ca="1">INDEX(Sheet2!$K$2:$K$26,MATCH(G2778,Sheet2!$I$2:$I$26,0),1)</f>
        <v>Flight safety prep</v>
      </c>
      <c r="I2778" t="str">
        <f ca="1">INDEX(Sheet2!$L$2:$L$26,MATCH(G2778,Sheet2!$I$2:$I$216,0),1)</f>
        <v>Review pre-flight safety manual</v>
      </c>
      <c r="J2778">
        <f t="shared" ca="1" si="430"/>
        <v>1</v>
      </c>
      <c r="K2778" t="str">
        <f ca="1">INDEX(Sheet2!$B$2:$B$10,MATCH(J2778,Sheet2!$A$2:$A$10,0),1)</f>
        <v>Work</v>
      </c>
      <c r="L2778" s="4">
        <f t="shared" ca="1" si="431"/>
        <v>6349935</v>
      </c>
      <c r="M2778" s="4">
        <f t="shared" ca="1" si="432"/>
        <v>69467</v>
      </c>
      <c r="N2778" s="5">
        <f t="shared" ca="1" si="433"/>
        <v>0.61</v>
      </c>
      <c r="O2778" s="8">
        <f t="shared" ca="1" si="434"/>
        <v>277</v>
      </c>
    </row>
    <row r="2779" spans="1:15" x14ac:dyDescent="0.2">
      <c r="A2779">
        <f t="shared" si="435"/>
        <v>2777</v>
      </c>
      <c r="B2779" s="2">
        <f t="shared" ca="1" si="436"/>
        <v>1645224327223</v>
      </c>
      <c r="C2779" s="6">
        <f t="shared" ca="1" si="439"/>
        <v>43749</v>
      </c>
      <c r="D2779">
        <f t="shared" ca="1" si="437"/>
        <v>2</v>
      </c>
      <c r="E2779" t="str">
        <f ca="1">INDEX(Sheet2!$E$2:$E$12,MATCH(D2779,Sheet2!$D$2:$D$12,0),1)</f>
        <v>Mindfulness</v>
      </c>
      <c r="F2779">
        <f ca="1">INDEX(Sheet2!$F$2:$F$12,MATCH(D2779,Sheet2!$D$2:$D$12,0),1)</f>
        <v>3</v>
      </c>
      <c r="G2779">
        <f t="shared" ca="1" si="438"/>
        <v>12</v>
      </c>
      <c r="H2779" t="str">
        <f ca="1">INDEX(Sheet2!$K$2:$K$26,MATCH(G2779,Sheet2!$I$2:$I$26,0),1)</f>
        <v>Pick Location</v>
      </c>
      <c r="I2779" t="str">
        <f ca="1">INDEX(Sheet2!$L$2:$L$26,MATCH(G2779,Sheet2!$I$2:$I$216,0),1)</f>
        <v>Find fun new places for drinks with friends</v>
      </c>
      <c r="J2779">
        <f t="shared" ca="1" si="430"/>
        <v>3</v>
      </c>
      <c r="K2779" t="str">
        <f ca="1">INDEX(Sheet2!$B$2:$B$10,MATCH(J2779,Sheet2!$A$2:$A$10,0),1)</f>
        <v>Emotional Health</v>
      </c>
      <c r="L2779" s="4">
        <f t="shared" ca="1" si="431"/>
        <v>7949035</v>
      </c>
      <c r="M2779" s="4">
        <f t="shared" ca="1" si="432"/>
        <v>26548</v>
      </c>
      <c r="N2779" s="5">
        <f t="shared" ca="1" si="433"/>
        <v>0.74</v>
      </c>
      <c r="O2779" s="8">
        <f t="shared" ca="1" si="434"/>
        <v>1240</v>
      </c>
    </row>
    <row r="2780" spans="1:15" x14ac:dyDescent="0.2">
      <c r="A2780">
        <f t="shared" si="435"/>
        <v>2778</v>
      </c>
      <c r="B2780" s="2">
        <f t="shared" ca="1" si="436"/>
        <v>1577910338627</v>
      </c>
      <c r="C2780" s="6">
        <f t="shared" ca="1" si="439"/>
        <v>44600</v>
      </c>
      <c r="D2780">
        <f t="shared" ca="1" si="437"/>
        <v>3</v>
      </c>
      <c r="E2780" t="str">
        <f ca="1">INDEX(Sheet2!$E$2:$E$12,MATCH(D2780,Sheet2!$D$2:$D$12,0),1)</f>
        <v>Daily Standup</v>
      </c>
      <c r="F2780">
        <f ca="1">INDEX(Sheet2!$F$2:$F$12,MATCH(D2780,Sheet2!$D$2:$D$12,0),1)</f>
        <v>1</v>
      </c>
      <c r="G2780">
        <f t="shared" ca="1" si="438"/>
        <v>14</v>
      </c>
      <c r="H2780" t="str">
        <f ca="1">INDEX(Sheet2!$K$2:$K$26,MATCH(G2780,Sheet2!$I$2:$I$26,0),1)</f>
        <v>Take Classes</v>
      </c>
      <c r="I2780" t="str">
        <f ca="1">INDEX(Sheet2!$L$2:$L$26,MATCH(G2780,Sheet2!$I$2:$I$216,0),1)</f>
        <v>Find time to review online courses</v>
      </c>
      <c r="J2780">
        <f t="shared" ca="1" si="430"/>
        <v>1</v>
      </c>
      <c r="K2780" t="str">
        <f ca="1">INDEX(Sheet2!$B$2:$B$10,MATCH(J2780,Sheet2!$A$2:$A$10,0),1)</f>
        <v>Work</v>
      </c>
      <c r="L2780" s="4">
        <f t="shared" ca="1" si="431"/>
        <v>2870370</v>
      </c>
      <c r="M2780" s="4">
        <f t="shared" ca="1" si="432"/>
        <v>32944</v>
      </c>
      <c r="N2780" s="5">
        <f t="shared" ca="1" si="433"/>
        <v>0.44</v>
      </c>
      <c r="O2780" s="8">
        <f t="shared" ca="1" si="434"/>
        <v>389</v>
      </c>
    </row>
    <row r="2781" spans="1:15" x14ac:dyDescent="0.2">
      <c r="A2781">
        <f t="shared" si="435"/>
        <v>2779</v>
      </c>
      <c r="B2781" s="2">
        <f t="shared" ca="1" si="436"/>
        <v>1605600369366</v>
      </c>
      <c r="C2781" s="6">
        <f t="shared" ca="1" si="439"/>
        <v>43912</v>
      </c>
      <c r="D2781">
        <f t="shared" ca="1" si="437"/>
        <v>8</v>
      </c>
      <c r="E2781" t="str">
        <f ca="1">INDEX(Sheet2!$E$2:$E$12,MATCH(D2781,Sheet2!$D$2:$D$12,0),1)</f>
        <v>Laundry</v>
      </c>
      <c r="F2781">
        <f ca="1">INDEX(Sheet2!$F$2:$F$12,MATCH(D2781,Sheet2!$D$2:$D$12,0),1)</f>
        <v>0</v>
      </c>
      <c r="G2781">
        <f t="shared" ca="1" si="438"/>
        <v>14</v>
      </c>
      <c r="H2781" t="str">
        <f ca="1">INDEX(Sheet2!$K$2:$K$26,MATCH(G2781,Sheet2!$I$2:$I$26,0),1)</f>
        <v>Take Classes</v>
      </c>
      <c r="I2781" t="str">
        <f ca="1">INDEX(Sheet2!$L$2:$L$26,MATCH(G2781,Sheet2!$I$2:$I$216,0),1)</f>
        <v>Find time to review online courses</v>
      </c>
      <c r="J2781">
        <f t="shared" ca="1" si="430"/>
        <v>0</v>
      </c>
      <c r="K2781" t="str">
        <f ca="1">INDEX(Sheet2!$B$2:$B$10,MATCH(J2781,Sheet2!$A$2:$A$10,0),1)</f>
        <v>General</v>
      </c>
      <c r="L2781" s="4">
        <f t="shared" ca="1" si="431"/>
        <v>3971373</v>
      </c>
      <c r="M2781" s="4">
        <f t="shared" ca="1" si="432"/>
        <v>64294</v>
      </c>
      <c r="N2781" s="5">
        <f t="shared" ca="1" si="433"/>
        <v>0.64</v>
      </c>
      <c r="O2781" s="8">
        <f t="shared" ca="1" si="434"/>
        <v>1077</v>
      </c>
    </row>
    <row r="2782" spans="1:15" x14ac:dyDescent="0.2">
      <c r="A2782">
        <f t="shared" si="435"/>
        <v>2780</v>
      </c>
      <c r="B2782" s="2">
        <f t="shared" ca="1" si="436"/>
        <v>1624361335171</v>
      </c>
      <c r="C2782" s="6">
        <f t="shared" ca="1" si="439"/>
        <v>43599</v>
      </c>
      <c r="D2782">
        <f t="shared" ca="1" si="437"/>
        <v>7</v>
      </c>
      <c r="E2782" t="str">
        <f ca="1">INDEX(Sheet2!$E$2:$E$12,MATCH(D2782,Sheet2!$D$2:$D$12,0),1)</f>
        <v>Thursday Date Night</v>
      </c>
      <c r="F2782">
        <f ca="1">INDEX(Sheet2!$F$2:$F$12,MATCH(D2782,Sheet2!$D$2:$D$12,0),1)</f>
        <v>4</v>
      </c>
      <c r="G2782">
        <f t="shared" ca="1" si="438"/>
        <v>14</v>
      </c>
      <c r="H2782" t="str">
        <f ca="1">INDEX(Sheet2!$K$2:$K$26,MATCH(G2782,Sheet2!$I$2:$I$26,0),1)</f>
        <v>Take Classes</v>
      </c>
      <c r="I2782" t="str">
        <f ca="1">INDEX(Sheet2!$L$2:$L$26,MATCH(G2782,Sheet2!$I$2:$I$216,0),1)</f>
        <v>Find time to review online courses</v>
      </c>
      <c r="J2782">
        <f t="shared" ca="1" si="430"/>
        <v>4</v>
      </c>
      <c r="K2782" t="str">
        <f ca="1">INDEX(Sheet2!$B$2:$B$10,MATCH(J2782,Sheet2!$A$2:$A$10,0),1)</f>
        <v>My Boo</v>
      </c>
      <c r="L2782" s="4">
        <f t="shared" ca="1" si="431"/>
        <v>4071801</v>
      </c>
      <c r="M2782" s="4">
        <f t="shared" ca="1" si="432"/>
        <v>76316</v>
      </c>
      <c r="N2782" s="5">
        <f t="shared" ca="1" si="433"/>
        <v>0.45</v>
      </c>
      <c r="O2782" s="8">
        <f t="shared" ca="1" si="434"/>
        <v>1390</v>
      </c>
    </row>
    <row r="2783" spans="1:15" x14ac:dyDescent="0.2">
      <c r="A2783">
        <f t="shared" si="435"/>
        <v>2781</v>
      </c>
      <c r="B2783" s="2">
        <f t="shared" ca="1" si="436"/>
        <v>1652535161146</v>
      </c>
      <c r="C2783" s="6">
        <f t="shared" ca="1" si="439"/>
        <v>44529</v>
      </c>
      <c r="D2783">
        <f t="shared" ca="1" si="437"/>
        <v>1</v>
      </c>
      <c r="E2783" t="str">
        <f ca="1">INDEX(Sheet2!$E$2:$E$12,MATCH(D2783,Sheet2!$D$2:$D$12,0),1)</f>
        <v>Dinner Prep</v>
      </c>
      <c r="F2783">
        <f ca="1">INDEX(Sheet2!$F$2:$F$12,MATCH(D2783,Sheet2!$D$2:$D$12,0),1)</f>
        <v>6</v>
      </c>
      <c r="G2783">
        <f t="shared" ca="1" si="438"/>
        <v>3</v>
      </c>
      <c r="H2783" t="str">
        <f ca="1">INDEX(Sheet2!$K$2:$K$26,MATCH(G2783,Sheet2!$I$2:$I$26,0),1)</f>
        <v>Prep Food</v>
      </c>
      <c r="I2783" t="str">
        <f ca="1">INDEX(Sheet2!$L$2:$L$26,MATCH(G2783,Sheet2!$I$2:$I$216,0),1)</f>
        <v>Take items from fridge and prep the meal</v>
      </c>
      <c r="J2783">
        <f t="shared" ca="1" si="430"/>
        <v>6</v>
      </c>
      <c r="K2783" t="str">
        <f ca="1">INDEX(Sheet2!$B$2:$B$10,MATCH(J2783,Sheet2!$A$2:$A$10,0),1)</f>
        <v>Family</v>
      </c>
      <c r="L2783" s="4">
        <f t="shared" ca="1" si="431"/>
        <v>338549</v>
      </c>
      <c r="M2783" s="4">
        <f t="shared" ca="1" si="432"/>
        <v>93189</v>
      </c>
      <c r="N2783" s="5">
        <f t="shared" ca="1" si="433"/>
        <v>0.78</v>
      </c>
      <c r="O2783" s="8">
        <f t="shared" ca="1" si="434"/>
        <v>460</v>
      </c>
    </row>
    <row r="2784" spans="1:15" x14ac:dyDescent="0.2">
      <c r="A2784">
        <f t="shared" si="435"/>
        <v>2782</v>
      </c>
      <c r="B2784" s="2">
        <f t="shared" ca="1" si="436"/>
        <v>1601438429740</v>
      </c>
      <c r="C2784" s="6">
        <f t="shared" ca="1" si="439"/>
        <v>43512</v>
      </c>
      <c r="D2784">
        <f t="shared" ca="1" si="437"/>
        <v>0</v>
      </c>
      <c r="E2784" t="str">
        <f ca="1">INDEX(Sheet2!$E$2:$E$12,MATCH(D2784,Sheet2!$D$2:$D$12,0),1)</f>
        <v>Daily Exercise</v>
      </c>
      <c r="F2784">
        <f ca="1">INDEX(Sheet2!$F$2:$F$12,MATCH(D2784,Sheet2!$D$2:$D$12,0),1)</f>
        <v>2</v>
      </c>
      <c r="G2784">
        <f t="shared" ca="1" si="438"/>
        <v>2</v>
      </c>
      <c r="H2784" t="str">
        <f ca="1">INDEX(Sheet2!$K$2:$K$26,MATCH(G2784,Sheet2!$I$2:$I$26,0),1)</f>
        <v>Cool Down</v>
      </c>
      <c r="I2784" t="str">
        <f ca="1">INDEX(Sheet2!$L$2:$L$26,MATCH(G2784,Sheet2!$I$2:$I$216,0),1)</f>
        <v>Exercise cool down with stretching and shower</v>
      </c>
      <c r="J2784">
        <f t="shared" ca="1" si="430"/>
        <v>2</v>
      </c>
      <c r="K2784" t="str">
        <f ca="1">INDEX(Sheet2!$B$2:$B$10,MATCH(J2784,Sheet2!$A$2:$A$10,0),1)</f>
        <v>Physical Health</v>
      </c>
      <c r="L2784" s="4">
        <f t="shared" ca="1" si="431"/>
        <v>6553041</v>
      </c>
      <c r="M2784" s="4">
        <f t="shared" ca="1" si="432"/>
        <v>94589</v>
      </c>
      <c r="N2784" s="5">
        <f t="shared" ca="1" si="433"/>
        <v>0.26</v>
      </c>
      <c r="O2784" s="8">
        <f t="shared" ca="1" si="434"/>
        <v>1477</v>
      </c>
    </row>
    <row r="2785" spans="1:15" x14ac:dyDescent="0.2">
      <c r="A2785">
        <f t="shared" si="435"/>
        <v>2783</v>
      </c>
      <c r="B2785" s="2">
        <f t="shared" ca="1" si="436"/>
        <v>1620685606388</v>
      </c>
      <c r="C2785" s="6">
        <f t="shared" ca="1" si="439"/>
        <v>44269</v>
      </c>
      <c r="D2785">
        <f t="shared" ca="1" si="437"/>
        <v>6</v>
      </c>
      <c r="E2785" t="str">
        <f ca="1">INDEX(Sheet2!$E$2:$E$12,MATCH(D2785,Sheet2!$D$2:$D$12,0),1)</f>
        <v>Udemy Classes</v>
      </c>
      <c r="F2785">
        <f ca="1">INDEX(Sheet2!$F$2:$F$12,MATCH(D2785,Sheet2!$D$2:$D$12,0),1)</f>
        <v>8</v>
      </c>
      <c r="G2785">
        <f t="shared" ca="1" si="438"/>
        <v>12</v>
      </c>
      <c r="H2785" t="str">
        <f ca="1">INDEX(Sheet2!$K$2:$K$26,MATCH(G2785,Sheet2!$I$2:$I$26,0),1)</f>
        <v>Pick Location</v>
      </c>
      <c r="I2785" t="str">
        <f ca="1">INDEX(Sheet2!$L$2:$L$26,MATCH(G2785,Sheet2!$I$2:$I$216,0),1)</f>
        <v>Find fun new places for drinks with friends</v>
      </c>
      <c r="J2785">
        <f t="shared" ca="1" si="430"/>
        <v>8</v>
      </c>
      <c r="K2785" t="str">
        <f ca="1">INDEX(Sheet2!$B$2:$B$10,MATCH(J2785,Sheet2!$A$2:$A$10,0),1)</f>
        <v>School</v>
      </c>
      <c r="L2785" s="4">
        <f t="shared" ca="1" si="431"/>
        <v>6106572</v>
      </c>
      <c r="M2785" s="4">
        <f t="shared" ca="1" si="432"/>
        <v>34806</v>
      </c>
      <c r="N2785" s="5">
        <f t="shared" ca="1" si="433"/>
        <v>0.21</v>
      </c>
      <c r="O2785" s="8">
        <f t="shared" ca="1" si="434"/>
        <v>720</v>
      </c>
    </row>
    <row r="2786" spans="1:15" x14ac:dyDescent="0.2">
      <c r="A2786">
        <f t="shared" si="435"/>
        <v>2784</v>
      </c>
      <c r="B2786" s="2">
        <f t="shared" ca="1" si="436"/>
        <v>1654943928342</v>
      </c>
      <c r="C2786" s="6">
        <f t="shared" ca="1" si="439"/>
        <v>44782</v>
      </c>
      <c r="D2786">
        <f t="shared" ca="1" si="437"/>
        <v>9</v>
      </c>
      <c r="E2786" t="str">
        <f ca="1">INDEX(Sheet2!$E$2:$E$12,MATCH(D2786,Sheet2!$D$2:$D$12,0),1)</f>
        <v>Pilot Lessons</v>
      </c>
      <c r="F2786">
        <f ca="1">INDEX(Sheet2!$F$2:$F$12,MATCH(D2786,Sheet2!$D$2:$D$12,0),1)</f>
        <v>7</v>
      </c>
      <c r="G2786">
        <f t="shared" ca="1" si="438"/>
        <v>5</v>
      </c>
      <c r="H2786" t="str">
        <f ca="1">INDEX(Sheet2!$K$2:$K$26,MATCH(G2786,Sheet2!$I$2:$I$26,0),1)</f>
        <v>Morning Meditation</v>
      </c>
      <c r="I2786" t="str">
        <f ca="1">INDEX(Sheet2!$L$2:$L$26,MATCH(G2786,Sheet2!$I$2:$I$216,0),1)</f>
        <v>Start day with morning mindfulness</v>
      </c>
      <c r="J2786">
        <f t="shared" ca="1" si="430"/>
        <v>7</v>
      </c>
      <c r="K2786" t="str">
        <f ca="1">INDEX(Sheet2!$B$2:$B$10,MATCH(J2786,Sheet2!$A$2:$A$10,0),1)</f>
        <v>Hobbies</v>
      </c>
      <c r="L2786" s="4">
        <f t="shared" ca="1" si="431"/>
        <v>7858674</v>
      </c>
      <c r="M2786" s="4">
        <f t="shared" ca="1" si="432"/>
        <v>8142</v>
      </c>
      <c r="N2786" s="5">
        <f t="shared" ca="1" si="433"/>
        <v>0.6</v>
      </c>
      <c r="O2786" s="8">
        <f t="shared" ca="1" si="434"/>
        <v>207</v>
      </c>
    </row>
    <row r="2787" spans="1:15" x14ac:dyDescent="0.2">
      <c r="A2787">
        <f t="shared" si="435"/>
        <v>2785</v>
      </c>
      <c r="B2787" s="2">
        <f t="shared" ca="1" si="436"/>
        <v>1616524980760</v>
      </c>
      <c r="C2787" s="6">
        <f t="shared" ca="1" si="439"/>
        <v>44620</v>
      </c>
      <c r="D2787">
        <f t="shared" ca="1" si="437"/>
        <v>10</v>
      </c>
      <c r="E2787" t="str">
        <f ca="1">INDEX(Sheet2!$E$2:$E$12,MATCH(D2787,Sheet2!$D$2:$D$12,0),1)</f>
        <v>Salsa Dancing</v>
      </c>
      <c r="F2787">
        <f ca="1">INDEX(Sheet2!$F$2:$F$12,MATCH(D2787,Sheet2!$D$2:$D$12,0),1)</f>
        <v>7</v>
      </c>
      <c r="G2787">
        <f t="shared" ca="1" si="438"/>
        <v>8</v>
      </c>
      <c r="H2787" t="str">
        <f ca="1">INDEX(Sheet2!$K$2:$K$26,MATCH(G2787,Sheet2!$I$2:$I$26,0),1)</f>
        <v>Prep For Standup</v>
      </c>
      <c r="I2787" t="str">
        <f ca="1">INDEX(Sheet2!$L$2:$L$26,MATCH(G2787,Sheet2!$I$2:$I$216,0),1)</f>
        <v>Review previous day's accomplishments and daily goals</v>
      </c>
      <c r="J2787">
        <f t="shared" ca="1" si="430"/>
        <v>7</v>
      </c>
      <c r="K2787" t="str">
        <f ca="1">INDEX(Sheet2!$B$2:$B$10,MATCH(J2787,Sheet2!$A$2:$A$10,0),1)</f>
        <v>Hobbies</v>
      </c>
      <c r="L2787" s="4">
        <f t="shared" ca="1" si="431"/>
        <v>9729333</v>
      </c>
      <c r="M2787" s="4">
        <f t="shared" ca="1" si="432"/>
        <v>68259</v>
      </c>
      <c r="N2787" s="5">
        <f t="shared" ca="1" si="433"/>
        <v>0.91</v>
      </c>
      <c r="O2787" s="8">
        <f t="shared" ca="1" si="434"/>
        <v>369</v>
      </c>
    </row>
    <row r="2788" spans="1:15" x14ac:dyDescent="0.2">
      <c r="A2788">
        <f t="shared" si="435"/>
        <v>2786</v>
      </c>
      <c r="B2788" s="2">
        <f t="shared" ca="1" si="436"/>
        <v>1665420350207</v>
      </c>
      <c r="C2788" s="6">
        <f t="shared" ca="1" si="439"/>
        <v>43758</v>
      </c>
      <c r="D2788">
        <f t="shared" ca="1" si="437"/>
        <v>9</v>
      </c>
      <c r="E2788" t="str">
        <f ca="1">INDEX(Sheet2!$E$2:$E$12,MATCH(D2788,Sheet2!$D$2:$D$12,0),1)</f>
        <v>Pilot Lessons</v>
      </c>
      <c r="F2788">
        <f ca="1">INDEX(Sheet2!$F$2:$F$12,MATCH(D2788,Sheet2!$D$2:$D$12,0),1)</f>
        <v>7</v>
      </c>
      <c r="G2788">
        <f t="shared" ca="1" si="438"/>
        <v>10</v>
      </c>
      <c r="H2788" t="str">
        <f ca="1">INDEX(Sheet2!$K$2:$K$26,MATCH(G2788,Sheet2!$I$2:$I$26,0),1)</f>
        <v>Recap Daily Goals</v>
      </c>
      <c r="I2788" t="str">
        <f ca="1">INDEX(Sheet2!$L$2:$L$26,MATCH(G2788,Sheet2!$I$2:$I$216,0),1)</f>
        <v>Summarize daily accomplishments and asks</v>
      </c>
      <c r="J2788">
        <f t="shared" ca="1" si="430"/>
        <v>7</v>
      </c>
      <c r="K2788" t="str">
        <f ca="1">INDEX(Sheet2!$B$2:$B$10,MATCH(J2788,Sheet2!$A$2:$A$10,0),1)</f>
        <v>Hobbies</v>
      </c>
      <c r="L2788" s="4">
        <f t="shared" ca="1" si="431"/>
        <v>4769985</v>
      </c>
      <c r="M2788" s="4">
        <f t="shared" ca="1" si="432"/>
        <v>4519</v>
      </c>
      <c r="N2788" s="5">
        <f t="shared" ca="1" si="433"/>
        <v>0.49</v>
      </c>
      <c r="O2788" s="8">
        <f t="shared" ca="1" si="434"/>
        <v>1231</v>
      </c>
    </row>
    <row r="2789" spans="1:15" x14ac:dyDescent="0.2">
      <c r="A2789">
        <f t="shared" si="435"/>
        <v>2787</v>
      </c>
      <c r="B2789" s="2">
        <f t="shared" ca="1" si="436"/>
        <v>1642639711097</v>
      </c>
      <c r="C2789" s="6">
        <f t="shared" ca="1" si="439"/>
        <v>44600</v>
      </c>
      <c r="D2789">
        <f t="shared" ca="1" si="437"/>
        <v>9</v>
      </c>
      <c r="E2789" t="str">
        <f ca="1">INDEX(Sheet2!$E$2:$E$12,MATCH(D2789,Sheet2!$D$2:$D$12,0),1)</f>
        <v>Pilot Lessons</v>
      </c>
      <c r="F2789">
        <f ca="1">INDEX(Sheet2!$F$2:$F$12,MATCH(D2789,Sheet2!$D$2:$D$12,0),1)</f>
        <v>7</v>
      </c>
      <c r="G2789">
        <f t="shared" ca="1" si="438"/>
        <v>6</v>
      </c>
      <c r="H2789" t="str">
        <f ca="1">INDEX(Sheet2!$K$2:$K$26,MATCH(G2789,Sheet2!$I$2:$I$26,0),1)</f>
        <v>Mid Day Calm</v>
      </c>
      <c r="I2789" t="str">
        <f ca="1">INDEX(Sheet2!$L$2:$L$26,MATCH(G2789,Sheet2!$I$2:$I$216,0),1)</f>
        <v>Take a mid day walk in the park to reset the mind</v>
      </c>
      <c r="J2789">
        <f t="shared" ca="1" si="430"/>
        <v>7</v>
      </c>
      <c r="K2789" t="str">
        <f ca="1">INDEX(Sheet2!$B$2:$B$10,MATCH(J2789,Sheet2!$A$2:$A$10,0),1)</f>
        <v>Hobbies</v>
      </c>
      <c r="L2789" s="4">
        <f t="shared" ca="1" si="431"/>
        <v>2833160</v>
      </c>
      <c r="M2789" s="4">
        <f t="shared" ca="1" si="432"/>
        <v>53814</v>
      </c>
      <c r="N2789" s="5">
        <f t="shared" ca="1" si="433"/>
        <v>0.94</v>
      </c>
      <c r="O2789" s="8">
        <f t="shared" ca="1" si="434"/>
        <v>389</v>
      </c>
    </row>
    <row r="2790" spans="1:15" x14ac:dyDescent="0.2">
      <c r="A2790">
        <f t="shared" si="435"/>
        <v>2788</v>
      </c>
      <c r="B2790" s="2">
        <f t="shared" ca="1" si="436"/>
        <v>1590281800715</v>
      </c>
      <c r="C2790" s="6">
        <f t="shared" ca="1" si="439"/>
        <v>44905</v>
      </c>
      <c r="D2790">
        <f t="shared" ca="1" si="437"/>
        <v>2</v>
      </c>
      <c r="E2790" t="str">
        <f ca="1">INDEX(Sheet2!$E$2:$E$12,MATCH(D2790,Sheet2!$D$2:$D$12,0),1)</f>
        <v>Mindfulness</v>
      </c>
      <c r="F2790">
        <f ca="1">INDEX(Sheet2!$F$2:$F$12,MATCH(D2790,Sheet2!$D$2:$D$12,0),1)</f>
        <v>3</v>
      </c>
      <c r="G2790">
        <f t="shared" ca="1" si="438"/>
        <v>1</v>
      </c>
      <c r="H2790" t="str">
        <f ca="1">INDEX(Sheet2!$K$2:$K$26,MATCH(G2790,Sheet2!$I$2:$I$26,0),1)</f>
        <v>Work Out</v>
      </c>
      <c r="I2790" t="str">
        <f ca="1">INDEX(Sheet2!$L$2:$L$26,MATCH(G2790,Sheet2!$I$2:$I$216,0),1)</f>
        <v>Daily exercise routine with core and body work</v>
      </c>
      <c r="J2790">
        <f t="shared" ca="1" si="430"/>
        <v>3</v>
      </c>
      <c r="K2790" t="str">
        <f ca="1">INDEX(Sheet2!$B$2:$B$10,MATCH(J2790,Sheet2!$A$2:$A$10,0),1)</f>
        <v>Emotional Health</v>
      </c>
      <c r="L2790" s="4">
        <f t="shared" ca="1" si="431"/>
        <v>4584892</v>
      </c>
      <c r="M2790" s="4">
        <f t="shared" ca="1" si="432"/>
        <v>23437</v>
      </c>
      <c r="N2790" s="5">
        <f t="shared" ca="1" si="433"/>
        <v>0.4</v>
      </c>
      <c r="O2790" s="8">
        <f t="shared" ca="1" si="434"/>
        <v>84</v>
      </c>
    </row>
    <row r="2791" spans="1:15" x14ac:dyDescent="0.2">
      <c r="A2791">
        <f t="shared" si="435"/>
        <v>2789</v>
      </c>
      <c r="B2791" s="2">
        <f t="shared" ca="1" si="436"/>
        <v>1662231942391</v>
      </c>
      <c r="C2791" s="6">
        <f t="shared" ca="1" si="439"/>
        <v>44117</v>
      </c>
      <c r="D2791">
        <f t="shared" ca="1" si="437"/>
        <v>8</v>
      </c>
      <c r="E2791" t="str">
        <f ca="1">INDEX(Sheet2!$E$2:$E$12,MATCH(D2791,Sheet2!$D$2:$D$12,0),1)</f>
        <v>Laundry</v>
      </c>
      <c r="F2791">
        <f ca="1">INDEX(Sheet2!$F$2:$F$12,MATCH(D2791,Sheet2!$D$2:$D$12,0),1)</f>
        <v>0</v>
      </c>
      <c r="G2791">
        <f t="shared" ca="1" si="438"/>
        <v>15</v>
      </c>
      <c r="H2791" t="str">
        <f ca="1">INDEX(Sheet2!$K$2:$K$26,MATCH(G2791,Sheet2!$I$2:$I$26,0),1)</f>
        <v>Do Homework</v>
      </c>
      <c r="I2791" t="str">
        <f ca="1">INDEX(Sheet2!$L$2:$L$26,MATCH(G2791,Sheet2!$I$2:$I$216,0),1)</f>
        <v>Find time to complete hobby assignments</v>
      </c>
      <c r="J2791">
        <f t="shared" ca="1" si="430"/>
        <v>0</v>
      </c>
      <c r="K2791" t="str">
        <f ca="1">INDEX(Sheet2!$B$2:$B$10,MATCH(J2791,Sheet2!$A$2:$A$10,0),1)</f>
        <v>General</v>
      </c>
      <c r="L2791" s="4">
        <f t="shared" ca="1" si="431"/>
        <v>1003442</v>
      </c>
      <c r="M2791" s="4">
        <f t="shared" ca="1" si="432"/>
        <v>80630</v>
      </c>
      <c r="N2791" s="5">
        <f t="shared" ca="1" si="433"/>
        <v>0.33</v>
      </c>
      <c r="O2791" s="8">
        <f t="shared" ca="1" si="434"/>
        <v>872</v>
      </c>
    </row>
    <row r="2792" spans="1:15" x14ac:dyDescent="0.2">
      <c r="A2792">
        <f t="shared" si="435"/>
        <v>2790</v>
      </c>
      <c r="B2792" s="2">
        <f t="shared" ca="1" si="436"/>
        <v>1578836361643</v>
      </c>
      <c r="C2792" s="6">
        <f t="shared" ca="1" si="439"/>
        <v>43476</v>
      </c>
      <c r="D2792">
        <f t="shared" ca="1" si="437"/>
        <v>4</v>
      </c>
      <c r="E2792" t="str">
        <f ca="1">INDEX(Sheet2!$E$2:$E$12,MATCH(D2792,Sheet2!$D$2:$D$12,0),1)</f>
        <v>EOD Emails</v>
      </c>
      <c r="F2792">
        <f ca="1">INDEX(Sheet2!$F$2:$F$12,MATCH(D2792,Sheet2!$D$2:$D$12,0),1)</f>
        <v>1</v>
      </c>
      <c r="G2792">
        <f t="shared" ca="1" si="438"/>
        <v>0</v>
      </c>
      <c r="H2792" t="str">
        <f ca="1">INDEX(Sheet2!$K$2:$K$26,MATCH(G2792,Sheet2!$I$2:$I$26,0),1)</f>
        <v>Warm Up</v>
      </c>
      <c r="I2792" t="str">
        <f ca="1">INDEX(Sheet2!$L$2:$L$26,MATCH(G2792,Sheet2!$I$2:$I$216,0),1)</f>
        <v>Warm up for my daily workout with stretchs</v>
      </c>
      <c r="J2792">
        <f t="shared" ca="1" si="430"/>
        <v>1</v>
      </c>
      <c r="K2792" t="str">
        <f ca="1">INDEX(Sheet2!$B$2:$B$10,MATCH(J2792,Sheet2!$A$2:$A$10,0),1)</f>
        <v>Work</v>
      </c>
      <c r="L2792" s="4">
        <f t="shared" ca="1" si="431"/>
        <v>6129377</v>
      </c>
      <c r="M2792" s="4">
        <f t="shared" ca="1" si="432"/>
        <v>30139</v>
      </c>
      <c r="N2792" s="5">
        <f t="shared" ca="1" si="433"/>
        <v>0.66</v>
      </c>
      <c r="O2792" s="8">
        <f t="shared" ca="1" si="434"/>
        <v>1513</v>
      </c>
    </row>
    <row r="2793" spans="1:15" x14ac:dyDescent="0.2">
      <c r="A2793">
        <f t="shared" si="435"/>
        <v>2791</v>
      </c>
      <c r="B2793" s="2">
        <f t="shared" ca="1" si="436"/>
        <v>1647791690703</v>
      </c>
      <c r="C2793" s="6">
        <f t="shared" ca="1" si="439"/>
        <v>44612</v>
      </c>
      <c r="D2793">
        <f t="shared" ca="1" si="437"/>
        <v>10</v>
      </c>
      <c r="E2793" t="str">
        <f ca="1">INDEX(Sheet2!$E$2:$E$12,MATCH(D2793,Sheet2!$D$2:$D$12,0),1)</f>
        <v>Salsa Dancing</v>
      </c>
      <c r="F2793">
        <f ca="1">INDEX(Sheet2!$F$2:$F$12,MATCH(D2793,Sheet2!$D$2:$D$12,0),1)</f>
        <v>7</v>
      </c>
      <c r="G2793">
        <f t="shared" ca="1" si="438"/>
        <v>3</v>
      </c>
      <c r="H2793" t="str">
        <f ca="1">INDEX(Sheet2!$K$2:$K$26,MATCH(G2793,Sheet2!$I$2:$I$26,0),1)</f>
        <v>Prep Food</v>
      </c>
      <c r="I2793" t="str">
        <f ca="1">INDEX(Sheet2!$L$2:$L$26,MATCH(G2793,Sheet2!$I$2:$I$216,0),1)</f>
        <v>Take items from fridge and prep the meal</v>
      </c>
      <c r="J2793">
        <f t="shared" ca="1" si="430"/>
        <v>7</v>
      </c>
      <c r="K2793" t="str">
        <f ca="1">INDEX(Sheet2!$B$2:$B$10,MATCH(J2793,Sheet2!$A$2:$A$10,0),1)</f>
        <v>Hobbies</v>
      </c>
      <c r="L2793" s="4">
        <f t="shared" ca="1" si="431"/>
        <v>2628241</v>
      </c>
      <c r="M2793" s="4">
        <f t="shared" ca="1" si="432"/>
        <v>87807</v>
      </c>
      <c r="N2793" s="5">
        <f t="shared" ca="1" si="433"/>
        <v>0.19</v>
      </c>
      <c r="O2793" s="8">
        <f t="shared" ca="1" si="434"/>
        <v>377</v>
      </c>
    </row>
    <row r="2794" spans="1:15" x14ac:dyDescent="0.2">
      <c r="A2794">
        <f t="shared" si="435"/>
        <v>2792</v>
      </c>
      <c r="B2794" s="2">
        <f t="shared" ca="1" si="436"/>
        <v>1607955411627</v>
      </c>
      <c r="C2794" s="6">
        <f t="shared" ca="1" si="439"/>
        <v>43528</v>
      </c>
      <c r="D2794">
        <f t="shared" ca="1" si="437"/>
        <v>2</v>
      </c>
      <c r="E2794" t="str">
        <f ca="1">INDEX(Sheet2!$E$2:$E$12,MATCH(D2794,Sheet2!$D$2:$D$12,0),1)</f>
        <v>Mindfulness</v>
      </c>
      <c r="F2794">
        <f ca="1">INDEX(Sheet2!$F$2:$F$12,MATCH(D2794,Sheet2!$D$2:$D$12,0),1)</f>
        <v>3</v>
      </c>
      <c r="G2794">
        <f t="shared" ca="1" si="438"/>
        <v>0</v>
      </c>
      <c r="H2794" t="str">
        <f ca="1">INDEX(Sheet2!$K$2:$K$26,MATCH(G2794,Sheet2!$I$2:$I$26,0),1)</f>
        <v>Warm Up</v>
      </c>
      <c r="I2794" t="str">
        <f ca="1">INDEX(Sheet2!$L$2:$L$26,MATCH(G2794,Sheet2!$I$2:$I$216,0),1)</f>
        <v>Warm up for my daily workout with stretchs</v>
      </c>
      <c r="J2794">
        <f t="shared" ca="1" si="430"/>
        <v>3</v>
      </c>
      <c r="K2794" t="str">
        <f ca="1">INDEX(Sheet2!$B$2:$B$10,MATCH(J2794,Sheet2!$A$2:$A$10,0),1)</f>
        <v>Emotional Health</v>
      </c>
      <c r="L2794" s="4">
        <f t="shared" ca="1" si="431"/>
        <v>4555612</v>
      </c>
      <c r="M2794" s="4">
        <f t="shared" ca="1" si="432"/>
        <v>58723</v>
      </c>
      <c r="N2794" s="5">
        <f t="shared" ca="1" si="433"/>
        <v>0.47</v>
      </c>
      <c r="O2794" s="8">
        <f t="shared" ca="1" si="434"/>
        <v>1461</v>
      </c>
    </row>
    <row r="2795" spans="1:15" x14ac:dyDescent="0.2">
      <c r="A2795">
        <f t="shared" si="435"/>
        <v>2793</v>
      </c>
      <c r="B2795" s="2">
        <f t="shared" ca="1" si="436"/>
        <v>1612464717153</v>
      </c>
      <c r="C2795" s="6">
        <f t="shared" ca="1" si="439"/>
        <v>43801</v>
      </c>
      <c r="D2795">
        <f t="shared" ca="1" si="437"/>
        <v>5</v>
      </c>
      <c r="E2795" t="str">
        <f ca="1">INDEX(Sheet2!$E$2:$E$12,MATCH(D2795,Sheet2!$D$2:$D$12,0),1)</f>
        <v>Weekly Happy Hour</v>
      </c>
      <c r="F2795">
        <f ca="1">INDEX(Sheet2!$F$2:$F$12,MATCH(D2795,Sheet2!$D$2:$D$12,0),1)</f>
        <v>5</v>
      </c>
      <c r="G2795">
        <f t="shared" ca="1" si="438"/>
        <v>6</v>
      </c>
      <c r="H2795" t="str">
        <f ca="1">INDEX(Sheet2!$K$2:$K$26,MATCH(G2795,Sheet2!$I$2:$I$26,0),1)</f>
        <v>Mid Day Calm</v>
      </c>
      <c r="I2795" t="str">
        <f ca="1">INDEX(Sheet2!$L$2:$L$26,MATCH(G2795,Sheet2!$I$2:$I$216,0),1)</f>
        <v>Take a mid day walk in the park to reset the mind</v>
      </c>
      <c r="J2795">
        <f t="shared" ca="1" si="430"/>
        <v>5</v>
      </c>
      <c r="K2795" t="str">
        <f ca="1">INDEX(Sheet2!$B$2:$B$10,MATCH(J2795,Sheet2!$A$2:$A$10,0),1)</f>
        <v>Friends</v>
      </c>
      <c r="L2795" s="4">
        <f t="shared" ca="1" si="431"/>
        <v>4947976</v>
      </c>
      <c r="M2795" s="4">
        <f t="shared" ca="1" si="432"/>
        <v>92970</v>
      </c>
      <c r="N2795" s="5">
        <f t="shared" ca="1" si="433"/>
        <v>0.15</v>
      </c>
      <c r="O2795" s="8">
        <f t="shared" ca="1" si="434"/>
        <v>1188</v>
      </c>
    </row>
    <row r="2796" spans="1:15" x14ac:dyDescent="0.2">
      <c r="A2796">
        <f t="shared" si="435"/>
        <v>2794</v>
      </c>
      <c r="B2796" s="2">
        <f t="shared" ca="1" si="436"/>
        <v>1578023538381</v>
      </c>
      <c r="C2796" s="6">
        <f t="shared" ca="1" si="439"/>
        <v>44049</v>
      </c>
      <c r="D2796">
        <f t="shared" ca="1" si="437"/>
        <v>6</v>
      </c>
      <c r="E2796" t="str">
        <f ca="1">INDEX(Sheet2!$E$2:$E$12,MATCH(D2796,Sheet2!$D$2:$D$12,0),1)</f>
        <v>Udemy Classes</v>
      </c>
      <c r="F2796">
        <f ca="1">INDEX(Sheet2!$F$2:$F$12,MATCH(D2796,Sheet2!$D$2:$D$12,0),1)</f>
        <v>8</v>
      </c>
      <c r="G2796">
        <f t="shared" ca="1" si="438"/>
        <v>2</v>
      </c>
      <c r="H2796" t="str">
        <f ca="1">INDEX(Sheet2!$K$2:$K$26,MATCH(G2796,Sheet2!$I$2:$I$26,0),1)</f>
        <v>Cool Down</v>
      </c>
      <c r="I2796" t="str">
        <f ca="1">INDEX(Sheet2!$L$2:$L$26,MATCH(G2796,Sheet2!$I$2:$I$216,0),1)</f>
        <v>Exercise cool down with stretching and shower</v>
      </c>
      <c r="J2796">
        <f t="shared" ca="1" si="430"/>
        <v>8</v>
      </c>
      <c r="K2796" t="str">
        <f ca="1">INDEX(Sheet2!$B$2:$B$10,MATCH(J2796,Sheet2!$A$2:$A$10,0),1)</f>
        <v>School</v>
      </c>
      <c r="L2796" s="4">
        <f t="shared" ca="1" si="431"/>
        <v>6611928</v>
      </c>
      <c r="M2796" s="4">
        <f t="shared" ca="1" si="432"/>
        <v>14903</v>
      </c>
      <c r="N2796" s="5">
        <f t="shared" ca="1" si="433"/>
        <v>0.46</v>
      </c>
      <c r="O2796" s="8">
        <f t="shared" ca="1" si="434"/>
        <v>940</v>
      </c>
    </row>
    <row r="2797" spans="1:15" x14ac:dyDescent="0.2">
      <c r="A2797">
        <f t="shared" si="435"/>
        <v>2795</v>
      </c>
      <c r="B2797" s="2">
        <f t="shared" ca="1" si="436"/>
        <v>1581626691852</v>
      </c>
      <c r="C2797" s="6">
        <f t="shared" ca="1" si="439"/>
        <v>43667</v>
      </c>
      <c r="D2797">
        <f t="shared" ca="1" si="437"/>
        <v>1</v>
      </c>
      <c r="E2797" t="str">
        <f ca="1">INDEX(Sheet2!$E$2:$E$12,MATCH(D2797,Sheet2!$D$2:$D$12,0),1)</f>
        <v>Dinner Prep</v>
      </c>
      <c r="F2797">
        <f ca="1">INDEX(Sheet2!$F$2:$F$12,MATCH(D2797,Sheet2!$D$2:$D$12,0),1)</f>
        <v>6</v>
      </c>
      <c r="G2797">
        <f t="shared" ca="1" si="438"/>
        <v>21</v>
      </c>
      <c r="H2797" t="str">
        <f ca="1">INDEX(Sheet2!$K$2:$K$26,MATCH(G2797,Sheet2!$I$2:$I$26,0),1)</f>
        <v>Flight safety prep</v>
      </c>
      <c r="I2797" t="str">
        <f ca="1">INDEX(Sheet2!$L$2:$L$26,MATCH(G2797,Sheet2!$I$2:$I$216,0),1)</f>
        <v>Review pre-flight safety manual</v>
      </c>
      <c r="J2797">
        <f t="shared" ca="1" si="430"/>
        <v>6</v>
      </c>
      <c r="K2797" t="str">
        <f ca="1">INDEX(Sheet2!$B$2:$B$10,MATCH(J2797,Sheet2!$A$2:$A$10,0),1)</f>
        <v>Family</v>
      </c>
      <c r="L2797" s="4">
        <f t="shared" ca="1" si="431"/>
        <v>9448468</v>
      </c>
      <c r="M2797" s="4">
        <f t="shared" ca="1" si="432"/>
        <v>22404</v>
      </c>
      <c r="N2797" s="5">
        <f t="shared" ca="1" si="433"/>
        <v>0.27</v>
      </c>
      <c r="O2797" s="8">
        <f t="shared" ca="1" si="434"/>
        <v>1322</v>
      </c>
    </row>
    <row r="2798" spans="1:15" x14ac:dyDescent="0.2">
      <c r="A2798">
        <f t="shared" si="435"/>
        <v>2796</v>
      </c>
      <c r="B2798" s="2">
        <f t="shared" ca="1" si="436"/>
        <v>1635521211960</v>
      </c>
      <c r="C2798" s="6">
        <f t="shared" ca="1" si="439"/>
        <v>43981</v>
      </c>
      <c r="D2798">
        <f t="shared" ca="1" si="437"/>
        <v>3</v>
      </c>
      <c r="E2798" t="str">
        <f ca="1">INDEX(Sheet2!$E$2:$E$12,MATCH(D2798,Sheet2!$D$2:$D$12,0),1)</f>
        <v>Daily Standup</v>
      </c>
      <c r="F2798">
        <f ca="1">INDEX(Sheet2!$F$2:$F$12,MATCH(D2798,Sheet2!$D$2:$D$12,0),1)</f>
        <v>1</v>
      </c>
      <c r="G2798">
        <f t="shared" ca="1" si="438"/>
        <v>21</v>
      </c>
      <c r="H2798" t="str">
        <f ca="1">INDEX(Sheet2!$K$2:$K$26,MATCH(G2798,Sheet2!$I$2:$I$26,0),1)</f>
        <v>Flight safety prep</v>
      </c>
      <c r="I2798" t="str">
        <f ca="1">INDEX(Sheet2!$L$2:$L$26,MATCH(G2798,Sheet2!$I$2:$I$216,0),1)</f>
        <v>Review pre-flight safety manual</v>
      </c>
      <c r="J2798">
        <f t="shared" ca="1" si="430"/>
        <v>1</v>
      </c>
      <c r="K2798" t="str">
        <f ca="1">INDEX(Sheet2!$B$2:$B$10,MATCH(J2798,Sheet2!$A$2:$A$10,0),1)</f>
        <v>Work</v>
      </c>
      <c r="L2798" s="4">
        <f t="shared" ca="1" si="431"/>
        <v>1403170</v>
      </c>
      <c r="M2798" s="4">
        <f t="shared" ca="1" si="432"/>
        <v>82903</v>
      </c>
      <c r="N2798" s="5">
        <f t="shared" ca="1" si="433"/>
        <v>0.39</v>
      </c>
      <c r="O2798" s="8">
        <f t="shared" ca="1" si="434"/>
        <v>1008</v>
      </c>
    </row>
    <row r="2799" spans="1:15" x14ac:dyDescent="0.2">
      <c r="A2799">
        <f t="shared" si="435"/>
        <v>2797</v>
      </c>
      <c r="B2799" s="2">
        <f t="shared" ca="1" si="436"/>
        <v>1657671625084</v>
      </c>
      <c r="C2799" s="6">
        <f t="shared" ca="1" si="439"/>
        <v>43613</v>
      </c>
      <c r="D2799">
        <f t="shared" ca="1" si="437"/>
        <v>5</v>
      </c>
      <c r="E2799" t="str">
        <f ca="1">INDEX(Sheet2!$E$2:$E$12,MATCH(D2799,Sheet2!$D$2:$D$12,0),1)</f>
        <v>Weekly Happy Hour</v>
      </c>
      <c r="F2799">
        <f ca="1">INDEX(Sheet2!$F$2:$F$12,MATCH(D2799,Sheet2!$D$2:$D$12,0),1)</f>
        <v>5</v>
      </c>
      <c r="G2799">
        <f t="shared" ca="1" si="438"/>
        <v>19</v>
      </c>
      <c r="H2799" t="str">
        <f ca="1">INDEX(Sheet2!$K$2:$K$26,MATCH(G2799,Sheet2!$I$2:$I$26,0),1)</f>
        <v>Do Laundry</v>
      </c>
      <c r="I2799" t="str">
        <f ca="1">INDEX(Sheet2!$L$2:$L$26,MATCH(G2799,Sheet2!$I$2:$I$216,0),1)</f>
        <v>Clean my laundry</v>
      </c>
      <c r="J2799">
        <f t="shared" ca="1" si="430"/>
        <v>5</v>
      </c>
      <c r="K2799" t="str">
        <f ca="1">INDEX(Sheet2!$B$2:$B$10,MATCH(J2799,Sheet2!$A$2:$A$10,0),1)</f>
        <v>Friends</v>
      </c>
      <c r="L2799" s="4">
        <f t="shared" ca="1" si="431"/>
        <v>8488693</v>
      </c>
      <c r="M2799" s="4">
        <f t="shared" ca="1" si="432"/>
        <v>17912</v>
      </c>
      <c r="N2799" s="5">
        <f t="shared" ca="1" si="433"/>
        <v>0.47</v>
      </c>
      <c r="O2799" s="8">
        <f t="shared" ca="1" si="434"/>
        <v>1376</v>
      </c>
    </row>
    <row r="2800" spans="1:15" x14ac:dyDescent="0.2">
      <c r="A2800">
        <f t="shared" si="435"/>
        <v>2798</v>
      </c>
      <c r="B2800" s="2">
        <f t="shared" ca="1" si="436"/>
        <v>1649034098964</v>
      </c>
      <c r="C2800" s="6">
        <f t="shared" ca="1" si="439"/>
        <v>44720</v>
      </c>
      <c r="D2800">
        <f t="shared" ca="1" si="437"/>
        <v>4</v>
      </c>
      <c r="E2800" t="str">
        <f ca="1">INDEX(Sheet2!$E$2:$E$12,MATCH(D2800,Sheet2!$D$2:$D$12,0),1)</f>
        <v>EOD Emails</v>
      </c>
      <c r="F2800">
        <f ca="1">INDEX(Sheet2!$F$2:$F$12,MATCH(D2800,Sheet2!$D$2:$D$12,0),1)</f>
        <v>1</v>
      </c>
      <c r="G2800">
        <f t="shared" ca="1" si="438"/>
        <v>4</v>
      </c>
      <c r="H2800" t="str">
        <f ca="1">INDEX(Sheet2!$K$2:$K$26,MATCH(G2800,Sheet2!$I$2:$I$26,0),1)</f>
        <v>Cook Food</v>
      </c>
      <c r="I2800" t="str">
        <f ca="1">INDEX(Sheet2!$L$2:$L$26,MATCH(G2800,Sheet2!$I$2:$I$216,0),1)</f>
        <v>Cook the dinner with prepped items</v>
      </c>
      <c r="J2800">
        <f t="shared" ca="1" si="430"/>
        <v>1</v>
      </c>
      <c r="K2800" t="str">
        <f ca="1">INDEX(Sheet2!$B$2:$B$10,MATCH(J2800,Sheet2!$A$2:$A$10,0),1)</f>
        <v>Work</v>
      </c>
      <c r="L2800" s="4">
        <f t="shared" ca="1" si="431"/>
        <v>3287263</v>
      </c>
      <c r="M2800" s="4">
        <f t="shared" ca="1" si="432"/>
        <v>72506</v>
      </c>
      <c r="N2800" s="5">
        <f t="shared" ca="1" si="433"/>
        <v>0.98</v>
      </c>
      <c r="O2800" s="8">
        <f t="shared" ca="1" si="434"/>
        <v>269</v>
      </c>
    </row>
    <row r="2801" spans="1:15" x14ac:dyDescent="0.2">
      <c r="A2801">
        <f t="shared" si="435"/>
        <v>2799</v>
      </c>
      <c r="B2801" s="2">
        <f t="shared" ca="1" si="436"/>
        <v>1592787495663</v>
      </c>
      <c r="C2801" s="6">
        <f t="shared" ca="1" si="439"/>
        <v>44321</v>
      </c>
      <c r="D2801">
        <f t="shared" ca="1" si="437"/>
        <v>0</v>
      </c>
      <c r="E2801" t="str">
        <f ca="1">INDEX(Sheet2!$E$2:$E$12,MATCH(D2801,Sheet2!$D$2:$D$12,0),1)</f>
        <v>Daily Exercise</v>
      </c>
      <c r="F2801">
        <f ca="1">INDEX(Sheet2!$F$2:$F$12,MATCH(D2801,Sheet2!$D$2:$D$12,0),1)</f>
        <v>2</v>
      </c>
      <c r="G2801">
        <f t="shared" ca="1" si="438"/>
        <v>16</v>
      </c>
      <c r="H2801" t="str">
        <f ca="1">INDEX(Sheet2!$K$2:$K$26,MATCH(G2801,Sheet2!$I$2:$I$26,0),1)</f>
        <v>Find Restaurant</v>
      </c>
      <c r="I2801" t="str">
        <f ca="1">INDEX(Sheet2!$L$2:$L$26,MATCH(G2801,Sheet2!$I$2:$I$216,0),1)</f>
        <v>Find fun new restaurants for dinners with Bae</v>
      </c>
      <c r="J2801">
        <f t="shared" ca="1" si="430"/>
        <v>2</v>
      </c>
      <c r="K2801" t="str">
        <f ca="1">INDEX(Sheet2!$B$2:$B$10,MATCH(J2801,Sheet2!$A$2:$A$10,0),1)</f>
        <v>Physical Health</v>
      </c>
      <c r="L2801" s="4">
        <f t="shared" ca="1" si="431"/>
        <v>4505897</v>
      </c>
      <c r="M2801" s="4">
        <f t="shared" ca="1" si="432"/>
        <v>64606</v>
      </c>
      <c r="N2801" s="5">
        <f t="shared" ca="1" si="433"/>
        <v>0.79</v>
      </c>
      <c r="O2801" s="8">
        <f t="shared" ca="1" si="434"/>
        <v>668</v>
      </c>
    </row>
    <row r="2802" spans="1:15" x14ac:dyDescent="0.2">
      <c r="A2802">
        <f t="shared" si="435"/>
        <v>2800</v>
      </c>
      <c r="B2802" s="2">
        <f t="shared" ca="1" si="436"/>
        <v>1643694686993</v>
      </c>
      <c r="C2802" s="6">
        <f t="shared" ca="1" si="439"/>
        <v>43797</v>
      </c>
      <c r="D2802">
        <f t="shared" ca="1" si="437"/>
        <v>0</v>
      </c>
      <c r="E2802" t="str">
        <f ca="1">INDEX(Sheet2!$E$2:$E$12,MATCH(D2802,Sheet2!$D$2:$D$12,0),1)</f>
        <v>Daily Exercise</v>
      </c>
      <c r="F2802">
        <f ca="1">INDEX(Sheet2!$F$2:$F$12,MATCH(D2802,Sheet2!$D$2:$D$12,0),1)</f>
        <v>2</v>
      </c>
      <c r="G2802">
        <f t="shared" ca="1" si="438"/>
        <v>17</v>
      </c>
      <c r="H2802" t="str">
        <f ca="1">INDEX(Sheet2!$K$2:$K$26,MATCH(G2802,Sheet2!$I$2:$I$26,0),1)</f>
        <v>Plan date night</v>
      </c>
      <c r="I2802" t="str">
        <f ca="1">INDEX(Sheet2!$L$2:$L$26,MATCH(G2802,Sheet2!$I$2:$I$216,0),1)</f>
        <v>Plan travel, to and from restruarant, pick dress code, and review menu items</v>
      </c>
      <c r="J2802">
        <f t="shared" ca="1" si="430"/>
        <v>2</v>
      </c>
      <c r="K2802" t="str">
        <f ca="1">INDEX(Sheet2!$B$2:$B$10,MATCH(J2802,Sheet2!$A$2:$A$10,0),1)</f>
        <v>Physical Health</v>
      </c>
      <c r="L2802" s="4">
        <f t="shared" ca="1" si="431"/>
        <v>6673196</v>
      </c>
      <c r="M2802" s="4">
        <f t="shared" ca="1" si="432"/>
        <v>27818</v>
      </c>
      <c r="N2802" s="5">
        <f t="shared" ca="1" si="433"/>
        <v>0.56999999999999995</v>
      </c>
      <c r="O2802" s="8">
        <f t="shared" ca="1" si="434"/>
        <v>1192</v>
      </c>
    </row>
    <row r="2803" spans="1:15" x14ac:dyDescent="0.2">
      <c r="A2803">
        <f t="shared" si="435"/>
        <v>2801</v>
      </c>
      <c r="B2803" s="2">
        <f t="shared" ca="1" si="436"/>
        <v>1662691329413</v>
      </c>
      <c r="C2803" s="6">
        <f t="shared" ca="1" si="439"/>
        <v>43834</v>
      </c>
      <c r="D2803">
        <f t="shared" ca="1" si="437"/>
        <v>3</v>
      </c>
      <c r="E2803" t="str">
        <f ca="1">INDEX(Sheet2!$E$2:$E$12,MATCH(D2803,Sheet2!$D$2:$D$12,0),1)</f>
        <v>Daily Standup</v>
      </c>
      <c r="F2803">
        <f ca="1">INDEX(Sheet2!$F$2:$F$12,MATCH(D2803,Sheet2!$D$2:$D$12,0),1)</f>
        <v>1</v>
      </c>
      <c r="G2803">
        <f t="shared" ca="1" si="438"/>
        <v>9</v>
      </c>
      <c r="H2803" t="str">
        <f ca="1">INDEX(Sheet2!$K$2:$K$26,MATCH(G2803,Sheet2!$I$2:$I$26,0),1)</f>
        <v>Share Daily Update</v>
      </c>
      <c r="I2803" t="str">
        <f ca="1">INDEX(Sheet2!$L$2:$L$26,MATCH(G2803,Sheet2!$I$2:$I$216,0),1)</f>
        <v>Prep questions for daily standup</v>
      </c>
      <c r="J2803">
        <f t="shared" ca="1" si="430"/>
        <v>1</v>
      </c>
      <c r="K2803" t="str">
        <f ca="1">INDEX(Sheet2!$B$2:$B$10,MATCH(J2803,Sheet2!$A$2:$A$10,0),1)</f>
        <v>Work</v>
      </c>
      <c r="L2803" s="4">
        <f t="shared" ca="1" si="431"/>
        <v>6054101</v>
      </c>
      <c r="M2803" s="4">
        <f t="shared" ca="1" si="432"/>
        <v>88237</v>
      </c>
      <c r="N2803" s="5">
        <f t="shared" ca="1" si="433"/>
        <v>0.41</v>
      </c>
      <c r="O2803" s="8">
        <f t="shared" ca="1" si="434"/>
        <v>1155</v>
      </c>
    </row>
    <row r="2804" spans="1:15" x14ac:dyDescent="0.2">
      <c r="A2804">
        <f t="shared" si="435"/>
        <v>2802</v>
      </c>
      <c r="B2804" s="2">
        <f t="shared" ca="1" si="436"/>
        <v>1649300430475</v>
      </c>
      <c r="C2804" s="6">
        <f t="shared" ca="1" si="439"/>
        <v>44485</v>
      </c>
      <c r="D2804">
        <f t="shared" ca="1" si="437"/>
        <v>5</v>
      </c>
      <c r="E2804" t="str">
        <f ca="1">INDEX(Sheet2!$E$2:$E$12,MATCH(D2804,Sheet2!$D$2:$D$12,0),1)</f>
        <v>Weekly Happy Hour</v>
      </c>
      <c r="F2804">
        <f ca="1">INDEX(Sheet2!$F$2:$F$12,MATCH(D2804,Sheet2!$D$2:$D$12,0),1)</f>
        <v>5</v>
      </c>
      <c r="G2804">
        <f t="shared" ca="1" si="438"/>
        <v>20</v>
      </c>
      <c r="H2804" t="str">
        <f ca="1">INDEX(Sheet2!$K$2:$K$26,MATCH(G2804,Sheet2!$I$2:$I$26,0),1)</f>
        <v>Flight Lessons</v>
      </c>
      <c r="I2804" t="str">
        <f ca="1">INDEX(Sheet2!$L$2:$L$26,MATCH(G2804,Sheet2!$I$2:$I$216,0),1)</f>
        <v>Go to flight School</v>
      </c>
      <c r="J2804">
        <f t="shared" ca="1" si="430"/>
        <v>5</v>
      </c>
      <c r="K2804" t="str">
        <f ca="1">INDEX(Sheet2!$B$2:$B$10,MATCH(J2804,Sheet2!$A$2:$A$10,0),1)</f>
        <v>Friends</v>
      </c>
      <c r="L2804" s="4">
        <f t="shared" ca="1" si="431"/>
        <v>6650431</v>
      </c>
      <c r="M2804" s="4">
        <f t="shared" ca="1" si="432"/>
        <v>40336</v>
      </c>
      <c r="N2804" s="5">
        <f t="shared" ca="1" si="433"/>
        <v>0.03</v>
      </c>
      <c r="O2804" s="8">
        <f t="shared" ca="1" si="434"/>
        <v>504</v>
      </c>
    </row>
    <row r="2805" spans="1:15" x14ac:dyDescent="0.2">
      <c r="A2805">
        <f t="shared" si="435"/>
        <v>2803</v>
      </c>
      <c r="B2805" s="2">
        <f t="shared" ca="1" si="436"/>
        <v>1671623633904</v>
      </c>
      <c r="C2805" s="6">
        <f t="shared" ca="1" si="439"/>
        <v>44031</v>
      </c>
      <c r="D2805">
        <f t="shared" ca="1" si="437"/>
        <v>3</v>
      </c>
      <c r="E2805" t="str">
        <f ca="1">INDEX(Sheet2!$E$2:$E$12,MATCH(D2805,Sheet2!$D$2:$D$12,0),1)</f>
        <v>Daily Standup</v>
      </c>
      <c r="F2805">
        <f ca="1">INDEX(Sheet2!$F$2:$F$12,MATCH(D2805,Sheet2!$D$2:$D$12,0),1)</f>
        <v>1</v>
      </c>
      <c r="G2805">
        <f t="shared" ca="1" si="438"/>
        <v>4</v>
      </c>
      <c r="H2805" t="str">
        <f ca="1">INDEX(Sheet2!$K$2:$K$26,MATCH(G2805,Sheet2!$I$2:$I$26,0),1)</f>
        <v>Cook Food</v>
      </c>
      <c r="I2805" t="str">
        <f ca="1">INDEX(Sheet2!$L$2:$L$26,MATCH(G2805,Sheet2!$I$2:$I$216,0),1)</f>
        <v>Cook the dinner with prepped items</v>
      </c>
      <c r="J2805">
        <f t="shared" ca="1" si="430"/>
        <v>1</v>
      </c>
      <c r="K2805" t="str">
        <f ca="1">INDEX(Sheet2!$B$2:$B$10,MATCH(J2805,Sheet2!$A$2:$A$10,0),1)</f>
        <v>Work</v>
      </c>
      <c r="L2805" s="4">
        <f t="shared" ca="1" si="431"/>
        <v>9159632</v>
      </c>
      <c r="M2805" s="4">
        <f t="shared" ca="1" si="432"/>
        <v>73261</v>
      </c>
      <c r="N2805" s="5">
        <f t="shared" ca="1" si="433"/>
        <v>0.75</v>
      </c>
      <c r="O2805" s="8">
        <f t="shared" ca="1" si="434"/>
        <v>958</v>
      </c>
    </row>
    <row r="2806" spans="1:15" x14ac:dyDescent="0.2">
      <c r="A2806">
        <f t="shared" si="435"/>
        <v>2804</v>
      </c>
      <c r="B2806" s="2">
        <f t="shared" ca="1" si="436"/>
        <v>1592529605000</v>
      </c>
      <c r="C2806" s="6">
        <f t="shared" ca="1" si="439"/>
        <v>44464</v>
      </c>
      <c r="D2806">
        <f t="shared" ca="1" si="437"/>
        <v>4</v>
      </c>
      <c r="E2806" t="str">
        <f ca="1">INDEX(Sheet2!$E$2:$E$12,MATCH(D2806,Sheet2!$D$2:$D$12,0),1)</f>
        <v>EOD Emails</v>
      </c>
      <c r="F2806">
        <f ca="1">INDEX(Sheet2!$F$2:$F$12,MATCH(D2806,Sheet2!$D$2:$D$12,0),1)</f>
        <v>1</v>
      </c>
      <c r="G2806">
        <f t="shared" ca="1" si="438"/>
        <v>3</v>
      </c>
      <c r="H2806" t="str">
        <f ca="1">INDEX(Sheet2!$K$2:$K$26,MATCH(G2806,Sheet2!$I$2:$I$26,0),1)</f>
        <v>Prep Food</v>
      </c>
      <c r="I2806" t="str">
        <f ca="1">INDEX(Sheet2!$L$2:$L$26,MATCH(G2806,Sheet2!$I$2:$I$216,0),1)</f>
        <v>Take items from fridge and prep the meal</v>
      </c>
      <c r="J2806">
        <f t="shared" ref="J2806:J2869" ca="1" si="440">F2806</f>
        <v>1</v>
      </c>
      <c r="K2806" t="str">
        <f ca="1">INDEX(Sheet2!$B$2:$B$10,MATCH(J2806,Sheet2!$A$2:$A$10,0),1)</f>
        <v>Work</v>
      </c>
      <c r="L2806" s="4">
        <f t="shared" ref="L2806:L2869" ca="1" si="441">IF(OR(ROW(A2806)=100,ROW(A2806)=200,ROW(A2806)=300,ROW(A2806)=400),RANDBETWEEN(50000000,100000000),RANDBETWEEN(0,10000000))</f>
        <v>2636573</v>
      </c>
      <c r="M2806" s="4">
        <f t="shared" ref="M2806:M2869" ca="1" si="442">IF(OR(ROW(B2806)=100,ROW(B2806)=200,ROW(B2806)=300,ROW(B2806)=400),RANDBETWEEN(5000000,10000000),RANDBETWEEN(0,100000))</f>
        <v>39532</v>
      </c>
      <c r="N2806" s="5">
        <f t="shared" ref="N2806:N2869" ca="1" si="443">IF(OR(ROW(A2806)=100,ROW(A2806)=200,ROW(A2806)=300,ROW(A2806)=400),RANDBETWEEN(-40,0),RANDBETWEEN(0,100))/100</f>
        <v>0.42</v>
      </c>
      <c r="O2806" s="8">
        <f t="shared" ref="O2806:O2869" ca="1" si="444">TODAY()-C2806</f>
        <v>525</v>
      </c>
    </row>
    <row r="2807" spans="1:15" x14ac:dyDescent="0.2">
      <c r="A2807">
        <f t="shared" si="435"/>
        <v>2805</v>
      </c>
      <c r="B2807" s="2">
        <f t="shared" ca="1" si="436"/>
        <v>1625756645356</v>
      </c>
      <c r="C2807" s="6">
        <f t="shared" ca="1" si="439"/>
        <v>44631</v>
      </c>
      <c r="D2807">
        <f t="shared" ca="1" si="437"/>
        <v>8</v>
      </c>
      <c r="E2807" t="str">
        <f ca="1">INDEX(Sheet2!$E$2:$E$12,MATCH(D2807,Sheet2!$D$2:$D$12,0),1)</f>
        <v>Laundry</v>
      </c>
      <c r="F2807">
        <f ca="1">INDEX(Sheet2!$F$2:$F$12,MATCH(D2807,Sheet2!$D$2:$D$12,0),1)</f>
        <v>0</v>
      </c>
      <c r="G2807">
        <f t="shared" ca="1" si="438"/>
        <v>21</v>
      </c>
      <c r="H2807" t="str">
        <f ca="1">INDEX(Sheet2!$K$2:$K$26,MATCH(G2807,Sheet2!$I$2:$I$26,0),1)</f>
        <v>Flight safety prep</v>
      </c>
      <c r="I2807" t="str">
        <f ca="1">INDEX(Sheet2!$L$2:$L$26,MATCH(G2807,Sheet2!$I$2:$I$216,0),1)</f>
        <v>Review pre-flight safety manual</v>
      </c>
      <c r="J2807">
        <f t="shared" ca="1" si="440"/>
        <v>0</v>
      </c>
      <c r="K2807" t="str">
        <f ca="1">INDEX(Sheet2!$B$2:$B$10,MATCH(J2807,Sheet2!$A$2:$A$10,0),1)</f>
        <v>General</v>
      </c>
      <c r="L2807" s="4">
        <f t="shared" ca="1" si="441"/>
        <v>4509903</v>
      </c>
      <c r="M2807" s="4">
        <f t="shared" ca="1" si="442"/>
        <v>56512</v>
      </c>
      <c r="N2807" s="5">
        <f t="shared" ca="1" si="443"/>
        <v>0.09</v>
      </c>
      <c r="O2807" s="8">
        <f t="shared" ca="1" si="444"/>
        <v>358</v>
      </c>
    </row>
    <row r="2808" spans="1:15" x14ac:dyDescent="0.2">
      <c r="A2808">
        <f t="shared" si="435"/>
        <v>2806</v>
      </c>
      <c r="B2808" s="2">
        <f t="shared" ca="1" si="436"/>
        <v>1626359258931</v>
      </c>
      <c r="C2808" s="6">
        <f t="shared" ca="1" si="439"/>
        <v>43979</v>
      </c>
      <c r="D2808">
        <f t="shared" ca="1" si="437"/>
        <v>6</v>
      </c>
      <c r="E2808" t="str">
        <f ca="1">INDEX(Sheet2!$E$2:$E$12,MATCH(D2808,Sheet2!$D$2:$D$12,0),1)</f>
        <v>Udemy Classes</v>
      </c>
      <c r="F2808">
        <f ca="1">INDEX(Sheet2!$F$2:$F$12,MATCH(D2808,Sheet2!$D$2:$D$12,0),1)</f>
        <v>8</v>
      </c>
      <c r="G2808">
        <f t="shared" ca="1" si="438"/>
        <v>12</v>
      </c>
      <c r="H2808" t="str">
        <f ca="1">INDEX(Sheet2!$K$2:$K$26,MATCH(G2808,Sheet2!$I$2:$I$26,0),1)</f>
        <v>Pick Location</v>
      </c>
      <c r="I2808" t="str">
        <f ca="1">INDEX(Sheet2!$L$2:$L$26,MATCH(G2808,Sheet2!$I$2:$I$216,0),1)</f>
        <v>Find fun new places for drinks with friends</v>
      </c>
      <c r="J2808">
        <f t="shared" ca="1" si="440"/>
        <v>8</v>
      </c>
      <c r="K2808" t="str">
        <f ca="1">INDEX(Sheet2!$B$2:$B$10,MATCH(J2808,Sheet2!$A$2:$A$10,0),1)</f>
        <v>School</v>
      </c>
      <c r="L2808" s="4">
        <f t="shared" ca="1" si="441"/>
        <v>1704679</v>
      </c>
      <c r="M2808" s="4">
        <f t="shared" ca="1" si="442"/>
        <v>34160</v>
      </c>
      <c r="N2808" s="5">
        <f t="shared" ca="1" si="443"/>
        <v>0.47</v>
      </c>
      <c r="O2808" s="8">
        <f t="shared" ca="1" si="444"/>
        <v>1010</v>
      </c>
    </row>
    <row r="2809" spans="1:15" x14ac:dyDescent="0.2">
      <c r="A2809">
        <f t="shared" si="435"/>
        <v>2807</v>
      </c>
      <c r="B2809" s="2">
        <f t="shared" ca="1" si="436"/>
        <v>1599138366833</v>
      </c>
      <c r="C2809" s="6">
        <f t="shared" ca="1" si="439"/>
        <v>43846</v>
      </c>
      <c r="D2809">
        <f t="shared" ca="1" si="437"/>
        <v>5</v>
      </c>
      <c r="E2809" t="str">
        <f ca="1">INDEX(Sheet2!$E$2:$E$12,MATCH(D2809,Sheet2!$D$2:$D$12,0),1)</f>
        <v>Weekly Happy Hour</v>
      </c>
      <c r="F2809">
        <f ca="1">INDEX(Sheet2!$F$2:$F$12,MATCH(D2809,Sheet2!$D$2:$D$12,0),1)</f>
        <v>5</v>
      </c>
      <c r="G2809">
        <f t="shared" ca="1" si="438"/>
        <v>21</v>
      </c>
      <c r="H2809" t="str">
        <f ca="1">INDEX(Sheet2!$K$2:$K$26,MATCH(G2809,Sheet2!$I$2:$I$26,0),1)</f>
        <v>Flight safety prep</v>
      </c>
      <c r="I2809" t="str">
        <f ca="1">INDEX(Sheet2!$L$2:$L$26,MATCH(G2809,Sheet2!$I$2:$I$216,0),1)</f>
        <v>Review pre-flight safety manual</v>
      </c>
      <c r="J2809">
        <f t="shared" ca="1" si="440"/>
        <v>5</v>
      </c>
      <c r="K2809" t="str">
        <f ca="1">INDEX(Sheet2!$B$2:$B$10,MATCH(J2809,Sheet2!$A$2:$A$10,0),1)</f>
        <v>Friends</v>
      </c>
      <c r="L2809" s="4">
        <f t="shared" ca="1" si="441"/>
        <v>5984734</v>
      </c>
      <c r="M2809" s="4">
        <f t="shared" ca="1" si="442"/>
        <v>32732</v>
      </c>
      <c r="N2809" s="5">
        <f t="shared" ca="1" si="443"/>
        <v>0.69</v>
      </c>
      <c r="O2809" s="8">
        <f t="shared" ca="1" si="444"/>
        <v>1143</v>
      </c>
    </row>
    <row r="2810" spans="1:15" x14ac:dyDescent="0.2">
      <c r="A2810">
        <f t="shared" si="435"/>
        <v>2808</v>
      </c>
      <c r="B2810" s="2">
        <f t="shared" ca="1" si="436"/>
        <v>1641482119820</v>
      </c>
      <c r="C2810" s="6">
        <f t="shared" ca="1" si="439"/>
        <v>44378</v>
      </c>
      <c r="D2810">
        <f t="shared" ca="1" si="437"/>
        <v>4</v>
      </c>
      <c r="E2810" t="str">
        <f ca="1">INDEX(Sheet2!$E$2:$E$12,MATCH(D2810,Sheet2!$D$2:$D$12,0),1)</f>
        <v>EOD Emails</v>
      </c>
      <c r="F2810">
        <f ca="1">INDEX(Sheet2!$F$2:$F$12,MATCH(D2810,Sheet2!$D$2:$D$12,0),1)</f>
        <v>1</v>
      </c>
      <c r="G2810">
        <f t="shared" ca="1" si="438"/>
        <v>14</v>
      </c>
      <c r="H2810" t="str">
        <f ca="1">INDEX(Sheet2!$K$2:$K$26,MATCH(G2810,Sheet2!$I$2:$I$26,0),1)</f>
        <v>Take Classes</v>
      </c>
      <c r="I2810" t="str">
        <f ca="1">INDEX(Sheet2!$L$2:$L$26,MATCH(G2810,Sheet2!$I$2:$I$216,0),1)</f>
        <v>Find time to review online courses</v>
      </c>
      <c r="J2810">
        <f t="shared" ca="1" si="440"/>
        <v>1</v>
      </c>
      <c r="K2810" t="str">
        <f ca="1">INDEX(Sheet2!$B$2:$B$10,MATCH(J2810,Sheet2!$A$2:$A$10,0),1)</f>
        <v>Work</v>
      </c>
      <c r="L2810" s="4">
        <f t="shared" ca="1" si="441"/>
        <v>1317195</v>
      </c>
      <c r="M2810" s="4">
        <f t="shared" ca="1" si="442"/>
        <v>35655</v>
      </c>
      <c r="N2810" s="5">
        <f t="shared" ca="1" si="443"/>
        <v>0.13</v>
      </c>
      <c r="O2810" s="8">
        <f t="shared" ca="1" si="444"/>
        <v>611</v>
      </c>
    </row>
    <row r="2811" spans="1:15" x14ac:dyDescent="0.2">
      <c r="A2811">
        <f t="shared" si="435"/>
        <v>2809</v>
      </c>
      <c r="B2811" s="2">
        <f t="shared" ca="1" si="436"/>
        <v>1606585474640</v>
      </c>
      <c r="C2811" s="6">
        <f t="shared" ca="1" si="439"/>
        <v>44474</v>
      </c>
      <c r="D2811">
        <f t="shared" ca="1" si="437"/>
        <v>1</v>
      </c>
      <c r="E2811" t="str">
        <f ca="1">INDEX(Sheet2!$E$2:$E$12,MATCH(D2811,Sheet2!$D$2:$D$12,0),1)</f>
        <v>Dinner Prep</v>
      </c>
      <c r="F2811">
        <f ca="1">INDEX(Sheet2!$F$2:$F$12,MATCH(D2811,Sheet2!$D$2:$D$12,0),1)</f>
        <v>6</v>
      </c>
      <c r="G2811">
        <f t="shared" ca="1" si="438"/>
        <v>13</v>
      </c>
      <c r="H2811" t="str">
        <f ca="1">INDEX(Sheet2!$K$2:$K$26,MATCH(G2811,Sheet2!$I$2:$I$26,0),1)</f>
        <v>Have Fun!</v>
      </c>
      <c r="I2811" t="str">
        <f ca="1">INDEX(Sheet2!$L$2:$L$26,MATCH(G2811,Sheet2!$I$2:$I$216,0),1)</f>
        <v>Actually show up to happy hour!</v>
      </c>
      <c r="J2811">
        <f t="shared" ca="1" si="440"/>
        <v>6</v>
      </c>
      <c r="K2811" t="str">
        <f ca="1">INDEX(Sheet2!$B$2:$B$10,MATCH(J2811,Sheet2!$A$2:$A$10,0),1)</f>
        <v>Family</v>
      </c>
      <c r="L2811" s="4">
        <f t="shared" ca="1" si="441"/>
        <v>8585258</v>
      </c>
      <c r="M2811" s="4">
        <f t="shared" ca="1" si="442"/>
        <v>46842</v>
      </c>
      <c r="N2811" s="5">
        <f t="shared" ca="1" si="443"/>
        <v>0.38</v>
      </c>
      <c r="O2811" s="8">
        <f t="shared" ca="1" si="444"/>
        <v>515</v>
      </c>
    </row>
    <row r="2812" spans="1:15" x14ac:dyDescent="0.2">
      <c r="A2812">
        <f t="shared" si="435"/>
        <v>2810</v>
      </c>
      <c r="B2812" s="2">
        <f t="shared" ca="1" si="436"/>
        <v>1585632065686</v>
      </c>
      <c r="C2812" s="6">
        <f t="shared" ca="1" si="439"/>
        <v>44851</v>
      </c>
      <c r="D2812">
        <f t="shared" ca="1" si="437"/>
        <v>10</v>
      </c>
      <c r="E2812" t="str">
        <f ca="1">INDEX(Sheet2!$E$2:$E$12,MATCH(D2812,Sheet2!$D$2:$D$12,0),1)</f>
        <v>Salsa Dancing</v>
      </c>
      <c r="F2812">
        <f ca="1">INDEX(Sheet2!$F$2:$F$12,MATCH(D2812,Sheet2!$D$2:$D$12,0),1)</f>
        <v>7</v>
      </c>
      <c r="G2812">
        <f t="shared" ca="1" si="438"/>
        <v>22</v>
      </c>
      <c r="H2812" t="str">
        <f ca="1">INDEX(Sheet2!$K$2:$K$26,MATCH(G2812,Sheet2!$I$2:$I$26,0),1)</f>
        <v>Go to salsa class</v>
      </c>
      <c r="I2812" t="str">
        <f ca="1">INDEX(Sheet2!$L$2:$L$26,MATCH(G2812,Sheet2!$I$2:$I$216,0),1)</f>
        <v>Go to salsa class to become a better dancer</v>
      </c>
      <c r="J2812">
        <f t="shared" ca="1" si="440"/>
        <v>7</v>
      </c>
      <c r="K2812" t="str">
        <f ca="1">INDEX(Sheet2!$B$2:$B$10,MATCH(J2812,Sheet2!$A$2:$A$10,0),1)</f>
        <v>Hobbies</v>
      </c>
      <c r="L2812" s="4">
        <f t="shared" ca="1" si="441"/>
        <v>8004482</v>
      </c>
      <c r="M2812" s="4">
        <f t="shared" ca="1" si="442"/>
        <v>91118</v>
      </c>
      <c r="N2812" s="5">
        <f t="shared" ca="1" si="443"/>
        <v>0.86</v>
      </c>
      <c r="O2812" s="8">
        <f t="shared" ca="1" si="444"/>
        <v>138</v>
      </c>
    </row>
    <row r="2813" spans="1:15" x14ac:dyDescent="0.2">
      <c r="A2813">
        <f t="shared" si="435"/>
        <v>2811</v>
      </c>
      <c r="B2813" s="2">
        <f t="shared" ca="1" si="436"/>
        <v>1650526510816</v>
      </c>
      <c r="C2813" s="6">
        <f t="shared" ca="1" si="439"/>
        <v>44617</v>
      </c>
      <c r="D2813">
        <f t="shared" ca="1" si="437"/>
        <v>8</v>
      </c>
      <c r="E2813" t="str">
        <f ca="1">INDEX(Sheet2!$E$2:$E$12,MATCH(D2813,Sheet2!$D$2:$D$12,0),1)</f>
        <v>Laundry</v>
      </c>
      <c r="F2813">
        <f ca="1">INDEX(Sheet2!$F$2:$F$12,MATCH(D2813,Sheet2!$D$2:$D$12,0),1)</f>
        <v>0</v>
      </c>
      <c r="G2813">
        <f t="shared" ca="1" si="438"/>
        <v>9</v>
      </c>
      <c r="H2813" t="str">
        <f ca="1">INDEX(Sheet2!$K$2:$K$26,MATCH(G2813,Sheet2!$I$2:$I$26,0),1)</f>
        <v>Share Daily Update</v>
      </c>
      <c r="I2813" t="str">
        <f ca="1">INDEX(Sheet2!$L$2:$L$26,MATCH(G2813,Sheet2!$I$2:$I$216,0),1)</f>
        <v>Prep questions for daily standup</v>
      </c>
      <c r="J2813">
        <f t="shared" ca="1" si="440"/>
        <v>0</v>
      </c>
      <c r="K2813" t="str">
        <f ca="1">INDEX(Sheet2!$B$2:$B$10,MATCH(J2813,Sheet2!$A$2:$A$10,0),1)</f>
        <v>General</v>
      </c>
      <c r="L2813" s="4">
        <f t="shared" ca="1" si="441"/>
        <v>425608</v>
      </c>
      <c r="M2813" s="4">
        <f t="shared" ca="1" si="442"/>
        <v>42415</v>
      </c>
      <c r="N2813" s="5">
        <f t="shared" ca="1" si="443"/>
        <v>0.42</v>
      </c>
      <c r="O2813" s="8">
        <f t="shared" ca="1" si="444"/>
        <v>372</v>
      </c>
    </row>
    <row r="2814" spans="1:15" x14ac:dyDescent="0.2">
      <c r="A2814">
        <f t="shared" si="435"/>
        <v>2812</v>
      </c>
      <c r="B2814" s="2">
        <f t="shared" ca="1" si="436"/>
        <v>1587652221205</v>
      </c>
      <c r="C2814" s="6">
        <f t="shared" ca="1" si="439"/>
        <v>44839</v>
      </c>
      <c r="D2814">
        <f t="shared" ca="1" si="437"/>
        <v>7</v>
      </c>
      <c r="E2814" t="str">
        <f ca="1">INDEX(Sheet2!$E$2:$E$12,MATCH(D2814,Sheet2!$D$2:$D$12,0),1)</f>
        <v>Thursday Date Night</v>
      </c>
      <c r="F2814">
        <f ca="1">INDEX(Sheet2!$F$2:$F$12,MATCH(D2814,Sheet2!$D$2:$D$12,0),1)</f>
        <v>4</v>
      </c>
      <c r="G2814">
        <f t="shared" ca="1" si="438"/>
        <v>9</v>
      </c>
      <c r="H2814" t="str">
        <f ca="1">INDEX(Sheet2!$K$2:$K$26,MATCH(G2814,Sheet2!$I$2:$I$26,0),1)</f>
        <v>Share Daily Update</v>
      </c>
      <c r="I2814" t="str">
        <f ca="1">INDEX(Sheet2!$L$2:$L$26,MATCH(G2814,Sheet2!$I$2:$I$216,0),1)</f>
        <v>Prep questions for daily standup</v>
      </c>
      <c r="J2814">
        <f t="shared" ca="1" si="440"/>
        <v>4</v>
      </c>
      <c r="K2814" t="str">
        <f ca="1">INDEX(Sheet2!$B$2:$B$10,MATCH(J2814,Sheet2!$A$2:$A$10,0),1)</f>
        <v>My Boo</v>
      </c>
      <c r="L2814" s="4">
        <f t="shared" ca="1" si="441"/>
        <v>7924891</v>
      </c>
      <c r="M2814" s="4">
        <f t="shared" ca="1" si="442"/>
        <v>95335</v>
      </c>
      <c r="N2814" s="5">
        <f t="shared" ca="1" si="443"/>
        <v>0.28999999999999998</v>
      </c>
      <c r="O2814" s="8">
        <f t="shared" ca="1" si="444"/>
        <v>150</v>
      </c>
    </row>
    <row r="2815" spans="1:15" x14ac:dyDescent="0.2">
      <c r="A2815">
        <f t="shared" si="435"/>
        <v>2813</v>
      </c>
      <c r="B2815" s="2">
        <f t="shared" ca="1" si="436"/>
        <v>1593810756953</v>
      </c>
      <c r="C2815" s="6">
        <f t="shared" ca="1" si="439"/>
        <v>44373</v>
      </c>
      <c r="D2815">
        <f t="shared" ca="1" si="437"/>
        <v>1</v>
      </c>
      <c r="E2815" t="str">
        <f ca="1">INDEX(Sheet2!$E$2:$E$12,MATCH(D2815,Sheet2!$D$2:$D$12,0),1)</f>
        <v>Dinner Prep</v>
      </c>
      <c r="F2815">
        <f ca="1">INDEX(Sheet2!$F$2:$F$12,MATCH(D2815,Sheet2!$D$2:$D$12,0),1)</f>
        <v>6</v>
      </c>
      <c r="G2815">
        <f t="shared" ca="1" si="438"/>
        <v>1</v>
      </c>
      <c r="H2815" t="str">
        <f ca="1">INDEX(Sheet2!$K$2:$K$26,MATCH(G2815,Sheet2!$I$2:$I$26,0),1)</f>
        <v>Work Out</v>
      </c>
      <c r="I2815" t="str">
        <f ca="1">INDEX(Sheet2!$L$2:$L$26,MATCH(G2815,Sheet2!$I$2:$I$216,0),1)</f>
        <v>Daily exercise routine with core and body work</v>
      </c>
      <c r="J2815">
        <f t="shared" ca="1" si="440"/>
        <v>6</v>
      </c>
      <c r="K2815" t="str">
        <f ca="1">INDEX(Sheet2!$B$2:$B$10,MATCH(J2815,Sheet2!$A$2:$A$10,0),1)</f>
        <v>Family</v>
      </c>
      <c r="L2815" s="4">
        <f t="shared" ca="1" si="441"/>
        <v>6698235</v>
      </c>
      <c r="M2815" s="4">
        <f t="shared" ca="1" si="442"/>
        <v>64212</v>
      </c>
      <c r="N2815" s="5">
        <f t="shared" ca="1" si="443"/>
        <v>0.96</v>
      </c>
      <c r="O2815" s="8">
        <f t="shared" ca="1" si="444"/>
        <v>616</v>
      </c>
    </row>
    <row r="2816" spans="1:15" x14ac:dyDescent="0.2">
      <c r="A2816">
        <f t="shared" si="435"/>
        <v>2814</v>
      </c>
      <c r="B2816" s="2">
        <f t="shared" ca="1" si="436"/>
        <v>1614255377749</v>
      </c>
      <c r="C2816" s="6">
        <f t="shared" ca="1" si="439"/>
        <v>43549</v>
      </c>
      <c r="D2816">
        <f t="shared" ca="1" si="437"/>
        <v>1</v>
      </c>
      <c r="E2816" t="str">
        <f ca="1">INDEX(Sheet2!$E$2:$E$12,MATCH(D2816,Sheet2!$D$2:$D$12,0),1)</f>
        <v>Dinner Prep</v>
      </c>
      <c r="F2816">
        <f ca="1">INDEX(Sheet2!$F$2:$F$12,MATCH(D2816,Sheet2!$D$2:$D$12,0),1)</f>
        <v>6</v>
      </c>
      <c r="G2816">
        <f t="shared" ca="1" si="438"/>
        <v>7</v>
      </c>
      <c r="H2816" t="str">
        <f ca="1">INDEX(Sheet2!$K$2:$K$26,MATCH(G2816,Sheet2!$I$2:$I$26,0),1)</f>
        <v>Evening Wind-Down</v>
      </c>
      <c r="I2816" t="str">
        <f ca="1">INDEX(Sheet2!$L$2:$L$26,MATCH(G2816,Sheet2!$I$2:$I$216,0),1)</f>
        <v>Daily Digital Detox pre-bed</v>
      </c>
      <c r="J2816">
        <f t="shared" ca="1" si="440"/>
        <v>6</v>
      </c>
      <c r="K2816" t="str">
        <f ca="1">INDEX(Sheet2!$B$2:$B$10,MATCH(J2816,Sheet2!$A$2:$A$10,0),1)</f>
        <v>Family</v>
      </c>
      <c r="L2816" s="4">
        <f t="shared" ca="1" si="441"/>
        <v>2389982</v>
      </c>
      <c r="M2816" s="4">
        <f t="shared" ca="1" si="442"/>
        <v>92914</v>
      </c>
      <c r="N2816" s="5">
        <f t="shared" ca="1" si="443"/>
        <v>0.18</v>
      </c>
      <c r="O2816" s="8">
        <f t="shared" ca="1" si="444"/>
        <v>1440</v>
      </c>
    </row>
    <row r="2817" spans="1:15" x14ac:dyDescent="0.2">
      <c r="A2817">
        <f t="shared" si="435"/>
        <v>2815</v>
      </c>
      <c r="B2817" s="2">
        <f t="shared" ca="1" si="436"/>
        <v>1586681812999</v>
      </c>
      <c r="C2817" s="6">
        <f t="shared" ca="1" si="439"/>
        <v>44523</v>
      </c>
      <c r="D2817">
        <f t="shared" ca="1" si="437"/>
        <v>3</v>
      </c>
      <c r="E2817" t="str">
        <f ca="1">INDEX(Sheet2!$E$2:$E$12,MATCH(D2817,Sheet2!$D$2:$D$12,0),1)</f>
        <v>Daily Standup</v>
      </c>
      <c r="F2817">
        <f ca="1">INDEX(Sheet2!$F$2:$F$12,MATCH(D2817,Sheet2!$D$2:$D$12,0),1)</f>
        <v>1</v>
      </c>
      <c r="G2817">
        <f t="shared" ca="1" si="438"/>
        <v>12</v>
      </c>
      <c r="H2817" t="str">
        <f ca="1">INDEX(Sheet2!$K$2:$K$26,MATCH(G2817,Sheet2!$I$2:$I$26,0),1)</f>
        <v>Pick Location</v>
      </c>
      <c r="I2817" t="str">
        <f ca="1">INDEX(Sheet2!$L$2:$L$26,MATCH(G2817,Sheet2!$I$2:$I$216,0),1)</f>
        <v>Find fun new places for drinks with friends</v>
      </c>
      <c r="J2817">
        <f t="shared" ca="1" si="440"/>
        <v>1</v>
      </c>
      <c r="K2817" t="str">
        <f ca="1">INDEX(Sheet2!$B$2:$B$10,MATCH(J2817,Sheet2!$A$2:$A$10,0),1)</f>
        <v>Work</v>
      </c>
      <c r="L2817" s="4">
        <f t="shared" ca="1" si="441"/>
        <v>91920</v>
      </c>
      <c r="M2817" s="4">
        <f t="shared" ca="1" si="442"/>
        <v>5417</v>
      </c>
      <c r="N2817" s="5">
        <f t="shared" ca="1" si="443"/>
        <v>0.68</v>
      </c>
      <c r="O2817" s="8">
        <f t="shared" ca="1" si="444"/>
        <v>466</v>
      </c>
    </row>
    <row r="2818" spans="1:15" x14ac:dyDescent="0.2">
      <c r="A2818">
        <f t="shared" ref="A2818:A2881" si="445">ROW()-2</f>
        <v>2816</v>
      </c>
      <c r="B2818" s="2">
        <f t="shared" ref="B2818:B2881" ca="1" si="446">RANDBETWEEN(1577854800000,1672549200000)</f>
        <v>1614219678208</v>
      </c>
      <c r="C2818" s="6">
        <f t="shared" ca="1" si="439"/>
        <v>43843</v>
      </c>
      <c r="D2818">
        <f t="shared" ref="D2818:D2881" ca="1" si="447">RANDBETWEEN(0,10)</f>
        <v>8</v>
      </c>
      <c r="E2818" t="str">
        <f ca="1">INDEX(Sheet2!$E$2:$E$12,MATCH(D2818,Sheet2!$D$2:$D$12,0),1)</f>
        <v>Laundry</v>
      </c>
      <c r="F2818">
        <f ca="1">INDEX(Sheet2!$F$2:$F$12,MATCH(D2818,Sheet2!$D$2:$D$12,0),1)</f>
        <v>0</v>
      </c>
      <c r="G2818">
        <f t="shared" ref="G2818:G2881" ca="1" si="448">RANDBETWEEN(0,22)</f>
        <v>14</v>
      </c>
      <c r="H2818" t="str">
        <f ca="1">INDEX(Sheet2!$K$2:$K$26,MATCH(G2818,Sheet2!$I$2:$I$26,0),1)</f>
        <v>Take Classes</v>
      </c>
      <c r="I2818" t="str">
        <f ca="1">INDEX(Sheet2!$L$2:$L$26,MATCH(G2818,Sheet2!$I$2:$I$216,0),1)</f>
        <v>Find time to review online courses</v>
      </c>
      <c r="J2818">
        <f t="shared" ca="1" si="440"/>
        <v>0</v>
      </c>
      <c r="K2818" t="str">
        <f ca="1">INDEX(Sheet2!$B$2:$B$10,MATCH(J2818,Sheet2!$A$2:$A$10,0),1)</f>
        <v>General</v>
      </c>
      <c r="L2818" s="4">
        <f t="shared" ca="1" si="441"/>
        <v>1793798</v>
      </c>
      <c r="M2818" s="4">
        <f t="shared" ca="1" si="442"/>
        <v>71835</v>
      </c>
      <c r="N2818" s="5">
        <f t="shared" ca="1" si="443"/>
        <v>0.34</v>
      </c>
      <c r="O2818" s="8">
        <f t="shared" ca="1" si="444"/>
        <v>1146</v>
      </c>
    </row>
    <row r="2819" spans="1:15" x14ac:dyDescent="0.2">
      <c r="A2819">
        <f t="shared" si="445"/>
        <v>2817</v>
      </c>
      <c r="B2819" s="2">
        <f t="shared" ca="1" si="446"/>
        <v>1628549466564</v>
      </c>
      <c r="C2819" s="6">
        <f t="shared" ref="C2819:C2882" ca="1" si="449">$C$2+RANDBETWEEN(0,4*365)</f>
        <v>44709</v>
      </c>
      <c r="D2819">
        <f t="shared" ca="1" si="447"/>
        <v>0</v>
      </c>
      <c r="E2819" t="str">
        <f ca="1">INDEX(Sheet2!$E$2:$E$12,MATCH(D2819,Sheet2!$D$2:$D$12,0),1)</f>
        <v>Daily Exercise</v>
      </c>
      <c r="F2819">
        <f ca="1">INDEX(Sheet2!$F$2:$F$12,MATCH(D2819,Sheet2!$D$2:$D$12,0),1)</f>
        <v>2</v>
      </c>
      <c r="G2819">
        <f t="shared" ca="1" si="448"/>
        <v>19</v>
      </c>
      <c r="H2819" t="str">
        <f ca="1">INDEX(Sheet2!$K$2:$K$26,MATCH(G2819,Sheet2!$I$2:$I$26,0),1)</f>
        <v>Do Laundry</v>
      </c>
      <c r="I2819" t="str">
        <f ca="1">INDEX(Sheet2!$L$2:$L$26,MATCH(G2819,Sheet2!$I$2:$I$216,0),1)</f>
        <v>Clean my laundry</v>
      </c>
      <c r="J2819">
        <f t="shared" ca="1" si="440"/>
        <v>2</v>
      </c>
      <c r="K2819" t="str">
        <f ca="1">INDEX(Sheet2!$B$2:$B$10,MATCH(J2819,Sheet2!$A$2:$A$10,0),1)</f>
        <v>Physical Health</v>
      </c>
      <c r="L2819" s="4">
        <f t="shared" ca="1" si="441"/>
        <v>5677018</v>
      </c>
      <c r="M2819" s="4">
        <f t="shared" ca="1" si="442"/>
        <v>74080</v>
      </c>
      <c r="N2819" s="5">
        <f t="shared" ca="1" si="443"/>
        <v>0.46</v>
      </c>
      <c r="O2819" s="8">
        <f t="shared" ca="1" si="444"/>
        <v>280</v>
      </c>
    </row>
    <row r="2820" spans="1:15" x14ac:dyDescent="0.2">
      <c r="A2820">
        <f t="shared" si="445"/>
        <v>2818</v>
      </c>
      <c r="B2820" s="2">
        <f t="shared" ca="1" si="446"/>
        <v>1638923045174</v>
      </c>
      <c r="C2820" s="6">
        <f t="shared" ca="1" si="449"/>
        <v>43956</v>
      </c>
      <c r="D2820">
        <f t="shared" ca="1" si="447"/>
        <v>10</v>
      </c>
      <c r="E2820" t="str">
        <f ca="1">INDEX(Sheet2!$E$2:$E$12,MATCH(D2820,Sheet2!$D$2:$D$12,0),1)</f>
        <v>Salsa Dancing</v>
      </c>
      <c r="F2820">
        <f ca="1">INDEX(Sheet2!$F$2:$F$12,MATCH(D2820,Sheet2!$D$2:$D$12,0),1)</f>
        <v>7</v>
      </c>
      <c r="G2820">
        <f t="shared" ca="1" si="448"/>
        <v>22</v>
      </c>
      <c r="H2820" t="str">
        <f ca="1">INDEX(Sheet2!$K$2:$K$26,MATCH(G2820,Sheet2!$I$2:$I$26,0),1)</f>
        <v>Go to salsa class</v>
      </c>
      <c r="I2820" t="str">
        <f ca="1">INDEX(Sheet2!$L$2:$L$26,MATCH(G2820,Sheet2!$I$2:$I$216,0),1)</f>
        <v>Go to salsa class to become a better dancer</v>
      </c>
      <c r="J2820">
        <f t="shared" ca="1" si="440"/>
        <v>7</v>
      </c>
      <c r="K2820" t="str">
        <f ca="1">INDEX(Sheet2!$B$2:$B$10,MATCH(J2820,Sheet2!$A$2:$A$10,0),1)</f>
        <v>Hobbies</v>
      </c>
      <c r="L2820" s="4">
        <f t="shared" ca="1" si="441"/>
        <v>6927609</v>
      </c>
      <c r="M2820" s="4">
        <f t="shared" ca="1" si="442"/>
        <v>72244</v>
      </c>
      <c r="N2820" s="5">
        <f t="shared" ca="1" si="443"/>
        <v>0.62</v>
      </c>
      <c r="O2820" s="8">
        <f t="shared" ca="1" si="444"/>
        <v>1033</v>
      </c>
    </row>
    <row r="2821" spans="1:15" x14ac:dyDescent="0.2">
      <c r="A2821">
        <f t="shared" si="445"/>
        <v>2819</v>
      </c>
      <c r="B2821" s="2">
        <f t="shared" ca="1" si="446"/>
        <v>1642619525815</v>
      </c>
      <c r="C2821" s="6">
        <f t="shared" ca="1" si="449"/>
        <v>44141</v>
      </c>
      <c r="D2821">
        <f t="shared" ca="1" si="447"/>
        <v>5</v>
      </c>
      <c r="E2821" t="str">
        <f ca="1">INDEX(Sheet2!$E$2:$E$12,MATCH(D2821,Sheet2!$D$2:$D$12,0),1)</f>
        <v>Weekly Happy Hour</v>
      </c>
      <c r="F2821">
        <f ca="1">INDEX(Sheet2!$F$2:$F$12,MATCH(D2821,Sheet2!$D$2:$D$12,0),1)</f>
        <v>5</v>
      </c>
      <c r="G2821">
        <f t="shared" ca="1" si="448"/>
        <v>11</v>
      </c>
      <c r="H2821" t="str">
        <f ca="1">INDEX(Sheet2!$K$2:$K$26,MATCH(G2821,Sheet2!$I$2:$I$26,0),1)</f>
        <v>Send Daily Email</v>
      </c>
      <c r="I2821" t="str">
        <f ca="1">INDEX(Sheet2!$L$2:$L$26,MATCH(G2821,Sheet2!$I$2:$I$216,0),1)</f>
        <v>Share update with the team</v>
      </c>
      <c r="J2821">
        <f t="shared" ca="1" si="440"/>
        <v>5</v>
      </c>
      <c r="K2821" t="str">
        <f ca="1">INDEX(Sheet2!$B$2:$B$10,MATCH(J2821,Sheet2!$A$2:$A$10,0),1)</f>
        <v>Friends</v>
      </c>
      <c r="L2821" s="4">
        <f t="shared" ca="1" si="441"/>
        <v>4789074</v>
      </c>
      <c r="M2821" s="4">
        <f t="shared" ca="1" si="442"/>
        <v>15601</v>
      </c>
      <c r="N2821" s="5">
        <f t="shared" ca="1" si="443"/>
        <v>0.76</v>
      </c>
      <c r="O2821" s="8">
        <f t="shared" ca="1" si="444"/>
        <v>848</v>
      </c>
    </row>
    <row r="2822" spans="1:15" x14ac:dyDescent="0.2">
      <c r="A2822">
        <f t="shared" si="445"/>
        <v>2820</v>
      </c>
      <c r="B2822" s="2">
        <f t="shared" ca="1" si="446"/>
        <v>1594211957223</v>
      </c>
      <c r="C2822" s="6">
        <f t="shared" ca="1" si="449"/>
        <v>44503</v>
      </c>
      <c r="D2822">
        <f t="shared" ca="1" si="447"/>
        <v>10</v>
      </c>
      <c r="E2822" t="str">
        <f ca="1">INDEX(Sheet2!$E$2:$E$12,MATCH(D2822,Sheet2!$D$2:$D$12,0),1)</f>
        <v>Salsa Dancing</v>
      </c>
      <c r="F2822">
        <f ca="1">INDEX(Sheet2!$F$2:$F$12,MATCH(D2822,Sheet2!$D$2:$D$12,0),1)</f>
        <v>7</v>
      </c>
      <c r="G2822">
        <f t="shared" ca="1" si="448"/>
        <v>13</v>
      </c>
      <c r="H2822" t="str">
        <f ca="1">INDEX(Sheet2!$K$2:$K$26,MATCH(G2822,Sheet2!$I$2:$I$26,0),1)</f>
        <v>Have Fun!</v>
      </c>
      <c r="I2822" t="str">
        <f ca="1">INDEX(Sheet2!$L$2:$L$26,MATCH(G2822,Sheet2!$I$2:$I$216,0),1)</f>
        <v>Actually show up to happy hour!</v>
      </c>
      <c r="J2822">
        <f t="shared" ca="1" si="440"/>
        <v>7</v>
      </c>
      <c r="K2822" t="str">
        <f ca="1">INDEX(Sheet2!$B$2:$B$10,MATCH(J2822,Sheet2!$A$2:$A$10,0),1)</f>
        <v>Hobbies</v>
      </c>
      <c r="L2822" s="4">
        <f t="shared" ca="1" si="441"/>
        <v>9118012</v>
      </c>
      <c r="M2822" s="4">
        <f t="shared" ca="1" si="442"/>
        <v>37427</v>
      </c>
      <c r="N2822" s="5">
        <f t="shared" ca="1" si="443"/>
        <v>0.23</v>
      </c>
      <c r="O2822" s="8">
        <f t="shared" ca="1" si="444"/>
        <v>486</v>
      </c>
    </row>
    <row r="2823" spans="1:15" x14ac:dyDescent="0.2">
      <c r="A2823">
        <f t="shared" si="445"/>
        <v>2821</v>
      </c>
      <c r="B2823" s="2">
        <f t="shared" ca="1" si="446"/>
        <v>1642504770518</v>
      </c>
      <c r="C2823" s="6">
        <f t="shared" ca="1" si="449"/>
        <v>43539</v>
      </c>
      <c r="D2823">
        <f t="shared" ca="1" si="447"/>
        <v>1</v>
      </c>
      <c r="E2823" t="str">
        <f ca="1">INDEX(Sheet2!$E$2:$E$12,MATCH(D2823,Sheet2!$D$2:$D$12,0),1)</f>
        <v>Dinner Prep</v>
      </c>
      <c r="F2823">
        <f ca="1">INDEX(Sheet2!$F$2:$F$12,MATCH(D2823,Sheet2!$D$2:$D$12,0),1)</f>
        <v>6</v>
      </c>
      <c r="G2823">
        <f t="shared" ca="1" si="448"/>
        <v>5</v>
      </c>
      <c r="H2823" t="str">
        <f ca="1">INDEX(Sheet2!$K$2:$K$26,MATCH(G2823,Sheet2!$I$2:$I$26,0),1)</f>
        <v>Morning Meditation</v>
      </c>
      <c r="I2823" t="str">
        <f ca="1">INDEX(Sheet2!$L$2:$L$26,MATCH(G2823,Sheet2!$I$2:$I$216,0),1)</f>
        <v>Start day with morning mindfulness</v>
      </c>
      <c r="J2823">
        <f t="shared" ca="1" si="440"/>
        <v>6</v>
      </c>
      <c r="K2823" t="str">
        <f ca="1">INDEX(Sheet2!$B$2:$B$10,MATCH(J2823,Sheet2!$A$2:$A$10,0),1)</f>
        <v>Family</v>
      </c>
      <c r="L2823" s="4">
        <f t="shared" ca="1" si="441"/>
        <v>5146420</v>
      </c>
      <c r="M2823" s="4">
        <f t="shared" ca="1" si="442"/>
        <v>6373</v>
      </c>
      <c r="N2823" s="5">
        <f t="shared" ca="1" si="443"/>
        <v>0.39</v>
      </c>
      <c r="O2823" s="8">
        <f t="shared" ca="1" si="444"/>
        <v>1450</v>
      </c>
    </row>
    <row r="2824" spans="1:15" x14ac:dyDescent="0.2">
      <c r="A2824">
        <f t="shared" si="445"/>
        <v>2822</v>
      </c>
      <c r="B2824" s="2">
        <f t="shared" ca="1" si="446"/>
        <v>1594158678169</v>
      </c>
      <c r="C2824" s="6">
        <f t="shared" ca="1" si="449"/>
        <v>44692</v>
      </c>
      <c r="D2824">
        <f t="shared" ca="1" si="447"/>
        <v>4</v>
      </c>
      <c r="E2824" t="str">
        <f ca="1">INDEX(Sheet2!$E$2:$E$12,MATCH(D2824,Sheet2!$D$2:$D$12,0),1)</f>
        <v>EOD Emails</v>
      </c>
      <c r="F2824">
        <f ca="1">INDEX(Sheet2!$F$2:$F$12,MATCH(D2824,Sheet2!$D$2:$D$12,0),1)</f>
        <v>1</v>
      </c>
      <c r="G2824">
        <f t="shared" ca="1" si="448"/>
        <v>8</v>
      </c>
      <c r="H2824" t="str">
        <f ca="1">INDEX(Sheet2!$K$2:$K$26,MATCH(G2824,Sheet2!$I$2:$I$26,0),1)</f>
        <v>Prep For Standup</v>
      </c>
      <c r="I2824" t="str">
        <f ca="1">INDEX(Sheet2!$L$2:$L$26,MATCH(G2824,Sheet2!$I$2:$I$216,0),1)</f>
        <v>Review previous day's accomplishments and daily goals</v>
      </c>
      <c r="J2824">
        <f t="shared" ca="1" si="440"/>
        <v>1</v>
      </c>
      <c r="K2824" t="str">
        <f ca="1">INDEX(Sheet2!$B$2:$B$10,MATCH(J2824,Sheet2!$A$2:$A$10,0),1)</f>
        <v>Work</v>
      </c>
      <c r="L2824" s="4">
        <f t="shared" ca="1" si="441"/>
        <v>5199064</v>
      </c>
      <c r="M2824" s="4">
        <f t="shared" ca="1" si="442"/>
        <v>61083</v>
      </c>
      <c r="N2824" s="5">
        <f t="shared" ca="1" si="443"/>
        <v>0.99</v>
      </c>
      <c r="O2824" s="8">
        <f t="shared" ca="1" si="444"/>
        <v>297</v>
      </c>
    </row>
    <row r="2825" spans="1:15" x14ac:dyDescent="0.2">
      <c r="A2825">
        <f t="shared" si="445"/>
        <v>2823</v>
      </c>
      <c r="B2825" s="2">
        <f t="shared" ca="1" si="446"/>
        <v>1645728953209</v>
      </c>
      <c r="C2825" s="6">
        <f t="shared" ca="1" si="449"/>
        <v>44372</v>
      </c>
      <c r="D2825">
        <f t="shared" ca="1" si="447"/>
        <v>4</v>
      </c>
      <c r="E2825" t="str">
        <f ca="1">INDEX(Sheet2!$E$2:$E$12,MATCH(D2825,Sheet2!$D$2:$D$12,0),1)</f>
        <v>EOD Emails</v>
      </c>
      <c r="F2825">
        <f ca="1">INDEX(Sheet2!$F$2:$F$12,MATCH(D2825,Sheet2!$D$2:$D$12,0),1)</f>
        <v>1</v>
      </c>
      <c r="G2825">
        <f t="shared" ca="1" si="448"/>
        <v>7</v>
      </c>
      <c r="H2825" t="str">
        <f ca="1">INDEX(Sheet2!$K$2:$K$26,MATCH(G2825,Sheet2!$I$2:$I$26,0),1)</f>
        <v>Evening Wind-Down</v>
      </c>
      <c r="I2825" t="str">
        <f ca="1">INDEX(Sheet2!$L$2:$L$26,MATCH(G2825,Sheet2!$I$2:$I$216,0),1)</f>
        <v>Daily Digital Detox pre-bed</v>
      </c>
      <c r="J2825">
        <f t="shared" ca="1" si="440"/>
        <v>1</v>
      </c>
      <c r="K2825" t="str">
        <f ca="1">INDEX(Sheet2!$B$2:$B$10,MATCH(J2825,Sheet2!$A$2:$A$10,0),1)</f>
        <v>Work</v>
      </c>
      <c r="L2825" s="4">
        <f t="shared" ca="1" si="441"/>
        <v>824060</v>
      </c>
      <c r="M2825" s="4">
        <f t="shared" ca="1" si="442"/>
        <v>16985</v>
      </c>
      <c r="N2825" s="5">
        <f t="shared" ca="1" si="443"/>
        <v>0.96</v>
      </c>
      <c r="O2825" s="8">
        <f t="shared" ca="1" si="444"/>
        <v>617</v>
      </c>
    </row>
    <row r="2826" spans="1:15" x14ac:dyDescent="0.2">
      <c r="A2826">
        <f t="shared" si="445"/>
        <v>2824</v>
      </c>
      <c r="B2826" s="2">
        <f t="shared" ca="1" si="446"/>
        <v>1643296823708</v>
      </c>
      <c r="C2826" s="6">
        <f t="shared" ca="1" si="449"/>
        <v>44077</v>
      </c>
      <c r="D2826">
        <f t="shared" ca="1" si="447"/>
        <v>3</v>
      </c>
      <c r="E2826" t="str">
        <f ca="1">INDEX(Sheet2!$E$2:$E$12,MATCH(D2826,Sheet2!$D$2:$D$12,0),1)</f>
        <v>Daily Standup</v>
      </c>
      <c r="F2826">
        <f ca="1">INDEX(Sheet2!$F$2:$F$12,MATCH(D2826,Sheet2!$D$2:$D$12,0),1)</f>
        <v>1</v>
      </c>
      <c r="G2826">
        <f t="shared" ca="1" si="448"/>
        <v>9</v>
      </c>
      <c r="H2826" t="str">
        <f ca="1">INDEX(Sheet2!$K$2:$K$26,MATCH(G2826,Sheet2!$I$2:$I$26,0),1)</f>
        <v>Share Daily Update</v>
      </c>
      <c r="I2826" t="str">
        <f ca="1">INDEX(Sheet2!$L$2:$L$26,MATCH(G2826,Sheet2!$I$2:$I$216,0),1)</f>
        <v>Prep questions for daily standup</v>
      </c>
      <c r="J2826">
        <f t="shared" ca="1" si="440"/>
        <v>1</v>
      </c>
      <c r="K2826" t="str">
        <f ca="1">INDEX(Sheet2!$B$2:$B$10,MATCH(J2826,Sheet2!$A$2:$A$10,0),1)</f>
        <v>Work</v>
      </c>
      <c r="L2826" s="4">
        <f t="shared" ca="1" si="441"/>
        <v>698648</v>
      </c>
      <c r="M2826" s="4">
        <f t="shared" ca="1" si="442"/>
        <v>15402</v>
      </c>
      <c r="N2826" s="5">
        <f t="shared" ca="1" si="443"/>
        <v>0.23</v>
      </c>
      <c r="O2826" s="8">
        <f t="shared" ca="1" si="444"/>
        <v>912</v>
      </c>
    </row>
    <row r="2827" spans="1:15" x14ac:dyDescent="0.2">
      <c r="A2827">
        <f t="shared" si="445"/>
        <v>2825</v>
      </c>
      <c r="B2827" s="2">
        <f t="shared" ca="1" si="446"/>
        <v>1651000299921</v>
      </c>
      <c r="C2827" s="6">
        <f t="shared" ca="1" si="449"/>
        <v>43478</v>
      </c>
      <c r="D2827">
        <f t="shared" ca="1" si="447"/>
        <v>4</v>
      </c>
      <c r="E2827" t="str">
        <f ca="1">INDEX(Sheet2!$E$2:$E$12,MATCH(D2827,Sheet2!$D$2:$D$12,0),1)</f>
        <v>EOD Emails</v>
      </c>
      <c r="F2827">
        <f ca="1">INDEX(Sheet2!$F$2:$F$12,MATCH(D2827,Sheet2!$D$2:$D$12,0),1)</f>
        <v>1</v>
      </c>
      <c r="G2827">
        <f t="shared" ca="1" si="448"/>
        <v>7</v>
      </c>
      <c r="H2827" t="str">
        <f ca="1">INDEX(Sheet2!$K$2:$K$26,MATCH(G2827,Sheet2!$I$2:$I$26,0),1)</f>
        <v>Evening Wind-Down</v>
      </c>
      <c r="I2827" t="str">
        <f ca="1">INDEX(Sheet2!$L$2:$L$26,MATCH(G2827,Sheet2!$I$2:$I$216,0),1)</f>
        <v>Daily Digital Detox pre-bed</v>
      </c>
      <c r="J2827">
        <f t="shared" ca="1" si="440"/>
        <v>1</v>
      </c>
      <c r="K2827" t="str">
        <f ca="1">INDEX(Sheet2!$B$2:$B$10,MATCH(J2827,Sheet2!$A$2:$A$10,0),1)</f>
        <v>Work</v>
      </c>
      <c r="L2827" s="4">
        <f t="shared" ca="1" si="441"/>
        <v>6712422</v>
      </c>
      <c r="M2827" s="4">
        <f t="shared" ca="1" si="442"/>
        <v>38540</v>
      </c>
      <c r="N2827" s="5">
        <f t="shared" ca="1" si="443"/>
        <v>0.79</v>
      </c>
      <c r="O2827" s="8">
        <f t="shared" ca="1" si="444"/>
        <v>1511</v>
      </c>
    </row>
    <row r="2828" spans="1:15" x14ac:dyDescent="0.2">
      <c r="A2828">
        <f t="shared" si="445"/>
        <v>2826</v>
      </c>
      <c r="B2828" s="2">
        <f t="shared" ca="1" si="446"/>
        <v>1604638966803</v>
      </c>
      <c r="C2828" s="6">
        <f t="shared" ca="1" si="449"/>
        <v>43552</v>
      </c>
      <c r="D2828">
        <f t="shared" ca="1" si="447"/>
        <v>0</v>
      </c>
      <c r="E2828" t="str">
        <f ca="1">INDEX(Sheet2!$E$2:$E$12,MATCH(D2828,Sheet2!$D$2:$D$12,0),1)</f>
        <v>Daily Exercise</v>
      </c>
      <c r="F2828">
        <f ca="1">INDEX(Sheet2!$F$2:$F$12,MATCH(D2828,Sheet2!$D$2:$D$12,0),1)</f>
        <v>2</v>
      </c>
      <c r="G2828">
        <f t="shared" ca="1" si="448"/>
        <v>7</v>
      </c>
      <c r="H2828" t="str">
        <f ca="1">INDEX(Sheet2!$K$2:$K$26,MATCH(G2828,Sheet2!$I$2:$I$26,0),1)</f>
        <v>Evening Wind-Down</v>
      </c>
      <c r="I2828" t="str">
        <f ca="1">INDEX(Sheet2!$L$2:$L$26,MATCH(G2828,Sheet2!$I$2:$I$216,0),1)</f>
        <v>Daily Digital Detox pre-bed</v>
      </c>
      <c r="J2828">
        <f t="shared" ca="1" si="440"/>
        <v>2</v>
      </c>
      <c r="K2828" t="str">
        <f ca="1">INDEX(Sheet2!$B$2:$B$10,MATCH(J2828,Sheet2!$A$2:$A$10,0),1)</f>
        <v>Physical Health</v>
      </c>
      <c r="L2828" s="4">
        <f t="shared" ca="1" si="441"/>
        <v>9573619</v>
      </c>
      <c r="M2828" s="4">
        <f t="shared" ca="1" si="442"/>
        <v>66380</v>
      </c>
      <c r="N2828" s="5">
        <f t="shared" ca="1" si="443"/>
        <v>0.98</v>
      </c>
      <c r="O2828" s="8">
        <f t="shared" ca="1" si="444"/>
        <v>1437</v>
      </c>
    </row>
    <row r="2829" spans="1:15" x14ac:dyDescent="0.2">
      <c r="A2829">
        <f t="shared" si="445"/>
        <v>2827</v>
      </c>
      <c r="B2829" s="2">
        <f t="shared" ca="1" si="446"/>
        <v>1618829018570</v>
      </c>
      <c r="C2829" s="6">
        <f t="shared" ca="1" si="449"/>
        <v>43583</v>
      </c>
      <c r="D2829">
        <f t="shared" ca="1" si="447"/>
        <v>2</v>
      </c>
      <c r="E2829" t="str">
        <f ca="1">INDEX(Sheet2!$E$2:$E$12,MATCH(D2829,Sheet2!$D$2:$D$12,0),1)</f>
        <v>Mindfulness</v>
      </c>
      <c r="F2829">
        <f ca="1">INDEX(Sheet2!$F$2:$F$12,MATCH(D2829,Sheet2!$D$2:$D$12,0),1)</f>
        <v>3</v>
      </c>
      <c r="G2829">
        <f t="shared" ca="1" si="448"/>
        <v>0</v>
      </c>
      <c r="H2829" t="str">
        <f ca="1">INDEX(Sheet2!$K$2:$K$26,MATCH(G2829,Sheet2!$I$2:$I$26,0),1)</f>
        <v>Warm Up</v>
      </c>
      <c r="I2829" t="str">
        <f ca="1">INDEX(Sheet2!$L$2:$L$26,MATCH(G2829,Sheet2!$I$2:$I$216,0),1)</f>
        <v>Warm up for my daily workout with stretchs</v>
      </c>
      <c r="J2829">
        <f t="shared" ca="1" si="440"/>
        <v>3</v>
      </c>
      <c r="K2829" t="str">
        <f ca="1">INDEX(Sheet2!$B$2:$B$10,MATCH(J2829,Sheet2!$A$2:$A$10,0),1)</f>
        <v>Emotional Health</v>
      </c>
      <c r="L2829" s="4">
        <f t="shared" ca="1" si="441"/>
        <v>9848429</v>
      </c>
      <c r="M2829" s="4">
        <f t="shared" ca="1" si="442"/>
        <v>46794</v>
      </c>
      <c r="N2829" s="5">
        <f t="shared" ca="1" si="443"/>
        <v>0.53</v>
      </c>
      <c r="O2829" s="8">
        <f t="shared" ca="1" si="444"/>
        <v>1406</v>
      </c>
    </row>
    <row r="2830" spans="1:15" x14ac:dyDescent="0.2">
      <c r="A2830">
        <f t="shared" si="445"/>
        <v>2828</v>
      </c>
      <c r="B2830" s="2">
        <f t="shared" ca="1" si="446"/>
        <v>1647561989855</v>
      </c>
      <c r="C2830" s="6">
        <f t="shared" ca="1" si="449"/>
        <v>43608</v>
      </c>
      <c r="D2830">
        <f t="shared" ca="1" si="447"/>
        <v>0</v>
      </c>
      <c r="E2830" t="str">
        <f ca="1">INDEX(Sheet2!$E$2:$E$12,MATCH(D2830,Sheet2!$D$2:$D$12,0),1)</f>
        <v>Daily Exercise</v>
      </c>
      <c r="F2830">
        <f ca="1">INDEX(Sheet2!$F$2:$F$12,MATCH(D2830,Sheet2!$D$2:$D$12,0),1)</f>
        <v>2</v>
      </c>
      <c r="G2830">
        <f t="shared" ca="1" si="448"/>
        <v>16</v>
      </c>
      <c r="H2830" t="str">
        <f ca="1">INDEX(Sheet2!$K$2:$K$26,MATCH(G2830,Sheet2!$I$2:$I$26,0),1)</f>
        <v>Find Restaurant</v>
      </c>
      <c r="I2830" t="str">
        <f ca="1">INDEX(Sheet2!$L$2:$L$26,MATCH(G2830,Sheet2!$I$2:$I$216,0),1)</f>
        <v>Find fun new restaurants for dinners with Bae</v>
      </c>
      <c r="J2830">
        <f t="shared" ca="1" si="440"/>
        <v>2</v>
      </c>
      <c r="K2830" t="str">
        <f ca="1">INDEX(Sheet2!$B$2:$B$10,MATCH(J2830,Sheet2!$A$2:$A$10,0),1)</f>
        <v>Physical Health</v>
      </c>
      <c r="L2830" s="4">
        <f t="shared" ca="1" si="441"/>
        <v>7618966</v>
      </c>
      <c r="M2830" s="4">
        <f t="shared" ca="1" si="442"/>
        <v>25377</v>
      </c>
      <c r="N2830" s="5">
        <f t="shared" ca="1" si="443"/>
        <v>0.7</v>
      </c>
      <c r="O2830" s="8">
        <f t="shared" ca="1" si="444"/>
        <v>1381</v>
      </c>
    </row>
    <row r="2831" spans="1:15" x14ac:dyDescent="0.2">
      <c r="A2831">
        <f t="shared" si="445"/>
        <v>2829</v>
      </c>
      <c r="B2831" s="2">
        <f t="shared" ca="1" si="446"/>
        <v>1659842963229</v>
      </c>
      <c r="C2831" s="6">
        <f t="shared" ca="1" si="449"/>
        <v>44492</v>
      </c>
      <c r="D2831">
        <f t="shared" ca="1" si="447"/>
        <v>0</v>
      </c>
      <c r="E2831" t="str">
        <f ca="1">INDEX(Sheet2!$E$2:$E$12,MATCH(D2831,Sheet2!$D$2:$D$12,0),1)</f>
        <v>Daily Exercise</v>
      </c>
      <c r="F2831">
        <f ca="1">INDEX(Sheet2!$F$2:$F$12,MATCH(D2831,Sheet2!$D$2:$D$12,0),1)</f>
        <v>2</v>
      </c>
      <c r="G2831">
        <f t="shared" ca="1" si="448"/>
        <v>17</v>
      </c>
      <c r="H2831" t="str">
        <f ca="1">INDEX(Sheet2!$K$2:$K$26,MATCH(G2831,Sheet2!$I$2:$I$26,0),1)</f>
        <v>Plan date night</v>
      </c>
      <c r="I2831" t="str">
        <f ca="1">INDEX(Sheet2!$L$2:$L$26,MATCH(G2831,Sheet2!$I$2:$I$216,0),1)</f>
        <v>Plan travel, to and from restruarant, pick dress code, and review menu items</v>
      </c>
      <c r="J2831">
        <f t="shared" ca="1" si="440"/>
        <v>2</v>
      </c>
      <c r="K2831" t="str">
        <f ca="1">INDEX(Sheet2!$B$2:$B$10,MATCH(J2831,Sheet2!$A$2:$A$10,0),1)</f>
        <v>Physical Health</v>
      </c>
      <c r="L2831" s="4">
        <f t="shared" ca="1" si="441"/>
        <v>416164</v>
      </c>
      <c r="M2831" s="4">
        <f t="shared" ca="1" si="442"/>
        <v>78501</v>
      </c>
      <c r="N2831" s="5">
        <f t="shared" ca="1" si="443"/>
        <v>0.15</v>
      </c>
      <c r="O2831" s="8">
        <f t="shared" ca="1" si="444"/>
        <v>497</v>
      </c>
    </row>
    <row r="2832" spans="1:15" x14ac:dyDescent="0.2">
      <c r="A2832">
        <f t="shared" si="445"/>
        <v>2830</v>
      </c>
      <c r="B2832" s="2">
        <f t="shared" ca="1" si="446"/>
        <v>1581117279976</v>
      </c>
      <c r="C2832" s="6">
        <f t="shared" ca="1" si="449"/>
        <v>43473</v>
      </c>
      <c r="D2832">
        <f t="shared" ca="1" si="447"/>
        <v>4</v>
      </c>
      <c r="E2832" t="str">
        <f ca="1">INDEX(Sheet2!$E$2:$E$12,MATCH(D2832,Sheet2!$D$2:$D$12,0),1)</f>
        <v>EOD Emails</v>
      </c>
      <c r="F2832">
        <f ca="1">INDEX(Sheet2!$F$2:$F$12,MATCH(D2832,Sheet2!$D$2:$D$12,0),1)</f>
        <v>1</v>
      </c>
      <c r="G2832">
        <f t="shared" ca="1" si="448"/>
        <v>10</v>
      </c>
      <c r="H2832" t="str">
        <f ca="1">INDEX(Sheet2!$K$2:$K$26,MATCH(G2832,Sheet2!$I$2:$I$26,0),1)</f>
        <v>Recap Daily Goals</v>
      </c>
      <c r="I2832" t="str">
        <f ca="1">INDEX(Sheet2!$L$2:$L$26,MATCH(G2832,Sheet2!$I$2:$I$216,0),1)</f>
        <v>Summarize daily accomplishments and asks</v>
      </c>
      <c r="J2832">
        <f t="shared" ca="1" si="440"/>
        <v>1</v>
      </c>
      <c r="K2832" t="str">
        <f ca="1">INDEX(Sheet2!$B$2:$B$10,MATCH(J2832,Sheet2!$A$2:$A$10,0),1)</f>
        <v>Work</v>
      </c>
      <c r="L2832" s="4">
        <f t="shared" ca="1" si="441"/>
        <v>4867787</v>
      </c>
      <c r="M2832" s="4">
        <f t="shared" ca="1" si="442"/>
        <v>93037</v>
      </c>
      <c r="N2832" s="5">
        <f t="shared" ca="1" si="443"/>
        <v>0.62</v>
      </c>
      <c r="O2832" s="8">
        <f t="shared" ca="1" si="444"/>
        <v>1516</v>
      </c>
    </row>
    <row r="2833" spans="1:15" x14ac:dyDescent="0.2">
      <c r="A2833">
        <f t="shared" si="445"/>
        <v>2831</v>
      </c>
      <c r="B2833" s="2">
        <f t="shared" ca="1" si="446"/>
        <v>1639867152987</v>
      </c>
      <c r="C2833" s="6">
        <f t="shared" ca="1" si="449"/>
        <v>44811</v>
      </c>
      <c r="D2833">
        <f t="shared" ca="1" si="447"/>
        <v>7</v>
      </c>
      <c r="E2833" t="str">
        <f ca="1">INDEX(Sheet2!$E$2:$E$12,MATCH(D2833,Sheet2!$D$2:$D$12,0),1)</f>
        <v>Thursday Date Night</v>
      </c>
      <c r="F2833">
        <f ca="1">INDEX(Sheet2!$F$2:$F$12,MATCH(D2833,Sheet2!$D$2:$D$12,0),1)</f>
        <v>4</v>
      </c>
      <c r="G2833">
        <f t="shared" ca="1" si="448"/>
        <v>17</v>
      </c>
      <c r="H2833" t="str">
        <f ca="1">INDEX(Sheet2!$K$2:$K$26,MATCH(G2833,Sheet2!$I$2:$I$26,0),1)</f>
        <v>Plan date night</v>
      </c>
      <c r="I2833" t="str">
        <f ca="1">INDEX(Sheet2!$L$2:$L$26,MATCH(G2833,Sheet2!$I$2:$I$216,0),1)</f>
        <v>Plan travel, to and from restruarant, pick dress code, and review menu items</v>
      </c>
      <c r="J2833">
        <f t="shared" ca="1" si="440"/>
        <v>4</v>
      </c>
      <c r="K2833" t="str">
        <f ca="1">INDEX(Sheet2!$B$2:$B$10,MATCH(J2833,Sheet2!$A$2:$A$10,0),1)</f>
        <v>My Boo</v>
      </c>
      <c r="L2833" s="4">
        <f t="shared" ca="1" si="441"/>
        <v>9993800</v>
      </c>
      <c r="M2833" s="4">
        <f t="shared" ca="1" si="442"/>
        <v>66715</v>
      </c>
      <c r="N2833" s="5">
        <f t="shared" ca="1" si="443"/>
        <v>0.15</v>
      </c>
      <c r="O2833" s="8">
        <f t="shared" ca="1" si="444"/>
        <v>178</v>
      </c>
    </row>
    <row r="2834" spans="1:15" x14ac:dyDescent="0.2">
      <c r="A2834">
        <f t="shared" si="445"/>
        <v>2832</v>
      </c>
      <c r="B2834" s="2">
        <f t="shared" ca="1" si="446"/>
        <v>1642596777710</v>
      </c>
      <c r="C2834" s="6">
        <f t="shared" ca="1" si="449"/>
        <v>43806</v>
      </c>
      <c r="D2834">
        <f t="shared" ca="1" si="447"/>
        <v>9</v>
      </c>
      <c r="E2834" t="str">
        <f ca="1">INDEX(Sheet2!$E$2:$E$12,MATCH(D2834,Sheet2!$D$2:$D$12,0),1)</f>
        <v>Pilot Lessons</v>
      </c>
      <c r="F2834">
        <f ca="1">INDEX(Sheet2!$F$2:$F$12,MATCH(D2834,Sheet2!$D$2:$D$12,0),1)</f>
        <v>7</v>
      </c>
      <c r="G2834">
        <f t="shared" ca="1" si="448"/>
        <v>22</v>
      </c>
      <c r="H2834" t="str">
        <f ca="1">INDEX(Sheet2!$K$2:$K$26,MATCH(G2834,Sheet2!$I$2:$I$26,0),1)</f>
        <v>Go to salsa class</v>
      </c>
      <c r="I2834" t="str">
        <f ca="1">INDEX(Sheet2!$L$2:$L$26,MATCH(G2834,Sheet2!$I$2:$I$216,0),1)</f>
        <v>Go to salsa class to become a better dancer</v>
      </c>
      <c r="J2834">
        <f t="shared" ca="1" si="440"/>
        <v>7</v>
      </c>
      <c r="K2834" t="str">
        <f ca="1">INDEX(Sheet2!$B$2:$B$10,MATCH(J2834,Sheet2!$A$2:$A$10,0),1)</f>
        <v>Hobbies</v>
      </c>
      <c r="L2834" s="4">
        <f t="shared" ca="1" si="441"/>
        <v>870373</v>
      </c>
      <c r="M2834" s="4">
        <f t="shared" ca="1" si="442"/>
        <v>23461</v>
      </c>
      <c r="N2834" s="5">
        <f t="shared" ca="1" si="443"/>
        <v>0.52</v>
      </c>
      <c r="O2834" s="8">
        <f t="shared" ca="1" si="444"/>
        <v>1183</v>
      </c>
    </row>
    <row r="2835" spans="1:15" x14ac:dyDescent="0.2">
      <c r="A2835">
        <f t="shared" si="445"/>
        <v>2833</v>
      </c>
      <c r="B2835" s="2">
        <f t="shared" ca="1" si="446"/>
        <v>1645917868484</v>
      </c>
      <c r="C2835" s="6">
        <f t="shared" ca="1" si="449"/>
        <v>43898</v>
      </c>
      <c r="D2835">
        <f t="shared" ca="1" si="447"/>
        <v>6</v>
      </c>
      <c r="E2835" t="str">
        <f ca="1">INDEX(Sheet2!$E$2:$E$12,MATCH(D2835,Sheet2!$D$2:$D$12,0),1)</f>
        <v>Udemy Classes</v>
      </c>
      <c r="F2835">
        <f ca="1">INDEX(Sheet2!$F$2:$F$12,MATCH(D2835,Sheet2!$D$2:$D$12,0),1)</f>
        <v>8</v>
      </c>
      <c r="G2835">
        <f t="shared" ca="1" si="448"/>
        <v>6</v>
      </c>
      <c r="H2835" t="str">
        <f ca="1">INDEX(Sheet2!$K$2:$K$26,MATCH(G2835,Sheet2!$I$2:$I$26,0),1)</f>
        <v>Mid Day Calm</v>
      </c>
      <c r="I2835" t="str">
        <f ca="1">INDEX(Sheet2!$L$2:$L$26,MATCH(G2835,Sheet2!$I$2:$I$216,0),1)</f>
        <v>Take a mid day walk in the park to reset the mind</v>
      </c>
      <c r="J2835">
        <f t="shared" ca="1" si="440"/>
        <v>8</v>
      </c>
      <c r="K2835" t="str">
        <f ca="1">INDEX(Sheet2!$B$2:$B$10,MATCH(J2835,Sheet2!$A$2:$A$10,0),1)</f>
        <v>School</v>
      </c>
      <c r="L2835" s="4">
        <f t="shared" ca="1" si="441"/>
        <v>6741836</v>
      </c>
      <c r="M2835" s="4">
        <f t="shared" ca="1" si="442"/>
        <v>45511</v>
      </c>
      <c r="N2835" s="5">
        <f t="shared" ca="1" si="443"/>
        <v>0.31</v>
      </c>
      <c r="O2835" s="8">
        <f t="shared" ca="1" si="444"/>
        <v>1091</v>
      </c>
    </row>
    <row r="2836" spans="1:15" x14ac:dyDescent="0.2">
      <c r="A2836">
        <f t="shared" si="445"/>
        <v>2834</v>
      </c>
      <c r="B2836" s="2">
        <f t="shared" ca="1" si="446"/>
        <v>1647634047457</v>
      </c>
      <c r="C2836" s="6">
        <f t="shared" ca="1" si="449"/>
        <v>43759</v>
      </c>
      <c r="D2836">
        <f t="shared" ca="1" si="447"/>
        <v>5</v>
      </c>
      <c r="E2836" t="str">
        <f ca="1">INDEX(Sheet2!$E$2:$E$12,MATCH(D2836,Sheet2!$D$2:$D$12,0),1)</f>
        <v>Weekly Happy Hour</v>
      </c>
      <c r="F2836">
        <f ca="1">INDEX(Sheet2!$F$2:$F$12,MATCH(D2836,Sheet2!$D$2:$D$12,0),1)</f>
        <v>5</v>
      </c>
      <c r="G2836">
        <f t="shared" ca="1" si="448"/>
        <v>10</v>
      </c>
      <c r="H2836" t="str">
        <f ca="1">INDEX(Sheet2!$K$2:$K$26,MATCH(G2836,Sheet2!$I$2:$I$26,0),1)</f>
        <v>Recap Daily Goals</v>
      </c>
      <c r="I2836" t="str">
        <f ca="1">INDEX(Sheet2!$L$2:$L$26,MATCH(G2836,Sheet2!$I$2:$I$216,0),1)</f>
        <v>Summarize daily accomplishments and asks</v>
      </c>
      <c r="J2836">
        <f t="shared" ca="1" si="440"/>
        <v>5</v>
      </c>
      <c r="K2836" t="str">
        <f ca="1">INDEX(Sheet2!$B$2:$B$10,MATCH(J2836,Sheet2!$A$2:$A$10,0),1)</f>
        <v>Friends</v>
      </c>
      <c r="L2836" s="4">
        <f t="shared" ca="1" si="441"/>
        <v>6204172</v>
      </c>
      <c r="M2836" s="4">
        <f t="shared" ca="1" si="442"/>
        <v>8422</v>
      </c>
      <c r="N2836" s="5">
        <f t="shared" ca="1" si="443"/>
        <v>0.76</v>
      </c>
      <c r="O2836" s="8">
        <f t="shared" ca="1" si="444"/>
        <v>1230</v>
      </c>
    </row>
    <row r="2837" spans="1:15" x14ac:dyDescent="0.2">
      <c r="A2837">
        <f t="shared" si="445"/>
        <v>2835</v>
      </c>
      <c r="B2837" s="2">
        <f t="shared" ca="1" si="446"/>
        <v>1641738733596</v>
      </c>
      <c r="C2837" s="6">
        <f t="shared" ca="1" si="449"/>
        <v>44058</v>
      </c>
      <c r="D2837">
        <f t="shared" ca="1" si="447"/>
        <v>9</v>
      </c>
      <c r="E2837" t="str">
        <f ca="1">INDEX(Sheet2!$E$2:$E$12,MATCH(D2837,Sheet2!$D$2:$D$12,0),1)</f>
        <v>Pilot Lessons</v>
      </c>
      <c r="F2837">
        <f ca="1">INDEX(Sheet2!$F$2:$F$12,MATCH(D2837,Sheet2!$D$2:$D$12,0),1)</f>
        <v>7</v>
      </c>
      <c r="G2837">
        <f t="shared" ca="1" si="448"/>
        <v>6</v>
      </c>
      <c r="H2837" t="str">
        <f ca="1">INDEX(Sheet2!$K$2:$K$26,MATCH(G2837,Sheet2!$I$2:$I$26,0),1)</f>
        <v>Mid Day Calm</v>
      </c>
      <c r="I2837" t="str">
        <f ca="1">INDEX(Sheet2!$L$2:$L$26,MATCH(G2837,Sheet2!$I$2:$I$216,0),1)</f>
        <v>Take a mid day walk in the park to reset the mind</v>
      </c>
      <c r="J2837">
        <f t="shared" ca="1" si="440"/>
        <v>7</v>
      </c>
      <c r="K2837" t="str">
        <f ca="1">INDEX(Sheet2!$B$2:$B$10,MATCH(J2837,Sheet2!$A$2:$A$10,0),1)</f>
        <v>Hobbies</v>
      </c>
      <c r="L2837" s="4">
        <f t="shared" ca="1" si="441"/>
        <v>284824</v>
      </c>
      <c r="M2837" s="4">
        <f t="shared" ca="1" si="442"/>
        <v>57605</v>
      </c>
      <c r="N2837" s="5">
        <f t="shared" ca="1" si="443"/>
        <v>0.21</v>
      </c>
      <c r="O2837" s="8">
        <f t="shared" ca="1" si="444"/>
        <v>931</v>
      </c>
    </row>
    <row r="2838" spans="1:15" x14ac:dyDescent="0.2">
      <c r="A2838">
        <f t="shared" si="445"/>
        <v>2836</v>
      </c>
      <c r="B2838" s="2">
        <f t="shared" ca="1" si="446"/>
        <v>1620403613332</v>
      </c>
      <c r="C2838" s="6">
        <f t="shared" ca="1" si="449"/>
        <v>44234</v>
      </c>
      <c r="D2838">
        <f t="shared" ca="1" si="447"/>
        <v>6</v>
      </c>
      <c r="E2838" t="str">
        <f ca="1">INDEX(Sheet2!$E$2:$E$12,MATCH(D2838,Sheet2!$D$2:$D$12,0),1)</f>
        <v>Udemy Classes</v>
      </c>
      <c r="F2838">
        <f ca="1">INDEX(Sheet2!$F$2:$F$12,MATCH(D2838,Sheet2!$D$2:$D$12,0),1)</f>
        <v>8</v>
      </c>
      <c r="G2838">
        <f t="shared" ca="1" si="448"/>
        <v>3</v>
      </c>
      <c r="H2838" t="str">
        <f ca="1">INDEX(Sheet2!$K$2:$K$26,MATCH(G2838,Sheet2!$I$2:$I$26,0),1)</f>
        <v>Prep Food</v>
      </c>
      <c r="I2838" t="str">
        <f ca="1">INDEX(Sheet2!$L$2:$L$26,MATCH(G2838,Sheet2!$I$2:$I$216,0),1)</f>
        <v>Take items from fridge and prep the meal</v>
      </c>
      <c r="J2838">
        <f t="shared" ca="1" si="440"/>
        <v>8</v>
      </c>
      <c r="K2838" t="str">
        <f ca="1">INDEX(Sheet2!$B$2:$B$10,MATCH(J2838,Sheet2!$A$2:$A$10,0),1)</f>
        <v>School</v>
      </c>
      <c r="L2838" s="4">
        <f t="shared" ca="1" si="441"/>
        <v>2489936</v>
      </c>
      <c r="M2838" s="4">
        <f t="shared" ca="1" si="442"/>
        <v>46057</v>
      </c>
      <c r="N2838" s="5">
        <f t="shared" ca="1" si="443"/>
        <v>0.36</v>
      </c>
      <c r="O2838" s="8">
        <f t="shared" ca="1" si="444"/>
        <v>755</v>
      </c>
    </row>
    <row r="2839" spans="1:15" x14ac:dyDescent="0.2">
      <c r="A2839">
        <f t="shared" si="445"/>
        <v>2837</v>
      </c>
      <c r="B2839" s="2">
        <f t="shared" ca="1" si="446"/>
        <v>1638046728314</v>
      </c>
      <c r="C2839" s="6">
        <f t="shared" ca="1" si="449"/>
        <v>43702</v>
      </c>
      <c r="D2839">
        <f t="shared" ca="1" si="447"/>
        <v>3</v>
      </c>
      <c r="E2839" t="str">
        <f ca="1">INDEX(Sheet2!$E$2:$E$12,MATCH(D2839,Sheet2!$D$2:$D$12,0),1)</f>
        <v>Daily Standup</v>
      </c>
      <c r="F2839">
        <f ca="1">INDEX(Sheet2!$F$2:$F$12,MATCH(D2839,Sheet2!$D$2:$D$12,0),1)</f>
        <v>1</v>
      </c>
      <c r="G2839">
        <f t="shared" ca="1" si="448"/>
        <v>14</v>
      </c>
      <c r="H2839" t="str">
        <f ca="1">INDEX(Sheet2!$K$2:$K$26,MATCH(G2839,Sheet2!$I$2:$I$26,0),1)</f>
        <v>Take Classes</v>
      </c>
      <c r="I2839" t="str">
        <f ca="1">INDEX(Sheet2!$L$2:$L$26,MATCH(G2839,Sheet2!$I$2:$I$216,0),1)</f>
        <v>Find time to review online courses</v>
      </c>
      <c r="J2839">
        <f t="shared" ca="1" si="440"/>
        <v>1</v>
      </c>
      <c r="K2839" t="str">
        <f ca="1">INDEX(Sheet2!$B$2:$B$10,MATCH(J2839,Sheet2!$A$2:$A$10,0),1)</f>
        <v>Work</v>
      </c>
      <c r="L2839" s="4">
        <f t="shared" ca="1" si="441"/>
        <v>5292202</v>
      </c>
      <c r="M2839" s="4">
        <f t="shared" ca="1" si="442"/>
        <v>81809</v>
      </c>
      <c r="N2839" s="5">
        <f t="shared" ca="1" si="443"/>
        <v>0.5</v>
      </c>
      <c r="O2839" s="8">
        <f t="shared" ca="1" si="444"/>
        <v>1287</v>
      </c>
    </row>
    <row r="2840" spans="1:15" x14ac:dyDescent="0.2">
      <c r="A2840">
        <f t="shared" si="445"/>
        <v>2838</v>
      </c>
      <c r="B2840" s="2">
        <f t="shared" ca="1" si="446"/>
        <v>1582426780176</v>
      </c>
      <c r="C2840" s="6">
        <f t="shared" ca="1" si="449"/>
        <v>44316</v>
      </c>
      <c r="D2840">
        <f t="shared" ca="1" si="447"/>
        <v>2</v>
      </c>
      <c r="E2840" t="str">
        <f ca="1">INDEX(Sheet2!$E$2:$E$12,MATCH(D2840,Sheet2!$D$2:$D$12,0),1)</f>
        <v>Mindfulness</v>
      </c>
      <c r="F2840">
        <f ca="1">INDEX(Sheet2!$F$2:$F$12,MATCH(D2840,Sheet2!$D$2:$D$12,0),1)</f>
        <v>3</v>
      </c>
      <c r="G2840">
        <f t="shared" ca="1" si="448"/>
        <v>20</v>
      </c>
      <c r="H2840" t="str">
        <f ca="1">INDEX(Sheet2!$K$2:$K$26,MATCH(G2840,Sheet2!$I$2:$I$26,0),1)</f>
        <v>Flight Lessons</v>
      </c>
      <c r="I2840" t="str">
        <f ca="1">INDEX(Sheet2!$L$2:$L$26,MATCH(G2840,Sheet2!$I$2:$I$216,0),1)</f>
        <v>Go to flight School</v>
      </c>
      <c r="J2840">
        <f t="shared" ca="1" si="440"/>
        <v>3</v>
      </c>
      <c r="K2840" t="str">
        <f ca="1">INDEX(Sheet2!$B$2:$B$10,MATCH(J2840,Sheet2!$A$2:$A$10,0),1)</f>
        <v>Emotional Health</v>
      </c>
      <c r="L2840" s="4">
        <f t="shared" ca="1" si="441"/>
        <v>9727201</v>
      </c>
      <c r="M2840" s="4">
        <f t="shared" ca="1" si="442"/>
        <v>36619</v>
      </c>
      <c r="N2840" s="5">
        <f t="shared" ca="1" si="443"/>
        <v>0.54</v>
      </c>
      <c r="O2840" s="8">
        <f t="shared" ca="1" si="444"/>
        <v>673</v>
      </c>
    </row>
    <row r="2841" spans="1:15" x14ac:dyDescent="0.2">
      <c r="A2841">
        <f t="shared" si="445"/>
        <v>2839</v>
      </c>
      <c r="B2841" s="2">
        <f t="shared" ca="1" si="446"/>
        <v>1580597558251</v>
      </c>
      <c r="C2841" s="6">
        <f t="shared" ca="1" si="449"/>
        <v>44586</v>
      </c>
      <c r="D2841">
        <f t="shared" ca="1" si="447"/>
        <v>3</v>
      </c>
      <c r="E2841" t="str">
        <f ca="1">INDEX(Sheet2!$E$2:$E$12,MATCH(D2841,Sheet2!$D$2:$D$12,0),1)</f>
        <v>Daily Standup</v>
      </c>
      <c r="F2841">
        <f ca="1">INDEX(Sheet2!$F$2:$F$12,MATCH(D2841,Sheet2!$D$2:$D$12,0),1)</f>
        <v>1</v>
      </c>
      <c r="G2841">
        <f t="shared" ca="1" si="448"/>
        <v>21</v>
      </c>
      <c r="H2841" t="str">
        <f ca="1">INDEX(Sheet2!$K$2:$K$26,MATCH(G2841,Sheet2!$I$2:$I$26,0),1)</f>
        <v>Flight safety prep</v>
      </c>
      <c r="I2841" t="str">
        <f ca="1">INDEX(Sheet2!$L$2:$L$26,MATCH(G2841,Sheet2!$I$2:$I$216,0),1)</f>
        <v>Review pre-flight safety manual</v>
      </c>
      <c r="J2841">
        <f t="shared" ca="1" si="440"/>
        <v>1</v>
      </c>
      <c r="K2841" t="str">
        <f ca="1">INDEX(Sheet2!$B$2:$B$10,MATCH(J2841,Sheet2!$A$2:$A$10,0),1)</f>
        <v>Work</v>
      </c>
      <c r="L2841" s="4">
        <f t="shared" ca="1" si="441"/>
        <v>2189784</v>
      </c>
      <c r="M2841" s="4">
        <f t="shared" ca="1" si="442"/>
        <v>82106</v>
      </c>
      <c r="N2841" s="5">
        <f t="shared" ca="1" si="443"/>
        <v>0.86</v>
      </c>
      <c r="O2841" s="8">
        <f t="shared" ca="1" si="444"/>
        <v>403</v>
      </c>
    </row>
    <row r="2842" spans="1:15" x14ac:dyDescent="0.2">
      <c r="A2842">
        <f t="shared" si="445"/>
        <v>2840</v>
      </c>
      <c r="B2842" s="2">
        <f t="shared" ca="1" si="446"/>
        <v>1579307319326</v>
      </c>
      <c r="C2842" s="6">
        <f t="shared" ca="1" si="449"/>
        <v>43631</v>
      </c>
      <c r="D2842">
        <f t="shared" ca="1" si="447"/>
        <v>5</v>
      </c>
      <c r="E2842" t="str">
        <f ca="1">INDEX(Sheet2!$E$2:$E$12,MATCH(D2842,Sheet2!$D$2:$D$12,0),1)</f>
        <v>Weekly Happy Hour</v>
      </c>
      <c r="F2842">
        <f ca="1">INDEX(Sheet2!$F$2:$F$12,MATCH(D2842,Sheet2!$D$2:$D$12,0),1)</f>
        <v>5</v>
      </c>
      <c r="G2842">
        <f t="shared" ca="1" si="448"/>
        <v>2</v>
      </c>
      <c r="H2842" t="str">
        <f ca="1">INDEX(Sheet2!$K$2:$K$26,MATCH(G2842,Sheet2!$I$2:$I$26,0),1)</f>
        <v>Cool Down</v>
      </c>
      <c r="I2842" t="str">
        <f ca="1">INDEX(Sheet2!$L$2:$L$26,MATCH(G2842,Sheet2!$I$2:$I$216,0),1)</f>
        <v>Exercise cool down with stretching and shower</v>
      </c>
      <c r="J2842">
        <f t="shared" ca="1" si="440"/>
        <v>5</v>
      </c>
      <c r="K2842" t="str">
        <f ca="1">INDEX(Sheet2!$B$2:$B$10,MATCH(J2842,Sheet2!$A$2:$A$10,0),1)</f>
        <v>Friends</v>
      </c>
      <c r="L2842" s="4">
        <f t="shared" ca="1" si="441"/>
        <v>7091953</v>
      </c>
      <c r="M2842" s="4">
        <f t="shared" ca="1" si="442"/>
        <v>10972</v>
      </c>
      <c r="N2842" s="5">
        <f t="shared" ca="1" si="443"/>
        <v>0.48</v>
      </c>
      <c r="O2842" s="8">
        <f t="shared" ca="1" si="444"/>
        <v>1358</v>
      </c>
    </row>
    <row r="2843" spans="1:15" x14ac:dyDescent="0.2">
      <c r="A2843">
        <f t="shared" si="445"/>
        <v>2841</v>
      </c>
      <c r="B2843" s="2">
        <f t="shared" ca="1" si="446"/>
        <v>1633142590918</v>
      </c>
      <c r="C2843" s="6">
        <f t="shared" ca="1" si="449"/>
        <v>44766</v>
      </c>
      <c r="D2843">
        <f t="shared" ca="1" si="447"/>
        <v>3</v>
      </c>
      <c r="E2843" t="str">
        <f ca="1">INDEX(Sheet2!$E$2:$E$12,MATCH(D2843,Sheet2!$D$2:$D$12,0),1)</f>
        <v>Daily Standup</v>
      </c>
      <c r="F2843">
        <f ca="1">INDEX(Sheet2!$F$2:$F$12,MATCH(D2843,Sheet2!$D$2:$D$12,0),1)</f>
        <v>1</v>
      </c>
      <c r="G2843">
        <f t="shared" ca="1" si="448"/>
        <v>4</v>
      </c>
      <c r="H2843" t="str">
        <f ca="1">INDEX(Sheet2!$K$2:$K$26,MATCH(G2843,Sheet2!$I$2:$I$26,0),1)</f>
        <v>Cook Food</v>
      </c>
      <c r="I2843" t="str">
        <f ca="1">INDEX(Sheet2!$L$2:$L$26,MATCH(G2843,Sheet2!$I$2:$I$216,0),1)</f>
        <v>Cook the dinner with prepped items</v>
      </c>
      <c r="J2843">
        <f t="shared" ca="1" si="440"/>
        <v>1</v>
      </c>
      <c r="K2843" t="str">
        <f ca="1">INDEX(Sheet2!$B$2:$B$10,MATCH(J2843,Sheet2!$A$2:$A$10,0),1)</f>
        <v>Work</v>
      </c>
      <c r="L2843" s="4">
        <f t="shared" ca="1" si="441"/>
        <v>6700966</v>
      </c>
      <c r="M2843" s="4">
        <f t="shared" ca="1" si="442"/>
        <v>79669</v>
      </c>
      <c r="N2843" s="5">
        <f t="shared" ca="1" si="443"/>
        <v>0.14000000000000001</v>
      </c>
      <c r="O2843" s="8">
        <f t="shared" ca="1" si="444"/>
        <v>223</v>
      </c>
    </row>
    <row r="2844" spans="1:15" x14ac:dyDescent="0.2">
      <c r="A2844">
        <f t="shared" si="445"/>
        <v>2842</v>
      </c>
      <c r="B2844" s="2">
        <f t="shared" ca="1" si="446"/>
        <v>1638903493923</v>
      </c>
      <c r="C2844" s="6">
        <f t="shared" ca="1" si="449"/>
        <v>44732</v>
      </c>
      <c r="D2844">
        <f t="shared" ca="1" si="447"/>
        <v>5</v>
      </c>
      <c r="E2844" t="str">
        <f ca="1">INDEX(Sheet2!$E$2:$E$12,MATCH(D2844,Sheet2!$D$2:$D$12,0),1)</f>
        <v>Weekly Happy Hour</v>
      </c>
      <c r="F2844">
        <f ca="1">INDEX(Sheet2!$F$2:$F$12,MATCH(D2844,Sheet2!$D$2:$D$12,0),1)</f>
        <v>5</v>
      </c>
      <c r="G2844">
        <f t="shared" ca="1" si="448"/>
        <v>0</v>
      </c>
      <c r="H2844" t="str">
        <f ca="1">INDEX(Sheet2!$K$2:$K$26,MATCH(G2844,Sheet2!$I$2:$I$26,0),1)</f>
        <v>Warm Up</v>
      </c>
      <c r="I2844" t="str">
        <f ca="1">INDEX(Sheet2!$L$2:$L$26,MATCH(G2844,Sheet2!$I$2:$I$216,0),1)</f>
        <v>Warm up for my daily workout with stretchs</v>
      </c>
      <c r="J2844">
        <f t="shared" ca="1" si="440"/>
        <v>5</v>
      </c>
      <c r="K2844" t="str">
        <f ca="1">INDEX(Sheet2!$B$2:$B$10,MATCH(J2844,Sheet2!$A$2:$A$10,0),1)</f>
        <v>Friends</v>
      </c>
      <c r="L2844" s="4">
        <f t="shared" ca="1" si="441"/>
        <v>6872978</v>
      </c>
      <c r="M2844" s="4">
        <f t="shared" ca="1" si="442"/>
        <v>94767</v>
      </c>
      <c r="N2844" s="5">
        <f t="shared" ca="1" si="443"/>
        <v>0.28000000000000003</v>
      </c>
      <c r="O2844" s="8">
        <f t="shared" ca="1" si="444"/>
        <v>257</v>
      </c>
    </row>
    <row r="2845" spans="1:15" x14ac:dyDescent="0.2">
      <c r="A2845">
        <f t="shared" si="445"/>
        <v>2843</v>
      </c>
      <c r="B2845" s="2">
        <f t="shared" ca="1" si="446"/>
        <v>1587646259909</v>
      </c>
      <c r="C2845" s="6">
        <f t="shared" ca="1" si="449"/>
        <v>43571</v>
      </c>
      <c r="D2845">
        <f t="shared" ca="1" si="447"/>
        <v>10</v>
      </c>
      <c r="E2845" t="str">
        <f ca="1">INDEX(Sheet2!$E$2:$E$12,MATCH(D2845,Sheet2!$D$2:$D$12,0),1)</f>
        <v>Salsa Dancing</v>
      </c>
      <c r="F2845">
        <f ca="1">INDEX(Sheet2!$F$2:$F$12,MATCH(D2845,Sheet2!$D$2:$D$12,0),1)</f>
        <v>7</v>
      </c>
      <c r="G2845">
        <f t="shared" ca="1" si="448"/>
        <v>18</v>
      </c>
      <c r="H2845" t="str">
        <f ca="1">INDEX(Sheet2!$K$2:$K$26,MATCH(G2845,Sheet2!$I$2:$I$26,0),1)</f>
        <v>Have Fun with Bae!</v>
      </c>
      <c r="I2845" t="str">
        <f ca="1">INDEX(Sheet2!$L$2:$L$26,MATCH(G2845,Sheet2!$I$2:$I$216,0),1)</f>
        <v>Show up and be present with Bae!</v>
      </c>
      <c r="J2845">
        <f t="shared" ca="1" si="440"/>
        <v>7</v>
      </c>
      <c r="K2845" t="str">
        <f ca="1">INDEX(Sheet2!$B$2:$B$10,MATCH(J2845,Sheet2!$A$2:$A$10,0),1)</f>
        <v>Hobbies</v>
      </c>
      <c r="L2845" s="4">
        <f t="shared" ca="1" si="441"/>
        <v>6345914</v>
      </c>
      <c r="M2845" s="4">
        <f t="shared" ca="1" si="442"/>
        <v>87609</v>
      </c>
      <c r="N2845" s="5">
        <f t="shared" ca="1" si="443"/>
        <v>0.82</v>
      </c>
      <c r="O2845" s="8">
        <f t="shared" ca="1" si="444"/>
        <v>1418</v>
      </c>
    </row>
    <row r="2846" spans="1:15" x14ac:dyDescent="0.2">
      <c r="A2846">
        <f t="shared" si="445"/>
        <v>2844</v>
      </c>
      <c r="B2846" s="2">
        <f t="shared" ca="1" si="446"/>
        <v>1604692661414</v>
      </c>
      <c r="C2846" s="6">
        <f t="shared" ca="1" si="449"/>
        <v>44261</v>
      </c>
      <c r="D2846">
        <f t="shared" ca="1" si="447"/>
        <v>9</v>
      </c>
      <c r="E2846" t="str">
        <f ca="1">INDEX(Sheet2!$E$2:$E$12,MATCH(D2846,Sheet2!$D$2:$D$12,0),1)</f>
        <v>Pilot Lessons</v>
      </c>
      <c r="F2846">
        <f ca="1">INDEX(Sheet2!$F$2:$F$12,MATCH(D2846,Sheet2!$D$2:$D$12,0),1)</f>
        <v>7</v>
      </c>
      <c r="G2846">
        <f t="shared" ca="1" si="448"/>
        <v>17</v>
      </c>
      <c r="H2846" t="str">
        <f ca="1">INDEX(Sheet2!$K$2:$K$26,MATCH(G2846,Sheet2!$I$2:$I$26,0),1)</f>
        <v>Plan date night</v>
      </c>
      <c r="I2846" t="str">
        <f ca="1">INDEX(Sheet2!$L$2:$L$26,MATCH(G2846,Sheet2!$I$2:$I$216,0),1)</f>
        <v>Plan travel, to and from restruarant, pick dress code, and review menu items</v>
      </c>
      <c r="J2846">
        <f t="shared" ca="1" si="440"/>
        <v>7</v>
      </c>
      <c r="K2846" t="str">
        <f ca="1">INDEX(Sheet2!$B$2:$B$10,MATCH(J2846,Sheet2!$A$2:$A$10,0),1)</f>
        <v>Hobbies</v>
      </c>
      <c r="L2846" s="4">
        <f t="shared" ca="1" si="441"/>
        <v>1218711</v>
      </c>
      <c r="M2846" s="4">
        <f t="shared" ca="1" si="442"/>
        <v>50470</v>
      </c>
      <c r="N2846" s="5">
        <f t="shared" ca="1" si="443"/>
        <v>0.39</v>
      </c>
      <c r="O2846" s="8">
        <f t="shared" ca="1" si="444"/>
        <v>728</v>
      </c>
    </row>
    <row r="2847" spans="1:15" x14ac:dyDescent="0.2">
      <c r="A2847">
        <f t="shared" si="445"/>
        <v>2845</v>
      </c>
      <c r="B2847" s="2">
        <f t="shared" ca="1" si="446"/>
        <v>1636307366222</v>
      </c>
      <c r="C2847" s="6">
        <f t="shared" ca="1" si="449"/>
        <v>44751</v>
      </c>
      <c r="D2847">
        <f t="shared" ca="1" si="447"/>
        <v>9</v>
      </c>
      <c r="E2847" t="str">
        <f ca="1">INDEX(Sheet2!$E$2:$E$12,MATCH(D2847,Sheet2!$D$2:$D$12,0),1)</f>
        <v>Pilot Lessons</v>
      </c>
      <c r="F2847">
        <f ca="1">INDEX(Sheet2!$F$2:$F$12,MATCH(D2847,Sheet2!$D$2:$D$12,0),1)</f>
        <v>7</v>
      </c>
      <c r="G2847">
        <f t="shared" ca="1" si="448"/>
        <v>13</v>
      </c>
      <c r="H2847" t="str">
        <f ca="1">INDEX(Sheet2!$K$2:$K$26,MATCH(G2847,Sheet2!$I$2:$I$26,0),1)</f>
        <v>Have Fun!</v>
      </c>
      <c r="I2847" t="str">
        <f ca="1">INDEX(Sheet2!$L$2:$L$26,MATCH(G2847,Sheet2!$I$2:$I$216,0),1)</f>
        <v>Actually show up to happy hour!</v>
      </c>
      <c r="J2847">
        <f t="shared" ca="1" si="440"/>
        <v>7</v>
      </c>
      <c r="K2847" t="str">
        <f ca="1">INDEX(Sheet2!$B$2:$B$10,MATCH(J2847,Sheet2!$A$2:$A$10,0),1)</f>
        <v>Hobbies</v>
      </c>
      <c r="L2847" s="4">
        <f t="shared" ca="1" si="441"/>
        <v>909241</v>
      </c>
      <c r="M2847" s="4">
        <f t="shared" ca="1" si="442"/>
        <v>55078</v>
      </c>
      <c r="N2847" s="5">
        <f t="shared" ca="1" si="443"/>
        <v>0.62</v>
      </c>
      <c r="O2847" s="8">
        <f t="shared" ca="1" si="444"/>
        <v>238</v>
      </c>
    </row>
    <row r="2848" spans="1:15" x14ac:dyDescent="0.2">
      <c r="A2848">
        <f t="shared" si="445"/>
        <v>2846</v>
      </c>
      <c r="B2848" s="2">
        <f t="shared" ca="1" si="446"/>
        <v>1586238692671</v>
      </c>
      <c r="C2848" s="6">
        <f t="shared" ca="1" si="449"/>
        <v>43916</v>
      </c>
      <c r="D2848">
        <f t="shared" ca="1" si="447"/>
        <v>5</v>
      </c>
      <c r="E2848" t="str">
        <f ca="1">INDEX(Sheet2!$E$2:$E$12,MATCH(D2848,Sheet2!$D$2:$D$12,0),1)</f>
        <v>Weekly Happy Hour</v>
      </c>
      <c r="F2848">
        <f ca="1">INDEX(Sheet2!$F$2:$F$12,MATCH(D2848,Sheet2!$D$2:$D$12,0),1)</f>
        <v>5</v>
      </c>
      <c r="G2848">
        <f t="shared" ca="1" si="448"/>
        <v>10</v>
      </c>
      <c r="H2848" t="str">
        <f ca="1">INDEX(Sheet2!$K$2:$K$26,MATCH(G2848,Sheet2!$I$2:$I$26,0),1)</f>
        <v>Recap Daily Goals</v>
      </c>
      <c r="I2848" t="str">
        <f ca="1">INDEX(Sheet2!$L$2:$L$26,MATCH(G2848,Sheet2!$I$2:$I$216,0),1)</f>
        <v>Summarize daily accomplishments and asks</v>
      </c>
      <c r="J2848">
        <f t="shared" ca="1" si="440"/>
        <v>5</v>
      </c>
      <c r="K2848" t="str">
        <f ca="1">INDEX(Sheet2!$B$2:$B$10,MATCH(J2848,Sheet2!$A$2:$A$10,0),1)</f>
        <v>Friends</v>
      </c>
      <c r="L2848" s="4">
        <f t="shared" ca="1" si="441"/>
        <v>4805917</v>
      </c>
      <c r="M2848" s="4">
        <f t="shared" ca="1" si="442"/>
        <v>9228</v>
      </c>
      <c r="N2848" s="5">
        <f t="shared" ca="1" si="443"/>
        <v>0.94</v>
      </c>
      <c r="O2848" s="8">
        <f t="shared" ca="1" si="444"/>
        <v>1073</v>
      </c>
    </row>
    <row r="2849" spans="1:15" x14ac:dyDescent="0.2">
      <c r="A2849">
        <f t="shared" si="445"/>
        <v>2847</v>
      </c>
      <c r="B2849" s="2">
        <f t="shared" ca="1" si="446"/>
        <v>1590173232562</v>
      </c>
      <c r="C2849" s="6">
        <f t="shared" ca="1" si="449"/>
        <v>44700</v>
      </c>
      <c r="D2849">
        <f t="shared" ca="1" si="447"/>
        <v>5</v>
      </c>
      <c r="E2849" t="str">
        <f ca="1">INDEX(Sheet2!$E$2:$E$12,MATCH(D2849,Sheet2!$D$2:$D$12,0),1)</f>
        <v>Weekly Happy Hour</v>
      </c>
      <c r="F2849">
        <f ca="1">INDEX(Sheet2!$F$2:$F$12,MATCH(D2849,Sheet2!$D$2:$D$12,0),1)</f>
        <v>5</v>
      </c>
      <c r="G2849">
        <f t="shared" ca="1" si="448"/>
        <v>12</v>
      </c>
      <c r="H2849" t="str">
        <f ca="1">INDEX(Sheet2!$K$2:$K$26,MATCH(G2849,Sheet2!$I$2:$I$26,0),1)</f>
        <v>Pick Location</v>
      </c>
      <c r="I2849" t="str">
        <f ca="1">INDEX(Sheet2!$L$2:$L$26,MATCH(G2849,Sheet2!$I$2:$I$216,0),1)</f>
        <v>Find fun new places for drinks with friends</v>
      </c>
      <c r="J2849">
        <f t="shared" ca="1" si="440"/>
        <v>5</v>
      </c>
      <c r="K2849" t="str">
        <f ca="1">INDEX(Sheet2!$B$2:$B$10,MATCH(J2849,Sheet2!$A$2:$A$10,0),1)</f>
        <v>Friends</v>
      </c>
      <c r="L2849" s="4">
        <f t="shared" ca="1" si="441"/>
        <v>1509378</v>
      </c>
      <c r="M2849" s="4">
        <f t="shared" ca="1" si="442"/>
        <v>37554</v>
      </c>
      <c r="N2849" s="5">
        <f t="shared" ca="1" si="443"/>
        <v>0.09</v>
      </c>
      <c r="O2849" s="8">
        <f t="shared" ca="1" si="444"/>
        <v>289</v>
      </c>
    </row>
    <row r="2850" spans="1:15" x14ac:dyDescent="0.2">
      <c r="A2850">
        <f t="shared" si="445"/>
        <v>2848</v>
      </c>
      <c r="B2850" s="2">
        <f t="shared" ca="1" si="446"/>
        <v>1595402490219</v>
      </c>
      <c r="C2850" s="6">
        <f t="shared" ca="1" si="449"/>
        <v>43832</v>
      </c>
      <c r="D2850">
        <f t="shared" ca="1" si="447"/>
        <v>5</v>
      </c>
      <c r="E2850" t="str">
        <f ca="1">INDEX(Sheet2!$E$2:$E$12,MATCH(D2850,Sheet2!$D$2:$D$12,0),1)</f>
        <v>Weekly Happy Hour</v>
      </c>
      <c r="F2850">
        <f ca="1">INDEX(Sheet2!$F$2:$F$12,MATCH(D2850,Sheet2!$D$2:$D$12,0),1)</f>
        <v>5</v>
      </c>
      <c r="G2850">
        <f t="shared" ca="1" si="448"/>
        <v>18</v>
      </c>
      <c r="H2850" t="str">
        <f ca="1">INDEX(Sheet2!$K$2:$K$26,MATCH(G2850,Sheet2!$I$2:$I$26,0),1)</f>
        <v>Have Fun with Bae!</v>
      </c>
      <c r="I2850" t="str">
        <f ca="1">INDEX(Sheet2!$L$2:$L$26,MATCH(G2850,Sheet2!$I$2:$I$216,0),1)</f>
        <v>Show up and be present with Bae!</v>
      </c>
      <c r="J2850">
        <f t="shared" ca="1" si="440"/>
        <v>5</v>
      </c>
      <c r="K2850" t="str">
        <f ca="1">INDEX(Sheet2!$B$2:$B$10,MATCH(J2850,Sheet2!$A$2:$A$10,0),1)</f>
        <v>Friends</v>
      </c>
      <c r="L2850" s="4">
        <f t="shared" ca="1" si="441"/>
        <v>818711</v>
      </c>
      <c r="M2850" s="4">
        <f t="shared" ca="1" si="442"/>
        <v>28775</v>
      </c>
      <c r="N2850" s="5">
        <f t="shared" ca="1" si="443"/>
        <v>0.59</v>
      </c>
      <c r="O2850" s="8">
        <f t="shared" ca="1" si="444"/>
        <v>1157</v>
      </c>
    </row>
    <row r="2851" spans="1:15" x14ac:dyDescent="0.2">
      <c r="A2851">
        <f t="shared" si="445"/>
        <v>2849</v>
      </c>
      <c r="B2851" s="2">
        <f t="shared" ca="1" si="446"/>
        <v>1653157876723</v>
      </c>
      <c r="C2851" s="6">
        <f t="shared" ca="1" si="449"/>
        <v>44394</v>
      </c>
      <c r="D2851">
        <f t="shared" ca="1" si="447"/>
        <v>6</v>
      </c>
      <c r="E2851" t="str">
        <f ca="1">INDEX(Sheet2!$E$2:$E$12,MATCH(D2851,Sheet2!$D$2:$D$12,0),1)</f>
        <v>Udemy Classes</v>
      </c>
      <c r="F2851">
        <f ca="1">INDEX(Sheet2!$F$2:$F$12,MATCH(D2851,Sheet2!$D$2:$D$12,0),1)</f>
        <v>8</v>
      </c>
      <c r="G2851">
        <f t="shared" ca="1" si="448"/>
        <v>8</v>
      </c>
      <c r="H2851" t="str">
        <f ca="1">INDEX(Sheet2!$K$2:$K$26,MATCH(G2851,Sheet2!$I$2:$I$26,0),1)</f>
        <v>Prep For Standup</v>
      </c>
      <c r="I2851" t="str">
        <f ca="1">INDEX(Sheet2!$L$2:$L$26,MATCH(G2851,Sheet2!$I$2:$I$216,0),1)</f>
        <v>Review previous day's accomplishments and daily goals</v>
      </c>
      <c r="J2851">
        <f t="shared" ca="1" si="440"/>
        <v>8</v>
      </c>
      <c r="K2851" t="str">
        <f ca="1">INDEX(Sheet2!$B$2:$B$10,MATCH(J2851,Sheet2!$A$2:$A$10,0),1)</f>
        <v>School</v>
      </c>
      <c r="L2851" s="4">
        <f t="shared" ca="1" si="441"/>
        <v>502194</v>
      </c>
      <c r="M2851" s="4">
        <f t="shared" ca="1" si="442"/>
        <v>87509</v>
      </c>
      <c r="N2851" s="5">
        <f t="shared" ca="1" si="443"/>
        <v>0.04</v>
      </c>
      <c r="O2851" s="8">
        <f t="shared" ca="1" si="444"/>
        <v>595</v>
      </c>
    </row>
    <row r="2852" spans="1:15" x14ac:dyDescent="0.2">
      <c r="A2852">
        <f t="shared" si="445"/>
        <v>2850</v>
      </c>
      <c r="B2852" s="2">
        <f t="shared" ca="1" si="446"/>
        <v>1650045971500</v>
      </c>
      <c r="C2852" s="6">
        <f t="shared" ca="1" si="449"/>
        <v>44722</v>
      </c>
      <c r="D2852">
        <f t="shared" ca="1" si="447"/>
        <v>6</v>
      </c>
      <c r="E2852" t="str">
        <f ca="1">INDEX(Sheet2!$E$2:$E$12,MATCH(D2852,Sheet2!$D$2:$D$12,0),1)</f>
        <v>Udemy Classes</v>
      </c>
      <c r="F2852">
        <f ca="1">INDEX(Sheet2!$F$2:$F$12,MATCH(D2852,Sheet2!$D$2:$D$12,0),1)</f>
        <v>8</v>
      </c>
      <c r="G2852">
        <f t="shared" ca="1" si="448"/>
        <v>6</v>
      </c>
      <c r="H2852" t="str">
        <f ca="1">INDEX(Sheet2!$K$2:$K$26,MATCH(G2852,Sheet2!$I$2:$I$26,0),1)</f>
        <v>Mid Day Calm</v>
      </c>
      <c r="I2852" t="str">
        <f ca="1">INDEX(Sheet2!$L$2:$L$26,MATCH(G2852,Sheet2!$I$2:$I$216,0),1)</f>
        <v>Take a mid day walk in the park to reset the mind</v>
      </c>
      <c r="J2852">
        <f t="shared" ca="1" si="440"/>
        <v>8</v>
      </c>
      <c r="K2852" t="str">
        <f ca="1">INDEX(Sheet2!$B$2:$B$10,MATCH(J2852,Sheet2!$A$2:$A$10,0),1)</f>
        <v>School</v>
      </c>
      <c r="L2852" s="4">
        <f t="shared" ca="1" si="441"/>
        <v>8028487</v>
      </c>
      <c r="M2852" s="4">
        <f t="shared" ca="1" si="442"/>
        <v>37473</v>
      </c>
      <c r="N2852" s="5">
        <f t="shared" ca="1" si="443"/>
        <v>0.88</v>
      </c>
      <c r="O2852" s="8">
        <f t="shared" ca="1" si="444"/>
        <v>267</v>
      </c>
    </row>
    <row r="2853" spans="1:15" x14ac:dyDescent="0.2">
      <c r="A2853">
        <f t="shared" si="445"/>
        <v>2851</v>
      </c>
      <c r="B2853" s="2">
        <f t="shared" ca="1" si="446"/>
        <v>1588693785653</v>
      </c>
      <c r="C2853" s="6">
        <f t="shared" ca="1" si="449"/>
        <v>43610</v>
      </c>
      <c r="D2853">
        <f t="shared" ca="1" si="447"/>
        <v>3</v>
      </c>
      <c r="E2853" t="str">
        <f ca="1">INDEX(Sheet2!$E$2:$E$12,MATCH(D2853,Sheet2!$D$2:$D$12,0),1)</f>
        <v>Daily Standup</v>
      </c>
      <c r="F2853">
        <f ca="1">INDEX(Sheet2!$F$2:$F$12,MATCH(D2853,Sheet2!$D$2:$D$12,0),1)</f>
        <v>1</v>
      </c>
      <c r="G2853">
        <f t="shared" ca="1" si="448"/>
        <v>20</v>
      </c>
      <c r="H2853" t="str">
        <f ca="1">INDEX(Sheet2!$K$2:$K$26,MATCH(G2853,Sheet2!$I$2:$I$26,0),1)</f>
        <v>Flight Lessons</v>
      </c>
      <c r="I2853" t="str">
        <f ca="1">INDEX(Sheet2!$L$2:$L$26,MATCH(G2853,Sheet2!$I$2:$I$216,0),1)</f>
        <v>Go to flight School</v>
      </c>
      <c r="J2853">
        <f t="shared" ca="1" si="440"/>
        <v>1</v>
      </c>
      <c r="K2853" t="str">
        <f ca="1">INDEX(Sheet2!$B$2:$B$10,MATCH(J2853,Sheet2!$A$2:$A$10,0),1)</f>
        <v>Work</v>
      </c>
      <c r="L2853" s="4">
        <f t="shared" ca="1" si="441"/>
        <v>8592258</v>
      </c>
      <c r="M2853" s="4">
        <f t="shared" ca="1" si="442"/>
        <v>36570</v>
      </c>
      <c r="N2853" s="5">
        <f t="shared" ca="1" si="443"/>
        <v>0.64</v>
      </c>
      <c r="O2853" s="8">
        <f t="shared" ca="1" si="444"/>
        <v>1379</v>
      </c>
    </row>
    <row r="2854" spans="1:15" x14ac:dyDescent="0.2">
      <c r="A2854">
        <f t="shared" si="445"/>
        <v>2852</v>
      </c>
      <c r="B2854" s="2">
        <f t="shared" ca="1" si="446"/>
        <v>1649380452229</v>
      </c>
      <c r="C2854" s="6">
        <f t="shared" ca="1" si="449"/>
        <v>43821</v>
      </c>
      <c r="D2854">
        <f t="shared" ca="1" si="447"/>
        <v>6</v>
      </c>
      <c r="E2854" t="str">
        <f ca="1">INDEX(Sheet2!$E$2:$E$12,MATCH(D2854,Sheet2!$D$2:$D$12,0),1)</f>
        <v>Udemy Classes</v>
      </c>
      <c r="F2854">
        <f ca="1">INDEX(Sheet2!$F$2:$F$12,MATCH(D2854,Sheet2!$D$2:$D$12,0),1)</f>
        <v>8</v>
      </c>
      <c r="G2854">
        <f t="shared" ca="1" si="448"/>
        <v>10</v>
      </c>
      <c r="H2854" t="str">
        <f ca="1">INDEX(Sheet2!$K$2:$K$26,MATCH(G2854,Sheet2!$I$2:$I$26,0),1)</f>
        <v>Recap Daily Goals</v>
      </c>
      <c r="I2854" t="str">
        <f ca="1">INDEX(Sheet2!$L$2:$L$26,MATCH(G2854,Sheet2!$I$2:$I$216,0),1)</f>
        <v>Summarize daily accomplishments and asks</v>
      </c>
      <c r="J2854">
        <f t="shared" ca="1" si="440"/>
        <v>8</v>
      </c>
      <c r="K2854" t="str">
        <f ca="1">INDEX(Sheet2!$B$2:$B$10,MATCH(J2854,Sheet2!$A$2:$A$10,0),1)</f>
        <v>School</v>
      </c>
      <c r="L2854" s="4">
        <f t="shared" ca="1" si="441"/>
        <v>6309183</v>
      </c>
      <c r="M2854" s="4">
        <f t="shared" ca="1" si="442"/>
        <v>55225</v>
      </c>
      <c r="N2854" s="5">
        <f t="shared" ca="1" si="443"/>
        <v>0.62</v>
      </c>
      <c r="O2854" s="8">
        <f t="shared" ca="1" si="444"/>
        <v>1168</v>
      </c>
    </row>
    <row r="2855" spans="1:15" x14ac:dyDescent="0.2">
      <c r="A2855">
        <f t="shared" si="445"/>
        <v>2853</v>
      </c>
      <c r="B2855" s="2">
        <f t="shared" ca="1" si="446"/>
        <v>1599573621664</v>
      </c>
      <c r="C2855" s="6">
        <f t="shared" ca="1" si="449"/>
        <v>44691</v>
      </c>
      <c r="D2855">
        <f t="shared" ca="1" si="447"/>
        <v>2</v>
      </c>
      <c r="E2855" t="str">
        <f ca="1">INDEX(Sheet2!$E$2:$E$12,MATCH(D2855,Sheet2!$D$2:$D$12,0),1)</f>
        <v>Mindfulness</v>
      </c>
      <c r="F2855">
        <f ca="1">INDEX(Sheet2!$F$2:$F$12,MATCH(D2855,Sheet2!$D$2:$D$12,0),1)</f>
        <v>3</v>
      </c>
      <c r="G2855">
        <f t="shared" ca="1" si="448"/>
        <v>12</v>
      </c>
      <c r="H2855" t="str">
        <f ca="1">INDEX(Sheet2!$K$2:$K$26,MATCH(G2855,Sheet2!$I$2:$I$26,0),1)</f>
        <v>Pick Location</v>
      </c>
      <c r="I2855" t="str">
        <f ca="1">INDEX(Sheet2!$L$2:$L$26,MATCH(G2855,Sheet2!$I$2:$I$216,0),1)</f>
        <v>Find fun new places for drinks with friends</v>
      </c>
      <c r="J2855">
        <f t="shared" ca="1" si="440"/>
        <v>3</v>
      </c>
      <c r="K2855" t="str">
        <f ca="1">INDEX(Sheet2!$B$2:$B$10,MATCH(J2855,Sheet2!$A$2:$A$10,0),1)</f>
        <v>Emotional Health</v>
      </c>
      <c r="L2855" s="4">
        <f t="shared" ca="1" si="441"/>
        <v>173967</v>
      </c>
      <c r="M2855" s="4">
        <f t="shared" ca="1" si="442"/>
        <v>96616</v>
      </c>
      <c r="N2855" s="5">
        <f t="shared" ca="1" si="443"/>
        <v>0.11</v>
      </c>
      <c r="O2855" s="8">
        <f t="shared" ca="1" si="444"/>
        <v>298</v>
      </c>
    </row>
    <row r="2856" spans="1:15" x14ac:dyDescent="0.2">
      <c r="A2856">
        <f t="shared" si="445"/>
        <v>2854</v>
      </c>
      <c r="B2856" s="2">
        <f t="shared" ca="1" si="446"/>
        <v>1593066681534</v>
      </c>
      <c r="C2856" s="6">
        <f t="shared" ca="1" si="449"/>
        <v>43774</v>
      </c>
      <c r="D2856">
        <f t="shared" ca="1" si="447"/>
        <v>4</v>
      </c>
      <c r="E2856" t="str">
        <f ca="1">INDEX(Sheet2!$E$2:$E$12,MATCH(D2856,Sheet2!$D$2:$D$12,0),1)</f>
        <v>EOD Emails</v>
      </c>
      <c r="F2856">
        <f ca="1">INDEX(Sheet2!$F$2:$F$12,MATCH(D2856,Sheet2!$D$2:$D$12,0),1)</f>
        <v>1</v>
      </c>
      <c r="G2856">
        <f t="shared" ca="1" si="448"/>
        <v>5</v>
      </c>
      <c r="H2856" t="str">
        <f ca="1">INDEX(Sheet2!$K$2:$K$26,MATCH(G2856,Sheet2!$I$2:$I$26,0),1)</f>
        <v>Morning Meditation</v>
      </c>
      <c r="I2856" t="str">
        <f ca="1">INDEX(Sheet2!$L$2:$L$26,MATCH(G2856,Sheet2!$I$2:$I$216,0),1)</f>
        <v>Start day with morning mindfulness</v>
      </c>
      <c r="J2856">
        <f t="shared" ca="1" si="440"/>
        <v>1</v>
      </c>
      <c r="K2856" t="str">
        <f ca="1">INDEX(Sheet2!$B$2:$B$10,MATCH(J2856,Sheet2!$A$2:$A$10,0),1)</f>
        <v>Work</v>
      </c>
      <c r="L2856" s="4">
        <f t="shared" ca="1" si="441"/>
        <v>7516778</v>
      </c>
      <c r="M2856" s="4">
        <f t="shared" ca="1" si="442"/>
        <v>77319</v>
      </c>
      <c r="N2856" s="5">
        <f t="shared" ca="1" si="443"/>
        <v>0.94</v>
      </c>
      <c r="O2856" s="8">
        <f t="shared" ca="1" si="444"/>
        <v>1215</v>
      </c>
    </row>
    <row r="2857" spans="1:15" x14ac:dyDescent="0.2">
      <c r="A2857">
        <f t="shared" si="445"/>
        <v>2855</v>
      </c>
      <c r="B2857" s="2">
        <f t="shared" ca="1" si="446"/>
        <v>1653442765187</v>
      </c>
      <c r="C2857" s="6">
        <f t="shared" ca="1" si="449"/>
        <v>43826</v>
      </c>
      <c r="D2857">
        <f t="shared" ca="1" si="447"/>
        <v>1</v>
      </c>
      <c r="E2857" t="str">
        <f ca="1">INDEX(Sheet2!$E$2:$E$12,MATCH(D2857,Sheet2!$D$2:$D$12,0),1)</f>
        <v>Dinner Prep</v>
      </c>
      <c r="F2857">
        <f ca="1">INDEX(Sheet2!$F$2:$F$12,MATCH(D2857,Sheet2!$D$2:$D$12,0),1)</f>
        <v>6</v>
      </c>
      <c r="G2857">
        <f t="shared" ca="1" si="448"/>
        <v>8</v>
      </c>
      <c r="H2857" t="str">
        <f ca="1">INDEX(Sheet2!$K$2:$K$26,MATCH(G2857,Sheet2!$I$2:$I$26,0),1)</f>
        <v>Prep For Standup</v>
      </c>
      <c r="I2857" t="str">
        <f ca="1">INDEX(Sheet2!$L$2:$L$26,MATCH(G2857,Sheet2!$I$2:$I$216,0),1)</f>
        <v>Review previous day's accomplishments and daily goals</v>
      </c>
      <c r="J2857">
        <f t="shared" ca="1" si="440"/>
        <v>6</v>
      </c>
      <c r="K2857" t="str">
        <f ca="1">INDEX(Sheet2!$B$2:$B$10,MATCH(J2857,Sheet2!$A$2:$A$10,0),1)</f>
        <v>Family</v>
      </c>
      <c r="L2857" s="4">
        <f t="shared" ca="1" si="441"/>
        <v>5757658</v>
      </c>
      <c r="M2857" s="4">
        <f t="shared" ca="1" si="442"/>
        <v>17824</v>
      </c>
      <c r="N2857" s="5">
        <f t="shared" ca="1" si="443"/>
        <v>0.84</v>
      </c>
      <c r="O2857" s="8">
        <f t="shared" ca="1" si="444"/>
        <v>1163</v>
      </c>
    </row>
    <row r="2858" spans="1:15" x14ac:dyDescent="0.2">
      <c r="A2858">
        <f t="shared" si="445"/>
        <v>2856</v>
      </c>
      <c r="B2858" s="2">
        <f t="shared" ca="1" si="446"/>
        <v>1582612674275</v>
      </c>
      <c r="C2858" s="6">
        <f t="shared" ca="1" si="449"/>
        <v>43476</v>
      </c>
      <c r="D2858">
        <f t="shared" ca="1" si="447"/>
        <v>4</v>
      </c>
      <c r="E2858" t="str">
        <f ca="1">INDEX(Sheet2!$E$2:$E$12,MATCH(D2858,Sheet2!$D$2:$D$12,0),1)</f>
        <v>EOD Emails</v>
      </c>
      <c r="F2858">
        <f ca="1">INDEX(Sheet2!$F$2:$F$12,MATCH(D2858,Sheet2!$D$2:$D$12,0),1)</f>
        <v>1</v>
      </c>
      <c r="G2858">
        <f t="shared" ca="1" si="448"/>
        <v>3</v>
      </c>
      <c r="H2858" t="str">
        <f ca="1">INDEX(Sheet2!$K$2:$K$26,MATCH(G2858,Sheet2!$I$2:$I$26,0),1)</f>
        <v>Prep Food</v>
      </c>
      <c r="I2858" t="str">
        <f ca="1">INDEX(Sheet2!$L$2:$L$26,MATCH(G2858,Sheet2!$I$2:$I$216,0),1)</f>
        <v>Take items from fridge and prep the meal</v>
      </c>
      <c r="J2858">
        <f t="shared" ca="1" si="440"/>
        <v>1</v>
      </c>
      <c r="K2858" t="str">
        <f ca="1">INDEX(Sheet2!$B$2:$B$10,MATCH(J2858,Sheet2!$A$2:$A$10,0),1)</f>
        <v>Work</v>
      </c>
      <c r="L2858" s="4">
        <f t="shared" ca="1" si="441"/>
        <v>5655759</v>
      </c>
      <c r="M2858" s="4">
        <f t="shared" ca="1" si="442"/>
        <v>33645</v>
      </c>
      <c r="N2858" s="5">
        <f t="shared" ca="1" si="443"/>
        <v>0.16</v>
      </c>
      <c r="O2858" s="8">
        <f t="shared" ca="1" si="444"/>
        <v>1513</v>
      </c>
    </row>
    <row r="2859" spans="1:15" x14ac:dyDescent="0.2">
      <c r="A2859">
        <f t="shared" si="445"/>
        <v>2857</v>
      </c>
      <c r="B2859" s="2">
        <f t="shared" ca="1" si="446"/>
        <v>1586962141016</v>
      </c>
      <c r="C2859" s="6">
        <f t="shared" ca="1" si="449"/>
        <v>44026</v>
      </c>
      <c r="D2859">
        <f t="shared" ca="1" si="447"/>
        <v>2</v>
      </c>
      <c r="E2859" t="str">
        <f ca="1">INDEX(Sheet2!$E$2:$E$12,MATCH(D2859,Sheet2!$D$2:$D$12,0),1)</f>
        <v>Mindfulness</v>
      </c>
      <c r="F2859">
        <f ca="1">INDEX(Sheet2!$F$2:$F$12,MATCH(D2859,Sheet2!$D$2:$D$12,0),1)</f>
        <v>3</v>
      </c>
      <c r="G2859">
        <f t="shared" ca="1" si="448"/>
        <v>15</v>
      </c>
      <c r="H2859" t="str">
        <f ca="1">INDEX(Sheet2!$K$2:$K$26,MATCH(G2859,Sheet2!$I$2:$I$26,0),1)</f>
        <v>Do Homework</v>
      </c>
      <c r="I2859" t="str">
        <f ca="1">INDEX(Sheet2!$L$2:$L$26,MATCH(G2859,Sheet2!$I$2:$I$216,0),1)</f>
        <v>Find time to complete hobby assignments</v>
      </c>
      <c r="J2859">
        <f t="shared" ca="1" si="440"/>
        <v>3</v>
      </c>
      <c r="K2859" t="str">
        <f ca="1">INDEX(Sheet2!$B$2:$B$10,MATCH(J2859,Sheet2!$A$2:$A$10,0),1)</f>
        <v>Emotional Health</v>
      </c>
      <c r="L2859" s="4">
        <f t="shared" ca="1" si="441"/>
        <v>3019270</v>
      </c>
      <c r="M2859" s="4">
        <f t="shared" ca="1" si="442"/>
        <v>72341</v>
      </c>
      <c r="N2859" s="5">
        <f t="shared" ca="1" si="443"/>
        <v>0.59</v>
      </c>
      <c r="O2859" s="8">
        <f t="shared" ca="1" si="444"/>
        <v>963</v>
      </c>
    </row>
    <row r="2860" spans="1:15" x14ac:dyDescent="0.2">
      <c r="A2860">
        <f t="shared" si="445"/>
        <v>2858</v>
      </c>
      <c r="B2860" s="2">
        <f t="shared" ca="1" si="446"/>
        <v>1604898779908</v>
      </c>
      <c r="C2860" s="6">
        <f t="shared" ca="1" si="449"/>
        <v>44808</v>
      </c>
      <c r="D2860">
        <f t="shared" ca="1" si="447"/>
        <v>3</v>
      </c>
      <c r="E2860" t="str">
        <f ca="1">INDEX(Sheet2!$E$2:$E$12,MATCH(D2860,Sheet2!$D$2:$D$12,0),1)</f>
        <v>Daily Standup</v>
      </c>
      <c r="F2860">
        <f ca="1">INDEX(Sheet2!$F$2:$F$12,MATCH(D2860,Sheet2!$D$2:$D$12,0),1)</f>
        <v>1</v>
      </c>
      <c r="G2860">
        <f t="shared" ca="1" si="448"/>
        <v>8</v>
      </c>
      <c r="H2860" t="str">
        <f ca="1">INDEX(Sheet2!$K$2:$K$26,MATCH(G2860,Sheet2!$I$2:$I$26,0),1)</f>
        <v>Prep For Standup</v>
      </c>
      <c r="I2860" t="str">
        <f ca="1">INDEX(Sheet2!$L$2:$L$26,MATCH(G2860,Sheet2!$I$2:$I$216,0),1)</f>
        <v>Review previous day's accomplishments and daily goals</v>
      </c>
      <c r="J2860">
        <f t="shared" ca="1" si="440"/>
        <v>1</v>
      </c>
      <c r="K2860" t="str">
        <f ca="1">INDEX(Sheet2!$B$2:$B$10,MATCH(J2860,Sheet2!$A$2:$A$10,0),1)</f>
        <v>Work</v>
      </c>
      <c r="L2860" s="4">
        <f t="shared" ca="1" si="441"/>
        <v>6833021</v>
      </c>
      <c r="M2860" s="4">
        <f t="shared" ca="1" si="442"/>
        <v>46913</v>
      </c>
      <c r="N2860" s="5">
        <f t="shared" ca="1" si="443"/>
        <v>0.35</v>
      </c>
      <c r="O2860" s="8">
        <f t="shared" ca="1" si="444"/>
        <v>181</v>
      </c>
    </row>
    <row r="2861" spans="1:15" x14ac:dyDescent="0.2">
      <c r="A2861">
        <f t="shared" si="445"/>
        <v>2859</v>
      </c>
      <c r="B2861" s="2">
        <f t="shared" ca="1" si="446"/>
        <v>1659552955151</v>
      </c>
      <c r="C2861" s="6">
        <f t="shared" ca="1" si="449"/>
        <v>44174</v>
      </c>
      <c r="D2861">
        <f t="shared" ca="1" si="447"/>
        <v>2</v>
      </c>
      <c r="E2861" t="str">
        <f ca="1">INDEX(Sheet2!$E$2:$E$12,MATCH(D2861,Sheet2!$D$2:$D$12,0),1)</f>
        <v>Mindfulness</v>
      </c>
      <c r="F2861">
        <f ca="1">INDEX(Sheet2!$F$2:$F$12,MATCH(D2861,Sheet2!$D$2:$D$12,0),1)</f>
        <v>3</v>
      </c>
      <c r="G2861">
        <f t="shared" ca="1" si="448"/>
        <v>5</v>
      </c>
      <c r="H2861" t="str">
        <f ca="1">INDEX(Sheet2!$K$2:$K$26,MATCH(G2861,Sheet2!$I$2:$I$26,0),1)</f>
        <v>Morning Meditation</v>
      </c>
      <c r="I2861" t="str">
        <f ca="1">INDEX(Sheet2!$L$2:$L$26,MATCH(G2861,Sheet2!$I$2:$I$216,0),1)</f>
        <v>Start day with morning mindfulness</v>
      </c>
      <c r="J2861">
        <f t="shared" ca="1" si="440"/>
        <v>3</v>
      </c>
      <c r="K2861" t="str">
        <f ca="1">INDEX(Sheet2!$B$2:$B$10,MATCH(J2861,Sheet2!$A$2:$A$10,0),1)</f>
        <v>Emotional Health</v>
      </c>
      <c r="L2861" s="4">
        <f t="shared" ca="1" si="441"/>
        <v>7995839</v>
      </c>
      <c r="M2861" s="4">
        <f t="shared" ca="1" si="442"/>
        <v>12615</v>
      </c>
      <c r="N2861" s="5">
        <f t="shared" ca="1" si="443"/>
        <v>0.63</v>
      </c>
      <c r="O2861" s="8">
        <f t="shared" ca="1" si="444"/>
        <v>815</v>
      </c>
    </row>
    <row r="2862" spans="1:15" x14ac:dyDescent="0.2">
      <c r="A2862">
        <f t="shared" si="445"/>
        <v>2860</v>
      </c>
      <c r="B2862" s="2">
        <f t="shared" ca="1" si="446"/>
        <v>1602309338173</v>
      </c>
      <c r="C2862" s="6">
        <f t="shared" ca="1" si="449"/>
        <v>44306</v>
      </c>
      <c r="D2862">
        <f t="shared" ca="1" si="447"/>
        <v>1</v>
      </c>
      <c r="E2862" t="str">
        <f ca="1">INDEX(Sheet2!$E$2:$E$12,MATCH(D2862,Sheet2!$D$2:$D$12,0),1)</f>
        <v>Dinner Prep</v>
      </c>
      <c r="F2862">
        <f ca="1">INDEX(Sheet2!$F$2:$F$12,MATCH(D2862,Sheet2!$D$2:$D$12,0),1)</f>
        <v>6</v>
      </c>
      <c r="G2862">
        <f t="shared" ca="1" si="448"/>
        <v>9</v>
      </c>
      <c r="H2862" t="str">
        <f ca="1">INDEX(Sheet2!$K$2:$K$26,MATCH(G2862,Sheet2!$I$2:$I$26,0),1)</f>
        <v>Share Daily Update</v>
      </c>
      <c r="I2862" t="str">
        <f ca="1">INDEX(Sheet2!$L$2:$L$26,MATCH(G2862,Sheet2!$I$2:$I$216,0),1)</f>
        <v>Prep questions for daily standup</v>
      </c>
      <c r="J2862">
        <f t="shared" ca="1" si="440"/>
        <v>6</v>
      </c>
      <c r="K2862" t="str">
        <f ca="1">INDEX(Sheet2!$B$2:$B$10,MATCH(J2862,Sheet2!$A$2:$A$10,0),1)</f>
        <v>Family</v>
      </c>
      <c r="L2862" s="4">
        <f t="shared" ca="1" si="441"/>
        <v>6988268</v>
      </c>
      <c r="M2862" s="4">
        <f t="shared" ca="1" si="442"/>
        <v>37261</v>
      </c>
      <c r="N2862" s="5">
        <f t="shared" ca="1" si="443"/>
        <v>0</v>
      </c>
      <c r="O2862" s="8">
        <f t="shared" ca="1" si="444"/>
        <v>683</v>
      </c>
    </row>
    <row r="2863" spans="1:15" x14ac:dyDescent="0.2">
      <c r="A2863">
        <f t="shared" si="445"/>
        <v>2861</v>
      </c>
      <c r="B2863" s="2">
        <f t="shared" ca="1" si="446"/>
        <v>1584970873976</v>
      </c>
      <c r="C2863" s="6">
        <f t="shared" ca="1" si="449"/>
        <v>43603</v>
      </c>
      <c r="D2863">
        <f t="shared" ca="1" si="447"/>
        <v>6</v>
      </c>
      <c r="E2863" t="str">
        <f ca="1">INDEX(Sheet2!$E$2:$E$12,MATCH(D2863,Sheet2!$D$2:$D$12,0),1)</f>
        <v>Udemy Classes</v>
      </c>
      <c r="F2863">
        <f ca="1">INDEX(Sheet2!$F$2:$F$12,MATCH(D2863,Sheet2!$D$2:$D$12,0),1)</f>
        <v>8</v>
      </c>
      <c r="G2863">
        <f t="shared" ca="1" si="448"/>
        <v>11</v>
      </c>
      <c r="H2863" t="str">
        <f ca="1">INDEX(Sheet2!$K$2:$K$26,MATCH(G2863,Sheet2!$I$2:$I$26,0),1)</f>
        <v>Send Daily Email</v>
      </c>
      <c r="I2863" t="str">
        <f ca="1">INDEX(Sheet2!$L$2:$L$26,MATCH(G2863,Sheet2!$I$2:$I$216,0),1)</f>
        <v>Share update with the team</v>
      </c>
      <c r="J2863">
        <f t="shared" ca="1" si="440"/>
        <v>8</v>
      </c>
      <c r="K2863" t="str">
        <f ca="1">INDEX(Sheet2!$B$2:$B$10,MATCH(J2863,Sheet2!$A$2:$A$10,0),1)</f>
        <v>School</v>
      </c>
      <c r="L2863" s="4">
        <f t="shared" ca="1" si="441"/>
        <v>1528291</v>
      </c>
      <c r="M2863" s="4">
        <f t="shared" ca="1" si="442"/>
        <v>64989</v>
      </c>
      <c r="N2863" s="5">
        <f t="shared" ca="1" si="443"/>
        <v>0.84</v>
      </c>
      <c r="O2863" s="8">
        <f t="shared" ca="1" si="444"/>
        <v>1386</v>
      </c>
    </row>
    <row r="2864" spans="1:15" x14ac:dyDescent="0.2">
      <c r="A2864">
        <f t="shared" si="445"/>
        <v>2862</v>
      </c>
      <c r="B2864" s="2">
        <f t="shared" ca="1" si="446"/>
        <v>1671883789196</v>
      </c>
      <c r="C2864" s="6">
        <f t="shared" ca="1" si="449"/>
        <v>44672</v>
      </c>
      <c r="D2864">
        <f t="shared" ca="1" si="447"/>
        <v>5</v>
      </c>
      <c r="E2864" t="str">
        <f ca="1">INDEX(Sheet2!$E$2:$E$12,MATCH(D2864,Sheet2!$D$2:$D$12,0),1)</f>
        <v>Weekly Happy Hour</v>
      </c>
      <c r="F2864">
        <f ca="1">INDEX(Sheet2!$F$2:$F$12,MATCH(D2864,Sheet2!$D$2:$D$12,0),1)</f>
        <v>5</v>
      </c>
      <c r="G2864">
        <f t="shared" ca="1" si="448"/>
        <v>6</v>
      </c>
      <c r="H2864" t="str">
        <f ca="1">INDEX(Sheet2!$K$2:$K$26,MATCH(G2864,Sheet2!$I$2:$I$26,0),1)</f>
        <v>Mid Day Calm</v>
      </c>
      <c r="I2864" t="str">
        <f ca="1">INDEX(Sheet2!$L$2:$L$26,MATCH(G2864,Sheet2!$I$2:$I$216,0),1)</f>
        <v>Take a mid day walk in the park to reset the mind</v>
      </c>
      <c r="J2864">
        <f t="shared" ca="1" si="440"/>
        <v>5</v>
      </c>
      <c r="K2864" t="str">
        <f ca="1">INDEX(Sheet2!$B$2:$B$10,MATCH(J2864,Sheet2!$A$2:$A$10,0),1)</f>
        <v>Friends</v>
      </c>
      <c r="L2864" s="4">
        <f t="shared" ca="1" si="441"/>
        <v>6304741</v>
      </c>
      <c r="M2864" s="4">
        <f t="shared" ca="1" si="442"/>
        <v>75365</v>
      </c>
      <c r="N2864" s="5">
        <f t="shared" ca="1" si="443"/>
        <v>0.74</v>
      </c>
      <c r="O2864" s="8">
        <f t="shared" ca="1" si="444"/>
        <v>317</v>
      </c>
    </row>
    <row r="2865" spans="1:15" x14ac:dyDescent="0.2">
      <c r="A2865">
        <f t="shared" si="445"/>
        <v>2863</v>
      </c>
      <c r="B2865" s="2">
        <f t="shared" ca="1" si="446"/>
        <v>1634969231737</v>
      </c>
      <c r="C2865" s="6">
        <f t="shared" ca="1" si="449"/>
        <v>44736</v>
      </c>
      <c r="D2865">
        <f t="shared" ca="1" si="447"/>
        <v>4</v>
      </c>
      <c r="E2865" t="str">
        <f ca="1">INDEX(Sheet2!$E$2:$E$12,MATCH(D2865,Sheet2!$D$2:$D$12,0),1)</f>
        <v>EOD Emails</v>
      </c>
      <c r="F2865">
        <f ca="1">INDEX(Sheet2!$F$2:$F$12,MATCH(D2865,Sheet2!$D$2:$D$12,0),1)</f>
        <v>1</v>
      </c>
      <c r="G2865">
        <f t="shared" ca="1" si="448"/>
        <v>16</v>
      </c>
      <c r="H2865" t="str">
        <f ca="1">INDEX(Sheet2!$K$2:$K$26,MATCH(G2865,Sheet2!$I$2:$I$26,0),1)</f>
        <v>Find Restaurant</v>
      </c>
      <c r="I2865" t="str">
        <f ca="1">INDEX(Sheet2!$L$2:$L$26,MATCH(G2865,Sheet2!$I$2:$I$216,0),1)</f>
        <v>Find fun new restaurants for dinners with Bae</v>
      </c>
      <c r="J2865">
        <f t="shared" ca="1" si="440"/>
        <v>1</v>
      </c>
      <c r="K2865" t="str">
        <f ca="1">INDEX(Sheet2!$B$2:$B$10,MATCH(J2865,Sheet2!$A$2:$A$10,0),1)</f>
        <v>Work</v>
      </c>
      <c r="L2865" s="4">
        <f t="shared" ca="1" si="441"/>
        <v>4416148</v>
      </c>
      <c r="M2865" s="4">
        <f t="shared" ca="1" si="442"/>
        <v>64593</v>
      </c>
      <c r="N2865" s="5">
        <f t="shared" ca="1" si="443"/>
        <v>0.92</v>
      </c>
      <c r="O2865" s="8">
        <f t="shared" ca="1" si="444"/>
        <v>253</v>
      </c>
    </row>
    <row r="2866" spans="1:15" x14ac:dyDescent="0.2">
      <c r="A2866">
        <f t="shared" si="445"/>
        <v>2864</v>
      </c>
      <c r="B2866" s="2">
        <f t="shared" ca="1" si="446"/>
        <v>1593754754771</v>
      </c>
      <c r="C2866" s="6">
        <f t="shared" ca="1" si="449"/>
        <v>43574</v>
      </c>
      <c r="D2866">
        <f t="shared" ca="1" si="447"/>
        <v>8</v>
      </c>
      <c r="E2866" t="str">
        <f ca="1">INDEX(Sheet2!$E$2:$E$12,MATCH(D2866,Sheet2!$D$2:$D$12,0),1)</f>
        <v>Laundry</v>
      </c>
      <c r="F2866">
        <f ca="1">INDEX(Sheet2!$F$2:$F$12,MATCH(D2866,Sheet2!$D$2:$D$12,0),1)</f>
        <v>0</v>
      </c>
      <c r="G2866">
        <f t="shared" ca="1" si="448"/>
        <v>7</v>
      </c>
      <c r="H2866" t="str">
        <f ca="1">INDEX(Sheet2!$K$2:$K$26,MATCH(G2866,Sheet2!$I$2:$I$26,0),1)</f>
        <v>Evening Wind-Down</v>
      </c>
      <c r="I2866" t="str">
        <f ca="1">INDEX(Sheet2!$L$2:$L$26,MATCH(G2866,Sheet2!$I$2:$I$216,0),1)</f>
        <v>Daily Digital Detox pre-bed</v>
      </c>
      <c r="J2866">
        <f t="shared" ca="1" si="440"/>
        <v>0</v>
      </c>
      <c r="K2866" t="str">
        <f ca="1">INDEX(Sheet2!$B$2:$B$10,MATCH(J2866,Sheet2!$A$2:$A$10,0),1)</f>
        <v>General</v>
      </c>
      <c r="L2866" s="4">
        <f t="shared" ca="1" si="441"/>
        <v>8884236</v>
      </c>
      <c r="M2866" s="4">
        <f t="shared" ca="1" si="442"/>
        <v>43321</v>
      </c>
      <c r="N2866" s="5">
        <f t="shared" ca="1" si="443"/>
        <v>0.21</v>
      </c>
      <c r="O2866" s="8">
        <f t="shared" ca="1" si="444"/>
        <v>1415</v>
      </c>
    </row>
    <row r="2867" spans="1:15" x14ac:dyDescent="0.2">
      <c r="A2867">
        <f t="shared" si="445"/>
        <v>2865</v>
      </c>
      <c r="B2867" s="2">
        <f t="shared" ca="1" si="446"/>
        <v>1664954915363</v>
      </c>
      <c r="C2867" s="6">
        <f t="shared" ca="1" si="449"/>
        <v>44715</v>
      </c>
      <c r="D2867">
        <f t="shared" ca="1" si="447"/>
        <v>10</v>
      </c>
      <c r="E2867" t="str">
        <f ca="1">INDEX(Sheet2!$E$2:$E$12,MATCH(D2867,Sheet2!$D$2:$D$12,0),1)</f>
        <v>Salsa Dancing</v>
      </c>
      <c r="F2867">
        <f ca="1">INDEX(Sheet2!$F$2:$F$12,MATCH(D2867,Sheet2!$D$2:$D$12,0),1)</f>
        <v>7</v>
      </c>
      <c r="G2867">
        <f t="shared" ca="1" si="448"/>
        <v>10</v>
      </c>
      <c r="H2867" t="str">
        <f ca="1">INDEX(Sheet2!$K$2:$K$26,MATCH(G2867,Sheet2!$I$2:$I$26,0),1)</f>
        <v>Recap Daily Goals</v>
      </c>
      <c r="I2867" t="str">
        <f ca="1">INDEX(Sheet2!$L$2:$L$26,MATCH(G2867,Sheet2!$I$2:$I$216,0),1)</f>
        <v>Summarize daily accomplishments and asks</v>
      </c>
      <c r="J2867">
        <f t="shared" ca="1" si="440"/>
        <v>7</v>
      </c>
      <c r="K2867" t="str">
        <f ca="1">INDEX(Sheet2!$B$2:$B$10,MATCH(J2867,Sheet2!$A$2:$A$10,0),1)</f>
        <v>Hobbies</v>
      </c>
      <c r="L2867" s="4">
        <f t="shared" ca="1" si="441"/>
        <v>7862740</v>
      </c>
      <c r="M2867" s="4">
        <f t="shared" ca="1" si="442"/>
        <v>4719</v>
      </c>
      <c r="N2867" s="5">
        <f t="shared" ca="1" si="443"/>
        <v>0.14000000000000001</v>
      </c>
      <c r="O2867" s="8">
        <f t="shared" ca="1" si="444"/>
        <v>274</v>
      </c>
    </row>
    <row r="2868" spans="1:15" x14ac:dyDescent="0.2">
      <c r="A2868">
        <f t="shared" si="445"/>
        <v>2866</v>
      </c>
      <c r="B2868" s="2">
        <f t="shared" ca="1" si="446"/>
        <v>1647893109626</v>
      </c>
      <c r="C2868" s="6">
        <f t="shared" ca="1" si="449"/>
        <v>44755</v>
      </c>
      <c r="D2868">
        <f t="shared" ca="1" si="447"/>
        <v>7</v>
      </c>
      <c r="E2868" t="str">
        <f ca="1">INDEX(Sheet2!$E$2:$E$12,MATCH(D2868,Sheet2!$D$2:$D$12,0),1)</f>
        <v>Thursday Date Night</v>
      </c>
      <c r="F2868">
        <f ca="1">INDEX(Sheet2!$F$2:$F$12,MATCH(D2868,Sheet2!$D$2:$D$12,0),1)</f>
        <v>4</v>
      </c>
      <c r="G2868">
        <f t="shared" ca="1" si="448"/>
        <v>17</v>
      </c>
      <c r="H2868" t="str">
        <f ca="1">INDEX(Sheet2!$K$2:$K$26,MATCH(G2868,Sheet2!$I$2:$I$26,0),1)</f>
        <v>Plan date night</v>
      </c>
      <c r="I2868" t="str">
        <f ca="1">INDEX(Sheet2!$L$2:$L$26,MATCH(G2868,Sheet2!$I$2:$I$216,0),1)</f>
        <v>Plan travel, to and from restruarant, pick dress code, and review menu items</v>
      </c>
      <c r="J2868">
        <f t="shared" ca="1" si="440"/>
        <v>4</v>
      </c>
      <c r="K2868" t="str">
        <f ca="1">INDEX(Sheet2!$B$2:$B$10,MATCH(J2868,Sheet2!$A$2:$A$10,0),1)</f>
        <v>My Boo</v>
      </c>
      <c r="L2868" s="4">
        <f t="shared" ca="1" si="441"/>
        <v>3562566</v>
      </c>
      <c r="M2868" s="4">
        <f t="shared" ca="1" si="442"/>
        <v>4288</v>
      </c>
      <c r="N2868" s="5">
        <f t="shared" ca="1" si="443"/>
        <v>0.13</v>
      </c>
      <c r="O2868" s="8">
        <f t="shared" ca="1" si="444"/>
        <v>234</v>
      </c>
    </row>
    <row r="2869" spans="1:15" x14ac:dyDescent="0.2">
      <c r="A2869">
        <f t="shared" si="445"/>
        <v>2867</v>
      </c>
      <c r="B2869" s="2">
        <f t="shared" ca="1" si="446"/>
        <v>1644511859579</v>
      </c>
      <c r="C2869" s="6">
        <f t="shared" ca="1" si="449"/>
        <v>44676</v>
      </c>
      <c r="D2869">
        <f t="shared" ca="1" si="447"/>
        <v>6</v>
      </c>
      <c r="E2869" t="str">
        <f ca="1">INDEX(Sheet2!$E$2:$E$12,MATCH(D2869,Sheet2!$D$2:$D$12,0),1)</f>
        <v>Udemy Classes</v>
      </c>
      <c r="F2869">
        <f ca="1">INDEX(Sheet2!$F$2:$F$12,MATCH(D2869,Sheet2!$D$2:$D$12,0),1)</f>
        <v>8</v>
      </c>
      <c r="G2869">
        <f t="shared" ca="1" si="448"/>
        <v>6</v>
      </c>
      <c r="H2869" t="str">
        <f ca="1">INDEX(Sheet2!$K$2:$K$26,MATCH(G2869,Sheet2!$I$2:$I$26,0),1)</f>
        <v>Mid Day Calm</v>
      </c>
      <c r="I2869" t="str">
        <f ca="1">INDEX(Sheet2!$L$2:$L$26,MATCH(G2869,Sheet2!$I$2:$I$216,0),1)</f>
        <v>Take a mid day walk in the park to reset the mind</v>
      </c>
      <c r="J2869">
        <f t="shared" ca="1" si="440"/>
        <v>8</v>
      </c>
      <c r="K2869" t="str">
        <f ca="1">INDEX(Sheet2!$B$2:$B$10,MATCH(J2869,Sheet2!$A$2:$A$10,0),1)</f>
        <v>School</v>
      </c>
      <c r="L2869" s="4">
        <f t="shared" ca="1" si="441"/>
        <v>6339289</v>
      </c>
      <c r="M2869" s="4">
        <f t="shared" ca="1" si="442"/>
        <v>5850</v>
      </c>
      <c r="N2869" s="5">
        <f t="shared" ca="1" si="443"/>
        <v>0.14000000000000001</v>
      </c>
      <c r="O2869" s="8">
        <f t="shared" ca="1" si="444"/>
        <v>313</v>
      </c>
    </row>
    <row r="2870" spans="1:15" x14ac:dyDescent="0.2">
      <c r="A2870">
        <f t="shared" si="445"/>
        <v>2868</v>
      </c>
      <c r="B2870" s="2">
        <f t="shared" ca="1" si="446"/>
        <v>1649549125532</v>
      </c>
      <c r="C2870" s="6">
        <f t="shared" ca="1" si="449"/>
        <v>44898</v>
      </c>
      <c r="D2870">
        <f t="shared" ca="1" si="447"/>
        <v>4</v>
      </c>
      <c r="E2870" t="str">
        <f ca="1">INDEX(Sheet2!$E$2:$E$12,MATCH(D2870,Sheet2!$D$2:$D$12,0),1)</f>
        <v>EOD Emails</v>
      </c>
      <c r="F2870">
        <f ca="1">INDEX(Sheet2!$F$2:$F$12,MATCH(D2870,Sheet2!$D$2:$D$12,0),1)</f>
        <v>1</v>
      </c>
      <c r="G2870">
        <f t="shared" ca="1" si="448"/>
        <v>13</v>
      </c>
      <c r="H2870" t="str">
        <f ca="1">INDEX(Sheet2!$K$2:$K$26,MATCH(G2870,Sheet2!$I$2:$I$26,0),1)</f>
        <v>Have Fun!</v>
      </c>
      <c r="I2870" t="str">
        <f ca="1">INDEX(Sheet2!$L$2:$L$26,MATCH(G2870,Sheet2!$I$2:$I$216,0),1)</f>
        <v>Actually show up to happy hour!</v>
      </c>
      <c r="J2870">
        <f t="shared" ref="J2870:J2933" ca="1" si="450">F2870</f>
        <v>1</v>
      </c>
      <c r="K2870" t="str">
        <f ca="1">INDEX(Sheet2!$B$2:$B$10,MATCH(J2870,Sheet2!$A$2:$A$10,0),1)</f>
        <v>Work</v>
      </c>
      <c r="L2870" s="4">
        <f t="shared" ref="L2870:L2933" ca="1" si="451">IF(OR(ROW(A2870)=100,ROW(A2870)=200,ROW(A2870)=300,ROW(A2870)=400),RANDBETWEEN(50000000,100000000),RANDBETWEEN(0,10000000))</f>
        <v>8709798</v>
      </c>
      <c r="M2870" s="4">
        <f t="shared" ref="M2870:M2933" ca="1" si="452">IF(OR(ROW(B2870)=100,ROW(B2870)=200,ROW(B2870)=300,ROW(B2870)=400),RANDBETWEEN(5000000,10000000),RANDBETWEEN(0,100000))</f>
        <v>66387</v>
      </c>
      <c r="N2870" s="5">
        <f t="shared" ref="N2870:N2933" ca="1" si="453">IF(OR(ROW(A2870)=100,ROW(A2870)=200,ROW(A2870)=300,ROW(A2870)=400),RANDBETWEEN(-40,0),RANDBETWEEN(0,100))/100</f>
        <v>0.96</v>
      </c>
      <c r="O2870" s="8">
        <f t="shared" ref="O2870:O2933" ca="1" si="454">TODAY()-C2870</f>
        <v>91</v>
      </c>
    </row>
    <row r="2871" spans="1:15" x14ac:dyDescent="0.2">
      <c r="A2871">
        <f t="shared" si="445"/>
        <v>2869</v>
      </c>
      <c r="B2871" s="2">
        <f t="shared" ca="1" si="446"/>
        <v>1640331953403</v>
      </c>
      <c r="C2871" s="6">
        <f t="shared" ca="1" si="449"/>
        <v>43483</v>
      </c>
      <c r="D2871">
        <f t="shared" ca="1" si="447"/>
        <v>5</v>
      </c>
      <c r="E2871" t="str">
        <f ca="1">INDEX(Sheet2!$E$2:$E$12,MATCH(D2871,Sheet2!$D$2:$D$12,0),1)</f>
        <v>Weekly Happy Hour</v>
      </c>
      <c r="F2871">
        <f ca="1">INDEX(Sheet2!$F$2:$F$12,MATCH(D2871,Sheet2!$D$2:$D$12,0),1)</f>
        <v>5</v>
      </c>
      <c r="G2871">
        <f t="shared" ca="1" si="448"/>
        <v>0</v>
      </c>
      <c r="H2871" t="str">
        <f ca="1">INDEX(Sheet2!$K$2:$K$26,MATCH(G2871,Sheet2!$I$2:$I$26,0),1)</f>
        <v>Warm Up</v>
      </c>
      <c r="I2871" t="str">
        <f ca="1">INDEX(Sheet2!$L$2:$L$26,MATCH(G2871,Sheet2!$I$2:$I$216,0),1)</f>
        <v>Warm up for my daily workout with stretchs</v>
      </c>
      <c r="J2871">
        <f t="shared" ca="1" si="450"/>
        <v>5</v>
      </c>
      <c r="K2871" t="str">
        <f ca="1">INDEX(Sheet2!$B$2:$B$10,MATCH(J2871,Sheet2!$A$2:$A$10,0),1)</f>
        <v>Friends</v>
      </c>
      <c r="L2871" s="4">
        <f t="shared" ca="1" si="451"/>
        <v>467673</v>
      </c>
      <c r="M2871" s="4">
        <f t="shared" ca="1" si="452"/>
        <v>57789</v>
      </c>
      <c r="N2871" s="5">
        <f t="shared" ca="1" si="453"/>
        <v>0.19</v>
      </c>
      <c r="O2871" s="8">
        <f t="shared" ca="1" si="454"/>
        <v>1506</v>
      </c>
    </row>
    <row r="2872" spans="1:15" x14ac:dyDescent="0.2">
      <c r="A2872">
        <f t="shared" si="445"/>
        <v>2870</v>
      </c>
      <c r="B2872" s="2">
        <f t="shared" ca="1" si="446"/>
        <v>1605621102434</v>
      </c>
      <c r="C2872" s="6">
        <f t="shared" ca="1" si="449"/>
        <v>44371</v>
      </c>
      <c r="D2872">
        <f t="shared" ca="1" si="447"/>
        <v>9</v>
      </c>
      <c r="E2872" t="str">
        <f ca="1">INDEX(Sheet2!$E$2:$E$12,MATCH(D2872,Sheet2!$D$2:$D$12,0),1)</f>
        <v>Pilot Lessons</v>
      </c>
      <c r="F2872">
        <f ca="1">INDEX(Sheet2!$F$2:$F$12,MATCH(D2872,Sheet2!$D$2:$D$12,0),1)</f>
        <v>7</v>
      </c>
      <c r="G2872">
        <f t="shared" ca="1" si="448"/>
        <v>19</v>
      </c>
      <c r="H2872" t="str">
        <f ca="1">INDEX(Sheet2!$K$2:$K$26,MATCH(G2872,Sheet2!$I$2:$I$26,0),1)</f>
        <v>Do Laundry</v>
      </c>
      <c r="I2872" t="str">
        <f ca="1">INDEX(Sheet2!$L$2:$L$26,MATCH(G2872,Sheet2!$I$2:$I$216,0),1)</f>
        <v>Clean my laundry</v>
      </c>
      <c r="J2872">
        <f t="shared" ca="1" si="450"/>
        <v>7</v>
      </c>
      <c r="K2872" t="str">
        <f ca="1">INDEX(Sheet2!$B$2:$B$10,MATCH(J2872,Sheet2!$A$2:$A$10,0),1)</f>
        <v>Hobbies</v>
      </c>
      <c r="L2872" s="4">
        <f t="shared" ca="1" si="451"/>
        <v>1174203</v>
      </c>
      <c r="M2872" s="4">
        <f t="shared" ca="1" si="452"/>
        <v>73438</v>
      </c>
      <c r="N2872" s="5">
        <f t="shared" ca="1" si="453"/>
        <v>0.71</v>
      </c>
      <c r="O2872" s="8">
        <f t="shared" ca="1" si="454"/>
        <v>618</v>
      </c>
    </row>
    <row r="2873" spans="1:15" x14ac:dyDescent="0.2">
      <c r="A2873">
        <f t="shared" si="445"/>
        <v>2871</v>
      </c>
      <c r="B2873" s="2">
        <f t="shared" ca="1" si="446"/>
        <v>1645443665114</v>
      </c>
      <c r="C2873" s="6">
        <f t="shared" ca="1" si="449"/>
        <v>43676</v>
      </c>
      <c r="D2873">
        <f t="shared" ca="1" si="447"/>
        <v>2</v>
      </c>
      <c r="E2873" t="str">
        <f ca="1">INDEX(Sheet2!$E$2:$E$12,MATCH(D2873,Sheet2!$D$2:$D$12,0),1)</f>
        <v>Mindfulness</v>
      </c>
      <c r="F2873">
        <f ca="1">INDEX(Sheet2!$F$2:$F$12,MATCH(D2873,Sheet2!$D$2:$D$12,0),1)</f>
        <v>3</v>
      </c>
      <c r="G2873">
        <f t="shared" ca="1" si="448"/>
        <v>12</v>
      </c>
      <c r="H2873" t="str">
        <f ca="1">INDEX(Sheet2!$K$2:$K$26,MATCH(G2873,Sheet2!$I$2:$I$26,0),1)</f>
        <v>Pick Location</v>
      </c>
      <c r="I2873" t="str">
        <f ca="1">INDEX(Sheet2!$L$2:$L$26,MATCH(G2873,Sheet2!$I$2:$I$216,0),1)</f>
        <v>Find fun new places for drinks with friends</v>
      </c>
      <c r="J2873">
        <f t="shared" ca="1" si="450"/>
        <v>3</v>
      </c>
      <c r="K2873" t="str">
        <f ca="1">INDEX(Sheet2!$B$2:$B$10,MATCH(J2873,Sheet2!$A$2:$A$10,0),1)</f>
        <v>Emotional Health</v>
      </c>
      <c r="L2873" s="4">
        <f t="shared" ca="1" si="451"/>
        <v>2652247</v>
      </c>
      <c r="M2873" s="4">
        <f t="shared" ca="1" si="452"/>
        <v>83292</v>
      </c>
      <c r="N2873" s="5">
        <f t="shared" ca="1" si="453"/>
        <v>0.19</v>
      </c>
      <c r="O2873" s="8">
        <f t="shared" ca="1" si="454"/>
        <v>1313</v>
      </c>
    </row>
    <row r="2874" spans="1:15" x14ac:dyDescent="0.2">
      <c r="A2874">
        <f t="shared" si="445"/>
        <v>2872</v>
      </c>
      <c r="B2874" s="2">
        <f t="shared" ca="1" si="446"/>
        <v>1630219762300</v>
      </c>
      <c r="C2874" s="6">
        <f t="shared" ca="1" si="449"/>
        <v>43508</v>
      </c>
      <c r="D2874">
        <f t="shared" ca="1" si="447"/>
        <v>2</v>
      </c>
      <c r="E2874" t="str">
        <f ca="1">INDEX(Sheet2!$E$2:$E$12,MATCH(D2874,Sheet2!$D$2:$D$12,0),1)</f>
        <v>Mindfulness</v>
      </c>
      <c r="F2874">
        <f ca="1">INDEX(Sheet2!$F$2:$F$12,MATCH(D2874,Sheet2!$D$2:$D$12,0),1)</f>
        <v>3</v>
      </c>
      <c r="G2874">
        <f t="shared" ca="1" si="448"/>
        <v>16</v>
      </c>
      <c r="H2874" t="str">
        <f ca="1">INDEX(Sheet2!$K$2:$K$26,MATCH(G2874,Sheet2!$I$2:$I$26,0),1)</f>
        <v>Find Restaurant</v>
      </c>
      <c r="I2874" t="str">
        <f ca="1">INDEX(Sheet2!$L$2:$L$26,MATCH(G2874,Sheet2!$I$2:$I$216,0),1)</f>
        <v>Find fun new restaurants for dinners with Bae</v>
      </c>
      <c r="J2874">
        <f t="shared" ca="1" si="450"/>
        <v>3</v>
      </c>
      <c r="K2874" t="str">
        <f ca="1">INDEX(Sheet2!$B$2:$B$10,MATCH(J2874,Sheet2!$A$2:$A$10,0),1)</f>
        <v>Emotional Health</v>
      </c>
      <c r="L2874" s="4">
        <f t="shared" ca="1" si="451"/>
        <v>4861498</v>
      </c>
      <c r="M2874" s="4">
        <f t="shared" ca="1" si="452"/>
        <v>41265</v>
      </c>
      <c r="N2874" s="5">
        <f t="shared" ca="1" si="453"/>
        <v>0.27</v>
      </c>
      <c r="O2874" s="8">
        <f t="shared" ca="1" si="454"/>
        <v>1481</v>
      </c>
    </row>
    <row r="2875" spans="1:15" x14ac:dyDescent="0.2">
      <c r="A2875">
        <f t="shared" si="445"/>
        <v>2873</v>
      </c>
      <c r="B2875" s="2">
        <f t="shared" ca="1" si="446"/>
        <v>1618375149750</v>
      </c>
      <c r="C2875" s="6">
        <f t="shared" ca="1" si="449"/>
        <v>43498</v>
      </c>
      <c r="D2875">
        <f t="shared" ca="1" si="447"/>
        <v>5</v>
      </c>
      <c r="E2875" t="str">
        <f ca="1">INDEX(Sheet2!$E$2:$E$12,MATCH(D2875,Sheet2!$D$2:$D$12,0),1)</f>
        <v>Weekly Happy Hour</v>
      </c>
      <c r="F2875">
        <f ca="1">INDEX(Sheet2!$F$2:$F$12,MATCH(D2875,Sheet2!$D$2:$D$12,0),1)</f>
        <v>5</v>
      </c>
      <c r="G2875">
        <f t="shared" ca="1" si="448"/>
        <v>4</v>
      </c>
      <c r="H2875" t="str">
        <f ca="1">INDEX(Sheet2!$K$2:$K$26,MATCH(G2875,Sheet2!$I$2:$I$26,0),1)</f>
        <v>Cook Food</v>
      </c>
      <c r="I2875" t="str">
        <f ca="1">INDEX(Sheet2!$L$2:$L$26,MATCH(G2875,Sheet2!$I$2:$I$216,0),1)</f>
        <v>Cook the dinner with prepped items</v>
      </c>
      <c r="J2875">
        <f t="shared" ca="1" si="450"/>
        <v>5</v>
      </c>
      <c r="K2875" t="str">
        <f ca="1">INDEX(Sheet2!$B$2:$B$10,MATCH(J2875,Sheet2!$A$2:$A$10,0),1)</f>
        <v>Friends</v>
      </c>
      <c r="L2875" s="4">
        <f t="shared" ca="1" si="451"/>
        <v>7348469</v>
      </c>
      <c r="M2875" s="4">
        <f t="shared" ca="1" si="452"/>
        <v>15020</v>
      </c>
      <c r="N2875" s="5">
        <f t="shared" ca="1" si="453"/>
        <v>0.21</v>
      </c>
      <c r="O2875" s="8">
        <f t="shared" ca="1" si="454"/>
        <v>1491</v>
      </c>
    </row>
    <row r="2876" spans="1:15" x14ac:dyDescent="0.2">
      <c r="A2876">
        <f t="shared" si="445"/>
        <v>2874</v>
      </c>
      <c r="B2876" s="2">
        <f t="shared" ca="1" si="446"/>
        <v>1579411688335</v>
      </c>
      <c r="C2876" s="6">
        <f t="shared" ca="1" si="449"/>
        <v>43658</v>
      </c>
      <c r="D2876">
        <f t="shared" ca="1" si="447"/>
        <v>5</v>
      </c>
      <c r="E2876" t="str">
        <f ca="1">INDEX(Sheet2!$E$2:$E$12,MATCH(D2876,Sheet2!$D$2:$D$12,0),1)</f>
        <v>Weekly Happy Hour</v>
      </c>
      <c r="F2876">
        <f ca="1">INDEX(Sheet2!$F$2:$F$12,MATCH(D2876,Sheet2!$D$2:$D$12,0),1)</f>
        <v>5</v>
      </c>
      <c r="G2876">
        <f t="shared" ca="1" si="448"/>
        <v>4</v>
      </c>
      <c r="H2876" t="str">
        <f ca="1">INDEX(Sheet2!$K$2:$K$26,MATCH(G2876,Sheet2!$I$2:$I$26,0),1)</f>
        <v>Cook Food</v>
      </c>
      <c r="I2876" t="str">
        <f ca="1">INDEX(Sheet2!$L$2:$L$26,MATCH(G2876,Sheet2!$I$2:$I$216,0),1)</f>
        <v>Cook the dinner with prepped items</v>
      </c>
      <c r="J2876">
        <f t="shared" ca="1" si="450"/>
        <v>5</v>
      </c>
      <c r="K2876" t="str">
        <f ca="1">INDEX(Sheet2!$B$2:$B$10,MATCH(J2876,Sheet2!$A$2:$A$10,0),1)</f>
        <v>Friends</v>
      </c>
      <c r="L2876" s="4">
        <f t="shared" ca="1" si="451"/>
        <v>5506962</v>
      </c>
      <c r="M2876" s="4">
        <f t="shared" ca="1" si="452"/>
        <v>51202</v>
      </c>
      <c r="N2876" s="5">
        <f t="shared" ca="1" si="453"/>
        <v>0.55000000000000004</v>
      </c>
      <c r="O2876" s="8">
        <f t="shared" ca="1" si="454"/>
        <v>1331</v>
      </c>
    </row>
    <row r="2877" spans="1:15" x14ac:dyDescent="0.2">
      <c r="A2877">
        <f t="shared" si="445"/>
        <v>2875</v>
      </c>
      <c r="B2877" s="2">
        <f t="shared" ca="1" si="446"/>
        <v>1660109485424</v>
      </c>
      <c r="C2877" s="6">
        <f t="shared" ca="1" si="449"/>
        <v>44905</v>
      </c>
      <c r="D2877">
        <f t="shared" ca="1" si="447"/>
        <v>6</v>
      </c>
      <c r="E2877" t="str">
        <f ca="1">INDEX(Sheet2!$E$2:$E$12,MATCH(D2877,Sheet2!$D$2:$D$12,0),1)</f>
        <v>Udemy Classes</v>
      </c>
      <c r="F2877">
        <f ca="1">INDEX(Sheet2!$F$2:$F$12,MATCH(D2877,Sheet2!$D$2:$D$12,0),1)</f>
        <v>8</v>
      </c>
      <c r="G2877">
        <f t="shared" ca="1" si="448"/>
        <v>12</v>
      </c>
      <c r="H2877" t="str">
        <f ca="1">INDEX(Sheet2!$K$2:$K$26,MATCH(G2877,Sheet2!$I$2:$I$26,0),1)</f>
        <v>Pick Location</v>
      </c>
      <c r="I2877" t="str">
        <f ca="1">INDEX(Sheet2!$L$2:$L$26,MATCH(G2877,Sheet2!$I$2:$I$216,0),1)</f>
        <v>Find fun new places for drinks with friends</v>
      </c>
      <c r="J2877">
        <f t="shared" ca="1" si="450"/>
        <v>8</v>
      </c>
      <c r="K2877" t="str">
        <f ca="1">INDEX(Sheet2!$B$2:$B$10,MATCH(J2877,Sheet2!$A$2:$A$10,0),1)</f>
        <v>School</v>
      </c>
      <c r="L2877" s="4">
        <f t="shared" ca="1" si="451"/>
        <v>5499555</v>
      </c>
      <c r="M2877" s="4">
        <f t="shared" ca="1" si="452"/>
        <v>55124</v>
      </c>
      <c r="N2877" s="5">
        <f t="shared" ca="1" si="453"/>
        <v>0.64</v>
      </c>
      <c r="O2877" s="8">
        <f t="shared" ca="1" si="454"/>
        <v>84</v>
      </c>
    </row>
    <row r="2878" spans="1:15" x14ac:dyDescent="0.2">
      <c r="A2878">
        <f t="shared" si="445"/>
        <v>2876</v>
      </c>
      <c r="B2878" s="2">
        <f t="shared" ca="1" si="446"/>
        <v>1667778816860</v>
      </c>
      <c r="C2878" s="6">
        <f t="shared" ca="1" si="449"/>
        <v>43724</v>
      </c>
      <c r="D2878">
        <f t="shared" ca="1" si="447"/>
        <v>4</v>
      </c>
      <c r="E2878" t="str">
        <f ca="1">INDEX(Sheet2!$E$2:$E$12,MATCH(D2878,Sheet2!$D$2:$D$12,0),1)</f>
        <v>EOD Emails</v>
      </c>
      <c r="F2878">
        <f ca="1">INDEX(Sheet2!$F$2:$F$12,MATCH(D2878,Sheet2!$D$2:$D$12,0),1)</f>
        <v>1</v>
      </c>
      <c r="G2878">
        <f t="shared" ca="1" si="448"/>
        <v>13</v>
      </c>
      <c r="H2878" t="str">
        <f ca="1">INDEX(Sheet2!$K$2:$K$26,MATCH(G2878,Sheet2!$I$2:$I$26,0),1)</f>
        <v>Have Fun!</v>
      </c>
      <c r="I2878" t="str">
        <f ca="1">INDEX(Sheet2!$L$2:$L$26,MATCH(G2878,Sheet2!$I$2:$I$216,0),1)</f>
        <v>Actually show up to happy hour!</v>
      </c>
      <c r="J2878">
        <f t="shared" ca="1" si="450"/>
        <v>1</v>
      </c>
      <c r="K2878" t="str">
        <f ca="1">INDEX(Sheet2!$B$2:$B$10,MATCH(J2878,Sheet2!$A$2:$A$10,0),1)</f>
        <v>Work</v>
      </c>
      <c r="L2878" s="4">
        <f t="shared" ca="1" si="451"/>
        <v>8603835</v>
      </c>
      <c r="M2878" s="4">
        <f t="shared" ca="1" si="452"/>
        <v>7899</v>
      </c>
      <c r="N2878" s="5">
        <f t="shared" ca="1" si="453"/>
        <v>0.41</v>
      </c>
      <c r="O2878" s="8">
        <f t="shared" ca="1" si="454"/>
        <v>1265</v>
      </c>
    </row>
    <row r="2879" spans="1:15" x14ac:dyDescent="0.2">
      <c r="A2879">
        <f t="shared" si="445"/>
        <v>2877</v>
      </c>
      <c r="B2879" s="2">
        <f t="shared" ca="1" si="446"/>
        <v>1667407536511</v>
      </c>
      <c r="C2879" s="6">
        <f t="shared" ca="1" si="449"/>
        <v>43875</v>
      </c>
      <c r="D2879">
        <f t="shared" ca="1" si="447"/>
        <v>2</v>
      </c>
      <c r="E2879" t="str">
        <f ca="1">INDEX(Sheet2!$E$2:$E$12,MATCH(D2879,Sheet2!$D$2:$D$12,0),1)</f>
        <v>Mindfulness</v>
      </c>
      <c r="F2879">
        <f ca="1">INDEX(Sheet2!$F$2:$F$12,MATCH(D2879,Sheet2!$D$2:$D$12,0),1)</f>
        <v>3</v>
      </c>
      <c r="G2879">
        <f t="shared" ca="1" si="448"/>
        <v>1</v>
      </c>
      <c r="H2879" t="str">
        <f ca="1">INDEX(Sheet2!$K$2:$K$26,MATCH(G2879,Sheet2!$I$2:$I$26,0),1)</f>
        <v>Work Out</v>
      </c>
      <c r="I2879" t="str">
        <f ca="1">INDEX(Sheet2!$L$2:$L$26,MATCH(G2879,Sheet2!$I$2:$I$216,0),1)</f>
        <v>Daily exercise routine with core and body work</v>
      </c>
      <c r="J2879">
        <f t="shared" ca="1" si="450"/>
        <v>3</v>
      </c>
      <c r="K2879" t="str">
        <f ca="1">INDEX(Sheet2!$B$2:$B$10,MATCH(J2879,Sheet2!$A$2:$A$10,0),1)</f>
        <v>Emotional Health</v>
      </c>
      <c r="L2879" s="4">
        <f t="shared" ca="1" si="451"/>
        <v>5065361</v>
      </c>
      <c r="M2879" s="4">
        <f t="shared" ca="1" si="452"/>
        <v>70958</v>
      </c>
      <c r="N2879" s="5">
        <f t="shared" ca="1" si="453"/>
        <v>0.99</v>
      </c>
      <c r="O2879" s="8">
        <f t="shared" ca="1" si="454"/>
        <v>1114</v>
      </c>
    </row>
    <row r="2880" spans="1:15" x14ac:dyDescent="0.2">
      <c r="A2880">
        <f t="shared" si="445"/>
        <v>2878</v>
      </c>
      <c r="B2880" s="2">
        <f t="shared" ca="1" si="446"/>
        <v>1658832131383</v>
      </c>
      <c r="C2880" s="6">
        <f t="shared" ca="1" si="449"/>
        <v>44341</v>
      </c>
      <c r="D2880">
        <f t="shared" ca="1" si="447"/>
        <v>8</v>
      </c>
      <c r="E2880" t="str">
        <f ca="1">INDEX(Sheet2!$E$2:$E$12,MATCH(D2880,Sheet2!$D$2:$D$12,0),1)</f>
        <v>Laundry</v>
      </c>
      <c r="F2880">
        <f ca="1">INDEX(Sheet2!$F$2:$F$12,MATCH(D2880,Sheet2!$D$2:$D$12,0),1)</f>
        <v>0</v>
      </c>
      <c r="G2880">
        <f t="shared" ca="1" si="448"/>
        <v>20</v>
      </c>
      <c r="H2880" t="str">
        <f ca="1">INDEX(Sheet2!$K$2:$K$26,MATCH(G2880,Sheet2!$I$2:$I$26,0),1)</f>
        <v>Flight Lessons</v>
      </c>
      <c r="I2880" t="str">
        <f ca="1">INDEX(Sheet2!$L$2:$L$26,MATCH(G2880,Sheet2!$I$2:$I$216,0),1)</f>
        <v>Go to flight School</v>
      </c>
      <c r="J2880">
        <f t="shared" ca="1" si="450"/>
        <v>0</v>
      </c>
      <c r="K2880" t="str">
        <f ca="1">INDEX(Sheet2!$B$2:$B$10,MATCH(J2880,Sheet2!$A$2:$A$10,0),1)</f>
        <v>General</v>
      </c>
      <c r="L2880" s="4">
        <f t="shared" ca="1" si="451"/>
        <v>4538693</v>
      </c>
      <c r="M2880" s="4">
        <f t="shared" ca="1" si="452"/>
        <v>71244</v>
      </c>
      <c r="N2880" s="5">
        <f t="shared" ca="1" si="453"/>
        <v>0.54</v>
      </c>
      <c r="O2880" s="8">
        <f t="shared" ca="1" si="454"/>
        <v>648</v>
      </c>
    </row>
    <row r="2881" spans="1:15" x14ac:dyDescent="0.2">
      <c r="A2881">
        <f t="shared" si="445"/>
        <v>2879</v>
      </c>
      <c r="B2881" s="2">
        <f t="shared" ca="1" si="446"/>
        <v>1660579170119</v>
      </c>
      <c r="C2881" s="6">
        <f t="shared" ca="1" si="449"/>
        <v>43811</v>
      </c>
      <c r="D2881">
        <f t="shared" ca="1" si="447"/>
        <v>1</v>
      </c>
      <c r="E2881" t="str">
        <f ca="1">INDEX(Sheet2!$E$2:$E$12,MATCH(D2881,Sheet2!$D$2:$D$12,0),1)</f>
        <v>Dinner Prep</v>
      </c>
      <c r="F2881">
        <f ca="1">INDEX(Sheet2!$F$2:$F$12,MATCH(D2881,Sheet2!$D$2:$D$12,0),1)</f>
        <v>6</v>
      </c>
      <c r="G2881">
        <f t="shared" ca="1" si="448"/>
        <v>22</v>
      </c>
      <c r="H2881" t="str">
        <f ca="1">INDEX(Sheet2!$K$2:$K$26,MATCH(G2881,Sheet2!$I$2:$I$26,0),1)</f>
        <v>Go to salsa class</v>
      </c>
      <c r="I2881" t="str">
        <f ca="1">INDEX(Sheet2!$L$2:$L$26,MATCH(G2881,Sheet2!$I$2:$I$216,0),1)</f>
        <v>Go to salsa class to become a better dancer</v>
      </c>
      <c r="J2881">
        <f t="shared" ca="1" si="450"/>
        <v>6</v>
      </c>
      <c r="K2881" t="str">
        <f ca="1">INDEX(Sheet2!$B$2:$B$10,MATCH(J2881,Sheet2!$A$2:$A$10,0),1)</f>
        <v>Family</v>
      </c>
      <c r="L2881" s="4">
        <f t="shared" ca="1" si="451"/>
        <v>5827196</v>
      </c>
      <c r="M2881" s="4">
        <f t="shared" ca="1" si="452"/>
        <v>15764</v>
      </c>
      <c r="N2881" s="5">
        <f t="shared" ca="1" si="453"/>
        <v>0.66</v>
      </c>
      <c r="O2881" s="8">
        <f t="shared" ca="1" si="454"/>
        <v>1178</v>
      </c>
    </row>
    <row r="2882" spans="1:15" x14ac:dyDescent="0.2">
      <c r="A2882">
        <f t="shared" ref="A2882:A2945" si="455">ROW()-2</f>
        <v>2880</v>
      </c>
      <c r="B2882" s="2">
        <f t="shared" ref="B2882:B2945" ca="1" si="456">RANDBETWEEN(1577854800000,1672549200000)</f>
        <v>1643932424210</v>
      </c>
      <c r="C2882" s="6">
        <f t="shared" ca="1" si="449"/>
        <v>43864</v>
      </c>
      <c r="D2882">
        <f t="shared" ref="D2882:D2945" ca="1" si="457">RANDBETWEEN(0,10)</f>
        <v>1</v>
      </c>
      <c r="E2882" t="str">
        <f ca="1">INDEX(Sheet2!$E$2:$E$12,MATCH(D2882,Sheet2!$D$2:$D$12,0),1)</f>
        <v>Dinner Prep</v>
      </c>
      <c r="F2882">
        <f ca="1">INDEX(Sheet2!$F$2:$F$12,MATCH(D2882,Sheet2!$D$2:$D$12,0),1)</f>
        <v>6</v>
      </c>
      <c r="G2882">
        <f t="shared" ref="G2882:G2945" ca="1" si="458">RANDBETWEEN(0,22)</f>
        <v>11</v>
      </c>
      <c r="H2882" t="str">
        <f ca="1">INDEX(Sheet2!$K$2:$K$26,MATCH(G2882,Sheet2!$I$2:$I$26,0),1)</f>
        <v>Send Daily Email</v>
      </c>
      <c r="I2882" t="str">
        <f ca="1">INDEX(Sheet2!$L$2:$L$26,MATCH(G2882,Sheet2!$I$2:$I$216,0),1)</f>
        <v>Share update with the team</v>
      </c>
      <c r="J2882">
        <f t="shared" ca="1" si="450"/>
        <v>6</v>
      </c>
      <c r="K2882" t="str">
        <f ca="1">INDEX(Sheet2!$B$2:$B$10,MATCH(J2882,Sheet2!$A$2:$A$10,0),1)</f>
        <v>Family</v>
      </c>
      <c r="L2882" s="4">
        <f t="shared" ca="1" si="451"/>
        <v>6520708</v>
      </c>
      <c r="M2882" s="4">
        <f t="shared" ca="1" si="452"/>
        <v>83449</v>
      </c>
      <c r="N2882" s="5">
        <f t="shared" ca="1" si="453"/>
        <v>0.56999999999999995</v>
      </c>
      <c r="O2882" s="8">
        <f t="shared" ca="1" si="454"/>
        <v>1125</v>
      </c>
    </row>
    <row r="2883" spans="1:15" x14ac:dyDescent="0.2">
      <c r="A2883">
        <f t="shared" si="455"/>
        <v>2881</v>
      </c>
      <c r="B2883" s="2">
        <f t="shared" ca="1" si="456"/>
        <v>1593646294240</v>
      </c>
      <c r="C2883" s="6">
        <f t="shared" ref="C2883:C2946" ca="1" si="459">$C$2+RANDBETWEEN(0,4*365)</f>
        <v>44595</v>
      </c>
      <c r="D2883">
        <f t="shared" ca="1" si="457"/>
        <v>9</v>
      </c>
      <c r="E2883" t="str">
        <f ca="1">INDEX(Sheet2!$E$2:$E$12,MATCH(D2883,Sheet2!$D$2:$D$12,0),1)</f>
        <v>Pilot Lessons</v>
      </c>
      <c r="F2883">
        <f ca="1">INDEX(Sheet2!$F$2:$F$12,MATCH(D2883,Sheet2!$D$2:$D$12,0),1)</f>
        <v>7</v>
      </c>
      <c r="G2883">
        <f t="shared" ca="1" si="458"/>
        <v>22</v>
      </c>
      <c r="H2883" t="str">
        <f ca="1">INDEX(Sheet2!$K$2:$K$26,MATCH(G2883,Sheet2!$I$2:$I$26,0),1)</f>
        <v>Go to salsa class</v>
      </c>
      <c r="I2883" t="str">
        <f ca="1">INDEX(Sheet2!$L$2:$L$26,MATCH(G2883,Sheet2!$I$2:$I$216,0),1)</f>
        <v>Go to salsa class to become a better dancer</v>
      </c>
      <c r="J2883">
        <f t="shared" ca="1" si="450"/>
        <v>7</v>
      </c>
      <c r="K2883" t="str">
        <f ca="1">INDEX(Sheet2!$B$2:$B$10,MATCH(J2883,Sheet2!$A$2:$A$10,0),1)</f>
        <v>Hobbies</v>
      </c>
      <c r="L2883" s="4">
        <f t="shared" ca="1" si="451"/>
        <v>3584547</v>
      </c>
      <c r="M2883" s="4">
        <f t="shared" ca="1" si="452"/>
        <v>792</v>
      </c>
      <c r="N2883" s="5">
        <f t="shared" ca="1" si="453"/>
        <v>0.35</v>
      </c>
      <c r="O2883" s="8">
        <f t="shared" ca="1" si="454"/>
        <v>394</v>
      </c>
    </row>
    <row r="2884" spans="1:15" x14ac:dyDescent="0.2">
      <c r="A2884">
        <f t="shared" si="455"/>
        <v>2882</v>
      </c>
      <c r="B2884" s="2">
        <f t="shared" ca="1" si="456"/>
        <v>1598998726553</v>
      </c>
      <c r="C2884" s="6">
        <f t="shared" ca="1" si="459"/>
        <v>44194</v>
      </c>
      <c r="D2884">
        <f t="shared" ca="1" si="457"/>
        <v>1</v>
      </c>
      <c r="E2884" t="str">
        <f ca="1">INDEX(Sheet2!$E$2:$E$12,MATCH(D2884,Sheet2!$D$2:$D$12,0),1)</f>
        <v>Dinner Prep</v>
      </c>
      <c r="F2884">
        <f ca="1">INDEX(Sheet2!$F$2:$F$12,MATCH(D2884,Sheet2!$D$2:$D$12,0),1)</f>
        <v>6</v>
      </c>
      <c r="G2884">
        <f t="shared" ca="1" si="458"/>
        <v>17</v>
      </c>
      <c r="H2884" t="str">
        <f ca="1">INDEX(Sheet2!$K$2:$K$26,MATCH(G2884,Sheet2!$I$2:$I$26,0),1)</f>
        <v>Plan date night</v>
      </c>
      <c r="I2884" t="str">
        <f ca="1">INDEX(Sheet2!$L$2:$L$26,MATCH(G2884,Sheet2!$I$2:$I$216,0),1)</f>
        <v>Plan travel, to and from restruarant, pick dress code, and review menu items</v>
      </c>
      <c r="J2884">
        <f t="shared" ca="1" si="450"/>
        <v>6</v>
      </c>
      <c r="K2884" t="str">
        <f ca="1">INDEX(Sheet2!$B$2:$B$10,MATCH(J2884,Sheet2!$A$2:$A$10,0),1)</f>
        <v>Family</v>
      </c>
      <c r="L2884" s="4">
        <f t="shared" ca="1" si="451"/>
        <v>8751231</v>
      </c>
      <c r="M2884" s="4">
        <f t="shared" ca="1" si="452"/>
        <v>49090</v>
      </c>
      <c r="N2884" s="5">
        <f t="shared" ca="1" si="453"/>
        <v>0.76</v>
      </c>
      <c r="O2884" s="8">
        <f t="shared" ca="1" si="454"/>
        <v>795</v>
      </c>
    </row>
    <row r="2885" spans="1:15" x14ac:dyDescent="0.2">
      <c r="A2885">
        <f t="shared" si="455"/>
        <v>2883</v>
      </c>
      <c r="B2885" s="2">
        <f t="shared" ca="1" si="456"/>
        <v>1614953319052</v>
      </c>
      <c r="C2885" s="6">
        <f t="shared" ca="1" si="459"/>
        <v>44721</v>
      </c>
      <c r="D2885">
        <f t="shared" ca="1" si="457"/>
        <v>7</v>
      </c>
      <c r="E2885" t="str">
        <f ca="1">INDEX(Sheet2!$E$2:$E$12,MATCH(D2885,Sheet2!$D$2:$D$12,0),1)</f>
        <v>Thursday Date Night</v>
      </c>
      <c r="F2885">
        <f ca="1">INDEX(Sheet2!$F$2:$F$12,MATCH(D2885,Sheet2!$D$2:$D$12,0),1)</f>
        <v>4</v>
      </c>
      <c r="G2885">
        <f t="shared" ca="1" si="458"/>
        <v>1</v>
      </c>
      <c r="H2885" t="str">
        <f ca="1">INDEX(Sheet2!$K$2:$K$26,MATCH(G2885,Sheet2!$I$2:$I$26,0),1)</f>
        <v>Work Out</v>
      </c>
      <c r="I2885" t="str">
        <f ca="1">INDEX(Sheet2!$L$2:$L$26,MATCH(G2885,Sheet2!$I$2:$I$216,0),1)</f>
        <v>Daily exercise routine with core and body work</v>
      </c>
      <c r="J2885">
        <f t="shared" ca="1" si="450"/>
        <v>4</v>
      </c>
      <c r="K2885" t="str">
        <f ca="1">INDEX(Sheet2!$B$2:$B$10,MATCH(J2885,Sheet2!$A$2:$A$10,0),1)</f>
        <v>My Boo</v>
      </c>
      <c r="L2885" s="4">
        <f t="shared" ca="1" si="451"/>
        <v>8590253</v>
      </c>
      <c r="M2885" s="4">
        <f t="shared" ca="1" si="452"/>
        <v>79360</v>
      </c>
      <c r="N2885" s="5">
        <f t="shared" ca="1" si="453"/>
        <v>0.09</v>
      </c>
      <c r="O2885" s="8">
        <f t="shared" ca="1" si="454"/>
        <v>268</v>
      </c>
    </row>
    <row r="2886" spans="1:15" x14ac:dyDescent="0.2">
      <c r="A2886">
        <f t="shared" si="455"/>
        <v>2884</v>
      </c>
      <c r="B2886" s="2">
        <f t="shared" ca="1" si="456"/>
        <v>1583042508413</v>
      </c>
      <c r="C2886" s="6">
        <f t="shared" ca="1" si="459"/>
        <v>44100</v>
      </c>
      <c r="D2886">
        <f t="shared" ca="1" si="457"/>
        <v>5</v>
      </c>
      <c r="E2886" t="str">
        <f ca="1">INDEX(Sheet2!$E$2:$E$12,MATCH(D2886,Sheet2!$D$2:$D$12,0),1)</f>
        <v>Weekly Happy Hour</v>
      </c>
      <c r="F2886">
        <f ca="1">INDEX(Sheet2!$F$2:$F$12,MATCH(D2886,Sheet2!$D$2:$D$12,0),1)</f>
        <v>5</v>
      </c>
      <c r="G2886">
        <f t="shared" ca="1" si="458"/>
        <v>14</v>
      </c>
      <c r="H2886" t="str">
        <f ca="1">INDEX(Sheet2!$K$2:$K$26,MATCH(G2886,Sheet2!$I$2:$I$26,0),1)</f>
        <v>Take Classes</v>
      </c>
      <c r="I2886" t="str">
        <f ca="1">INDEX(Sheet2!$L$2:$L$26,MATCH(G2886,Sheet2!$I$2:$I$216,0),1)</f>
        <v>Find time to review online courses</v>
      </c>
      <c r="J2886">
        <f t="shared" ca="1" si="450"/>
        <v>5</v>
      </c>
      <c r="K2886" t="str">
        <f ca="1">INDEX(Sheet2!$B$2:$B$10,MATCH(J2886,Sheet2!$A$2:$A$10,0),1)</f>
        <v>Friends</v>
      </c>
      <c r="L2886" s="4">
        <f t="shared" ca="1" si="451"/>
        <v>5476954</v>
      </c>
      <c r="M2886" s="4">
        <f t="shared" ca="1" si="452"/>
        <v>72116</v>
      </c>
      <c r="N2886" s="5">
        <f t="shared" ca="1" si="453"/>
        <v>0.31</v>
      </c>
      <c r="O2886" s="8">
        <f t="shared" ca="1" si="454"/>
        <v>889</v>
      </c>
    </row>
    <row r="2887" spans="1:15" x14ac:dyDescent="0.2">
      <c r="A2887">
        <f t="shared" si="455"/>
        <v>2885</v>
      </c>
      <c r="B2887" s="2">
        <f t="shared" ca="1" si="456"/>
        <v>1611904910855</v>
      </c>
      <c r="C2887" s="6">
        <f t="shared" ca="1" si="459"/>
        <v>44844</v>
      </c>
      <c r="D2887">
        <f t="shared" ca="1" si="457"/>
        <v>9</v>
      </c>
      <c r="E2887" t="str">
        <f ca="1">INDEX(Sheet2!$E$2:$E$12,MATCH(D2887,Sheet2!$D$2:$D$12,0),1)</f>
        <v>Pilot Lessons</v>
      </c>
      <c r="F2887">
        <f ca="1">INDEX(Sheet2!$F$2:$F$12,MATCH(D2887,Sheet2!$D$2:$D$12,0),1)</f>
        <v>7</v>
      </c>
      <c r="G2887">
        <f t="shared" ca="1" si="458"/>
        <v>15</v>
      </c>
      <c r="H2887" t="str">
        <f ca="1">INDEX(Sheet2!$K$2:$K$26,MATCH(G2887,Sheet2!$I$2:$I$26,0),1)</f>
        <v>Do Homework</v>
      </c>
      <c r="I2887" t="str">
        <f ca="1">INDEX(Sheet2!$L$2:$L$26,MATCH(G2887,Sheet2!$I$2:$I$216,0),1)</f>
        <v>Find time to complete hobby assignments</v>
      </c>
      <c r="J2887">
        <f t="shared" ca="1" si="450"/>
        <v>7</v>
      </c>
      <c r="K2887" t="str">
        <f ca="1">INDEX(Sheet2!$B$2:$B$10,MATCH(J2887,Sheet2!$A$2:$A$10,0),1)</f>
        <v>Hobbies</v>
      </c>
      <c r="L2887" s="4">
        <f t="shared" ca="1" si="451"/>
        <v>7982251</v>
      </c>
      <c r="M2887" s="4">
        <f t="shared" ca="1" si="452"/>
        <v>35250</v>
      </c>
      <c r="N2887" s="5">
        <f t="shared" ca="1" si="453"/>
        <v>0.87</v>
      </c>
      <c r="O2887" s="8">
        <f t="shared" ca="1" si="454"/>
        <v>145</v>
      </c>
    </row>
    <row r="2888" spans="1:15" x14ac:dyDescent="0.2">
      <c r="A2888">
        <f t="shared" si="455"/>
        <v>2886</v>
      </c>
      <c r="B2888" s="2">
        <f t="shared" ca="1" si="456"/>
        <v>1650759450183</v>
      </c>
      <c r="C2888" s="6">
        <f t="shared" ca="1" si="459"/>
        <v>43846</v>
      </c>
      <c r="D2888">
        <f t="shared" ca="1" si="457"/>
        <v>6</v>
      </c>
      <c r="E2888" t="str">
        <f ca="1">INDEX(Sheet2!$E$2:$E$12,MATCH(D2888,Sheet2!$D$2:$D$12,0),1)</f>
        <v>Udemy Classes</v>
      </c>
      <c r="F2888">
        <f ca="1">INDEX(Sheet2!$F$2:$F$12,MATCH(D2888,Sheet2!$D$2:$D$12,0),1)</f>
        <v>8</v>
      </c>
      <c r="G2888">
        <f t="shared" ca="1" si="458"/>
        <v>21</v>
      </c>
      <c r="H2888" t="str">
        <f ca="1">INDEX(Sheet2!$K$2:$K$26,MATCH(G2888,Sheet2!$I$2:$I$26,0),1)</f>
        <v>Flight safety prep</v>
      </c>
      <c r="I2888" t="str">
        <f ca="1">INDEX(Sheet2!$L$2:$L$26,MATCH(G2888,Sheet2!$I$2:$I$216,0),1)</f>
        <v>Review pre-flight safety manual</v>
      </c>
      <c r="J2888">
        <f t="shared" ca="1" si="450"/>
        <v>8</v>
      </c>
      <c r="K2888" t="str">
        <f ca="1">INDEX(Sheet2!$B$2:$B$10,MATCH(J2888,Sheet2!$A$2:$A$10,0),1)</f>
        <v>School</v>
      </c>
      <c r="L2888" s="4">
        <f t="shared" ca="1" si="451"/>
        <v>8854644</v>
      </c>
      <c r="M2888" s="4">
        <f t="shared" ca="1" si="452"/>
        <v>37107</v>
      </c>
      <c r="N2888" s="5">
        <f t="shared" ca="1" si="453"/>
        <v>7.0000000000000007E-2</v>
      </c>
      <c r="O2888" s="8">
        <f t="shared" ca="1" si="454"/>
        <v>1143</v>
      </c>
    </row>
    <row r="2889" spans="1:15" x14ac:dyDescent="0.2">
      <c r="A2889">
        <f t="shared" si="455"/>
        <v>2887</v>
      </c>
      <c r="B2889" s="2">
        <f t="shared" ca="1" si="456"/>
        <v>1620293697529</v>
      </c>
      <c r="C2889" s="6">
        <f t="shared" ca="1" si="459"/>
        <v>43992</v>
      </c>
      <c r="D2889">
        <f t="shared" ca="1" si="457"/>
        <v>10</v>
      </c>
      <c r="E2889" t="str">
        <f ca="1">INDEX(Sheet2!$E$2:$E$12,MATCH(D2889,Sheet2!$D$2:$D$12,0),1)</f>
        <v>Salsa Dancing</v>
      </c>
      <c r="F2889">
        <f ca="1">INDEX(Sheet2!$F$2:$F$12,MATCH(D2889,Sheet2!$D$2:$D$12,0),1)</f>
        <v>7</v>
      </c>
      <c r="G2889">
        <f t="shared" ca="1" si="458"/>
        <v>22</v>
      </c>
      <c r="H2889" t="str">
        <f ca="1">INDEX(Sheet2!$K$2:$K$26,MATCH(G2889,Sheet2!$I$2:$I$26,0),1)</f>
        <v>Go to salsa class</v>
      </c>
      <c r="I2889" t="str">
        <f ca="1">INDEX(Sheet2!$L$2:$L$26,MATCH(G2889,Sheet2!$I$2:$I$216,0),1)</f>
        <v>Go to salsa class to become a better dancer</v>
      </c>
      <c r="J2889">
        <f t="shared" ca="1" si="450"/>
        <v>7</v>
      </c>
      <c r="K2889" t="str">
        <f ca="1">INDEX(Sheet2!$B$2:$B$10,MATCH(J2889,Sheet2!$A$2:$A$10,0),1)</f>
        <v>Hobbies</v>
      </c>
      <c r="L2889" s="4">
        <f t="shared" ca="1" si="451"/>
        <v>8878451</v>
      </c>
      <c r="M2889" s="4">
        <f t="shared" ca="1" si="452"/>
        <v>551</v>
      </c>
      <c r="N2889" s="5">
        <f t="shared" ca="1" si="453"/>
        <v>0.12</v>
      </c>
      <c r="O2889" s="8">
        <f t="shared" ca="1" si="454"/>
        <v>997</v>
      </c>
    </row>
    <row r="2890" spans="1:15" x14ac:dyDescent="0.2">
      <c r="A2890">
        <f t="shared" si="455"/>
        <v>2888</v>
      </c>
      <c r="B2890" s="2">
        <f t="shared" ca="1" si="456"/>
        <v>1654597156860</v>
      </c>
      <c r="C2890" s="6">
        <f t="shared" ca="1" si="459"/>
        <v>44386</v>
      </c>
      <c r="D2890">
        <f t="shared" ca="1" si="457"/>
        <v>3</v>
      </c>
      <c r="E2890" t="str">
        <f ca="1">INDEX(Sheet2!$E$2:$E$12,MATCH(D2890,Sheet2!$D$2:$D$12,0),1)</f>
        <v>Daily Standup</v>
      </c>
      <c r="F2890">
        <f ca="1">INDEX(Sheet2!$F$2:$F$12,MATCH(D2890,Sheet2!$D$2:$D$12,0),1)</f>
        <v>1</v>
      </c>
      <c r="G2890">
        <f t="shared" ca="1" si="458"/>
        <v>20</v>
      </c>
      <c r="H2890" t="str">
        <f ca="1">INDEX(Sheet2!$K$2:$K$26,MATCH(G2890,Sheet2!$I$2:$I$26,0),1)</f>
        <v>Flight Lessons</v>
      </c>
      <c r="I2890" t="str">
        <f ca="1">INDEX(Sheet2!$L$2:$L$26,MATCH(G2890,Sheet2!$I$2:$I$216,0),1)</f>
        <v>Go to flight School</v>
      </c>
      <c r="J2890">
        <f t="shared" ca="1" si="450"/>
        <v>1</v>
      </c>
      <c r="K2890" t="str">
        <f ca="1">INDEX(Sheet2!$B$2:$B$10,MATCH(J2890,Sheet2!$A$2:$A$10,0),1)</f>
        <v>Work</v>
      </c>
      <c r="L2890" s="4">
        <f t="shared" ca="1" si="451"/>
        <v>3256798</v>
      </c>
      <c r="M2890" s="4">
        <f t="shared" ca="1" si="452"/>
        <v>50003</v>
      </c>
      <c r="N2890" s="5">
        <f t="shared" ca="1" si="453"/>
        <v>0.88</v>
      </c>
      <c r="O2890" s="8">
        <f t="shared" ca="1" si="454"/>
        <v>603</v>
      </c>
    </row>
    <row r="2891" spans="1:15" x14ac:dyDescent="0.2">
      <c r="A2891">
        <f t="shared" si="455"/>
        <v>2889</v>
      </c>
      <c r="B2891" s="2">
        <f t="shared" ca="1" si="456"/>
        <v>1666560308874</v>
      </c>
      <c r="C2891" s="6">
        <f t="shared" ca="1" si="459"/>
        <v>44467</v>
      </c>
      <c r="D2891">
        <f t="shared" ca="1" si="457"/>
        <v>8</v>
      </c>
      <c r="E2891" t="str">
        <f ca="1">INDEX(Sheet2!$E$2:$E$12,MATCH(D2891,Sheet2!$D$2:$D$12,0),1)</f>
        <v>Laundry</v>
      </c>
      <c r="F2891">
        <f ca="1">INDEX(Sheet2!$F$2:$F$12,MATCH(D2891,Sheet2!$D$2:$D$12,0),1)</f>
        <v>0</v>
      </c>
      <c r="G2891">
        <f t="shared" ca="1" si="458"/>
        <v>8</v>
      </c>
      <c r="H2891" t="str">
        <f ca="1">INDEX(Sheet2!$K$2:$K$26,MATCH(G2891,Sheet2!$I$2:$I$26,0),1)</f>
        <v>Prep For Standup</v>
      </c>
      <c r="I2891" t="str">
        <f ca="1">INDEX(Sheet2!$L$2:$L$26,MATCH(G2891,Sheet2!$I$2:$I$216,0),1)</f>
        <v>Review previous day's accomplishments and daily goals</v>
      </c>
      <c r="J2891">
        <f t="shared" ca="1" si="450"/>
        <v>0</v>
      </c>
      <c r="K2891" t="str">
        <f ca="1">INDEX(Sheet2!$B$2:$B$10,MATCH(J2891,Sheet2!$A$2:$A$10,0),1)</f>
        <v>General</v>
      </c>
      <c r="L2891" s="4">
        <f t="shared" ca="1" si="451"/>
        <v>2133589</v>
      </c>
      <c r="M2891" s="4">
        <f t="shared" ca="1" si="452"/>
        <v>42572</v>
      </c>
      <c r="N2891" s="5">
        <f t="shared" ca="1" si="453"/>
        <v>0.96</v>
      </c>
      <c r="O2891" s="8">
        <f t="shared" ca="1" si="454"/>
        <v>522</v>
      </c>
    </row>
    <row r="2892" spans="1:15" x14ac:dyDescent="0.2">
      <c r="A2892">
        <f t="shared" si="455"/>
        <v>2890</v>
      </c>
      <c r="B2892" s="2">
        <f t="shared" ca="1" si="456"/>
        <v>1609240429872</v>
      </c>
      <c r="C2892" s="6">
        <f t="shared" ca="1" si="459"/>
        <v>44542</v>
      </c>
      <c r="D2892">
        <f t="shared" ca="1" si="457"/>
        <v>0</v>
      </c>
      <c r="E2892" t="str">
        <f ca="1">INDEX(Sheet2!$E$2:$E$12,MATCH(D2892,Sheet2!$D$2:$D$12,0),1)</f>
        <v>Daily Exercise</v>
      </c>
      <c r="F2892">
        <f ca="1">INDEX(Sheet2!$F$2:$F$12,MATCH(D2892,Sheet2!$D$2:$D$12,0),1)</f>
        <v>2</v>
      </c>
      <c r="G2892">
        <f t="shared" ca="1" si="458"/>
        <v>20</v>
      </c>
      <c r="H2892" t="str">
        <f ca="1">INDEX(Sheet2!$K$2:$K$26,MATCH(G2892,Sheet2!$I$2:$I$26,0),1)</f>
        <v>Flight Lessons</v>
      </c>
      <c r="I2892" t="str">
        <f ca="1">INDEX(Sheet2!$L$2:$L$26,MATCH(G2892,Sheet2!$I$2:$I$216,0),1)</f>
        <v>Go to flight School</v>
      </c>
      <c r="J2892">
        <f t="shared" ca="1" si="450"/>
        <v>2</v>
      </c>
      <c r="K2892" t="str">
        <f ca="1">INDEX(Sheet2!$B$2:$B$10,MATCH(J2892,Sheet2!$A$2:$A$10,0),1)</f>
        <v>Physical Health</v>
      </c>
      <c r="L2892" s="4">
        <f t="shared" ca="1" si="451"/>
        <v>3169976</v>
      </c>
      <c r="M2892" s="4">
        <f t="shared" ca="1" si="452"/>
        <v>62921</v>
      </c>
      <c r="N2892" s="5">
        <f t="shared" ca="1" si="453"/>
        <v>0.24</v>
      </c>
      <c r="O2892" s="8">
        <f t="shared" ca="1" si="454"/>
        <v>447</v>
      </c>
    </row>
    <row r="2893" spans="1:15" x14ac:dyDescent="0.2">
      <c r="A2893">
        <f t="shared" si="455"/>
        <v>2891</v>
      </c>
      <c r="B2893" s="2">
        <f t="shared" ca="1" si="456"/>
        <v>1671525626286</v>
      </c>
      <c r="C2893" s="6">
        <f t="shared" ca="1" si="459"/>
        <v>44897</v>
      </c>
      <c r="D2893">
        <f t="shared" ca="1" si="457"/>
        <v>4</v>
      </c>
      <c r="E2893" t="str">
        <f ca="1">INDEX(Sheet2!$E$2:$E$12,MATCH(D2893,Sheet2!$D$2:$D$12,0),1)</f>
        <v>EOD Emails</v>
      </c>
      <c r="F2893">
        <f ca="1">INDEX(Sheet2!$F$2:$F$12,MATCH(D2893,Sheet2!$D$2:$D$12,0),1)</f>
        <v>1</v>
      </c>
      <c r="G2893">
        <f t="shared" ca="1" si="458"/>
        <v>7</v>
      </c>
      <c r="H2893" t="str">
        <f ca="1">INDEX(Sheet2!$K$2:$K$26,MATCH(G2893,Sheet2!$I$2:$I$26,0),1)</f>
        <v>Evening Wind-Down</v>
      </c>
      <c r="I2893" t="str">
        <f ca="1">INDEX(Sheet2!$L$2:$L$26,MATCH(G2893,Sheet2!$I$2:$I$216,0),1)</f>
        <v>Daily Digital Detox pre-bed</v>
      </c>
      <c r="J2893">
        <f t="shared" ca="1" si="450"/>
        <v>1</v>
      </c>
      <c r="K2893" t="str">
        <f ca="1">INDEX(Sheet2!$B$2:$B$10,MATCH(J2893,Sheet2!$A$2:$A$10,0),1)</f>
        <v>Work</v>
      </c>
      <c r="L2893" s="4">
        <f t="shared" ca="1" si="451"/>
        <v>9624729</v>
      </c>
      <c r="M2893" s="4">
        <f t="shared" ca="1" si="452"/>
        <v>67652</v>
      </c>
      <c r="N2893" s="5">
        <f t="shared" ca="1" si="453"/>
        <v>0.76</v>
      </c>
      <c r="O2893" s="8">
        <f t="shared" ca="1" si="454"/>
        <v>92</v>
      </c>
    </row>
    <row r="2894" spans="1:15" x14ac:dyDescent="0.2">
      <c r="A2894">
        <f t="shared" si="455"/>
        <v>2892</v>
      </c>
      <c r="B2894" s="2">
        <f t="shared" ca="1" si="456"/>
        <v>1621420394102</v>
      </c>
      <c r="C2894" s="6">
        <f t="shared" ca="1" si="459"/>
        <v>44571</v>
      </c>
      <c r="D2894">
        <f t="shared" ca="1" si="457"/>
        <v>6</v>
      </c>
      <c r="E2894" t="str">
        <f ca="1">INDEX(Sheet2!$E$2:$E$12,MATCH(D2894,Sheet2!$D$2:$D$12,0),1)</f>
        <v>Udemy Classes</v>
      </c>
      <c r="F2894">
        <f ca="1">INDEX(Sheet2!$F$2:$F$12,MATCH(D2894,Sheet2!$D$2:$D$12,0),1)</f>
        <v>8</v>
      </c>
      <c r="G2894">
        <f t="shared" ca="1" si="458"/>
        <v>17</v>
      </c>
      <c r="H2894" t="str">
        <f ca="1">INDEX(Sheet2!$K$2:$K$26,MATCH(G2894,Sheet2!$I$2:$I$26,0),1)</f>
        <v>Plan date night</v>
      </c>
      <c r="I2894" t="str">
        <f ca="1">INDEX(Sheet2!$L$2:$L$26,MATCH(G2894,Sheet2!$I$2:$I$216,0),1)</f>
        <v>Plan travel, to and from restruarant, pick dress code, and review menu items</v>
      </c>
      <c r="J2894">
        <f t="shared" ca="1" si="450"/>
        <v>8</v>
      </c>
      <c r="K2894" t="str">
        <f ca="1">INDEX(Sheet2!$B$2:$B$10,MATCH(J2894,Sheet2!$A$2:$A$10,0),1)</f>
        <v>School</v>
      </c>
      <c r="L2894" s="4">
        <f t="shared" ca="1" si="451"/>
        <v>4270573</v>
      </c>
      <c r="M2894" s="4">
        <f t="shared" ca="1" si="452"/>
        <v>31489</v>
      </c>
      <c r="N2894" s="5">
        <f t="shared" ca="1" si="453"/>
        <v>0.17</v>
      </c>
      <c r="O2894" s="8">
        <f t="shared" ca="1" si="454"/>
        <v>418</v>
      </c>
    </row>
    <row r="2895" spans="1:15" x14ac:dyDescent="0.2">
      <c r="A2895">
        <f t="shared" si="455"/>
        <v>2893</v>
      </c>
      <c r="B2895" s="2">
        <f t="shared" ca="1" si="456"/>
        <v>1629324585143</v>
      </c>
      <c r="C2895" s="6">
        <f t="shared" ca="1" si="459"/>
        <v>44168</v>
      </c>
      <c r="D2895">
        <f t="shared" ca="1" si="457"/>
        <v>1</v>
      </c>
      <c r="E2895" t="str">
        <f ca="1">INDEX(Sheet2!$E$2:$E$12,MATCH(D2895,Sheet2!$D$2:$D$12,0),1)</f>
        <v>Dinner Prep</v>
      </c>
      <c r="F2895">
        <f ca="1">INDEX(Sheet2!$F$2:$F$12,MATCH(D2895,Sheet2!$D$2:$D$12,0),1)</f>
        <v>6</v>
      </c>
      <c r="G2895">
        <f t="shared" ca="1" si="458"/>
        <v>11</v>
      </c>
      <c r="H2895" t="str">
        <f ca="1">INDEX(Sheet2!$K$2:$K$26,MATCH(G2895,Sheet2!$I$2:$I$26,0),1)</f>
        <v>Send Daily Email</v>
      </c>
      <c r="I2895" t="str">
        <f ca="1">INDEX(Sheet2!$L$2:$L$26,MATCH(G2895,Sheet2!$I$2:$I$216,0),1)</f>
        <v>Share update with the team</v>
      </c>
      <c r="J2895">
        <f t="shared" ca="1" si="450"/>
        <v>6</v>
      </c>
      <c r="K2895" t="str">
        <f ca="1">INDEX(Sheet2!$B$2:$B$10,MATCH(J2895,Sheet2!$A$2:$A$10,0),1)</f>
        <v>Family</v>
      </c>
      <c r="L2895" s="4">
        <f t="shared" ca="1" si="451"/>
        <v>6713189</v>
      </c>
      <c r="M2895" s="4">
        <f t="shared" ca="1" si="452"/>
        <v>29694</v>
      </c>
      <c r="N2895" s="5">
        <f t="shared" ca="1" si="453"/>
        <v>0.88</v>
      </c>
      <c r="O2895" s="8">
        <f t="shared" ca="1" si="454"/>
        <v>821</v>
      </c>
    </row>
    <row r="2896" spans="1:15" x14ac:dyDescent="0.2">
      <c r="A2896">
        <f t="shared" si="455"/>
        <v>2894</v>
      </c>
      <c r="B2896" s="2">
        <f t="shared" ca="1" si="456"/>
        <v>1667876260097</v>
      </c>
      <c r="C2896" s="6">
        <f t="shared" ca="1" si="459"/>
        <v>43995</v>
      </c>
      <c r="D2896">
        <f t="shared" ca="1" si="457"/>
        <v>7</v>
      </c>
      <c r="E2896" t="str">
        <f ca="1">INDEX(Sheet2!$E$2:$E$12,MATCH(D2896,Sheet2!$D$2:$D$12,0),1)</f>
        <v>Thursday Date Night</v>
      </c>
      <c r="F2896">
        <f ca="1">INDEX(Sheet2!$F$2:$F$12,MATCH(D2896,Sheet2!$D$2:$D$12,0),1)</f>
        <v>4</v>
      </c>
      <c r="G2896">
        <f t="shared" ca="1" si="458"/>
        <v>20</v>
      </c>
      <c r="H2896" t="str">
        <f ca="1">INDEX(Sheet2!$K$2:$K$26,MATCH(G2896,Sheet2!$I$2:$I$26,0),1)</f>
        <v>Flight Lessons</v>
      </c>
      <c r="I2896" t="str">
        <f ca="1">INDEX(Sheet2!$L$2:$L$26,MATCH(G2896,Sheet2!$I$2:$I$216,0),1)</f>
        <v>Go to flight School</v>
      </c>
      <c r="J2896">
        <f t="shared" ca="1" si="450"/>
        <v>4</v>
      </c>
      <c r="K2896" t="str">
        <f ca="1">INDEX(Sheet2!$B$2:$B$10,MATCH(J2896,Sheet2!$A$2:$A$10,0),1)</f>
        <v>My Boo</v>
      </c>
      <c r="L2896" s="4">
        <f t="shared" ca="1" si="451"/>
        <v>6711008</v>
      </c>
      <c r="M2896" s="4">
        <f t="shared" ca="1" si="452"/>
        <v>50691</v>
      </c>
      <c r="N2896" s="5">
        <f t="shared" ca="1" si="453"/>
        <v>0.66</v>
      </c>
      <c r="O2896" s="8">
        <f t="shared" ca="1" si="454"/>
        <v>994</v>
      </c>
    </row>
    <row r="2897" spans="1:15" x14ac:dyDescent="0.2">
      <c r="A2897">
        <f t="shared" si="455"/>
        <v>2895</v>
      </c>
      <c r="B2897" s="2">
        <f t="shared" ca="1" si="456"/>
        <v>1622023016248</v>
      </c>
      <c r="C2897" s="6">
        <f t="shared" ca="1" si="459"/>
        <v>44297</v>
      </c>
      <c r="D2897">
        <f t="shared" ca="1" si="457"/>
        <v>6</v>
      </c>
      <c r="E2897" t="str">
        <f ca="1">INDEX(Sheet2!$E$2:$E$12,MATCH(D2897,Sheet2!$D$2:$D$12,0),1)</f>
        <v>Udemy Classes</v>
      </c>
      <c r="F2897">
        <f ca="1">INDEX(Sheet2!$F$2:$F$12,MATCH(D2897,Sheet2!$D$2:$D$12,0),1)</f>
        <v>8</v>
      </c>
      <c r="G2897">
        <f t="shared" ca="1" si="458"/>
        <v>20</v>
      </c>
      <c r="H2897" t="str">
        <f ca="1">INDEX(Sheet2!$K$2:$K$26,MATCH(G2897,Sheet2!$I$2:$I$26,0),1)</f>
        <v>Flight Lessons</v>
      </c>
      <c r="I2897" t="str">
        <f ca="1">INDEX(Sheet2!$L$2:$L$26,MATCH(G2897,Sheet2!$I$2:$I$216,0),1)</f>
        <v>Go to flight School</v>
      </c>
      <c r="J2897">
        <f t="shared" ca="1" si="450"/>
        <v>8</v>
      </c>
      <c r="K2897" t="str">
        <f ca="1">INDEX(Sheet2!$B$2:$B$10,MATCH(J2897,Sheet2!$A$2:$A$10,0),1)</f>
        <v>School</v>
      </c>
      <c r="L2897" s="4">
        <f t="shared" ca="1" si="451"/>
        <v>9836682</v>
      </c>
      <c r="M2897" s="4">
        <f t="shared" ca="1" si="452"/>
        <v>76507</v>
      </c>
      <c r="N2897" s="5">
        <f t="shared" ca="1" si="453"/>
        <v>0.4</v>
      </c>
      <c r="O2897" s="8">
        <f t="shared" ca="1" si="454"/>
        <v>692</v>
      </c>
    </row>
    <row r="2898" spans="1:15" x14ac:dyDescent="0.2">
      <c r="A2898">
        <f t="shared" si="455"/>
        <v>2896</v>
      </c>
      <c r="B2898" s="2">
        <f t="shared" ca="1" si="456"/>
        <v>1660573716222</v>
      </c>
      <c r="C2898" s="6">
        <f t="shared" ca="1" si="459"/>
        <v>44604</v>
      </c>
      <c r="D2898">
        <f t="shared" ca="1" si="457"/>
        <v>7</v>
      </c>
      <c r="E2898" t="str">
        <f ca="1">INDEX(Sheet2!$E$2:$E$12,MATCH(D2898,Sheet2!$D$2:$D$12,0),1)</f>
        <v>Thursday Date Night</v>
      </c>
      <c r="F2898">
        <f ca="1">INDEX(Sheet2!$F$2:$F$12,MATCH(D2898,Sheet2!$D$2:$D$12,0),1)</f>
        <v>4</v>
      </c>
      <c r="G2898">
        <f t="shared" ca="1" si="458"/>
        <v>8</v>
      </c>
      <c r="H2898" t="str">
        <f ca="1">INDEX(Sheet2!$K$2:$K$26,MATCH(G2898,Sheet2!$I$2:$I$26,0),1)</f>
        <v>Prep For Standup</v>
      </c>
      <c r="I2898" t="str">
        <f ca="1">INDEX(Sheet2!$L$2:$L$26,MATCH(G2898,Sheet2!$I$2:$I$216,0),1)</f>
        <v>Review previous day's accomplishments and daily goals</v>
      </c>
      <c r="J2898">
        <f t="shared" ca="1" si="450"/>
        <v>4</v>
      </c>
      <c r="K2898" t="str">
        <f ca="1">INDEX(Sheet2!$B$2:$B$10,MATCH(J2898,Sheet2!$A$2:$A$10,0),1)</f>
        <v>My Boo</v>
      </c>
      <c r="L2898" s="4">
        <f t="shared" ca="1" si="451"/>
        <v>3298820</v>
      </c>
      <c r="M2898" s="4">
        <f t="shared" ca="1" si="452"/>
        <v>41064</v>
      </c>
      <c r="N2898" s="5">
        <f t="shared" ca="1" si="453"/>
        <v>0.09</v>
      </c>
      <c r="O2898" s="8">
        <f t="shared" ca="1" si="454"/>
        <v>385</v>
      </c>
    </row>
    <row r="2899" spans="1:15" x14ac:dyDescent="0.2">
      <c r="A2899">
        <f t="shared" si="455"/>
        <v>2897</v>
      </c>
      <c r="B2899" s="2">
        <f t="shared" ca="1" si="456"/>
        <v>1648935054106</v>
      </c>
      <c r="C2899" s="6">
        <f t="shared" ca="1" si="459"/>
        <v>43661</v>
      </c>
      <c r="D2899">
        <f t="shared" ca="1" si="457"/>
        <v>7</v>
      </c>
      <c r="E2899" t="str">
        <f ca="1">INDEX(Sheet2!$E$2:$E$12,MATCH(D2899,Sheet2!$D$2:$D$12,0),1)</f>
        <v>Thursday Date Night</v>
      </c>
      <c r="F2899">
        <f ca="1">INDEX(Sheet2!$F$2:$F$12,MATCH(D2899,Sheet2!$D$2:$D$12,0),1)</f>
        <v>4</v>
      </c>
      <c r="G2899">
        <f t="shared" ca="1" si="458"/>
        <v>22</v>
      </c>
      <c r="H2899" t="str">
        <f ca="1">INDEX(Sheet2!$K$2:$K$26,MATCH(G2899,Sheet2!$I$2:$I$26,0),1)</f>
        <v>Go to salsa class</v>
      </c>
      <c r="I2899" t="str">
        <f ca="1">INDEX(Sheet2!$L$2:$L$26,MATCH(G2899,Sheet2!$I$2:$I$216,0),1)</f>
        <v>Go to salsa class to become a better dancer</v>
      </c>
      <c r="J2899">
        <f t="shared" ca="1" si="450"/>
        <v>4</v>
      </c>
      <c r="K2899" t="str">
        <f ca="1">INDEX(Sheet2!$B$2:$B$10,MATCH(J2899,Sheet2!$A$2:$A$10,0),1)</f>
        <v>My Boo</v>
      </c>
      <c r="L2899" s="4">
        <f t="shared" ca="1" si="451"/>
        <v>6962153</v>
      </c>
      <c r="M2899" s="4">
        <f t="shared" ca="1" si="452"/>
        <v>93794</v>
      </c>
      <c r="N2899" s="5">
        <f t="shared" ca="1" si="453"/>
        <v>0.78</v>
      </c>
      <c r="O2899" s="8">
        <f t="shared" ca="1" si="454"/>
        <v>1328</v>
      </c>
    </row>
    <row r="2900" spans="1:15" x14ac:dyDescent="0.2">
      <c r="A2900">
        <f t="shared" si="455"/>
        <v>2898</v>
      </c>
      <c r="B2900" s="2">
        <f t="shared" ca="1" si="456"/>
        <v>1590216393750</v>
      </c>
      <c r="C2900" s="6">
        <f t="shared" ca="1" si="459"/>
        <v>44752</v>
      </c>
      <c r="D2900">
        <f t="shared" ca="1" si="457"/>
        <v>9</v>
      </c>
      <c r="E2900" t="str">
        <f ca="1">INDEX(Sheet2!$E$2:$E$12,MATCH(D2900,Sheet2!$D$2:$D$12,0),1)</f>
        <v>Pilot Lessons</v>
      </c>
      <c r="F2900">
        <f ca="1">INDEX(Sheet2!$F$2:$F$12,MATCH(D2900,Sheet2!$D$2:$D$12,0),1)</f>
        <v>7</v>
      </c>
      <c r="G2900">
        <f t="shared" ca="1" si="458"/>
        <v>16</v>
      </c>
      <c r="H2900" t="str">
        <f ca="1">INDEX(Sheet2!$K$2:$K$26,MATCH(G2900,Sheet2!$I$2:$I$26,0),1)</f>
        <v>Find Restaurant</v>
      </c>
      <c r="I2900" t="str">
        <f ca="1">INDEX(Sheet2!$L$2:$L$26,MATCH(G2900,Sheet2!$I$2:$I$216,0),1)</f>
        <v>Find fun new restaurants for dinners with Bae</v>
      </c>
      <c r="J2900">
        <f t="shared" ca="1" si="450"/>
        <v>7</v>
      </c>
      <c r="K2900" t="str">
        <f ca="1">INDEX(Sheet2!$B$2:$B$10,MATCH(J2900,Sheet2!$A$2:$A$10,0),1)</f>
        <v>Hobbies</v>
      </c>
      <c r="L2900" s="4">
        <f t="shared" ca="1" si="451"/>
        <v>4378724</v>
      </c>
      <c r="M2900" s="4">
        <f t="shared" ca="1" si="452"/>
        <v>5932</v>
      </c>
      <c r="N2900" s="5">
        <f t="shared" ca="1" si="453"/>
        <v>0.83</v>
      </c>
      <c r="O2900" s="8">
        <f t="shared" ca="1" si="454"/>
        <v>237</v>
      </c>
    </row>
    <row r="2901" spans="1:15" x14ac:dyDescent="0.2">
      <c r="A2901">
        <f t="shared" si="455"/>
        <v>2899</v>
      </c>
      <c r="B2901" s="2">
        <f t="shared" ca="1" si="456"/>
        <v>1598011309083</v>
      </c>
      <c r="C2901" s="6">
        <f t="shared" ca="1" si="459"/>
        <v>43650</v>
      </c>
      <c r="D2901">
        <f t="shared" ca="1" si="457"/>
        <v>10</v>
      </c>
      <c r="E2901" t="str">
        <f ca="1">INDEX(Sheet2!$E$2:$E$12,MATCH(D2901,Sheet2!$D$2:$D$12,0),1)</f>
        <v>Salsa Dancing</v>
      </c>
      <c r="F2901">
        <f ca="1">INDEX(Sheet2!$F$2:$F$12,MATCH(D2901,Sheet2!$D$2:$D$12,0),1)</f>
        <v>7</v>
      </c>
      <c r="G2901">
        <f t="shared" ca="1" si="458"/>
        <v>9</v>
      </c>
      <c r="H2901" t="str">
        <f ca="1">INDEX(Sheet2!$K$2:$K$26,MATCH(G2901,Sheet2!$I$2:$I$26,0),1)</f>
        <v>Share Daily Update</v>
      </c>
      <c r="I2901" t="str">
        <f ca="1">INDEX(Sheet2!$L$2:$L$26,MATCH(G2901,Sheet2!$I$2:$I$216,0),1)</f>
        <v>Prep questions for daily standup</v>
      </c>
      <c r="J2901">
        <f t="shared" ca="1" si="450"/>
        <v>7</v>
      </c>
      <c r="K2901" t="str">
        <f ca="1">INDEX(Sheet2!$B$2:$B$10,MATCH(J2901,Sheet2!$A$2:$A$10,0),1)</f>
        <v>Hobbies</v>
      </c>
      <c r="L2901" s="4">
        <f t="shared" ca="1" si="451"/>
        <v>5675852</v>
      </c>
      <c r="M2901" s="4">
        <f t="shared" ca="1" si="452"/>
        <v>56022</v>
      </c>
      <c r="N2901" s="5">
        <f t="shared" ca="1" si="453"/>
        <v>0.71</v>
      </c>
      <c r="O2901" s="8">
        <f t="shared" ca="1" si="454"/>
        <v>1339</v>
      </c>
    </row>
    <row r="2902" spans="1:15" x14ac:dyDescent="0.2">
      <c r="A2902">
        <f t="shared" si="455"/>
        <v>2900</v>
      </c>
      <c r="B2902" s="2">
        <f t="shared" ca="1" si="456"/>
        <v>1593194912925</v>
      </c>
      <c r="C2902" s="6">
        <f t="shared" ca="1" si="459"/>
        <v>44851</v>
      </c>
      <c r="D2902">
        <f t="shared" ca="1" si="457"/>
        <v>3</v>
      </c>
      <c r="E2902" t="str">
        <f ca="1">INDEX(Sheet2!$E$2:$E$12,MATCH(D2902,Sheet2!$D$2:$D$12,0),1)</f>
        <v>Daily Standup</v>
      </c>
      <c r="F2902">
        <f ca="1">INDEX(Sheet2!$F$2:$F$12,MATCH(D2902,Sheet2!$D$2:$D$12,0),1)</f>
        <v>1</v>
      </c>
      <c r="G2902">
        <f t="shared" ca="1" si="458"/>
        <v>13</v>
      </c>
      <c r="H2902" t="str">
        <f ca="1">INDEX(Sheet2!$K$2:$K$26,MATCH(G2902,Sheet2!$I$2:$I$26,0),1)</f>
        <v>Have Fun!</v>
      </c>
      <c r="I2902" t="str">
        <f ca="1">INDEX(Sheet2!$L$2:$L$26,MATCH(G2902,Sheet2!$I$2:$I$216,0),1)</f>
        <v>Actually show up to happy hour!</v>
      </c>
      <c r="J2902">
        <f t="shared" ca="1" si="450"/>
        <v>1</v>
      </c>
      <c r="K2902" t="str">
        <f ca="1">INDEX(Sheet2!$B$2:$B$10,MATCH(J2902,Sheet2!$A$2:$A$10,0),1)</f>
        <v>Work</v>
      </c>
      <c r="L2902" s="4">
        <f t="shared" ca="1" si="451"/>
        <v>214622</v>
      </c>
      <c r="M2902" s="4">
        <f t="shared" ca="1" si="452"/>
        <v>4293</v>
      </c>
      <c r="N2902" s="5">
        <f t="shared" ca="1" si="453"/>
        <v>0.61</v>
      </c>
      <c r="O2902" s="8">
        <f t="shared" ca="1" si="454"/>
        <v>138</v>
      </c>
    </row>
    <row r="2903" spans="1:15" x14ac:dyDescent="0.2">
      <c r="A2903">
        <f t="shared" si="455"/>
        <v>2901</v>
      </c>
      <c r="B2903" s="2">
        <f t="shared" ca="1" si="456"/>
        <v>1655257615639</v>
      </c>
      <c r="C2903" s="6">
        <f t="shared" ca="1" si="459"/>
        <v>44769</v>
      </c>
      <c r="D2903">
        <f t="shared" ca="1" si="457"/>
        <v>10</v>
      </c>
      <c r="E2903" t="str">
        <f ca="1">INDEX(Sheet2!$E$2:$E$12,MATCH(D2903,Sheet2!$D$2:$D$12,0),1)</f>
        <v>Salsa Dancing</v>
      </c>
      <c r="F2903">
        <f ca="1">INDEX(Sheet2!$F$2:$F$12,MATCH(D2903,Sheet2!$D$2:$D$12,0),1)</f>
        <v>7</v>
      </c>
      <c r="G2903">
        <f t="shared" ca="1" si="458"/>
        <v>17</v>
      </c>
      <c r="H2903" t="str">
        <f ca="1">INDEX(Sheet2!$K$2:$K$26,MATCH(G2903,Sheet2!$I$2:$I$26,0),1)</f>
        <v>Plan date night</v>
      </c>
      <c r="I2903" t="str">
        <f ca="1">INDEX(Sheet2!$L$2:$L$26,MATCH(G2903,Sheet2!$I$2:$I$216,0),1)</f>
        <v>Plan travel, to and from restruarant, pick dress code, and review menu items</v>
      </c>
      <c r="J2903">
        <f t="shared" ca="1" si="450"/>
        <v>7</v>
      </c>
      <c r="K2903" t="str">
        <f ca="1">INDEX(Sheet2!$B$2:$B$10,MATCH(J2903,Sheet2!$A$2:$A$10,0),1)</f>
        <v>Hobbies</v>
      </c>
      <c r="L2903" s="4">
        <f t="shared" ca="1" si="451"/>
        <v>9424190</v>
      </c>
      <c r="M2903" s="4">
        <f t="shared" ca="1" si="452"/>
        <v>39443</v>
      </c>
      <c r="N2903" s="5">
        <f t="shared" ca="1" si="453"/>
        <v>0.8</v>
      </c>
      <c r="O2903" s="8">
        <f t="shared" ca="1" si="454"/>
        <v>220</v>
      </c>
    </row>
    <row r="2904" spans="1:15" x14ac:dyDescent="0.2">
      <c r="A2904">
        <f t="shared" si="455"/>
        <v>2902</v>
      </c>
      <c r="B2904" s="2">
        <f t="shared" ca="1" si="456"/>
        <v>1598841031737</v>
      </c>
      <c r="C2904" s="6">
        <f t="shared" ca="1" si="459"/>
        <v>44374</v>
      </c>
      <c r="D2904">
        <f t="shared" ca="1" si="457"/>
        <v>1</v>
      </c>
      <c r="E2904" t="str">
        <f ca="1">INDEX(Sheet2!$E$2:$E$12,MATCH(D2904,Sheet2!$D$2:$D$12,0),1)</f>
        <v>Dinner Prep</v>
      </c>
      <c r="F2904">
        <f ca="1">INDEX(Sheet2!$F$2:$F$12,MATCH(D2904,Sheet2!$D$2:$D$12,0),1)</f>
        <v>6</v>
      </c>
      <c r="G2904">
        <f t="shared" ca="1" si="458"/>
        <v>22</v>
      </c>
      <c r="H2904" t="str">
        <f ca="1">INDEX(Sheet2!$K$2:$K$26,MATCH(G2904,Sheet2!$I$2:$I$26,0),1)</f>
        <v>Go to salsa class</v>
      </c>
      <c r="I2904" t="str">
        <f ca="1">INDEX(Sheet2!$L$2:$L$26,MATCH(G2904,Sheet2!$I$2:$I$216,0),1)</f>
        <v>Go to salsa class to become a better dancer</v>
      </c>
      <c r="J2904">
        <f t="shared" ca="1" si="450"/>
        <v>6</v>
      </c>
      <c r="K2904" t="str">
        <f ca="1">INDEX(Sheet2!$B$2:$B$10,MATCH(J2904,Sheet2!$A$2:$A$10,0),1)</f>
        <v>Family</v>
      </c>
      <c r="L2904" s="4">
        <f t="shared" ca="1" si="451"/>
        <v>41882</v>
      </c>
      <c r="M2904" s="4">
        <f t="shared" ca="1" si="452"/>
        <v>20262</v>
      </c>
      <c r="N2904" s="5">
        <f t="shared" ca="1" si="453"/>
        <v>0.5</v>
      </c>
      <c r="O2904" s="8">
        <f t="shared" ca="1" si="454"/>
        <v>615</v>
      </c>
    </row>
    <row r="2905" spans="1:15" x14ac:dyDescent="0.2">
      <c r="A2905">
        <f t="shared" si="455"/>
        <v>2903</v>
      </c>
      <c r="B2905" s="2">
        <f t="shared" ca="1" si="456"/>
        <v>1598103072332</v>
      </c>
      <c r="C2905" s="6">
        <f t="shared" ca="1" si="459"/>
        <v>44911</v>
      </c>
      <c r="D2905">
        <f t="shared" ca="1" si="457"/>
        <v>2</v>
      </c>
      <c r="E2905" t="str">
        <f ca="1">INDEX(Sheet2!$E$2:$E$12,MATCH(D2905,Sheet2!$D$2:$D$12,0),1)</f>
        <v>Mindfulness</v>
      </c>
      <c r="F2905">
        <f ca="1">INDEX(Sheet2!$F$2:$F$12,MATCH(D2905,Sheet2!$D$2:$D$12,0),1)</f>
        <v>3</v>
      </c>
      <c r="G2905">
        <f t="shared" ca="1" si="458"/>
        <v>6</v>
      </c>
      <c r="H2905" t="str">
        <f ca="1">INDEX(Sheet2!$K$2:$K$26,MATCH(G2905,Sheet2!$I$2:$I$26,0),1)</f>
        <v>Mid Day Calm</v>
      </c>
      <c r="I2905" t="str">
        <f ca="1">INDEX(Sheet2!$L$2:$L$26,MATCH(G2905,Sheet2!$I$2:$I$216,0),1)</f>
        <v>Take a mid day walk in the park to reset the mind</v>
      </c>
      <c r="J2905">
        <f t="shared" ca="1" si="450"/>
        <v>3</v>
      </c>
      <c r="K2905" t="str">
        <f ca="1">INDEX(Sheet2!$B$2:$B$10,MATCH(J2905,Sheet2!$A$2:$A$10,0),1)</f>
        <v>Emotional Health</v>
      </c>
      <c r="L2905" s="4">
        <f t="shared" ca="1" si="451"/>
        <v>4351548</v>
      </c>
      <c r="M2905" s="4">
        <f t="shared" ca="1" si="452"/>
        <v>80430</v>
      </c>
      <c r="N2905" s="5">
        <f t="shared" ca="1" si="453"/>
        <v>0.82</v>
      </c>
      <c r="O2905" s="8">
        <f t="shared" ca="1" si="454"/>
        <v>78</v>
      </c>
    </row>
    <row r="2906" spans="1:15" x14ac:dyDescent="0.2">
      <c r="A2906">
        <f t="shared" si="455"/>
        <v>2904</v>
      </c>
      <c r="B2906" s="2">
        <f t="shared" ca="1" si="456"/>
        <v>1608987678034</v>
      </c>
      <c r="C2906" s="6">
        <f t="shared" ca="1" si="459"/>
        <v>43996</v>
      </c>
      <c r="D2906">
        <f t="shared" ca="1" si="457"/>
        <v>0</v>
      </c>
      <c r="E2906" t="str">
        <f ca="1">INDEX(Sheet2!$E$2:$E$12,MATCH(D2906,Sheet2!$D$2:$D$12,0),1)</f>
        <v>Daily Exercise</v>
      </c>
      <c r="F2906">
        <f ca="1">INDEX(Sheet2!$F$2:$F$12,MATCH(D2906,Sheet2!$D$2:$D$12,0),1)</f>
        <v>2</v>
      </c>
      <c r="G2906">
        <f t="shared" ca="1" si="458"/>
        <v>9</v>
      </c>
      <c r="H2906" t="str">
        <f ca="1">INDEX(Sheet2!$K$2:$K$26,MATCH(G2906,Sheet2!$I$2:$I$26,0),1)</f>
        <v>Share Daily Update</v>
      </c>
      <c r="I2906" t="str">
        <f ca="1">INDEX(Sheet2!$L$2:$L$26,MATCH(G2906,Sheet2!$I$2:$I$216,0),1)</f>
        <v>Prep questions for daily standup</v>
      </c>
      <c r="J2906">
        <f t="shared" ca="1" si="450"/>
        <v>2</v>
      </c>
      <c r="K2906" t="str">
        <f ca="1">INDEX(Sheet2!$B$2:$B$10,MATCH(J2906,Sheet2!$A$2:$A$10,0),1)</f>
        <v>Physical Health</v>
      </c>
      <c r="L2906" s="4">
        <f t="shared" ca="1" si="451"/>
        <v>713861</v>
      </c>
      <c r="M2906" s="4">
        <f t="shared" ca="1" si="452"/>
        <v>89668</v>
      </c>
      <c r="N2906" s="5">
        <f t="shared" ca="1" si="453"/>
        <v>0.7</v>
      </c>
      <c r="O2906" s="8">
        <f t="shared" ca="1" si="454"/>
        <v>993</v>
      </c>
    </row>
    <row r="2907" spans="1:15" x14ac:dyDescent="0.2">
      <c r="A2907">
        <f t="shared" si="455"/>
        <v>2905</v>
      </c>
      <c r="B2907" s="2">
        <f t="shared" ca="1" si="456"/>
        <v>1607854319258</v>
      </c>
      <c r="C2907" s="6">
        <f t="shared" ca="1" si="459"/>
        <v>44294</v>
      </c>
      <c r="D2907">
        <f t="shared" ca="1" si="457"/>
        <v>3</v>
      </c>
      <c r="E2907" t="str">
        <f ca="1">INDEX(Sheet2!$E$2:$E$12,MATCH(D2907,Sheet2!$D$2:$D$12,0),1)</f>
        <v>Daily Standup</v>
      </c>
      <c r="F2907">
        <f ca="1">INDEX(Sheet2!$F$2:$F$12,MATCH(D2907,Sheet2!$D$2:$D$12,0),1)</f>
        <v>1</v>
      </c>
      <c r="G2907">
        <f t="shared" ca="1" si="458"/>
        <v>11</v>
      </c>
      <c r="H2907" t="str">
        <f ca="1">INDEX(Sheet2!$K$2:$K$26,MATCH(G2907,Sheet2!$I$2:$I$26,0),1)</f>
        <v>Send Daily Email</v>
      </c>
      <c r="I2907" t="str">
        <f ca="1">INDEX(Sheet2!$L$2:$L$26,MATCH(G2907,Sheet2!$I$2:$I$216,0),1)</f>
        <v>Share update with the team</v>
      </c>
      <c r="J2907">
        <f t="shared" ca="1" si="450"/>
        <v>1</v>
      </c>
      <c r="K2907" t="str">
        <f ca="1">INDEX(Sheet2!$B$2:$B$10,MATCH(J2907,Sheet2!$A$2:$A$10,0),1)</f>
        <v>Work</v>
      </c>
      <c r="L2907" s="4">
        <f t="shared" ca="1" si="451"/>
        <v>3027070</v>
      </c>
      <c r="M2907" s="4">
        <f t="shared" ca="1" si="452"/>
        <v>51303</v>
      </c>
      <c r="N2907" s="5">
        <f t="shared" ca="1" si="453"/>
        <v>0.41</v>
      </c>
      <c r="O2907" s="8">
        <f t="shared" ca="1" si="454"/>
        <v>695</v>
      </c>
    </row>
    <row r="2908" spans="1:15" x14ac:dyDescent="0.2">
      <c r="A2908">
        <f t="shared" si="455"/>
        <v>2906</v>
      </c>
      <c r="B2908" s="2">
        <f t="shared" ca="1" si="456"/>
        <v>1648393582943</v>
      </c>
      <c r="C2908" s="6">
        <f t="shared" ca="1" si="459"/>
        <v>44633</v>
      </c>
      <c r="D2908">
        <f t="shared" ca="1" si="457"/>
        <v>7</v>
      </c>
      <c r="E2908" t="str">
        <f ca="1">INDEX(Sheet2!$E$2:$E$12,MATCH(D2908,Sheet2!$D$2:$D$12,0),1)</f>
        <v>Thursday Date Night</v>
      </c>
      <c r="F2908">
        <f ca="1">INDEX(Sheet2!$F$2:$F$12,MATCH(D2908,Sheet2!$D$2:$D$12,0),1)</f>
        <v>4</v>
      </c>
      <c r="G2908">
        <f t="shared" ca="1" si="458"/>
        <v>0</v>
      </c>
      <c r="H2908" t="str">
        <f ca="1">INDEX(Sheet2!$K$2:$K$26,MATCH(G2908,Sheet2!$I$2:$I$26,0),1)</f>
        <v>Warm Up</v>
      </c>
      <c r="I2908" t="str">
        <f ca="1">INDEX(Sheet2!$L$2:$L$26,MATCH(G2908,Sheet2!$I$2:$I$216,0),1)</f>
        <v>Warm up for my daily workout with stretchs</v>
      </c>
      <c r="J2908">
        <f t="shared" ca="1" si="450"/>
        <v>4</v>
      </c>
      <c r="K2908" t="str">
        <f ca="1">INDEX(Sheet2!$B$2:$B$10,MATCH(J2908,Sheet2!$A$2:$A$10,0),1)</f>
        <v>My Boo</v>
      </c>
      <c r="L2908" s="4">
        <f t="shared" ca="1" si="451"/>
        <v>330539</v>
      </c>
      <c r="M2908" s="4">
        <f t="shared" ca="1" si="452"/>
        <v>40120</v>
      </c>
      <c r="N2908" s="5">
        <f t="shared" ca="1" si="453"/>
        <v>0.8</v>
      </c>
      <c r="O2908" s="8">
        <f t="shared" ca="1" si="454"/>
        <v>356</v>
      </c>
    </row>
    <row r="2909" spans="1:15" x14ac:dyDescent="0.2">
      <c r="A2909">
        <f t="shared" si="455"/>
        <v>2907</v>
      </c>
      <c r="B2909" s="2">
        <f t="shared" ca="1" si="456"/>
        <v>1642265486413</v>
      </c>
      <c r="C2909" s="6">
        <f t="shared" ca="1" si="459"/>
        <v>44046</v>
      </c>
      <c r="D2909">
        <f t="shared" ca="1" si="457"/>
        <v>8</v>
      </c>
      <c r="E2909" t="str">
        <f ca="1">INDEX(Sheet2!$E$2:$E$12,MATCH(D2909,Sheet2!$D$2:$D$12,0),1)</f>
        <v>Laundry</v>
      </c>
      <c r="F2909">
        <f ca="1">INDEX(Sheet2!$F$2:$F$12,MATCH(D2909,Sheet2!$D$2:$D$12,0),1)</f>
        <v>0</v>
      </c>
      <c r="G2909">
        <f t="shared" ca="1" si="458"/>
        <v>20</v>
      </c>
      <c r="H2909" t="str">
        <f ca="1">INDEX(Sheet2!$K$2:$K$26,MATCH(G2909,Sheet2!$I$2:$I$26,0),1)</f>
        <v>Flight Lessons</v>
      </c>
      <c r="I2909" t="str">
        <f ca="1">INDEX(Sheet2!$L$2:$L$26,MATCH(G2909,Sheet2!$I$2:$I$216,0),1)</f>
        <v>Go to flight School</v>
      </c>
      <c r="J2909">
        <f t="shared" ca="1" si="450"/>
        <v>0</v>
      </c>
      <c r="K2909" t="str">
        <f ca="1">INDEX(Sheet2!$B$2:$B$10,MATCH(J2909,Sheet2!$A$2:$A$10,0),1)</f>
        <v>General</v>
      </c>
      <c r="L2909" s="4">
        <f t="shared" ca="1" si="451"/>
        <v>6311284</v>
      </c>
      <c r="M2909" s="4">
        <f t="shared" ca="1" si="452"/>
        <v>3828</v>
      </c>
      <c r="N2909" s="5">
        <f t="shared" ca="1" si="453"/>
        <v>0.21</v>
      </c>
      <c r="O2909" s="8">
        <f t="shared" ca="1" si="454"/>
        <v>943</v>
      </c>
    </row>
    <row r="2910" spans="1:15" x14ac:dyDescent="0.2">
      <c r="A2910">
        <f t="shared" si="455"/>
        <v>2908</v>
      </c>
      <c r="B2910" s="2">
        <f t="shared" ca="1" si="456"/>
        <v>1661692105494</v>
      </c>
      <c r="C2910" s="6">
        <f t="shared" ca="1" si="459"/>
        <v>44883</v>
      </c>
      <c r="D2910">
        <f t="shared" ca="1" si="457"/>
        <v>0</v>
      </c>
      <c r="E2910" t="str">
        <f ca="1">INDEX(Sheet2!$E$2:$E$12,MATCH(D2910,Sheet2!$D$2:$D$12,0),1)</f>
        <v>Daily Exercise</v>
      </c>
      <c r="F2910">
        <f ca="1">INDEX(Sheet2!$F$2:$F$12,MATCH(D2910,Sheet2!$D$2:$D$12,0),1)</f>
        <v>2</v>
      </c>
      <c r="G2910">
        <f t="shared" ca="1" si="458"/>
        <v>1</v>
      </c>
      <c r="H2910" t="str">
        <f ca="1">INDEX(Sheet2!$K$2:$K$26,MATCH(G2910,Sheet2!$I$2:$I$26,0),1)</f>
        <v>Work Out</v>
      </c>
      <c r="I2910" t="str">
        <f ca="1">INDEX(Sheet2!$L$2:$L$26,MATCH(G2910,Sheet2!$I$2:$I$216,0),1)</f>
        <v>Daily exercise routine with core and body work</v>
      </c>
      <c r="J2910">
        <f t="shared" ca="1" si="450"/>
        <v>2</v>
      </c>
      <c r="K2910" t="str">
        <f ca="1">INDEX(Sheet2!$B$2:$B$10,MATCH(J2910,Sheet2!$A$2:$A$10,0),1)</f>
        <v>Physical Health</v>
      </c>
      <c r="L2910" s="4">
        <f t="shared" ca="1" si="451"/>
        <v>6554384</v>
      </c>
      <c r="M2910" s="4">
        <f t="shared" ca="1" si="452"/>
        <v>28276</v>
      </c>
      <c r="N2910" s="5">
        <f t="shared" ca="1" si="453"/>
        <v>0.38</v>
      </c>
      <c r="O2910" s="8">
        <f t="shared" ca="1" si="454"/>
        <v>106</v>
      </c>
    </row>
    <row r="2911" spans="1:15" x14ac:dyDescent="0.2">
      <c r="A2911">
        <f t="shared" si="455"/>
        <v>2909</v>
      </c>
      <c r="B2911" s="2">
        <f t="shared" ca="1" si="456"/>
        <v>1590552026620</v>
      </c>
      <c r="C2911" s="6">
        <f t="shared" ca="1" si="459"/>
        <v>44821</v>
      </c>
      <c r="D2911">
        <f t="shared" ca="1" si="457"/>
        <v>1</v>
      </c>
      <c r="E2911" t="str">
        <f ca="1">INDEX(Sheet2!$E$2:$E$12,MATCH(D2911,Sheet2!$D$2:$D$12,0),1)</f>
        <v>Dinner Prep</v>
      </c>
      <c r="F2911">
        <f ca="1">INDEX(Sheet2!$F$2:$F$12,MATCH(D2911,Sheet2!$D$2:$D$12,0),1)</f>
        <v>6</v>
      </c>
      <c r="G2911">
        <f t="shared" ca="1" si="458"/>
        <v>19</v>
      </c>
      <c r="H2911" t="str">
        <f ca="1">INDEX(Sheet2!$K$2:$K$26,MATCH(G2911,Sheet2!$I$2:$I$26,0),1)</f>
        <v>Do Laundry</v>
      </c>
      <c r="I2911" t="str">
        <f ca="1">INDEX(Sheet2!$L$2:$L$26,MATCH(G2911,Sheet2!$I$2:$I$216,0),1)</f>
        <v>Clean my laundry</v>
      </c>
      <c r="J2911">
        <f t="shared" ca="1" si="450"/>
        <v>6</v>
      </c>
      <c r="K2911" t="str">
        <f ca="1">INDEX(Sheet2!$B$2:$B$10,MATCH(J2911,Sheet2!$A$2:$A$10,0),1)</f>
        <v>Family</v>
      </c>
      <c r="L2911" s="4">
        <f t="shared" ca="1" si="451"/>
        <v>1026595</v>
      </c>
      <c r="M2911" s="4">
        <f t="shared" ca="1" si="452"/>
        <v>82446</v>
      </c>
      <c r="N2911" s="5">
        <f t="shared" ca="1" si="453"/>
        <v>0.94</v>
      </c>
      <c r="O2911" s="8">
        <f t="shared" ca="1" si="454"/>
        <v>168</v>
      </c>
    </row>
    <row r="2912" spans="1:15" x14ac:dyDescent="0.2">
      <c r="A2912">
        <f t="shared" si="455"/>
        <v>2910</v>
      </c>
      <c r="B2912" s="2">
        <f t="shared" ca="1" si="456"/>
        <v>1633612732145</v>
      </c>
      <c r="C2912" s="6">
        <f t="shared" ca="1" si="459"/>
        <v>43886</v>
      </c>
      <c r="D2912">
        <f t="shared" ca="1" si="457"/>
        <v>0</v>
      </c>
      <c r="E2912" t="str">
        <f ca="1">INDEX(Sheet2!$E$2:$E$12,MATCH(D2912,Sheet2!$D$2:$D$12,0),1)</f>
        <v>Daily Exercise</v>
      </c>
      <c r="F2912">
        <f ca="1">INDEX(Sheet2!$F$2:$F$12,MATCH(D2912,Sheet2!$D$2:$D$12,0),1)</f>
        <v>2</v>
      </c>
      <c r="G2912">
        <f t="shared" ca="1" si="458"/>
        <v>10</v>
      </c>
      <c r="H2912" t="str">
        <f ca="1">INDEX(Sheet2!$K$2:$K$26,MATCH(G2912,Sheet2!$I$2:$I$26,0),1)</f>
        <v>Recap Daily Goals</v>
      </c>
      <c r="I2912" t="str">
        <f ca="1">INDEX(Sheet2!$L$2:$L$26,MATCH(G2912,Sheet2!$I$2:$I$216,0),1)</f>
        <v>Summarize daily accomplishments and asks</v>
      </c>
      <c r="J2912">
        <f t="shared" ca="1" si="450"/>
        <v>2</v>
      </c>
      <c r="K2912" t="str">
        <f ca="1">INDEX(Sheet2!$B$2:$B$10,MATCH(J2912,Sheet2!$A$2:$A$10,0),1)</f>
        <v>Physical Health</v>
      </c>
      <c r="L2912" s="4">
        <f t="shared" ca="1" si="451"/>
        <v>2156245</v>
      </c>
      <c r="M2912" s="4">
        <f t="shared" ca="1" si="452"/>
        <v>69222</v>
      </c>
      <c r="N2912" s="5">
        <f t="shared" ca="1" si="453"/>
        <v>0.56999999999999995</v>
      </c>
      <c r="O2912" s="8">
        <f t="shared" ca="1" si="454"/>
        <v>1103</v>
      </c>
    </row>
    <row r="2913" spans="1:15" x14ac:dyDescent="0.2">
      <c r="A2913">
        <f t="shared" si="455"/>
        <v>2911</v>
      </c>
      <c r="B2913" s="2">
        <f t="shared" ca="1" si="456"/>
        <v>1601414297557</v>
      </c>
      <c r="C2913" s="6">
        <f t="shared" ca="1" si="459"/>
        <v>43496</v>
      </c>
      <c r="D2913">
        <f t="shared" ca="1" si="457"/>
        <v>2</v>
      </c>
      <c r="E2913" t="str">
        <f ca="1">INDEX(Sheet2!$E$2:$E$12,MATCH(D2913,Sheet2!$D$2:$D$12,0),1)</f>
        <v>Mindfulness</v>
      </c>
      <c r="F2913">
        <f ca="1">INDEX(Sheet2!$F$2:$F$12,MATCH(D2913,Sheet2!$D$2:$D$12,0),1)</f>
        <v>3</v>
      </c>
      <c r="G2913">
        <f t="shared" ca="1" si="458"/>
        <v>5</v>
      </c>
      <c r="H2913" t="str">
        <f ca="1">INDEX(Sheet2!$K$2:$K$26,MATCH(G2913,Sheet2!$I$2:$I$26,0),1)</f>
        <v>Morning Meditation</v>
      </c>
      <c r="I2913" t="str">
        <f ca="1">INDEX(Sheet2!$L$2:$L$26,MATCH(G2913,Sheet2!$I$2:$I$216,0),1)</f>
        <v>Start day with morning mindfulness</v>
      </c>
      <c r="J2913">
        <f t="shared" ca="1" si="450"/>
        <v>3</v>
      </c>
      <c r="K2913" t="str">
        <f ca="1">INDEX(Sheet2!$B$2:$B$10,MATCH(J2913,Sheet2!$A$2:$A$10,0),1)</f>
        <v>Emotional Health</v>
      </c>
      <c r="L2913" s="4">
        <f t="shared" ca="1" si="451"/>
        <v>5700935</v>
      </c>
      <c r="M2913" s="4">
        <f t="shared" ca="1" si="452"/>
        <v>52208</v>
      </c>
      <c r="N2913" s="5">
        <f t="shared" ca="1" si="453"/>
        <v>0.53</v>
      </c>
      <c r="O2913" s="8">
        <f t="shared" ca="1" si="454"/>
        <v>1493</v>
      </c>
    </row>
    <row r="2914" spans="1:15" x14ac:dyDescent="0.2">
      <c r="A2914">
        <f t="shared" si="455"/>
        <v>2912</v>
      </c>
      <c r="B2914" s="2">
        <f t="shared" ca="1" si="456"/>
        <v>1656942044365</v>
      </c>
      <c r="C2914" s="6">
        <f t="shared" ca="1" si="459"/>
        <v>44818</v>
      </c>
      <c r="D2914">
        <f t="shared" ca="1" si="457"/>
        <v>3</v>
      </c>
      <c r="E2914" t="str">
        <f ca="1">INDEX(Sheet2!$E$2:$E$12,MATCH(D2914,Sheet2!$D$2:$D$12,0),1)</f>
        <v>Daily Standup</v>
      </c>
      <c r="F2914">
        <f ca="1">INDEX(Sheet2!$F$2:$F$12,MATCH(D2914,Sheet2!$D$2:$D$12,0),1)</f>
        <v>1</v>
      </c>
      <c r="G2914">
        <f t="shared" ca="1" si="458"/>
        <v>14</v>
      </c>
      <c r="H2914" t="str">
        <f ca="1">INDEX(Sheet2!$K$2:$K$26,MATCH(G2914,Sheet2!$I$2:$I$26,0),1)</f>
        <v>Take Classes</v>
      </c>
      <c r="I2914" t="str">
        <f ca="1">INDEX(Sheet2!$L$2:$L$26,MATCH(G2914,Sheet2!$I$2:$I$216,0),1)</f>
        <v>Find time to review online courses</v>
      </c>
      <c r="J2914">
        <f t="shared" ca="1" si="450"/>
        <v>1</v>
      </c>
      <c r="K2914" t="str">
        <f ca="1">INDEX(Sheet2!$B$2:$B$10,MATCH(J2914,Sheet2!$A$2:$A$10,0),1)</f>
        <v>Work</v>
      </c>
      <c r="L2914" s="4">
        <f t="shared" ca="1" si="451"/>
        <v>8398052</v>
      </c>
      <c r="M2914" s="4">
        <f t="shared" ca="1" si="452"/>
        <v>54113</v>
      </c>
      <c r="N2914" s="5">
        <f t="shared" ca="1" si="453"/>
        <v>0.77</v>
      </c>
      <c r="O2914" s="8">
        <f t="shared" ca="1" si="454"/>
        <v>171</v>
      </c>
    </row>
    <row r="2915" spans="1:15" x14ac:dyDescent="0.2">
      <c r="A2915">
        <f t="shared" si="455"/>
        <v>2913</v>
      </c>
      <c r="B2915" s="2">
        <f t="shared" ca="1" si="456"/>
        <v>1631680008049</v>
      </c>
      <c r="C2915" s="6">
        <f t="shared" ca="1" si="459"/>
        <v>43645</v>
      </c>
      <c r="D2915">
        <f t="shared" ca="1" si="457"/>
        <v>1</v>
      </c>
      <c r="E2915" t="str">
        <f ca="1">INDEX(Sheet2!$E$2:$E$12,MATCH(D2915,Sheet2!$D$2:$D$12,0),1)</f>
        <v>Dinner Prep</v>
      </c>
      <c r="F2915">
        <f ca="1">INDEX(Sheet2!$F$2:$F$12,MATCH(D2915,Sheet2!$D$2:$D$12,0),1)</f>
        <v>6</v>
      </c>
      <c r="G2915">
        <f t="shared" ca="1" si="458"/>
        <v>5</v>
      </c>
      <c r="H2915" t="str">
        <f ca="1">INDEX(Sheet2!$K$2:$K$26,MATCH(G2915,Sheet2!$I$2:$I$26,0),1)</f>
        <v>Morning Meditation</v>
      </c>
      <c r="I2915" t="str">
        <f ca="1">INDEX(Sheet2!$L$2:$L$26,MATCH(G2915,Sheet2!$I$2:$I$216,0),1)</f>
        <v>Start day with morning mindfulness</v>
      </c>
      <c r="J2915">
        <f t="shared" ca="1" si="450"/>
        <v>6</v>
      </c>
      <c r="K2915" t="str">
        <f ca="1">INDEX(Sheet2!$B$2:$B$10,MATCH(J2915,Sheet2!$A$2:$A$10,0),1)</f>
        <v>Family</v>
      </c>
      <c r="L2915" s="4">
        <f t="shared" ca="1" si="451"/>
        <v>1099011</v>
      </c>
      <c r="M2915" s="4">
        <f t="shared" ca="1" si="452"/>
        <v>59155</v>
      </c>
      <c r="N2915" s="5">
        <f t="shared" ca="1" si="453"/>
        <v>0.77</v>
      </c>
      <c r="O2915" s="8">
        <f t="shared" ca="1" si="454"/>
        <v>1344</v>
      </c>
    </row>
    <row r="2916" spans="1:15" x14ac:dyDescent="0.2">
      <c r="A2916">
        <f t="shared" si="455"/>
        <v>2914</v>
      </c>
      <c r="B2916" s="2">
        <f t="shared" ca="1" si="456"/>
        <v>1587965088456</v>
      </c>
      <c r="C2916" s="6">
        <f t="shared" ca="1" si="459"/>
        <v>44734</v>
      </c>
      <c r="D2916">
        <f t="shared" ca="1" si="457"/>
        <v>8</v>
      </c>
      <c r="E2916" t="str">
        <f ca="1">INDEX(Sheet2!$E$2:$E$12,MATCH(D2916,Sheet2!$D$2:$D$12,0),1)</f>
        <v>Laundry</v>
      </c>
      <c r="F2916">
        <f ca="1">INDEX(Sheet2!$F$2:$F$12,MATCH(D2916,Sheet2!$D$2:$D$12,0),1)</f>
        <v>0</v>
      </c>
      <c r="G2916">
        <f t="shared" ca="1" si="458"/>
        <v>16</v>
      </c>
      <c r="H2916" t="str">
        <f ca="1">INDEX(Sheet2!$K$2:$K$26,MATCH(G2916,Sheet2!$I$2:$I$26,0),1)</f>
        <v>Find Restaurant</v>
      </c>
      <c r="I2916" t="str">
        <f ca="1">INDEX(Sheet2!$L$2:$L$26,MATCH(G2916,Sheet2!$I$2:$I$216,0),1)</f>
        <v>Find fun new restaurants for dinners with Bae</v>
      </c>
      <c r="J2916">
        <f t="shared" ca="1" si="450"/>
        <v>0</v>
      </c>
      <c r="K2916" t="str">
        <f ca="1">INDEX(Sheet2!$B$2:$B$10,MATCH(J2916,Sheet2!$A$2:$A$10,0),1)</f>
        <v>General</v>
      </c>
      <c r="L2916" s="4">
        <f t="shared" ca="1" si="451"/>
        <v>7179645</v>
      </c>
      <c r="M2916" s="4">
        <f t="shared" ca="1" si="452"/>
        <v>72281</v>
      </c>
      <c r="N2916" s="5">
        <f t="shared" ca="1" si="453"/>
        <v>0.21</v>
      </c>
      <c r="O2916" s="8">
        <f t="shared" ca="1" si="454"/>
        <v>255</v>
      </c>
    </row>
    <row r="2917" spans="1:15" x14ac:dyDescent="0.2">
      <c r="A2917">
        <f t="shared" si="455"/>
        <v>2915</v>
      </c>
      <c r="B2917" s="2">
        <f t="shared" ca="1" si="456"/>
        <v>1646691205941</v>
      </c>
      <c r="C2917" s="6">
        <f t="shared" ca="1" si="459"/>
        <v>44036</v>
      </c>
      <c r="D2917">
        <f t="shared" ca="1" si="457"/>
        <v>7</v>
      </c>
      <c r="E2917" t="str">
        <f ca="1">INDEX(Sheet2!$E$2:$E$12,MATCH(D2917,Sheet2!$D$2:$D$12,0),1)</f>
        <v>Thursday Date Night</v>
      </c>
      <c r="F2917">
        <f ca="1">INDEX(Sheet2!$F$2:$F$12,MATCH(D2917,Sheet2!$D$2:$D$12,0),1)</f>
        <v>4</v>
      </c>
      <c r="G2917">
        <f t="shared" ca="1" si="458"/>
        <v>10</v>
      </c>
      <c r="H2917" t="str">
        <f ca="1">INDEX(Sheet2!$K$2:$K$26,MATCH(G2917,Sheet2!$I$2:$I$26,0),1)</f>
        <v>Recap Daily Goals</v>
      </c>
      <c r="I2917" t="str">
        <f ca="1">INDEX(Sheet2!$L$2:$L$26,MATCH(G2917,Sheet2!$I$2:$I$216,0),1)</f>
        <v>Summarize daily accomplishments and asks</v>
      </c>
      <c r="J2917">
        <f t="shared" ca="1" si="450"/>
        <v>4</v>
      </c>
      <c r="K2917" t="str">
        <f ca="1">INDEX(Sheet2!$B$2:$B$10,MATCH(J2917,Sheet2!$A$2:$A$10,0),1)</f>
        <v>My Boo</v>
      </c>
      <c r="L2917" s="4">
        <f t="shared" ca="1" si="451"/>
        <v>9321924</v>
      </c>
      <c r="M2917" s="4">
        <f t="shared" ca="1" si="452"/>
        <v>39991</v>
      </c>
      <c r="N2917" s="5">
        <f t="shared" ca="1" si="453"/>
        <v>0.92</v>
      </c>
      <c r="O2917" s="8">
        <f t="shared" ca="1" si="454"/>
        <v>953</v>
      </c>
    </row>
    <row r="2918" spans="1:15" x14ac:dyDescent="0.2">
      <c r="A2918">
        <f t="shared" si="455"/>
        <v>2916</v>
      </c>
      <c r="B2918" s="2">
        <f t="shared" ca="1" si="456"/>
        <v>1608488796164</v>
      </c>
      <c r="C2918" s="6">
        <f t="shared" ca="1" si="459"/>
        <v>44550</v>
      </c>
      <c r="D2918">
        <f t="shared" ca="1" si="457"/>
        <v>8</v>
      </c>
      <c r="E2918" t="str">
        <f ca="1">INDEX(Sheet2!$E$2:$E$12,MATCH(D2918,Sheet2!$D$2:$D$12,0),1)</f>
        <v>Laundry</v>
      </c>
      <c r="F2918">
        <f ca="1">INDEX(Sheet2!$F$2:$F$12,MATCH(D2918,Sheet2!$D$2:$D$12,0),1)</f>
        <v>0</v>
      </c>
      <c r="G2918">
        <f t="shared" ca="1" si="458"/>
        <v>0</v>
      </c>
      <c r="H2918" t="str">
        <f ca="1">INDEX(Sheet2!$K$2:$K$26,MATCH(G2918,Sheet2!$I$2:$I$26,0),1)</f>
        <v>Warm Up</v>
      </c>
      <c r="I2918" t="str">
        <f ca="1">INDEX(Sheet2!$L$2:$L$26,MATCH(G2918,Sheet2!$I$2:$I$216,0),1)</f>
        <v>Warm up for my daily workout with stretchs</v>
      </c>
      <c r="J2918">
        <f t="shared" ca="1" si="450"/>
        <v>0</v>
      </c>
      <c r="K2918" t="str">
        <f ca="1">INDEX(Sheet2!$B$2:$B$10,MATCH(J2918,Sheet2!$A$2:$A$10,0),1)</f>
        <v>General</v>
      </c>
      <c r="L2918" s="4">
        <f t="shared" ca="1" si="451"/>
        <v>1091443</v>
      </c>
      <c r="M2918" s="4">
        <f t="shared" ca="1" si="452"/>
        <v>86143</v>
      </c>
      <c r="N2918" s="5">
        <f t="shared" ca="1" si="453"/>
        <v>0.14000000000000001</v>
      </c>
      <c r="O2918" s="8">
        <f t="shared" ca="1" si="454"/>
        <v>439</v>
      </c>
    </row>
    <row r="2919" spans="1:15" x14ac:dyDescent="0.2">
      <c r="A2919">
        <f t="shared" si="455"/>
        <v>2917</v>
      </c>
      <c r="B2919" s="2">
        <f t="shared" ca="1" si="456"/>
        <v>1645364332190</v>
      </c>
      <c r="C2919" s="6">
        <f t="shared" ca="1" si="459"/>
        <v>43908</v>
      </c>
      <c r="D2919">
        <f t="shared" ca="1" si="457"/>
        <v>4</v>
      </c>
      <c r="E2919" t="str">
        <f ca="1">INDEX(Sheet2!$E$2:$E$12,MATCH(D2919,Sheet2!$D$2:$D$12,0),1)</f>
        <v>EOD Emails</v>
      </c>
      <c r="F2919">
        <f ca="1">INDEX(Sheet2!$F$2:$F$12,MATCH(D2919,Sheet2!$D$2:$D$12,0),1)</f>
        <v>1</v>
      </c>
      <c r="G2919">
        <f t="shared" ca="1" si="458"/>
        <v>11</v>
      </c>
      <c r="H2919" t="str">
        <f ca="1">INDEX(Sheet2!$K$2:$K$26,MATCH(G2919,Sheet2!$I$2:$I$26,0),1)</f>
        <v>Send Daily Email</v>
      </c>
      <c r="I2919" t="str">
        <f ca="1">INDEX(Sheet2!$L$2:$L$26,MATCH(G2919,Sheet2!$I$2:$I$216,0),1)</f>
        <v>Share update with the team</v>
      </c>
      <c r="J2919">
        <f t="shared" ca="1" si="450"/>
        <v>1</v>
      </c>
      <c r="K2919" t="str">
        <f ca="1">INDEX(Sheet2!$B$2:$B$10,MATCH(J2919,Sheet2!$A$2:$A$10,0),1)</f>
        <v>Work</v>
      </c>
      <c r="L2919" s="4">
        <f t="shared" ca="1" si="451"/>
        <v>3748106</v>
      </c>
      <c r="M2919" s="4">
        <f t="shared" ca="1" si="452"/>
        <v>13375</v>
      </c>
      <c r="N2919" s="5">
        <f t="shared" ca="1" si="453"/>
        <v>0.85</v>
      </c>
      <c r="O2919" s="8">
        <f t="shared" ca="1" si="454"/>
        <v>1081</v>
      </c>
    </row>
    <row r="2920" spans="1:15" x14ac:dyDescent="0.2">
      <c r="A2920">
        <f t="shared" si="455"/>
        <v>2918</v>
      </c>
      <c r="B2920" s="2">
        <f t="shared" ca="1" si="456"/>
        <v>1667226763862</v>
      </c>
      <c r="C2920" s="6">
        <f t="shared" ca="1" si="459"/>
        <v>43989</v>
      </c>
      <c r="D2920">
        <f t="shared" ca="1" si="457"/>
        <v>0</v>
      </c>
      <c r="E2920" t="str">
        <f ca="1">INDEX(Sheet2!$E$2:$E$12,MATCH(D2920,Sheet2!$D$2:$D$12,0),1)</f>
        <v>Daily Exercise</v>
      </c>
      <c r="F2920">
        <f ca="1">INDEX(Sheet2!$F$2:$F$12,MATCH(D2920,Sheet2!$D$2:$D$12,0),1)</f>
        <v>2</v>
      </c>
      <c r="G2920">
        <f t="shared" ca="1" si="458"/>
        <v>17</v>
      </c>
      <c r="H2920" t="str">
        <f ca="1">INDEX(Sheet2!$K$2:$K$26,MATCH(G2920,Sheet2!$I$2:$I$26,0),1)</f>
        <v>Plan date night</v>
      </c>
      <c r="I2920" t="str">
        <f ca="1">INDEX(Sheet2!$L$2:$L$26,MATCH(G2920,Sheet2!$I$2:$I$216,0),1)</f>
        <v>Plan travel, to and from restruarant, pick dress code, and review menu items</v>
      </c>
      <c r="J2920">
        <f t="shared" ca="1" si="450"/>
        <v>2</v>
      </c>
      <c r="K2920" t="str">
        <f ca="1">INDEX(Sheet2!$B$2:$B$10,MATCH(J2920,Sheet2!$A$2:$A$10,0),1)</f>
        <v>Physical Health</v>
      </c>
      <c r="L2920" s="4">
        <f t="shared" ca="1" si="451"/>
        <v>7296476</v>
      </c>
      <c r="M2920" s="4">
        <f t="shared" ca="1" si="452"/>
        <v>46330</v>
      </c>
      <c r="N2920" s="5">
        <f t="shared" ca="1" si="453"/>
        <v>0.35</v>
      </c>
      <c r="O2920" s="8">
        <f t="shared" ca="1" si="454"/>
        <v>1000</v>
      </c>
    </row>
    <row r="2921" spans="1:15" x14ac:dyDescent="0.2">
      <c r="A2921">
        <f t="shared" si="455"/>
        <v>2919</v>
      </c>
      <c r="B2921" s="2">
        <f t="shared" ca="1" si="456"/>
        <v>1620706929289</v>
      </c>
      <c r="C2921" s="6">
        <f t="shared" ca="1" si="459"/>
        <v>44452</v>
      </c>
      <c r="D2921">
        <f t="shared" ca="1" si="457"/>
        <v>2</v>
      </c>
      <c r="E2921" t="str">
        <f ca="1">INDEX(Sheet2!$E$2:$E$12,MATCH(D2921,Sheet2!$D$2:$D$12,0),1)</f>
        <v>Mindfulness</v>
      </c>
      <c r="F2921">
        <f ca="1">INDEX(Sheet2!$F$2:$F$12,MATCH(D2921,Sheet2!$D$2:$D$12,0),1)</f>
        <v>3</v>
      </c>
      <c r="G2921">
        <f t="shared" ca="1" si="458"/>
        <v>17</v>
      </c>
      <c r="H2921" t="str">
        <f ca="1">INDEX(Sheet2!$K$2:$K$26,MATCH(G2921,Sheet2!$I$2:$I$26,0),1)</f>
        <v>Plan date night</v>
      </c>
      <c r="I2921" t="str">
        <f ca="1">INDEX(Sheet2!$L$2:$L$26,MATCH(G2921,Sheet2!$I$2:$I$216,0),1)</f>
        <v>Plan travel, to and from restruarant, pick dress code, and review menu items</v>
      </c>
      <c r="J2921">
        <f t="shared" ca="1" si="450"/>
        <v>3</v>
      </c>
      <c r="K2921" t="str">
        <f ca="1">INDEX(Sheet2!$B$2:$B$10,MATCH(J2921,Sheet2!$A$2:$A$10,0),1)</f>
        <v>Emotional Health</v>
      </c>
      <c r="L2921" s="4">
        <f t="shared" ca="1" si="451"/>
        <v>9570703</v>
      </c>
      <c r="M2921" s="4">
        <f t="shared" ca="1" si="452"/>
        <v>40046</v>
      </c>
      <c r="N2921" s="5">
        <f t="shared" ca="1" si="453"/>
        <v>0.79</v>
      </c>
      <c r="O2921" s="8">
        <f t="shared" ca="1" si="454"/>
        <v>537</v>
      </c>
    </row>
    <row r="2922" spans="1:15" x14ac:dyDescent="0.2">
      <c r="A2922">
        <f t="shared" si="455"/>
        <v>2920</v>
      </c>
      <c r="B2922" s="2">
        <f t="shared" ca="1" si="456"/>
        <v>1632764076467</v>
      </c>
      <c r="C2922" s="6">
        <f t="shared" ca="1" si="459"/>
        <v>44647</v>
      </c>
      <c r="D2922">
        <f t="shared" ca="1" si="457"/>
        <v>5</v>
      </c>
      <c r="E2922" t="str">
        <f ca="1">INDEX(Sheet2!$E$2:$E$12,MATCH(D2922,Sheet2!$D$2:$D$12,0),1)</f>
        <v>Weekly Happy Hour</v>
      </c>
      <c r="F2922">
        <f ca="1">INDEX(Sheet2!$F$2:$F$12,MATCH(D2922,Sheet2!$D$2:$D$12,0),1)</f>
        <v>5</v>
      </c>
      <c r="G2922">
        <f t="shared" ca="1" si="458"/>
        <v>19</v>
      </c>
      <c r="H2922" t="str">
        <f ca="1">INDEX(Sheet2!$K$2:$K$26,MATCH(G2922,Sheet2!$I$2:$I$26,0),1)</f>
        <v>Do Laundry</v>
      </c>
      <c r="I2922" t="str">
        <f ca="1">INDEX(Sheet2!$L$2:$L$26,MATCH(G2922,Sheet2!$I$2:$I$216,0),1)</f>
        <v>Clean my laundry</v>
      </c>
      <c r="J2922">
        <f t="shared" ca="1" si="450"/>
        <v>5</v>
      </c>
      <c r="K2922" t="str">
        <f ca="1">INDEX(Sheet2!$B$2:$B$10,MATCH(J2922,Sheet2!$A$2:$A$10,0),1)</f>
        <v>Friends</v>
      </c>
      <c r="L2922" s="4">
        <f t="shared" ca="1" si="451"/>
        <v>1045420</v>
      </c>
      <c r="M2922" s="4">
        <f t="shared" ca="1" si="452"/>
        <v>50325</v>
      </c>
      <c r="N2922" s="5">
        <f t="shared" ca="1" si="453"/>
        <v>0.37</v>
      </c>
      <c r="O2922" s="8">
        <f t="shared" ca="1" si="454"/>
        <v>342</v>
      </c>
    </row>
    <row r="2923" spans="1:15" x14ac:dyDescent="0.2">
      <c r="A2923">
        <f t="shared" si="455"/>
        <v>2921</v>
      </c>
      <c r="B2923" s="2">
        <f t="shared" ca="1" si="456"/>
        <v>1672361557361</v>
      </c>
      <c r="C2923" s="6">
        <f t="shared" ca="1" si="459"/>
        <v>43946</v>
      </c>
      <c r="D2923">
        <f t="shared" ca="1" si="457"/>
        <v>8</v>
      </c>
      <c r="E2923" t="str">
        <f ca="1">INDEX(Sheet2!$E$2:$E$12,MATCH(D2923,Sheet2!$D$2:$D$12,0),1)</f>
        <v>Laundry</v>
      </c>
      <c r="F2923">
        <f ca="1">INDEX(Sheet2!$F$2:$F$12,MATCH(D2923,Sheet2!$D$2:$D$12,0),1)</f>
        <v>0</v>
      </c>
      <c r="G2923">
        <f t="shared" ca="1" si="458"/>
        <v>6</v>
      </c>
      <c r="H2923" t="str">
        <f ca="1">INDEX(Sheet2!$K$2:$K$26,MATCH(G2923,Sheet2!$I$2:$I$26,0),1)</f>
        <v>Mid Day Calm</v>
      </c>
      <c r="I2923" t="str">
        <f ca="1">INDEX(Sheet2!$L$2:$L$26,MATCH(G2923,Sheet2!$I$2:$I$216,0),1)</f>
        <v>Take a mid day walk in the park to reset the mind</v>
      </c>
      <c r="J2923">
        <f t="shared" ca="1" si="450"/>
        <v>0</v>
      </c>
      <c r="K2923" t="str">
        <f ca="1">INDEX(Sheet2!$B$2:$B$10,MATCH(J2923,Sheet2!$A$2:$A$10,0),1)</f>
        <v>General</v>
      </c>
      <c r="L2923" s="4">
        <f t="shared" ca="1" si="451"/>
        <v>8264624</v>
      </c>
      <c r="M2923" s="4">
        <f t="shared" ca="1" si="452"/>
        <v>23398</v>
      </c>
      <c r="N2923" s="5">
        <f t="shared" ca="1" si="453"/>
        <v>0.59</v>
      </c>
      <c r="O2923" s="8">
        <f t="shared" ca="1" si="454"/>
        <v>1043</v>
      </c>
    </row>
    <row r="2924" spans="1:15" x14ac:dyDescent="0.2">
      <c r="A2924">
        <f t="shared" si="455"/>
        <v>2922</v>
      </c>
      <c r="B2924" s="2">
        <f t="shared" ca="1" si="456"/>
        <v>1633236798159</v>
      </c>
      <c r="C2924" s="6">
        <f t="shared" ca="1" si="459"/>
        <v>44420</v>
      </c>
      <c r="D2924">
        <f t="shared" ca="1" si="457"/>
        <v>4</v>
      </c>
      <c r="E2924" t="str">
        <f ca="1">INDEX(Sheet2!$E$2:$E$12,MATCH(D2924,Sheet2!$D$2:$D$12,0),1)</f>
        <v>EOD Emails</v>
      </c>
      <c r="F2924">
        <f ca="1">INDEX(Sheet2!$F$2:$F$12,MATCH(D2924,Sheet2!$D$2:$D$12,0),1)</f>
        <v>1</v>
      </c>
      <c r="G2924">
        <f t="shared" ca="1" si="458"/>
        <v>17</v>
      </c>
      <c r="H2924" t="str">
        <f ca="1">INDEX(Sheet2!$K$2:$K$26,MATCH(G2924,Sheet2!$I$2:$I$26,0),1)</f>
        <v>Plan date night</v>
      </c>
      <c r="I2924" t="str">
        <f ca="1">INDEX(Sheet2!$L$2:$L$26,MATCH(G2924,Sheet2!$I$2:$I$216,0),1)</f>
        <v>Plan travel, to and from restruarant, pick dress code, and review menu items</v>
      </c>
      <c r="J2924">
        <f t="shared" ca="1" si="450"/>
        <v>1</v>
      </c>
      <c r="K2924" t="str">
        <f ca="1">INDEX(Sheet2!$B$2:$B$10,MATCH(J2924,Sheet2!$A$2:$A$10,0),1)</f>
        <v>Work</v>
      </c>
      <c r="L2924" s="4">
        <f t="shared" ca="1" si="451"/>
        <v>7058362</v>
      </c>
      <c r="M2924" s="4">
        <f t="shared" ca="1" si="452"/>
        <v>67593</v>
      </c>
      <c r="N2924" s="5">
        <f t="shared" ca="1" si="453"/>
        <v>0.56000000000000005</v>
      </c>
      <c r="O2924" s="8">
        <f t="shared" ca="1" si="454"/>
        <v>569</v>
      </c>
    </row>
    <row r="2925" spans="1:15" x14ac:dyDescent="0.2">
      <c r="A2925">
        <f t="shared" si="455"/>
        <v>2923</v>
      </c>
      <c r="B2925" s="2">
        <f t="shared" ca="1" si="456"/>
        <v>1657427712727</v>
      </c>
      <c r="C2925" s="6">
        <f t="shared" ca="1" si="459"/>
        <v>44575</v>
      </c>
      <c r="D2925">
        <f t="shared" ca="1" si="457"/>
        <v>1</v>
      </c>
      <c r="E2925" t="str">
        <f ca="1">INDEX(Sheet2!$E$2:$E$12,MATCH(D2925,Sheet2!$D$2:$D$12,0),1)</f>
        <v>Dinner Prep</v>
      </c>
      <c r="F2925">
        <f ca="1">INDEX(Sheet2!$F$2:$F$12,MATCH(D2925,Sheet2!$D$2:$D$12,0),1)</f>
        <v>6</v>
      </c>
      <c r="G2925">
        <f t="shared" ca="1" si="458"/>
        <v>11</v>
      </c>
      <c r="H2925" t="str">
        <f ca="1">INDEX(Sheet2!$K$2:$K$26,MATCH(G2925,Sheet2!$I$2:$I$26,0),1)</f>
        <v>Send Daily Email</v>
      </c>
      <c r="I2925" t="str">
        <f ca="1">INDEX(Sheet2!$L$2:$L$26,MATCH(G2925,Sheet2!$I$2:$I$216,0),1)</f>
        <v>Share update with the team</v>
      </c>
      <c r="J2925">
        <f t="shared" ca="1" si="450"/>
        <v>6</v>
      </c>
      <c r="K2925" t="str">
        <f ca="1">INDEX(Sheet2!$B$2:$B$10,MATCH(J2925,Sheet2!$A$2:$A$10,0),1)</f>
        <v>Family</v>
      </c>
      <c r="L2925" s="4">
        <f t="shared" ca="1" si="451"/>
        <v>3817092</v>
      </c>
      <c r="M2925" s="4">
        <f t="shared" ca="1" si="452"/>
        <v>28175</v>
      </c>
      <c r="N2925" s="5">
        <f t="shared" ca="1" si="453"/>
        <v>0.7</v>
      </c>
      <c r="O2925" s="8">
        <f t="shared" ca="1" si="454"/>
        <v>414</v>
      </c>
    </row>
    <row r="2926" spans="1:15" x14ac:dyDescent="0.2">
      <c r="A2926">
        <f t="shared" si="455"/>
        <v>2924</v>
      </c>
      <c r="B2926" s="2">
        <f t="shared" ca="1" si="456"/>
        <v>1583785899611</v>
      </c>
      <c r="C2926" s="6">
        <f t="shared" ca="1" si="459"/>
        <v>44647</v>
      </c>
      <c r="D2926">
        <f t="shared" ca="1" si="457"/>
        <v>2</v>
      </c>
      <c r="E2926" t="str">
        <f ca="1">INDEX(Sheet2!$E$2:$E$12,MATCH(D2926,Sheet2!$D$2:$D$12,0),1)</f>
        <v>Mindfulness</v>
      </c>
      <c r="F2926">
        <f ca="1">INDEX(Sheet2!$F$2:$F$12,MATCH(D2926,Sheet2!$D$2:$D$12,0),1)</f>
        <v>3</v>
      </c>
      <c r="G2926">
        <f t="shared" ca="1" si="458"/>
        <v>1</v>
      </c>
      <c r="H2926" t="str">
        <f ca="1">INDEX(Sheet2!$K$2:$K$26,MATCH(G2926,Sheet2!$I$2:$I$26,0),1)</f>
        <v>Work Out</v>
      </c>
      <c r="I2926" t="str">
        <f ca="1">INDEX(Sheet2!$L$2:$L$26,MATCH(G2926,Sheet2!$I$2:$I$216,0),1)</f>
        <v>Daily exercise routine with core and body work</v>
      </c>
      <c r="J2926">
        <f t="shared" ca="1" si="450"/>
        <v>3</v>
      </c>
      <c r="K2926" t="str">
        <f ca="1">INDEX(Sheet2!$B$2:$B$10,MATCH(J2926,Sheet2!$A$2:$A$10,0),1)</f>
        <v>Emotional Health</v>
      </c>
      <c r="L2926" s="4">
        <f t="shared" ca="1" si="451"/>
        <v>7226322</v>
      </c>
      <c r="M2926" s="4">
        <f t="shared" ca="1" si="452"/>
        <v>98660</v>
      </c>
      <c r="N2926" s="5">
        <f t="shared" ca="1" si="453"/>
        <v>0.55000000000000004</v>
      </c>
      <c r="O2926" s="8">
        <f t="shared" ca="1" si="454"/>
        <v>342</v>
      </c>
    </row>
    <row r="2927" spans="1:15" x14ac:dyDescent="0.2">
      <c r="A2927">
        <f t="shared" si="455"/>
        <v>2925</v>
      </c>
      <c r="B2927" s="2">
        <f t="shared" ca="1" si="456"/>
        <v>1602158543173</v>
      </c>
      <c r="C2927" s="6">
        <f t="shared" ca="1" si="459"/>
        <v>43626</v>
      </c>
      <c r="D2927">
        <f t="shared" ca="1" si="457"/>
        <v>10</v>
      </c>
      <c r="E2927" t="str">
        <f ca="1">INDEX(Sheet2!$E$2:$E$12,MATCH(D2927,Sheet2!$D$2:$D$12,0),1)</f>
        <v>Salsa Dancing</v>
      </c>
      <c r="F2927">
        <f ca="1">INDEX(Sheet2!$F$2:$F$12,MATCH(D2927,Sheet2!$D$2:$D$12,0),1)</f>
        <v>7</v>
      </c>
      <c r="G2927">
        <f t="shared" ca="1" si="458"/>
        <v>8</v>
      </c>
      <c r="H2927" t="str">
        <f ca="1">INDEX(Sheet2!$K$2:$K$26,MATCH(G2927,Sheet2!$I$2:$I$26,0),1)</f>
        <v>Prep For Standup</v>
      </c>
      <c r="I2927" t="str">
        <f ca="1">INDEX(Sheet2!$L$2:$L$26,MATCH(G2927,Sheet2!$I$2:$I$216,0),1)</f>
        <v>Review previous day's accomplishments and daily goals</v>
      </c>
      <c r="J2927">
        <f t="shared" ca="1" si="450"/>
        <v>7</v>
      </c>
      <c r="K2927" t="str">
        <f ca="1">INDEX(Sheet2!$B$2:$B$10,MATCH(J2927,Sheet2!$A$2:$A$10,0),1)</f>
        <v>Hobbies</v>
      </c>
      <c r="L2927" s="4">
        <f t="shared" ca="1" si="451"/>
        <v>149194</v>
      </c>
      <c r="M2927" s="4">
        <f t="shared" ca="1" si="452"/>
        <v>98940</v>
      </c>
      <c r="N2927" s="5">
        <f t="shared" ca="1" si="453"/>
        <v>0.57999999999999996</v>
      </c>
      <c r="O2927" s="8">
        <f t="shared" ca="1" si="454"/>
        <v>1363</v>
      </c>
    </row>
    <row r="2928" spans="1:15" x14ac:dyDescent="0.2">
      <c r="A2928">
        <f t="shared" si="455"/>
        <v>2926</v>
      </c>
      <c r="B2928" s="2">
        <f t="shared" ca="1" si="456"/>
        <v>1630300433896</v>
      </c>
      <c r="C2928" s="6">
        <f t="shared" ca="1" si="459"/>
        <v>43781</v>
      </c>
      <c r="D2928">
        <f t="shared" ca="1" si="457"/>
        <v>0</v>
      </c>
      <c r="E2928" t="str">
        <f ca="1">INDEX(Sheet2!$E$2:$E$12,MATCH(D2928,Sheet2!$D$2:$D$12,0),1)</f>
        <v>Daily Exercise</v>
      </c>
      <c r="F2928">
        <f ca="1">INDEX(Sheet2!$F$2:$F$12,MATCH(D2928,Sheet2!$D$2:$D$12,0),1)</f>
        <v>2</v>
      </c>
      <c r="G2928">
        <f t="shared" ca="1" si="458"/>
        <v>0</v>
      </c>
      <c r="H2928" t="str">
        <f ca="1">INDEX(Sheet2!$K$2:$K$26,MATCH(G2928,Sheet2!$I$2:$I$26,0),1)</f>
        <v>Warm Up</v>
      </c>
      <c r="I2928" t="str">
        <f ca="1">INDEX(Sheet2!$L$2:$L$26,MATCH(G2928,Sheet2!$I$2:$I$216,0),1)</f>
        <v>Warm up for my daily workout with stretchs</v>
      </c>
      <c r="J2928">
        <f t="shared" ca="1" si="450"/>
        <v>2</v>
      </c>
      <c r="K2928" t="str">
        <f ca="1">INDEX(Sheet2!$B$2:$B$10,MATCH(J2928,Sheet2!$A$2:$A$10,0),1)</f>
        <v>Physical Health</v>
      </c>
      <c r="L2928" s="4">
        <f t="shared" ca="1" si="451"/>
        <v>9661307</v>
      </c>
      <c r="M2928" s="4">
        <f t="shared" ca="1" si="452"/>
        <v>81341</v>
      </c>
      <c r="N2928" s="5">
        <f t="shared" ca="1" si="453"/>
        <v>0.81</v>
      </c>
      <c r="O2928" s="8">
        <f t="shared" ca="1" si="454"/>
        <v>1208</v>
      </c>
    </row>
    <row r="2929" spans="1:15" x14ac:dyDescent="0.2">
      <c r="A2929">
        <f t="shared" si="455"/>
        <v>2927</v>
      </c>
      <c r="B2929" s="2">
        <f t="shared" ca="1" si="456"/>
        <v>1616891586386</v>
      </c>
      <c r="C2929" s="6">
        <f t="shared" ca="1" si="459"/>
        <v>44530</v>
      </c>
      <c r="D2929">
        <f t="shared" ca="1" si="457"/>
        <v>4</v>
      </c>
      <c r="E2929" t="str">
        <f ca="1">INDEX(Sheet2!$E$2:$E$12,MATCH(D2929,Sheet2!$D$2:$D$12,0),1)</f>
        <v>EOD Emails</v>
      </c>
      <c r="F2929">
        <f ca="1">INDEX(Sheet2!$F$2:$F$12,MATCH(D2929,Sheet2!$D$2:$D$12,0),1)</f>
        <v>1</v>
      </c>
      <c r="G2929">
        <f t="shared" ca="1" si="458"/>
        <v>2</v>
      </c>
      <c r="H2929" t="str">
        <f ca="1">INDEX(Sheet2!$K$2:$K$26,MATCH(G2929,Sheet2!$I$2:$I$26,0),1)</f>
        <v>Cool Down</v>
      </c>
      <c r="I2929" t="str">
        <f ca="1">INDEX(Sheet2!$L$2:$L$26,MATCH(G2929,Sheet2!$I$2:$I$216,0),1)</f>
        <v>Exercise cool down with stretching and shower</v>
      </c>
      <c r="J2929">
        <f t="shared" ca="1" si="450"/>
        <v>1</v>
      </c>
      <c r="K2929" t="str">
        <f ca="1">INDEX(Sheet2!$B$2:$B$10,MATCH(J2929,Sheet2!$A$2:$A$10,0),1)</f>
        <v>Work</v>
      </c>
      <c r="L2929" s="4">
        <f t="shared" ca="1" si="451"/>
        <v>9836374</v>
      </c>
      <c r="M2929" s="4">
        <f t="shared" ca="1" si="452"/>
        <v>31251</v>
      </c>
      <c r="N2929" s="5">
        <f t="shared" ca="1" si="453"/>
        <v>0.42</v>
      </c>
      <c r="O2929" s="8">
        <f t="shared" ca="1" si="454"/>
        <v>459</v>
      </c>
    </row>
    <row r="2930" spans="1:15" x14ac:dyDescent="0.2">
      <c r="A2930">
        <f t="shared" si="455"/>
        <v>2928</v>
      </c>
      <c r="B2930" s="2">
        <f t="shared" ca="1" si="456"/>
        <v>1599022914252</v>
      </c>
      <c r="C2930" s="6">
        <f t="shared" ca="1" si="459"/>
        <v>43754</v>
      </c>
      <c r="D2930">
        <f t="shared" ca="1" si="457"/>
        <v>6</v>
      </c>
      <c r="E2930" t="str">
        <f ca="1">INDEX(Sheet2!$E$2:$E$12,MATCH(D2930,Sheet2!$D$2:$D$12,0),1)</f>
        <v>Udemy Classes</v>
      </c>
      <c r="F2930">
        <f ca="1">INDEX(Sheet2!$F$2:$F$12,MATCH(D2930,Sheet2!$D$2:$D$12,0),1)</f>
        <v>8</v>
      </c>
      <c r="G2930">
        <f t="shared" ca="1" si="458"/>
        <v>9</v>
      </c>
      <c r="H2930" t="str">
        <f ca="1">INDEX(Sheet2!$K$2:$K$26,MATCH(G2930,Sheet2!$I$2:$I$26,0),1)</f>
        <v>Share Daily Update</v>
      </c>
      <c r="I2930" t="str">
        <f ca="1">INDEX(Sheet2!$L$2:$L$26,MATCH(G2930,Sheet2!$I$2:$I$216,0),1)</f>
        <v>Prep questions for daily standup</v>
      </c>
      <c r="J2930">
        <f t="shared" ca="1" si="450"/>
        <v>8</v>
      </c>
      <c r="K2930" t="str">
        <f ca="1">INDEX(Sheet2!$B$2:$B$10,MATCH(J2930,Sheet2!$A$2:$A$10,0),1)</f>
        <v>School</v>
      </c>
      <c r="L2930" s="4">
        <f t="shared" ca="1" si="451"/>
        <v>7285061</v>
      </c>
      <c r="M2930" s="4">
        <f t="shared" ca="1" si="452"/>
        <v>49453</v>
      </c>
      <c r="N2930" s="5">
        <f t="shared" ca="1" si="453"/>
        <v>0.44</v>
      </c>
      <c r="O2930" s="8">
        <f t="shared" ca="1" si="454"/>
        <v>1235</v>
      </c>
    </row>
    <row r="2931" spans="1:15" x14ac:dyDescent="0.2">
      <c r="A2931">
        <f t="shared" si="455"/>
        <v>2929</v>
      </c>
      <c r="B2931" s="2">
        <f t="shared" ca="1" si="456"/>
        <v>1644345741427</v>
      </c>
      <c r="C2931" s="6">
        <f t="shared" ca="1" si="459"/>
        <v>44645</v>
      </c>
      <c r="D2931">
        <f t="shared" ca="1" si="457"/>
        <v>3</v>
      </c>
      <c r="E2931" t="str">
        <f ca="1">INDEX(Sheet2!$E$2:$E$12,MATCH(D2931,Sheet2!$D$2:$D$12,0),1)</f>
        <v>Daily Standup</v>
      </c>
      <c r="F2931">
        <f ca="1">INDEX(Sheet2!$F$2:$F$12,MATCH(D2931,Sheet2!$D$2:$D$12,0),1)</f>
        <v>1</v>
      </c>
      <c r="G2931">
        <f t="shared" ca="1" si="458"/>
        <v>14</v>
      </c>
      <c r="H2931" t="str">
        <f ca="1">INDEX(Sheet2!$K$2:$K$26,MATCH(G2931,Sheet2!$I$2:$I$26,0),1)</f>
        <v>Take Classes</v>
      </c>
      <c r="I2931" t="str">
        <f ca="1">INDEX(Sheet2!$L$2:$L$26,MATCH(G2931,Sheet2!$I$2:$I$216,0),1)</f>
        <v>Find time to review online courses</v>
      </c>
      <c r="J2931">
        <f t="shared" ca="1" si="450"/>
        <v>1</v>
      </c>
      <c r="K2931" t="str">
        <f ca="1">INDEX(Sheet2!$B$2:$B$10,MATCH(J2931,Sheet2!$A$2:$A$10,0),1)</f>
        <v>Work</v>
      </c>
      <c r="L2931" s="4">
        <f t="shared" ca="1" si="451"/>
        <v>7614421</v>
      </c>
      <c r="M2931" s="4">
        <f t="shared" ca="1" si="452"/>
        <v>90987</v>
      </c>
      <c r="N2931" s="5">
        <f t="shared" ca="1" si="453"/>
        <v>0.16</v>
      </c>
      <c r="O2931" s="8">
        <f t="shared" ca="1" si="454"/>
        <v>344</v>
      </c>
    </row>
    <row r="2932" spans="1:15" x14ac:dyDescent="0.2">
      <c r="A2932">
        <f t="shared" si="455"/>
        <v>2930</v>
      </c>
      <c r="B2932" s="2">
        <f t="shared" ca="1" si="456"/>
        <v>1627161790009</v>
      </c>
      <c r="C2932" s="6">
        <f t="shared" ca="1" si="459"/>
        <v>44172</v>
      </c>
      <c r="D2932">
        <f t="shared" ca="1" si="457"/>
        <v>6</v>
      </c>
      <c r="E2932" t="str">
        <f ca="1">INDEX(Sheet2!$E$2:$E$12,MATCH(D2932,Sheet2!$D$2:$D$12,0),1)</f>
        <v>Udemy Classes</v>
      </c>
      <c r="F2932">
        <f ca="1">INDEX(Sheet2!$F$2:$F$12,MATCH(D2932,Sheet2!$D$2:$D$12,0),1)</f>
        <v>8</v>
      </c>
      <c r="G2932">
        <f t="shared" ca="1" si="458"/>
        <v>5</v>
      </c>
      <c r="H2932" t="str">
        <f ca="1">INDEX(Sheet2!$K$2:$K$26,MATCH(G2932,Sheet2!$I$2:$I$26,0),1)</f>
        <v>Morning Meditation</v>
      </c>
      <c r="I2932" t="str">
        <f ca="1">INDEX(Sheet2!$L$2:$L$26,MATCH(G2932,Sheet2!$I$2:$I$216,0),1)</f>
        <v>Start day with morning mindfulness</v>
      </c>
      <c r="J2932">
        <f t="shared" ca="1" si="450"/>
        <v>8</v>
      </c>
      <c r="K2932" t="str">
        <f ca="1">INDEX(Sheet2!$B$2:$B$10,MATCH(J2932,Sheet2!$A$2:$A$10,0),1)</f>
        <v>School</v>
      </c>
      <c r="L2932" s="4">
        <f t="shared" ca="1" si="451"/>
        <v>225583</v>
      </c>
      <c r="M2932" s="4">
        <f t="shared" ca="1" si="452"/>
        <v>15943</v>
      </c>
      <c r="N2932" s="5">
        <f t="shared" ca="1" si="453"/>
        <v>0.1</v>
      </c>
      <c r="O2932" s="8">
        <f t="shared" ca="1" si="454"/>
        <v>817</v>
      </c>
    </row>
    <row r="2933" spans="1:15" x14ac:dyDescent="0.2">
      <c r="A2933">
        <f t="shared" si="455"/>
        <v>2931</v>
      </c>
      <c r="B2933" s="2">
        <f t="shared" ca="1" si="456"/>
        <v>1646331792172</v>
      </c>
      <c r="C2933" s="6">
        <f t="shared" ca="1" si="459"/>
        <v>43682</v>
      </c>
      <c r="D2933">
        <f t="shared" ca="1" si="457"/>
        <v>9</v>
      </c>
      <c r="E2933" t="str">
        <f ca="1">INDEX(Sheet2!$E$2:$E$12,MATCH(D2933,Sheet2!$D$2:$D$12,0),1)</f>
        <v>Pilot Lessons</v>
      </c>
      <c r="F2933">
        <f ca="1">INDEX(Sheet2!$F$2:$F$12,MATCH(D2933,Sheet2!$D$2:$D$12,0),1)</f>
        <v>7</v>
      </c>
      <c r="G2933">
        <f t="shared" ca="1" si="458"/>
        <v>0</v>
      </c>
      <c r="H2933" t="str">
        <f ca="1">INDEX(Sheet2!$K$2:$K$26,MATCH(G2933,Sheet2!$I$2:$I$26,0),1)</f>
        <v>Warm Up</v>
      </c>
      <c r="I2933" t="str">
        <f ca="1">INDEX(Sheet2!$L$2:$L$26,MATCH(G2933,Sheet2!$I$2:$I$216,0),1)</f>
        <v>Warm up for my daily workout with stretchs</v>
      </c>
      <c r="J2933">
        <f t="shared" ca="1" si="450"/>
        <v>7</v>
      </c>
      <c r="K2933" t="str">
        <f ca="1">INDEX(Sheet2!$B$2:$B$10,MATCH(J2933,Sheet2!$A$2:$A$10,0),1)</f>
        <v>Hobbies</v>
      </c>
      <c r="L2933" s="4">
        <f t="shared" ca="1" si="451"/>
        <v>9599667</v>
      </c>
      <c r="M2933" s="4">
        <f t="shared" ca="1" si="452"/>
        <v>41225</v>
      </c>
      <c r="N2933" s="5">
        <f t="shared" ca="1" si="453"/>
        <v>0.11</v>
      </c>
      <c r="O2933" s="8">
        <f t="shared" ca="1" si="454"/>
        <v>1307</v>
      </c>
    </row>
    <row r="2934" spans="1:15" x14ac:dyDescent="0.2">
      <c r="A2934">
        <f t="shared" si="455"/>
        <v>2932</v>
      </c>
      <c r="B2934" s="2">
        <f t="shared" ca="1" si="456"/>
        <v>1584582170713</v>
      </c>
      <c r="C2934" s="6">
        <f t="shared" ca="1" si="459"/>
        <v>44476</v>
      </c>
      <c r="D2934">
        <f t="shared" ca="1" si="457"/>
        <v>6</v>
      </c>
      <c r="E2934" t="str">
        <f ca="1">INDEX(Sheet2!$E$2:$E$12,MATCH(D2934,Sheet2!$D$2:$D$12,0),1)</f>
        <v>Udemy Classes</v>
      </c>
      <c r="F2934">
        <f ca="1">INDEX(Sheet2!$F$2:$F$12,MATCH(D2934,Sheet2!$D$2:$D$12,0),1)</f>
        <v>8</v>
      </c>
      <c r="G2934">
        <f t="shared" ca="1" si="458"/>
        <v>6</v>
      </c>
      <c r="H2934" t="str">
        <f ca="1">INDEX(Sheet2!$K$2:$K$26,MATCH(G2934,Sheet2!$I$2:$I$26,0),1)</f>
        <v>Mid Day Calm</v>
      </c>
      <c r="I2934" t="str">
        <f ca="1">INDEX(Sheet2!$L$2:$L$26,MATCH(G2934,Sheet2!$I$2:$I$216,0),1)</f>
        <v>Take a mid day walk in the park to reset the mind</v>
      </c>
      <c r="J2934">
        <f t="shared" ref="J2934:J2997" ca="1" si="460">F2934</f>
        <v>8</v>
      </c>
      <c r="K2934" t="str">
        <f ca="1">INDEX(Sheet2!$B$2:$B$10,MATCH(J2934,Sheet2!$A$2:$A$10,0),1)</f>
        <v>School</v>
      </c>
      <c r="L2934" s="4">
        <f t="shared" ref="L2934:L2997" ca="1" si="461">IF(OR(ROW(A2934)=100,ROW(A2934)=200,ROW(A2934)=300,ROW(A2934)=400),RANDBETWEEN(50000000,100000000),RANDBETWEEN(0,10000000))</f>
        <v>9605225</v>
      </c>
      <c r="M2934" s="4">
        <f t="shared" ref="M2934:M2997" ca="1" si="462">IF(OR(ROW(B2934)=100,ROW(B2934)=200,ROW(B2934)=300,ROW(B2934)=400),RANDBETWEEN(5000000,10000000),RANDBETWEEN(0,100000))</f>
        <v>39845</v>
      </c>
      <c r="N2934" s="5">
        <f t="shared" ref="N2934:N2997" ca="1" si="463">IF(OR(ROW(A2934)=100,ROW(A2934)=200,ROW(A2934)=300,ROW(A2934)=400),RANDBETWEEN(-40,0),RANDBETWEEN(0,100))/100</f>
        <v>0.98</v>
      </c>
      <c r="O2934" s="8">
        <f t="shared" ref="O2934:O2997" ca="1" si="464">TODAY()-C2934</f>
        <v>513</v>
      </c>
    </row>
    <row r="2935" spans="1:15" x14ac:dyDescent="0.2">
      <c r="A2935">
        <f t="shared" si="455"/>
        <v>2933</v>
      </c>
      <c r="B2935" s="2">
        <f t="shared" ca="1" si="456"/>
        <v>1658923731859</v>
      </c>
      <c r="C2935" s="6">
        <f t="shared" ca="1" si="459"/>
        <v>43614</v>
      </c>
      <c r="D2935">
        <f t="shared" ca="1" si="457"/>
        <v>8</v>
      </c>
      <c r="E2935" t="str">
        <f ca="1">INDEX(Sheet2!$E$2:$E$12,MATCH(D2935,Sheet2!$D$2:$D$12,0),1)</f>
        <v>Laundry</v>
      </c>
      <c r="F2935">
        <f ca="1">INDEX(Sheet2!$F$2:$F$12,MATCH(D2935,Sheet2!$D$2:$D$12,0),1)</f>
        <v>0</v>
      </c>
      <c r="G2935">
        <f t="shared" ca="1" si="458"/>
        <v>1</v>
      </c>
      <c r="H2935" t="str">
        <f ca="1">INDEX(Sheet2!$K$2:$K$26,MATCH(G2935,Sheet2!$I$2:$I$26,0),1)</f>
        <v>Work Out</v>
      </c>
      <c r="I2935" t="str">
        <f ca="1">INDEX(Sheet2!$L$2:$L$26,MATCH(G2935,Sheet2!$I$2:$I$216,0),1)</f>
        <v>Daily exercise routine with core and body work</v>
      </c>
      <c r="J2935">
        <f t="shared" ca="1" si="460"/>
        <v>0</v>
      </c>
      <c r="K2935" t="str">
        <f ca="1">INDEX(Sheet2!$B$2:$B$10,MATCH(J2935,Sheet2!$A$2:$A$10,0),1)</f>
        <v>General</v>
      </c>
      <c r="L2935" s="4">
        <f t="shared" ca="1" si="461"/>
        <v>8197605</v>
      </c>
      <c r="M2935" s="4">
        <f t="shared" ca="1" si="462"/>
        <v>14946</v>
      </c>
      <c r="N2935" s="5">
        <f t="shared" ca="1" si="463"/>
        <v>0.14000000000000001</v>
      </c>
      <c r="O2935" s="8">
        <f t="shared" ca="1" si="464"/>
        <v>1375</v>
      </c>
    </row>
    <row r="2936" spans="1:15" x14ac:dyDescent="0.2">
      <c r="A2936">
        <f t="shared" si="455"/>
        <v>2934</v>
      </c>
      <c r="B2936" s="2">
        <f t="shared" ca="1" si="456"/>
        <v>1591115193153</v>
      </c>
      <c r="C2936" s="6">
        <f t="shared" ca="1" si="459"/>
        <v>43885</v>
      </c>
      <c r="D2936">
        <f t="shared" ca="1" si="457"/>
        <v>6</v>
      </c>
      <c r="E2936" t="str">
        <f ca="1">INDEX(Sheet2!$E$2:$E$12,MATCH(D2936,Sheet2!$D$2:$D$12,0),1)</f>
        <v>Udemy Classes</v>
      </c>
      <c r="F2936">
        <f ca="1">INDEX(Sheet2!$F$2:$F$12,MATCH(D2936,Sheet2!$D$2:$D$12,0),1)</f>
        <v>8</v>
      </c>
      <c r="G2936">
        <f t="shared" ca="1" si="458"/>
        <v>16</v>
      </c>
      <c r="H2936" t="str">
        <f ca="1">INDEX(Sheet2!$K$2:$K$26,MATCH(G2936,Sheet2!$I$2:$I$26,0),1)</f>
        <v>Find Restaurant</v>
      </c>
      <c r="I2936" t="str">
        <f ca="1">INDEX(Sheet2!$L$2:$L$26,MATCH(G2936,Sheet2!$I$2:$I$216,0),1)</f>
        <v>Find fun new restaurants for dinners with Bae</v>
      </c>
      <c r="J2936">
        <f t="shared" ca="1" si="460"/>
        <v>8</v>
      </c>
      <c r="K2936" t="str">
        <f ca="1">INDEX(Sheet2!$B$2:$B$10,MATCH(J2936,Sheet2!$A$2:$A$10,0),1)</f>
        <v>School</v>
      </c>
      <c r="L2936" s="4">
        <f t="shared" ca="1" si="461"/>
        <v>2324384</v>
      </c>
      <c r="M2936" s="4">
        <f t="shared" ca="1" si="462"/>
        <v>45495</v>
      </c>
      <c r="N2936" s="5">
        <f t="shared" ca="1" si="463"/>
        <v>0.28000000000000003</v>
      </c>
      <c r="O2936" s="8">
        <f t="shared" ca="1" si="464"/>
        <v>1104</v>
      </c>
    </row>
    <row r="2937" spans="1:15" x14ac:dyDescent="0.2">
      <c r="A2937">
        <f t="shared" si="455"/>
        <v>2935</v>
      </c>
      <c r="B2937" s="2">
        <f t="shared" ca="1" si="456"/>
        <v>1621505223641</v>
      </c>
      <c r="C2937" s="6">
        <f t="shared" ca="1" si="459"/>
        <v>43521</v>
      </c>
      <c r="D2937">
        <f t="shared" ca="1" si="457"/>
        <v>4</v>
      </c>
      <c r="E2937" t="str">
        <f ca="1">INDEX(Sheet2!$E$2:$E$12,MATCH(D2937,Sheet2!$D$2:$D$12,0),1)</f>
        <v>EOD Emails</v>
      </c>
      <c r="F2937">
        <f ca="1">INDEX(Sheet2!$F$2:$F$12,MATCH(D2937,Sheet2!$D$2:$D$12,0),1)</f>
        <v>1</v>
      </c>
      <c r="G2937">
        <f t="shared" ca="1" si="458"/>
        <v>13</v>
      </c>
      <c r="H2937" t="str">
        <f ca="1">INDEX(Sheet2!$K$2:$K$26,MATCH(G2937,Sheet2!$I$2:$I$26,0),1)</f>
        <v>Have Fun!</v>
      </c>
      <c r="I2937" t="str">
        <f ca="1">INDEX(Sheet2!$L$2:$L$26,MATCH(G2937,Sheet2!$I$2:$I$216,0),1)</f>
        <v>Actually show up to happy hour!</v>
      </c>
      <c r="J2937">
        <f t="shared" ca="1" si="460"/>
        <v>1</v>
      </c>
      <c r="K2937" t="str">
        <f ca="1">INDEX(Sheet2!$B$2:$B$10,MATCH(J2937,Sheet2!$A$2:$A$10,0),1)</f>
        <v>Work</v>
      </c>
      <c r="L2937" s="4">
        <f t="shared" ca="1" si="461"/>
        <v>2713480</v>
      </c>
      <c r="M2937" s="4">
        <f t="shared" ca="1" si="462"/>
        <v>73576</v>
      </c>
      <c r="N2937" s="5">
        <f t="shared" ca="1" si="463"/>
        <v>0.19</v>
      </c>
      <c r="O2937" s="8">
        <f t="shared" ca="1" si="464"/>
        <v>1468</v>
      </c>
    </row>
    <row r="2938" spans="1:15" x14ac:dyDescent="0.2">
      <c r="A2938">
        <f t="shared" si="455"/>
        <v>2936</v>
      </c>
      <c r="B2938" s="2">
        <f t="shared" ca="1" si="456"/>
        <v>1595072254347</v>
      </c>
      <c r="C2938" s="6">
        <f t="shared" ca="1" si="459"/>
        <v>44139</v>
      </c>
      <c r="D2938">
        <f t="shared" ca="1" si="457"/>
        <v>9</v>
      </c>
      <c r="E2938" t="str">
        <f ca="1">INDEX(Sheet2!$E$2:$E$12,MATCH(D2938,Sheet2!$D$2:$D$12,0),1)</f>
        <v>Pilot Lessons</v>
      </c>
      <c r="F2938">
        <f ca="1">INDEX(Sheet2!$F$2:$F$12,MATCH(D2938,Sheet2!$D$2:$D$12,0),1)</f>
        <v>7</v>
      </c>
      <c r="G2938">
        <f t="shared" ca="1" si="458"/>
        <v>17</v>
      </c>
      <c r="H2938" t="str">
        <f ca="1">INDEX(Sheet2!$K$2:$K$26,MATCH(G2938,Sheet2!$I$2:$I$26,0),1)</f>
        <v>Plan date night</v>
      </c>
      <c r="I2938" t="str">
        <f ca="1">INDEX(Sheet2!$L$2:$L$26,MATCH(G2938,Sheet2!$I$2:$I$216,0),1)</f>
        <v>Plan travel, to and from restruarant, pick dress code, and review menu items</v>
      </c>
      <c r="J2938">
        <f t="shared" ca="1" si="460"/>
        <v>7</v>
      </c>
      <c r="K2938" t="str">
        <f ca="1">INDEX(Sheet2!$B$2:$B$10,MATCH(J2938,Sheet2!$A$2:$A$10,0),1)</f>
        <v>Hobbies</v>
      </c>
      <c r="L2938" s="4">
        <f t="shared" ca="1" si="461"/>
        <v>2331432</v>
      </c>
      <c r="M2938" s="4">
        <f t="shared" ca="1" si="462"/>
        <v>93291</v>
      </c>
      <c r="N2938" s="5">
        <f t="shared" ca="1" si="463"/>
        <v>0.87</v>
      </c>
      <c r="O2938" s="8">
        <f t="shared" ca="1" si="464"/>
        <v>850</v>
      </c>
    </row>
    <row r="2939" spans="1:15" x14ac:dyDescent="0.2">
      <c r="A2939">
        <f t="shared" si="455"/>
        <v>2937</v>
      </c>
      <c r="B2939" s="2">
        <f t="shared" ca="1" si="456"/>
        <v>1614905933358</v>
      </c>
      <c r="C2939" s="6">
        <f t="shared" ca="1" si="459"/>
        <v>44240</v>
      </c>
      <c r="D2939">
        <f t="shared" ca="1" si="457"/>
        <v>3</v>
      </c>
      <c r="E2939" t="str">
        <f ca="1">INDEX(Sheet2!$E$2:$E$12,MATCH(D2939,Sheet2!$D$2:$D$12,0),1)</f>
        <v>Daily Standup</v>
      </c>
      <c r="F2939">
        <f ca="1">INDEX(Sheet2!$F$2:$F$12,MATCH(D2939,Sheet2!$D$2:$D$12,0),1)</f>
        <v>1</v>
      </c>
      <c r="G2939">
        <f t="shared" ca="1" si="458"/>
        <v>20</v>
      </c>
      <c r="H2939" t="str">
        <f ca="1">INDEX(Sheet2!$K$2:$K$26,MATCH(G2939,Sheet2!$I$2:$I$26,0),1)</f>
        <v>Flight Lessons</v>
      </c>
      <c r="I2939" t="str">
        <f ca="1">INDEX(Sheet2!$L$2:$L$26,MATCH(G2939,Sheet2!$I$2:$I$216,0),1)</f>
        <v>Go to flight School</v>
      </c>
      <c r="J2939">
        <f t="shared" ca="1" si="460"/>
        <v>1</v>
      </c>
      <c r="K2939" t="str">
        <f ca="1">INDEX(Sheet2!$B$2:$B$10,MATCH(J2939,Sheet2!$A$2:$A$10,0),1)</f>
        <v>Work</v>
      </c>
      <c r="L2939" s="4">
        <f t="shared" ca="1" si="461"/>
        <v>692682</v>
      </c>
      <c r="M2939" s="4">
        <f t="shared" ca="1" si="462"/>
        <v>19854</v>
      </c>
      <c r="N2939" s="5">
        <f t="shared" ca="1" si="463"/>
        <v>0.18</v>
      </c>
      <c r="O2939" s="8">
        <f t="shared" ca="1" si="464"/>
        <v>749</v>
      </c>
    </row>
    <row r="2940" spans="1:15" x14ac:dyDescent="0.2">
      <c r="A2940">
        <f t="shared" si="455"/>
        <v>2938</v>
      </c>
      <c r="B2940" s="2">
        <f t="shared" ca="1" si="456"/>
        <v>1642123298680</v>
      </c>
      <c r="C2940" s="6">
        <f t="shared" ca="1" si="459"/>
        <v>43635</v>
      </c>
      <c r="D2940">
        <f t="shared" ca="1" si="457"/>
        <v>7</v>
      </c>
      <c r="E2940" t="str">
        <f ca="1">INDEX(Sheet2!$E$2:$E$12,MATCH(D2940,Sheet2!$D$2:$D$12,0),1)</f>
        <v>Thursday Date Night</v>
      </c>
      <c r="F2940">
        <f ca="1">INDEX(Sheet2!$F$2:$F$12,MATCH(D2940,Sheet2!$D$2:$D$12,0),1)</f>
        <v>4</v>
      </c>
      <c r="G2940">
        <f t="shared" ca="1" si="458"/>
        <v>10</v>
      </c>
      <c r="H2940" t="str">
        <f ca="1">INDEX(Sheet2!$K$2:$K$26,MATCH(G2940,Sheet2!$I$2:$I$26,0),1)</f>
        <v>Recap Daily Goals</v>
      </c>
      <c r="I2940" t="str">
        <f ca="1">INDEX(Sheet2!$L$2:$L$26,MATCH(G2940,Sheet2!$I$2:$I$216,0),1)</f>
        <v>Summarize daily accomplishments and asks</v>
      </c>
      <c r="J2940">
        <f t="shared" ca="1" si="460"/>
        <v>4</v>
      </c>
      <c r="K2940" t="str">
        <f ca="1">INDEX(Sheet2!$B$2:$B$10,MATCH(J2940,Sheet2!$A$2:$A$10,0),1)</f>
        <v>My Boo</v>
      </c>
      <c r="L2940" s="4">
        <f t="shared" ca="1" si="461"/>
        <v>2690140</v>
      </c>
      <c r="M2940" s="4">
        <f t="shared" ca="1" si="462"/>
        <v>34495</v>
      </c>
      <c r="N2940" s="5">
        <f t="shared" ca="1" si="463"/>
        <v>0.68</v>
      </c>
      <c r="O2940" s="8">
        <f t="shared" ca="1" si="464"/>
        <v>1354</v>
      </c>
    </row>
    <row r="2941" spans="1:15" x14ac:dyDescent="0.2">
      <c r="A2941">
        <f t="shared" si="455"/>
        <v>2939</v>
      </c>
      <c r="B2941" s="2">
        <f t="shared" ca="1" si="456"/>
        <v>1623122003957</v>
      </c>
      <c r="C2941" s="6">
        <f t="shared" ca="1" si="459"/>
        <v>44771</v>
      </c>
      <c r="D2941">
        <f t="shared" ca="1" si="457"/>
        <v>7</v>
      </c>
      <c r="E2941" t="str">
        <f ca="1">INDEX(Sheet2!$E$2:$E$12,MATCH(D2941,Sheet2!$D$2:$D$12,0),1)</f>
        <v>Thursday Date Night</v>
      </c>
      <c r="F2941">
        <f ca="1">INDEX(Sheet2!$F$2:$F$12,MATCH(D2941,Sheet2!$D$2:$D$12,0),1)</f>
        <v>4</v>
      </c>
      <c r="G2941">
        <f t="shared" ca="1" si="458"/>
        <v>10</v>
      </c>
      <c r="H2941" t="str">
        <f ca="1">INDEX(Sheet2!$K$2:$K$26,MATCH(G2941,Sheet2!$I$2:$I$26,0),1)</f>
        <v>Recap Daily Goals</v>
      </c>
      <c r="I2941" t="str">
        <f ca="1">INDEX(Sheet2!$L$2:$L$26,MATCH(G2941,Sheet2!$I$2:$I$216,0),1)</f>
        <v>Summarize daily accomplishments and asks</v>
      </c>
      <c r="J2941">
        <f t="shared" ca="1" si="460"/>
        <v>4</v>
      </c>
      <c r="K2941" t="str">
        <f ca="1">INDEX(Sheet2!$B$2:$B$10,MATCH(J2941,Sheet2!$A$2:$A$10,0),1)</f>
        <v>My Boo</v>
      </c>
      <c r="L2941" s="4">
        <f t="shared" ca="1" si="461"/>
        <v>4368818</v>
      </c>
      <c r="M2941" s="4">
        <f t="shared" ca="1" si="462"/>
        <v>21950</v>
      </c>
      <c r="N2941" s="5">
        <f t="shared" ca="1" si="463"/>
        <v>0.55000000000000004</v>
      </c>
      <c r="O2941" s="8">
        <f t="shared" ca="1" si="464"/>
        <v>218</v>
      </c>
    </row>
    <row r="2942" spans="1:15" x14ac:dyDescent="0.2">
      <c r="A2942">
        <f t="shared" si="455"/>
        <v>2940</v>
      </c>
      <c r="B2942" s="2">
        <f t="shared" ca="1" si="456"/>
        <v>1626148079621</v>
      </c>
      <c r="C2942" s="6">
        <f t="shared" ca="1" si="459"/>
        <v>43898</v>
      </c>
      <c r="D2942">
        <f t="shared" ca="1" si="457"/>
        <v>0</v>
      </c>
      <c r="E2942" t="str">
        <f ca="1">INDEX(Sheet2!$E$2:$E$12,MATCH(D2942,Sheet2!$D$2:$D$12,0),1)</f>
        <v>Daily Exercise</v>
      </c>
      <c r="F2942">
        <f ca="1">INDEX(Sheet2!$F$2:$F$12,MATCH(D2942,Sheet2!$D$2:$D$12,0),1)</f>
        <v>2</v>
      </c>
      <c r="G2942">
        <f t="shared" ca="1" si="458"/>
        <v>9</v>
      </c>
      <c r="H2942" t="str">
        <f ca="1">INDEX(Sheet2!$K$2:$K$26,MATCH(G2942,Sheet2!$I$2:$I$26,0),1)</f>
        <v>Share Daily Update</v>
      </c>
      <c r="I2942" t="str">
        <f ca="1">INDEX(Sheet2!$L$2:$L$26,MATCH(G2942,Sheet2!$I$2:$I$216,0),1)</f>
        <v>Prep questions for daily standup</v>
      </c>
      <c r="J2942">
        <f t="shared" ca="1" si="460"/>
        <v>2</v>
      </c>
      <c r="K2942" t="str">
        <f ca="1">INDEX(Sheet2!$B$2:$B$10,MATCH(J2942,Sheet2!$A$2:$A$10,0),1)</f>
        <v>Physical Health</v>
      </c>
      <c r="L2942" s="4">
        <f t="shared" ca="1" si="461"/>
        <v>8437172</v>
      </c>
      <c r="M2942" s="4">
        <f t="shared" ca="1" si="462"/>
        <v>29735</v>
      </c>
      <c r="N2942" s="5">
        <f t="shared" ca="1" si="463"/>
        <v>0.31</v>
      </c>
      <c r="O2942" s="8">
        <f t="shared" ca="1" si="464"/>
        <v>1091</v>
      </c>
    </row>
    <row r="2943" spans="1:15" x14ac:dyDescent="0.2">
      <c r="A2943">
        <f t="shared" si="455"/>
        <v>2941</v>
      </c>
      <c r="B2943" s="2">
        <f t="shared" ca="1" si="456"/>
        <v>1644947900866</v>
      </c>
      <c r="C2943" s="6">
        <f t="shared" ca="1" si="459"/>
        <v>44419</v>
      </c>
      <c r="D2943">
        <f t="shared" ca="1" si="457"/>
        <v>7</v>
      </c>
      <c r="E2943" t="str">
        <f ca="1">INDEX(Sheet2!$E$2:$E$12,MATCH(D2943,Sheet2!$D$2:$D$12,0),1)</f>
        <v>Thursday Date Night</v>
      </c>
      <c r="F2943">
        <f ca="1">INDEX(Sheet2!$F$2:$F$12,MATCH(D2943,Sheet2!$D$2:$D$12,0),1)</f>
        <v>4</v>
      </c>
      <c r="G2943">
        <f t="shared" ca="1" si="458"/>
        <v>15</v>
      </c>
      <c r="H2943" t="str">
        <f ca="1">INDEX(Sheet2!$K$2:$K$26,MATCH(G2943,Sheet2!$I$2:$I$26,0),1)</f>
        <v>Do Homework</v>
      </c>
      <c r="I2943" t="str">
        <f ca="1">INDEX(Sheet2!$L$2:$L$26,MATCH(G2943,Sheet2!$I$2:$I$216,0),1)</f>
        <v>Find time to complete hobby assignments</v>
      </c>
      <c r="J2943">
        <f t="shared" ca="1" si="460"/>
        <v>4</v>
      </c>
      <c r="K2943" t="str">
        <f ca="1">INDEX(Sheet2!$B$2:$B$10,MATCH(J2943,Sheet2!$A$2:$A$10,0),1)</f>
        <v>My Boo</v>
      </c>
      <c r="L2943" s="4">
        <f t="shared" ca="1" si="461"/>
        <v>6300009</v>
      </c>
      <c r="M2943" s="4">
        <f t="shared" ca="1" si="462"/>
        <v>94920</v>
      </c>
      <c r="N2943" s="5">
        <f t="shared" ca="1" si="463"/>
        <v>0.73</v>
      </c>
      <c r="O2943" s="8">
        <f t="shared" ca="1" si="464"/>
        <v>570</v>
      </c>
    </row>
    <row r="2944" spans="1:15" x14ac:dyDescent="0.2">
      <c r="A2944">
        <f t="shared" si="455"/>
        <v>2942</v>
      </c>
      <c r="B2944" s="2">
        <f t="shared" ca="1" si="456"/>
        <v>1607715435490</v>
      </c>
      <c r="C2944" s="6">
        <f t="shared" ca="1" si="459"/>
        <v>44177</v>
      </c>
      <c r="D2944">
        <f t="shared" ca="1" si="457"/>
        <v>9</v>
      </c>
      <c r="E2944" t="str">
        <f ca="1">INDEX(Sheet2!$E$2:$E$12,MATCH(D2944,Sheet2!$D$2:$D$12,0),1)</f>
        <v>Pilot Lessons</v>
      </c>
      <c r="F2944">
        <f ca="1">INDEX(Sheet2!$F$2:$F$12,MATCH(D2944,Sheet2!$D$2:$D$12,0),1)</f>
        <v>7</v>
      </c>
      <c r="G2944">
        <f t="shared" ca="1" si="458"/>
        <v>10</v>
      </c>
      <c r="H2944" t="str">
        <f ca="1">INDEX(Sheet2!$K$2:$K$26,MATCH(G2944,Sheet2!$I$2:$I$26,0),1)</f>
        <v>Recap Daily Goals</v>
      </c>
      <c r="I2944" t="str">
        <f ca="1">INDEX(Sheet2!$L$2:$L$26,MATCH(G2944,Sheet2!$I$2:$I$216,0),1)</f>
        <v>Summarize daily accomplishments and asks</v>
      </c>
      <c r="J2944">
        <f t="shared" ca="1" si="460"/>
        <v>7</v>
      </c>
      <c r="K2944" t="str">
        <f ca="1">INDEX(Sheet2!$B$2:$B$10,MATCH(J2944,Sheet2!$A$2:$A$10,0),1)</f>
        <v>Hobbies</v>
      </c>
      <c r="L2944" s="4">
        <f t="shared" ca="1" si="461"/>
        <v>9030359</v>
      </c>
      <c r="M2944" s="4">
        <f t="shared" ca="1" si="462"/>
        <v>70058</v>
      </c>
      <c r="N2944" s="5">
        <f t="shared" ca="1" si="463"/>
        <v>0.62</v>
      </c>
      <c r="O2944" s="8">
        <f t="shared" ca="1" si="464"/>
        <v>812</v>
      </c>
    </row>
    <row r="2945" spans="1:15" x14ac:dyDescent="0.2">
      <c r="A2945">
        <f t="shared" si="455"/>
        <v>2943</v>
      </c>
      <c r="B2945" s="2">
        <f t="shared" ca="1" si="456"/>
        <v>1659928959023</v>
      </c>
      <c r="C2945" s="6">
        <f t="shared" ca="1" si="459"/>
        <v>44191</v>
      </c>
      <c r="D2945">
        <f t="shared" ca="1" si="457"/>
        <v>5</v>
      </c>
      <c r="E2945" t="str">
        <f ca="1">INDEX(Sheet2!$E$2:$E$12,MATCH(D2945,Sheet2!$D$2:$D$12,0),1)</f>
        <v>Weekly Happy Hour</v>
      </c>
      <c r="F2945">
        <f ca="1">INDEX(Sheet2!$F$2:$F$12,MATCH(D2945,Sheet2!$D$2:$D$12,0),1)</f>
        <v>5</v>
      </c>
      <c r="G2945">
        <f t="shared" ca="1" si="458"/>
        <v>21</v>
      </c>
      <c r="H2945" t="str">
        <f ca="1">INDEX(Sheet2!$K$2:$K$26,MATCH(G2945,Sheet2!$I$2:$I$26,0),1)</f>
        <v>Flight safety prep</v>
      </c>
      <c r="I2945" t="str">
        <f ca="1">INDEX(Sheet2!$L$2:$L$26,MATCH(G2945,Sheet2!$I$2:$I$216,0),1)</f>
        <v>Review pre-flight safety manual</v>
      </c>
      <c r="J2945">
        <f t="shared" ca="1" si="460"/>
        <v>5</v>
      </c>
      <c r="K2945" t="str">
        <f ca="1">INDEX(Sheet2!$B$2:$B$10,MATCH(J2945,Sheet2!$A$2:$A$10,0),1)</f>
        <v>Friends</v>
      </c>
      <c r="L2945" s="4">
        <f t="shared" ca="1" si="461"/>
        <v>8856707</v>
      </c>
      <c r="M2945" s="4">
        <f t="shared" ca="1" si="462"/>
        <v>35572</v>
      </c>
      <c r="N2945" s="5">
        <f t="shared" ca="1" si="463"/>
        <v>0.52</v>
      </c>
      <c r="O2945" s="8">
        <f t="shared" ca="1" si="464"/>
        <v>798</v>
      </c>
    </row>
    <row r="2946" spans="1:15" x14ac:dyDescent="0.2">
      <c r="A2946">
        <f t="shared" ref="A2946:A3000" si="465">ROW()-2</f>
        <v>2944</v>
      </c>
      <c r="B2946" s="2">
        <f t="shared" ref="B2946:B3000" ca="1" si="466">RANDBETWEEN(1577854800000,1672549200000)</f>
        <v>1639831311770</v>
      </c>
      <c r="C2946" s="6">
        <f t="shared" ca="1" si="459"/>
        <v>44650</v>
      </c>
      <c r="D2946">
        <f t="shared" ref="D2946:D3000" ca="1" si="467">RANDBETWEEN(0,10)</f>
        <v>9</v>
      </c>
      <c r="E2946" t="str">
        <f ca="1">INDEX(Sheet2!$E$2:$E$12,MATCH(D2946,Sheet2!$D$2:$D$12,0),1)</f>
        <v>Pilot Lessons</v>
      </c>
      <c r="F2946">
        <f ca="1">INDEX(Sheet2!$F$2:$F$12,MATCH(D2946,Sheet2!$D$2:$D$12,0),1)</f>
        <v>7</v>
      </c>
      <c r="G2946">
        <f t="shared" ref="G2946:G3000" ca="1" si="468">RANDBETWEEN(0,22)</f>
        <v>20</v>
      </c>
      <c r="H2946" t="str">
        <f ca="1">INDEX(Sheet2!$K$2:$K$26,MATCH(G2946,Sheet2!$I$2:$I$26,0),1)</f>
        <v>Flight Lessons</v>
      </c>
      <c r="I2946" t="str">
        <f ca="1">INDEX(Sheet2!$L$2:$L$26,MATCH(G2946,Sheet2!$I$2:$I$216,0),1)</f>
        <v>Go to flight School</v>
      </c>
      <c r="J2946">
        <f t="shared" ca="1" si="460"/>
        <v>7</v>
      </c>
      <c r="K2946" t="str">
        <f ca="1">INDEX(Sheet2!$B$2:$B$10,MATCH(J2946,Sheet2!$A$2:$A$10,0),1)</f>
        <v>Hobbies</v>
      </c>
      <c r="L2946" s="4">
        <f t="shared" ca="1" si="461"/>
        <v>6181565</v>
      </c>
      <c r="M2946" s="4">
        <f t="shared" ca="1" si="462"/>
        <v>60022</v>
      </c>
      <c r="N2946" s="5">
        <f t="shared" ca="1" si="463"/>
        <v>0.01</v>
      </c>
      <c r="O2946" s="8">
        <f t="shared" ca="1" si="464"/>
        <v>339</v>
      </c>
    </row>
    <row r="2947" spans="1:15" x14ac:dyDescent="0.2">
      <c r="A2947">
        <f t="shared" si="465"/>
        <v>2945</v>
      </c>
      <c r="B2947" s="2">
        <f t="shared" ca="1" si="466"/>
        <v>1615910287206</v>
      </c>
      <c r="C2947" s="6">
        <f t="shared" ref="C2947:C3000" ca="1" si="469">$C$2+RANDBETWEEN(0,4*365)</f>
        <v>43655</v>
      </c>
      <c r="D2947">
        <f t="shared" ca="1" si="467"/>
        <v>4</v>
      </c>
      <c r="E2947" t="str">
        <f ca="1">INDEX(Sheet2!$E$2:$E$12,MATCH(D2947,Sheet2!$D$2:$D$12,0),1)</f>
        <v>EOD Emails</v>
      </c>
      <c r="F2947">
        <f ca="1">INDEX(Sheet2!$F$2:$F$12,MATCH(D2947,Sheet2!$D$2:$D$12,0),1)</f>
        <v>1</v>
      </c>
      <c r="G2947">
        <f t="shared" ca="1" si="468"/>
        <v>14</v>
      </c>
      <c r="H2947" t="str">
        <f ca="1">INDEX(Sheet2!$K$2:$K$26,MATCH(G2947,Sheet2!$I$2:$I$26,0),1)</f>
        <v>Take Classes</v>
      </c>
      <c r="I2947" t="str">
        <f ca="1">INDEX(Sheet2!$L$2:$L$26,MATCH(G2947,Sheet2!$I$2:$I$216,0),1)</f>
        <v>Find time to review online courses</v>
      </c>
      <c r="J2947">
        <f t="shared" ca="1" si="460"/>
        <v>1</v>
      </c>
      <c r="K2947" t="str">
        <f ca="1">INDEX(Sheet2!$B$2:$B$10,MATCH(J2947,Sheet2!$A$2:$A$10,0),1)</f>
        <v>Work</v>
      </c>
      <c r="L2947" s="4">
        <f t="shared" ca="1" si="461"/>
        <v>3012769</v>
      </c>
      <c r="M2947" s="4">
        <f t="shared" ca="1" si="462"/>
        <v>12962</v>
      </c>
      <c r="N2947" s="5">
        <f t="shared" ca="1" si="463"/>
        <v>0.35</v>
      </c>
      <c r="O2947" s="8">
        <f t="shared" ca="1" si="464"/>
        <v>1334</v>
      </c>
    </row>
    <row r="2948" spans="1:15" x14ac:dyDescent="0.2">
      <c r="A2948">
        <f t="shared" si="465"/>
        <v>2946</v>
      </c>
      <c r="B2948" s="2">
        <f t="shared" ca="1" si="466"/>
        <v>1648476472395</v>
      </c>
      <c r="C2948" s="6">
        <f t="shared" ca="1" si="469"/>
        <v>43487</v>
      </c>
      <c r="D2948">
        <f t="shared" ca="1" si="467"/>
        <v>8</v>
      </c>
      <c r="E2948" t="str">
        <f ca="1">INDEX(Sheet2!$E$2:$E$12,MATCH(D2948,Sheet2!$D$2:$D$12,0),1)</f>
        <v>Laundry</v>
      </c>
      <c r="F2948">
        <f ca="1">INDEX(Sheet2!$F$2:$F$12,MATCH(D2948,Sheet2!$D$2:$D$12,0),1)</f>
        <v>0</v>
      </c>
      <c r="G2948">
        <f t="shared" ca="1" si="468"/>
        <v>15</v>
      </c>
      <c r="H2948" t="str">
        <f ca="1">INDEX(Sheet2!$K$2:$K$26,MATCH(G2948,Sheet2!$I$2:$I$26,0),1)</f>
        <v>Do Homework</v>
      </c>
      <c r="I2948" t="str">
        <f ca="1">INDEX(Sheet2!$L$2:$L$26,MATCH(G2948,Sheet2!$I$2:$I$216,0),1)</f>
        <v>Find time to complete hobby assignments</v>
      </c>
      <c r="J2948">
        <f t="shared" ca="1" si="460"/>
        <v>0</v>
      </c>
      <c r="K2948" t="str">
        <f ca="1">INDEX(Sheet2!$B$2:$B$10,MATCH(J2948,Sheet2!$A$2:$A$10,0),1)</f>
        <v>General</v>
      </c>
      <c r="L2948" s="4">
        <f t="shared" ca="1" si="461"/>
        <v>3594387</v>
      </c>
      <c r="M2948" s="4">
        <f t="shared" ca="1" si="462"/>
        <v>72261</v>
      </c>
      <c r="N2948" s="5">
        <f t="shared" ca="1" si="463"/>
        <v>0.85</v>
      </c>
      <c r="O2948" s="8">
        <f t="shared" ca="1" si="464"/>
        <v>1502</v>
      </c>
    </row>
    <row r="2949" spans="1:15" x14ac:dyDescent="0.2">
      <c r="A2949">
        <f t="shared" si="465"/>
        <v>2947</v>
      </c>
      <c r="B2949" s="2">
        <f t="shared" ca="1" si="466"/>
        <v>1594360391281</v>
      </c>
      <c r="C2949" s="6">
        <f t="shared" ca="1" si="469"/>
        <v>44633</v>
      </c>
      <c r="D2949">
        <f t="shared" ca="1" si="467"/>
        <v>3</v>
      </c>
      <c r="E2949" t="str">
        <f ca="1">INDEX(Sheet2!$E$2:$E$12,MATCH(D2949,Sheet2!$D$2:$D$12,0),1)</f>
        <v>Daily Standup</v>
      </c>
      <c r="F2949">
        <f ca="1">INDEX(Sheet2!$F$2:$F$12,MATCH(D2949,Sheet2!$D$2:$D$12,0),1)</f>
        <v>1</v>
      </c>
      <c r="G2949">
        <f t="shared" ca="1" si="468"/>
        <v>20</v>
      </c>
      <c r="H2949" t="str">
        <f ca="1">INDEX(Sheet2!$K$2:$K$26,MATCH(G2949,Sheet2!$I$2:$I$26,0),1)</f>
        <v>Flight Lessons</v>
      </c>
      <c r="I2949" t="str">
        <f ca="1">INDEX(Sheet2!$L$2:$L$26,MATCH(G2949,Sheet2!$I$2:$I$216,0),1)</f>
        <v>Go to flight School</v>
      </c>
      <c r="J2949">
        <f t="shared" ca="1" si="460"/>
        <v>1</v>
      </c>
      <c r="K2949" t="str">
        <f ca="1">INDEX(Sheet2!$B$2:$B$10,MATCH(J2949,Sheet2!$A$2:$A$10,0),1)</f>
        <v>Work</v>
      </c>
      <c r="L2949" s="4">
        <f t="shared" ca="1" si="461"/>
        <v>1165053</v>
      </c>
      <c r="M2949" s="4">
        <f t="shared" ca="1" si="462"/>
        <v>14655</v>
      </c>
      <c r="N2949" s="5">
        <f t="shared" ca="1" si="463"/>
        <v>0.17</v>
      </c>
      <c r="O2949" s="8">
        <f t="shared" ca="1" si="464"/>
        <v>356</v>
      </c>
    </row>
    <row r="2950" spans="1:15" x14ac:dyDescent="0.2">
      <c r="A2950">
        <f t="shared" si="465"/>
        <v>2948</v>
      </c>
      <c r="B2950" s="2">
        <f t="shared" ca="1" si="466"/>
        <v>1611400346841</v>
      </c>
      <c r="C2950" s="6">
        <f t="shared" ca="1" si="469"/>
        <v>44386</v>
      </c>
      <c r="D2950">
        <f t="shared" ca="1" si="467"/>
        <v>0</v>
      </c>
      <c r="E2950" t="str">
        <f ca="1">INDEX(Sheet2!$E$2:$E$12,MATCH(D2950,Sheet2!$D$2:$D$12,0),1)</f>
        <v>Daily Exercise</v>
      </c>
      <c r="F2950">
        <f ca="1">INDEX(Sheet2!$F$2:$F$12,MATCH(D2950,Sheet2!$D$2:$D$12,0),1)</f>
        <v>2</v>
      </c>
      <c r="G2950">
        <f t="shared" ca="1" si="468"/>
        <v>7</v>
      </c>
      <c r="H2950" t="str">
        <f ca="1">INDEX(Sheet2!$K$2:$K$26,MATCH(G2950,Sheet2!$I$2:$I$26,0),1)</f>
        <v>Evening Wind-Down</v>
      </c>
      <c r="I2950" t="str">
        <f ca="1">INDEX(Sheet2!$L$2:$L$26,MATCH(G2950,Sheet2!$I$2:$I$216,0),1)</f>
        <v>Daily Digital Detox pre-bed</v>
      </c>
      <c r="J2950">
        <f t="shared" ca="1" si="460"/>
        <v>2</v>
      </c>
      <c r="K2950" t="str">
        <f ca="1">INDEX(Sheet2!$B$2:$B$10,MATCH(J2950,Sheet2!$A$2:$A$10,0),1)</f>
        <v>Physical Health</v>
      </c>
      <c r="L2950" s="4">
        <f t="shared" ca="1" si="461"/>
        <v>981816</v>
      </c>
      <c r="M2950" s="4">
        <f t="shared" ca="1" si="462"/>
        <v>71735</v>
      </c>
      <c r="N2950" s="5">
        <f t="shared" ca="1" si="463"/>
        <v>7.0000000000000007E-2</v>
      </c>
      <c r="O2950" s="8">
        <f t="shared" ca="1" si="464"/>
        <v>603</v>
      </c>
    </row>
    <row r="2951" spans="1:15" x14ac:dyDescent="0.2">
      <c r="A2951">
        <f t="shared" si="465"/>
        <v>2949</v>
      </c>
      <c r="B2951" s="2">
        <f t="shared" ca="1" si="466"/>
        <v>1600888452538</v>
      </c>
      <c r="C2951" s="6">
        <f t="shared" ca="1" si="469"/>
        <v>44780</v>
      </c>
      <c r="D2951">
        <f t="shared" ca="1" si="467"/>
        <v>5</v>
      </c>
      <c r="E2951" t="str">
        <f ca="1">INDEX(Sheet2!$E$2:$E$12,MATCH(D2951,Sheet2!$D$2:$D$12,0),1)</f>
        <v>Weekly Happy Hour</v>
      </c>
      <c r="F2951">
        <f ca="1">INDEX(Sheet2!$F$2:$F$12,MATCH(D2951,Sheet2!$D$2:$D$12,0),1)</f>
        <v>5</v>
      </c>
      <c r="G2951">
        <f t="shared" ca="1" si="468"/>
        <v>3</v>
      </c>
      <c r="H2951" t="str">
        <f ca="1">INDEX(Sheet2!$K$2:$K$26,MATCH(G2951,Sheet2!$I$2:$I$26,0),1)</f>
        <v>Prep Food</v>
      </c>
      <c r="I2951" t="str">
        <f ca="1">INDEX(Sheet2!$L$2:$L$26,MATCH(G2951,Sheet2!$I$2:$I$216,0),1)</f>
        <v>Take items from fridge and prep the meal</v>
      </c>
      <c r="J2951">
        <f t="shared" ca="1" si="460"/>
        <v>5</v>
      </c>
      <c r="K2951" t="str">
        <f ca="1">INDEX(Sheet2!$B$2:$B$10,MATCH(J2951,Sheet2!$A$2:$A$10,0),1)</f>
        <v>Friends</v>
      </c>
      <c r="L2951" s="4">
        <f t="shared" ca="1" si="461"/>
        <v>1138201</v>
      </c>
      <c r="M2951" s="4">
        <f t="shared" ca="1" si="462"/>
        <v>63662</v>
      </c>
      <c r="N2951" s="5">
        <f t="shared" ca="1" si="463"/>
        <v>0.8</v>
      </c>
      <c r="O2951" s="8">
        <f t="shared" ca="1" si="464"/>
        <v>209</v>
      </c>
    </row>
    <row r="2952" spans="1:15" x14ac:dyDescent="0.2">
      <c r="A2952">
        <f t="shared" si="465"/>
        <v>2950</v>
      </c>
      <c r="B2952" s="2">
        <f t="shared" ca="1" si="466"/>
        <v>1658029472353</v>
      </c>
      <c r="C2952" s="6">
        <f t="shared" ca="1" si="469"/>
        <v>43677</v>
      </c>
      <c r="D2952">
        <f t="shared" ca="1" si="467"/>
        <v>0</v>
      </c>
      <c r="E2952" t="str">
        <f ca="1">INDEX(Sheet2!$E$2:$E$12,MATCH(D2952,Sheet2!$D$2:$D$12,0),1)</f>
        <v>Daily Exercise</v>
      </c>
      <c r="F2952">
        <f ca="1">INDEX(Sheet2!$F$2:$F$12,MATCH(D2952,Sheet2!$D$2:$D$12,0),1)</f>
        <v>2</v>
      </c>
      <c r="G2952">
        <f t="shared" ca="1" si="468"/>
        <v>0</v>
      </c>
      <c r="H2952" t="str">
        <f ca="1">INDEX(Sheet2!$K$2:$K$26,MATCH(G2952,Sheet2!$I$2:$I$26,0),1)</f>
        <v>Warm Up</v>
      </c>
      <c r="I2952" t="str">
        <f ca="1">INDEX(Sheet2!$L$2:$L$26,MATCH(G2952,Sheet2!$I$2:$I$216,0),1)</f>
        <v>Warm up for my daily workout with stretchs</v>
      </c>
      <c r="J2952">
        <f t="shared" ca="1" si="460"/>
        <v>2</v>
      </c>
      <c r="K2952" t="str">
        <f ca="1">INDEX(Sheet2!$B$2:$B$10,MATCH(J2952,Sheet2!$A$2:$A$10,0),1)</f>
        <v>Physical Health</v>
      </c>
      <c r="L2952" s="4">
        <f t="shared" ca="1" si="461"/>
        <v>1485459</v>
      </c>
      <c r="M2952" s="4">
        <f t="shared" ca="1" si="462"/>
        <v>35218</v>
      </c>
      <c r="N2952" s="5">
        <f t="shared" ca="1" si="463"/>
        <v>0.83</v>
      </c>
      <c r="O2952" s="8">
        <f t="shared" ca="1" si="464"/>
        <v>1312</v>
      </c>
    </row>
    <row r="2953" spans="1:15" x14ac:dyDescent="0.2">
      <c r="A2953">
        <f t="shared" si="465"/>
        <v>2951</v>
      </c>
      <c r="B2953" s="2">
        <f t="shared" ca="1" si="466"/>
        <v>1640875542218</v>
      </c>
      <c r="C2953" s="6">
        <f t="shared" ca="1" si="469"/>
        <v>43727</v>
      </c>
      <c r="D2953">
        <f t="shared" ca="1" si="467"/>
        <v>10</v>
      </c>
      <c r="E2953" t="str">
        <f ca="1">INDEX(Sheet2!$E$2:$E$12,MATCH(D2953,Sheet2!$D$2:$D$12,0),1)</f>
        <v>Salsa Dancing</v>
      </c>
      <c r="F2953">
        <f ca="1">INDEX(Sheet2!$F$2:$F$12,MATCH(D2953,Sheet2!$D$2:$D$12,0),1)</f>
        <v>7</v>
      </c>
      <c r="G2953">
        <f t="shared" ca="1" si="468"/>
        <v>6</v>
      </c>
      <c r="H2953" t="str">
        <f ca="1">INDEX(Sheet2!$K$2:$K$26,MATCH(G2953,Sheet2!$I$2:$I$26,0),1)</f>
        <v>Mid Day Calm</v>
      </c>
      <c r="I2953" t="str">
        <f ca="1">INDEX(Sheet2!$L$2:$L$26,MATCH(G2953,Sheet2!$I$2:$I$216,0),1)</f>
        <v>Take a mid day walk in the park to reset the mind</v>
      </c>
      <c r="J2953">
        <f t="shared" ca="1" si="460"/>
        <v>7</v>
      </c>
      <c r="K2953" t="str">
        <f ca="1">INDEX(Sheet2!$B$2:$B$10,MATCH(J2953,Sheet2!$A$2:$A$10,0),1)</f>
        <v>Hobbies</v>
      </c>
      <c r="L2953" s="4">
        <f t="shared" ca="1" si="461"/>
        <v>1828289</v>
      </c>
      <c r="M2953" s="4">
        <f t="shared" ca="1" si="462"/>
        <v>40748</v>
      </c>
      <c r="N2953" s="5">
        <f t="shared" ca="1" si="463"/>
        <v>0.33</v>
      </c>
      <c r="O2953" s="8">
        <f t="shared" ca="1" si="464"/>
        <v>1262</v>
      </c>
    </row>
    <row r="2954" spans="1:15" x14ac:dyDescent="0.2">
      <c r="A2954">
        <f t="shared" si="465"/>
        <v>2952</v>
      </c>
      <c r="B2954" s="2">
        <f t="shared" ca="1" si="466"/>
        <v>1667537024643</v>
      </c>
      <c r="C2954" s="6">
        <f t="shared" ca="1" si="469"/>
        <v>43704</v>
      </c>
      <c r="D2954">
        <f t="shared" ca="1" si="467"/>
        <v>3</v>
      </c>
      <c r="E2954" t="str">
        <f ca="1">INDEX(Sheet2!$E$2:$E$12,MATCH(D2954,Sheet2!$D$2:$D$12,0),1)</f>
        <v>Daily Standup</v>
      </c>
      <c r="F2954">
        <f ca="1">INDEX(Sheet2!$F$2:$F$12,MATCH(D2954,Sheet2!$D$2:$D$12,0),1)</f>
        <v>1</v>
      </c>
      <c r="G2954">
        <f t="shared" ca="1" si="468"/>
        <v>9</v>
      </c>
      <c r="H2954" t="str">
        <f ca="1">INDEX(Sheet2!$K$2:$K$26,MATCH(G2954,Sheet2!$I$2:$I$26,0),1)</f>
        <v>Share Daily Update</v>
      </c>
      <c r="I2954" t="str">
        <f ca="1">INDEX(Sheet2!$L$2:$L$26,MATCH(G2954,Sheet2!$I$2:$I$216,0),1)</f>
        <v>Prep questions for daily standup</v>
      </c>
      <c r="J2954">
        <f t="shared" ca="1" si="460"/>
        <v>1</v>
      </c>
      <c r="K2954" t="str">
        <f ca="1">INDEX(Sheet2!$B$2:$B$10,MATCH(J2954,Sheet2!$A$2:$A$10,0),1)</f>
        <v>Work</v>
      </c>
      <c r="L2954" s="4">
        <f t="shared" ca="1" si="461"/>
        <v>280451</v>
      </c>
      <c r="M2954" s="4">
        <f t="shared" ca="1" si="462"/>
        <v>15637</v>
      </c>
      <c r="N2954" s="5">
        <f t="shared" ca="1" si="463"/>
        <v>0.02</v>
      </c>
      <c r="O2954" s="8">
        <f t="shared" ca="1" si="464"/>
        <v>1285</v>
      </c>
    </row>
    <row r="2955" spans="1:15" x14ac:dyDescent="0.2">
      <c r="A2955">
        <f t="shared" si="465"/>
        <v>2953</v>
      </c>
      <c r="B2955" s="2">
        <f t="shared" ca="1" si="466"/>
        <v>1669005357804</v>
      </c>
      <c r="C2955" s="6">
        <f t="shared" ca="1" si="469"/>
        <v>44146</v>
      </c>
      <c r="D2955">
        <f t="shared" ca="1" si="467"/>
        <v>5</v>
      </c>
      <c r="E2955" t="str">
        <f ca="1">INDEX(Sheet2!$E$2:$E$12,MATCH(D2955,Sheet2!$D$2:$D$12,0),1)</f>
        <v>Weekly Happy Hour</v>
      </c>
      <c r="F2955">
        <f ca="1">INDEX(Sheet2!$F$2:$F$12,MATCH(D2955,Sheet2!$D$2:$D$12,0),1)</f>
        <v>5</v>
      </c>
      <c r="G2955">
        <f t="shared" ca="1" si="468"/>
        <v>6</v>
      </c>
      <c r="H2955" t="str">
        <f ca="1">INDEX(Sheet2!$K$2:$K$26,MATCH(G2955,Sheet2!$I$2:$I$26,0),1)</f>
        <v>Mid Day Calm</v>
      </c>
      <c r="I2955" t="str">
        <f ca="1">INDEX(Sheet2!$L$2:$L$26,MATCH(G2955,Sheet2!$I$2:$I$216,0),1)</f>
        <v>Take a mid day walk in the park to reset the mind</v>
      </c>
      <c r="J2955">
        <f t="shared" ca="1" si="460"/>
        <v>5</v>
      </c>
      <c r="K2955" t="str">
        <f ca="1">INDEX(Sheet2!$B$2:$B$10,MATCH(J2955,Sheet2!$A$2:$A$10,0),1)</f>
        <v>Friends</v>
      </c>
      <c r="L2955" s="4">
        <f t="shared" ca="1" si="461"/>
        <v>4478831</v>
      </c>
      <c r="M2955" s="4">
        <f t="shared" ca="1" si="462"/>
        <v>4699</v>
      </c>
      <c r="N2955" s="5">
        <f t="shared" ca="1" si="463"/>
        <v>0.82</v>
      </c>
      <c r="O2955" s="8">
        <f t="shared" ca="1" si="464"/>
        <v>843</v>
      </c>
    </row>
    <row r="2956" spans="1:15" x14ac:dyDescent="0.2">
      <c r="A2956">
        <f t="shared" si="465"/>
        <v>2954</v>
      </c>
      <c r="B2956" s="2">
        <f t="shared" ca="1" si="466"/>
        <v>1670061092385</v>
      </c>
      <c r="C2956" s="6">
        <f t="shared" ca="1" si="469"/>
        <v>44664</v>
      </c>
      <c r="D2956">
        <f t="shared" ca="1" si="467"/>
        <v>3</v>
      </c>
      <c r="E2956" t="str">
        <f ca="1">INDEX(Sheet2!$E$2:$E$12,MATCH(D2956,Sheet2!$D$2:$D$12,0),1)</f>
        <v>Daily Standup</v>
      </c>
      <c r="F2956">
        <f ca="1">INDEX(Sheet2!$F$2:$F$12,MATCH(D2956,Sheet2!$D$2:$D$12,0),1)</f>
        <v>1</v>
      </c>
      <c r="G2956">
        <f t="shared" ca="1" si="468"/>
        <v>22</v>
      </c>
      <c r="H2956" t="str">
        <f ca="1">INDEX(Sheet2!$K$2:$K$26,MATCH(G2956,Sheet2!$I$2:$I$26,0),1)</f>
        <v>Go to salsa class</v>
      </c>
      <c r="I2956" t="str">
        <f ca="1">INDEX(Sheet2!$L$2:$L$26,MATCH(G2956,Sheet2!$I$2:$I$216,0),1)</f>
        <v>Go to salsa class to become a better dancer</v>
      </c>
      <c r="J2956">
        <f t="shared" ca="1" si="460"/>
        <v>1</v>
      </c>
      <c r="K2956" t="str">
        <f ca="1">INDEX(Sheet2!$B$2:$B$10,MATCH(J2956,Sheet2!$A$2:$A$10,0),1)</f>
        <v>Work</v>
      </c>
      <c r="L2956" s="4">
        <f t="shared" ca="1" si="461"/>
        <v>4222626</v>
      </c>
      <c r="M2956" s="4">
        <f t="shared" ca="1" si="462"/>
        <v>20075</v>
      </c>
      <c r="N2956" s="5">
        <f t="shared" ca="1" si="463"/>
        <v>0.08</v>
      </c>
      <c r="O2956" s="8">
        <f t="shared" ca="1" si="464"/>
        <v>325</v>
      </c>
    </row>
    <row r="2957" spans="1:15" x14ac:dyDescent="0.2">
      <c r="A2957">
        <f t="shared" si="465"/>
        <v>2955</v>
      </c>
      <c r="B2957" s="2">
        <f t="shared" ca="1" si="466"/>
        <v>1606470020706</v>
      </c>
      <c r="C2957" s="6">
        <f t="shared" ca="1" si="469"/>
        <v>44640</v>
      </c>
      <c r="D2957">
        <f t="shared" ca="1" si="467"/>
        <v>5</v>
      </c>
      <c r="E2957" t="str">
        <f ca="1">INDEX(Sheet2!$E$2:$E$12,MATCH(D2957,Sheet2!$D$2:$D$12,0),1)</f>
        <v>Weekly Happy Hour</v>
      </c>
      <c r="F2957">
        <f ca="1">INDEX(Sheet2!$F$2:$F$12,MATCH(D2957,Sheet2!$D$2:$D$12,0),1)</f>
        <v>5</v>
      </c>
      <c r="G2957">
        <f t="shared" ca="1" si="468"/>
        <v>7</v>
      </c>
      <c r="H2957" t="str">
        <f ca="1">INDEX(Sheet2!$K$2:$K$26,MATCH(G2957,Sheet2!$I$2:$I$26,0),1)</f>
        <v>Evening Wind-Down</v>
      </c>
      <c r="I2957" t="str">
        <f ca="1">INDEX(Sheet2!$L$2:$L$26,MATCH(G2957,Sheet2!$I$2:$I$216,0),1)</f>
        <v>Daily Digital Detox pre-bed</v>
      </c>
      <c r="J2957">
        <f t="shared" ca="1" si="460"/>
        <v>5</v>
      </c>
      <c r="K2957" t="str">
        <f ca="1">INDEX(Sheet2!$B$2:$B$10,MATCH(J2957,Sheet2!$A$2:$A$10,0),1)</f>
        <v>Friends</v>
      </c>
      <c r="L2957" s="4">
        <f t="shared" ca="1" si="461"/>
        <v>523370</v>
      </c>
      <c r="M2957" s="4">
        <f t="shared" ca="1" si="462"/>
        <v>57168</v>
      </c>
      <c r="N2957" s="5">
        <f t="shared" ca="1" si="463"/>
        <v>0.04</v>
      </c>
      <c r="O2957" s="8">
        <f t="shared" ca="1" si="464"/>
        <v>349</v>
      </c>
    </row>
    <row r="2958" spans="1:15" x14ac:dyDescent="0.2">
      <c r="A2958">
        <f t="shared" si="465"/>
        <v>2956</v>
      </c>
      <c r="B2958" s="2">
        <f t="shared" ca="1" si="466"/>
        <v>1639890270274</v>
      </c>
      <c r="C2958" s="6">
        <f t="shared" ca="1" si="469"/>
        <v>44086</v>
      </c>
      <c r="D2958">
        <f t="shared" ca="1" si="467"/>
        <v>9</v>
      </c>
      <c r="E2958" t="str">
        <f ca="1">INDEX(Sheet2!$E$2:$E$12,MATCH(D2958,Sheet2!$D$2:$D$12,0),1)</f>
        <v>Pilot Lessons</v>
      </c>
      <c r="F2958">
        <f ca="1">INDEX(Sheet2!$F$2:$F$12,MATCH(D2958,Sheet2!$D$2:$D$12,0),1)</f>
        <v>7</v>
      </c>
      <c r="G2958">
        <f t="shared" ca="1" si="468"/>
        <v>5</v>
      </c>
      <c r="H2958" t="str">
        <f ca="1">INDEX(Sheet2!$K$2:$K$26,MATCH(G2958,Sheet2!$I$2:$I$26,0),1)</f>
        <v>Morning Meditation</v>
      </c>
      <c r="I2958" t="str">
        <f ca="1">INDEX(Sheet2!$L$2:$L$26,MATCH(G2958,Sheet2!$I$2:$I$216,0),1)</f>
        <v>Start day with morning mindfulness</v>
      </c>
      <c r="J2958">
        <f t="shared" ca="1" si="460"/>
        <v>7</v>
      </c>
      <c r="K2958" t="str">
        <f ca="1">INDEX(Sheet2!$B$2:$B$10,MATCH(J2958,Sheet2!$A$2:$A$10,0),1)</f>
        <v>Hobbies</v>
      </c>
      <c r="L2958" s="4">
        <f t="shared" ca="1" si="461"/>
        <v>2683941</v>
      </c>
      <c r="M2958" s="4">
        <f t="shared" ca="1" si="462"/>
        <v>82643</v>
      </c>
      <c r="N2958" s="5">
        <f t="shared" ca="1" si="463"/>
        <v>0.72</v>
      </c>
      <c r="O2958" s="8">
        <f t="shared" ca="1" si="464"/>
        <v>903</v>
      </c>
    </row>
    <row r="2959" spans="1:15" x14ac:dyDescent="0.2">
      <c r="A2959">
        <f t="shared" si="465"/>
        <v>2957</v>
      </c>
      <c r="B2959" s="2">
        <f t="shared" ca="1" si="466"/>
        <v>1630494199225</v>
      </c>
      <c r="C2959" s="6">
        <f t="shared" ca="1" si="469"/>
        <v>43991</v>
      </c>
      <c r="D2959">
        <f t="shared" ca="1" si="467"/>
        <v>10</v>
      </c>
      <c r="E2959" t="str">
        <f ca="1">INDEX(Sheet2!$E$2:$E$12,MATCH(D2959,Sheet2!$D$2:$D$12,0),1)</f>
        <v>Salsa Dancing</v>
      </c>
      <c r="F2959">
        <f ca="1">INDEX(Sheet2!$F$2:$F$12,MATCH(D2959,Sheet2!$D$2:$D$12,0),1)</f>
        <v>7</v>
      </c>
      <c r="G2959">
        <f t="shared" ca="1" si="468"/>
        <v>0</v>
      </c>
      <c r="H2959" t="str">
        <f ca="1">INDEX(Sheet2!$K$2:$K$26,MATCH(G2959,Sheet2!$I$2:$I$26,0),1)</f>
        <v>Warm Up</v>
      </c>
      <c r="I2959" t="str">
        <f ca="1">INDEX(Sheet2!$L$2:$L$26,MATCH(G2959,Sheet2!$I$2:$I$216,0),1)</f>
        <v>Warm up for my daily workout with stretchs</v>
      </c>
      <c r="J2959">
        <f t="shared" ca="1" si="460"/>
        <v>7</v>
      </c>
      <c r="K2959" t="str">
        <f ca="1">INDEX(Sheet2!$B$2:$B$10,MATCH(J2959,Sheet2!$A$2:$A$10,0),1)</f>
        <v>Hobbies</v>
      </c>
      <c r="L2959" s="4">
        <f t="shared" ca="1" si="461"/>
        <v>3272308</v>
      </c>
      <c r="M2959" s="4">
        <f t="shared" ca="1" si="462"/>
        <v>57645</v>
      </c>
      <c r="N2959" s="5">
        <f t="shared" ca="1" si="463"/>
        <v>0.16</v>
      </c>
      <c r="O2959" s="8">
        <f t="shared" ca="1" si="464"/>
        <v>998</v>
      </c>
    </row>
    <row r="2960" spans="1:15" x14ac:dyDescent="0.2">
      <c r="A2960">
        <f t="shared" si="465"/>
        <v>2958</v>
      </c>
      <c r="B2960" s="2">
        <f t="shared" ca="1" si="466"/>
        <v>1586871100422</v>
      </c>
      <c r="C2960" s="6">
        <f t="shared" ca="1" si="469"/>
        <v>44124</v>
      </c>
      <c r="D2960">
        <f t="shared" ca="1" si="467"/>
        <v>0</v>
      </c>
      <c r="E2960" t="str">
        <f ca="1">INDEX(Sheet2!$E$2:$E$12,MATCH(D2960,Sheet2!$D$2:$D$12,0),1)</f>
        <v>Daily Exercise</v>
      </c>
      <c r="F2960">
        <f ca="1">INDEX(Sheet2!$F$2:$F$12,MATCH(D2960,Sheet2!$D$2:$D$12,0),1)</f>
        <v>2</v>
      </c>
      <c r="G2960">
        <f t="shared" ca="1" si="468"/>
        <v>10</v>
      </c>
      <c r="H2960" t="str">
        <f ca="1">INDEX(Sheet2!$K$2:$K$26,MATCH(G2960,Sheet2!$I$2:$I$26,0),1)</f>
        <v>Recap Daily Goals</v>
      </c>
      <c r="I2960" t="str">
        <f ca="1">INDEX(Sheet2!$L$2:$L$26,MATCH(G2960,Sheet2!$I$2:$I$216,0),1)</f>
        <v>Summarize daily accomplishments and asks</v>
      </c>
      <c r="J2960">
        <f t="shared" ca="1" si="460"/>
        <v>2</v>
      </c>
      <c r="K2960" t="str">
        <f ca="1">INDEX(Sheet2!$B$2:$B$10,MATCH(J2960,Sheet2!$A$2:$A$10,0),1)</f>
        <v>Physical Health</v>
      </c>
      <c r="L2960" s="4">
        <f t="shared" ca="1" si="461"/>
        <v>932456</v>
      </c>
      <c r="M2960" s="4">
        <f t="shared" ca="1" si="462"/>
        <v>75084</v>
      </c>
      <c r="N2960" s="5">
        <f t="shared" ca="1" si="463"/>
        <v>0.44</v>
      </c>
      <c r="O2960" s="8">
        <f t="shared" ca="1" si="464"/>
        <v>865</v>
      </c>
    </row>
    <row r="2961" spans="1:15" x14ac:dyDescent="0.2">
      <c r="A2961">
        <f t="shared" si="465"/>
        <v>2959</v>
      </c>
      <c r="B2961" s="2">
        <f t="shared" ca="1" si="466"/>
        <v>1663348273175</v>
      </c>
      <c r="C2961" s="6">
        <f t="shared" ca="1" si="469"/>
        <v>43891</v>
      </c>
      <c r="D2961">
        <f t="shared" ca="1" si="467"/>
        <v>8</v>
      </c>
      <c r="E2961" t="str">
        <f ca="1">INDEX(Sheet2!$E$2:$E$12,MATCH(D2961,Sheet2!$D$2:$D$12,0),1)</f>
        <v>Laundry</v>
      </c>
      <c r="F2961">
        <f ca="1">INDEX(Sheet2!$F$2:$F$12,MATCH(D2961,Sheet2!$D$2:$D$12,0),1)</f>
        <v>0</v>
      </c>
      <c r="G2961">
        <f t="shared" ca="1" si="468"/>
        <v>15</v>
      </c>
      <c r="H2961" t="str">
        <f ca="1">INDEX(Sheet2!$K$2:$K$26,MATCH(G2961,Sheet2!$I$2:$I$26,0),1)</f>
        <v>Do Homework</v>
      </c>
      <c r="I2961" t="str">
        <f ca="1">INDEX(Sheet2!$L$2:$L$26,MATCH(G2961,Sheet2!$I$2:$I$216,0),1)</f>
        <v>Find time to complete hobby assignments</v>
      </c>
      <c r="J2961">
        <f t="shared" ca="1" si="460"/>
        <v>0</v>
      </c>
      <c r="K2961" t="str">
        <f ca="1">INDEX(Sheet2!$B$2:$B$10,MATCH(J2961,Sheet2!$A$2:$A$10,0),1)</f>
        <v>General</v>
      </c>
      <c r="L2961" s="4">
        <f t="shared" ca="1" si="461"/>
        <v>1158338</v>
      </c>
      <c r="M2961" s="4">
        <f t="shared" ca="1" si="462"/>
        <v>55873</v>
      </c>
      <c r="N2961" s="5">
        <f t="shared" ca="1" si="463"/>
        <v>0.6</v>
      </c>
      <c r="O2961" s="8">
        <f t="shared" ca="1" si="464"/>
        <v>1098</v>
      </c>
    </row>
    <row r="2962" spans="1:15" x14ac:dyDescent="0.2">
      <c r="A2962">
        <f t="shared" si="465"/>
        <v>2960</v>
      </c>
      <c r="B2962" s="2">
        <f t="shared" ca="1" si="466"/>
        <v>1669858841099</v>
      </c>
      <c r="C2962" s="6">
        <f t="shared" ca="1" si="469"/>
        <v>43671</v>
      </c>
      <c r="D2962">
        <f t="shared" ca="1" si="467"/>
        <v>0</v>
      </c>
      <c r="E2962" t="str">
        <f ca="1">INDEX(Sheet2!$E$2:$E$12,MATCH(D2962,Sheet2!$D$2:$D$12,0),1)</f>
        <v>Daily Exercise</v>
      </c>
      <c r="F2962">
        <f ca="1">INDEX(Sheet2!$F$2:$F$12,MATCH(D2962,Sheet2!$D$2:$D$12,0),1)</f>
        <v>2</v>
      </c>
      <c r="G2962">
        <f t="shared" ca="1" si="468"/>
        <v>15</v>
      </c>
      <c r="H2962" t="str">
        <f ca="1">INDEX(Sheet2!$K$2:$K$26,MATCH(G2962,Sheet2!$I$2:$I$26,0),1)</f>
        <v>Do Homework</v>
      </c>
      <c r="I2962" t="str">
        <f ca="1">INDEX(Sheet2!$L$2:$L$26,MATCH(G2962,Sheet2!$I$2:$I$216,0),1)</f>
        <v>Find time to complete hobby assignments</v>
      </c>
      <c r="J2962">
        <f t="shared" ca="1" si="460"/>
        <v>2</v>
      </c>
      <c r="K2962" t="str">
        <f ca="1">INDEX(Sheet2!$B$2:$B$10,MATCH(J2962,Sheet2!$A$2:$A$10,0),1)</f>
        <v>Physical Health</v>
      </c>
      <c r="L2962" s="4">
        <f t="shared" ca="1" si="461"/>
        <v>8049318</v>
      </c>
      <c r="M2962" s="4">
        <f t="shared" ca="1" si="462"/>
        <v>11328</v>
      </c>
      <c r="N2962" s="5">
        <f t="shared" ca="1" si="463"/>
        <v>0.41</v>
      </c>
      <c r="O2962" s="8">
        <f t="shared" ca="1" si="464"/>
        <v>1318</v>
      </c>
    </row>
    <row r="2963" spans="1:15" x14ac:dyDescent="0.2">
      <c r="A2963">
        <f t="shared" si="465"/>
        <v>2961</v>
      </c>
      <c r="B2963" s="2">
        <f t="shared" ca="1" si="466"/>
        <v>1639401576998</v>
      </c>
      <c r="C2963" s="6">
        <f t="shared" ca="1" si="469"/>
        <v>44044</v>
      </c>
      <c r="D2963">
        <f t="shared" ca="1" si="467"/>
        <v>3</v>
      </c>
      <c r="E2963" t="str">
        <f ca="1">INDEX(Sheet2!$E$2:$E$12,MATCH(D2963,Sheet2!$D$2:$D$12,0),1)</f>
        <v>Daily Standup</v>
      </c>
      <c r="F2963">
        <f ca="1">INDEX(Sheet2!$F$2:$F$12,MATCH(D2963,Sheet2!$D$2:$D$12,0),1)</f>
        <v>1</v>
      </c>
      <c r="G2963">
        <f t="shared" ca="1" si="468"/>
        <v>5</v>
      </c>
      <c r="H2963" t="str">
        <f ca="1">INDEX(Sheet2!$K$2:$K$26,MATCH(G2963,Sheet2!$I$2:$I$26,0),1)</f>
        <v>Morning Meditation</v>
      </c>
      <c r="I2963" t="str">
        <f ca="1">INDEX(Sheet2!$L$2:$L$26,MATCH(G2963,Sheet2!$I$2:$I$216,0),1)</f>
        <v>Start day with morning mindfulness</v>
      </c>
      <c r="J2963">
        <f t="shared" ca="1" si="460"/>
        <v>1</v>
      </c>
      <c r="K2963" t="str">
        <f ca="1">INDEX(Sheet2!$B$2:$B$10,MATCH(J2963,Sheet2!$A$2:$A$10,0),1)</f>
        <v>Work</v>
      </c>
      <c r="L2963" s="4">
        <f t="shared" ca="1" si="461"/>
        <v>8466900</v>
      </c>
      <c r="M2963" s="4">
        <f t="shared" ca="1" si="462"/>
        <v>37888</v>
      </c>
      <c r="N2963" s="5">
        <f t="shared" ca="1" si="463"/>
        <v>0.72</v>
      </c>
      <c r="O2963" s="8">
        <f t="shared" ca="1" si="464"/>
        <v>945</v>
      </c>
    </row>
    <row r="2964" spans="1:15" x14ac:dyDescent="0.2">
      <c r="A2964">
        <f t="shared" si="465"/>
        <v>2962</v>
      </c>
      <c r="B2964" s="2">
        <f t="shared" ca="1" si="466"/>
        <v>1661279136935</v>
      </c>
      <c r="C2964" s="6">
        <f t="shared" ca="1" si="469"/>
        <v>44702</v>
      </c>
      <c r="D2964">
        <f t="shared" ca="1" si="467"/>
        <v>3</v>
      </c>
      <c r="E2964" t="str">
        <f ca="1">INDEX(Sheet2!$E$2:$E$12,MATCH(D2964,Sheet2!$D$2:$D$12,0),1)</f>
        <v>Daily Standup</v>
      </c>
      <c r="F2964">
        <f ca="1">INDEX(Sheet2!$F$2:$F$12,MATCH(D2964,Sheet2!$D$2:$D$12,0),1)</f>
        <v>1</v>
      </c>
      <c r="G2964">
        <f t="shared" ca="1" si="468"/>
        <v>3</v>
      </c>
      <c r="H2964" t="str">
        <f ca="1">INDEX(Sheet2!$K$2:$K$26,MATCH(G2964,Sheet2!$I$2:$I$26,0),1)</f>
        <v>Prep Food</v>
      </c>
      <c r="I2964" t="str">
        <f ca="1">INDEX(Sheet2!$L$2:$L$26,MATCH(G2964,Sheet2!$I$2:$I$216,0),1)</f>
        <v>Take items from fridge and prep the meal</v>
      </c>
      <c r="J2964">
        <f t="shared" ca="1" si="460"/>
        <v>1</v>
      </c>
      <c r="K2964" t="str">
        <f ca="1">INDEX(Sheet2!$B$2:$B$10,MATCH(J2964,Sheet2!$A$2:$A$10,0),1)</f>
        <v>Work</v>
      </c>
      <c r="L2964" s="4">
        <f t="shared" ca="1" si="461"/>
        <v>6230668</v>
      </c>
      <c r="M2964" s="4">
        <f t="shared" ca="1" si="462"/>
        <v>52236</v>
      </c>
      <c r="N2964" s="5">
        <f t="shared" ca="1" si="463"/>
        <v>0.37</v>
      </c>
      <c r="O2964" s="8">
        <f t="shared" ca="1" si="464"/>
        <v>287</v>
      </c>
    </row>
    <row r="2965" spans="1:15" x14ac:dyDescent="0.2">
      <c r="A2965">
        <f t="shared" si="465"/>
        <v>2963</v>
      </c>
      <c r="B2965" s="2">
        <f t="shared" ca="1" si="466"/>
        <v>1609215020786</v>
      </c>
      <c r="C2965" s="6">
        <f t="shared" ca="1" si="469"/>
        <v>44066</v>
      </c>
      <c r="D2965">
        <f t="shared" ca="1" si="467"/>
        <v>2</v>
      </c>
      <c r="E2965" t="str">
        <f ca="1">INDEX(Sheet2!$E$2:$E$12,MATCH(D2965,Sheet2!$D$2:$D$12,0),1)</f>
        <v>Mindfulness</v>
      </c>
      <c r="F2965">
        <f ca="1">INDEX(Sheet2!$F$2:$F$12,MATCH(D2965,Sheet2!$D$2:$D$12,0),1)</f>
        <v>3</v>
      </c>
      <c r="G2965">
        <f t="shared" ca="1" si="468"/>
        <v>12</v>
      </c>
      <c r="H2965" t="str">
        <f ca="1">INDEX(Sheet2!$K$2:$K$26,MATCH(G2965,Sheet2!$I$2:$I$26,0),1)</f>
        <v>Pick Location</v>
      </c>
      <c r="I2965" t="str">
        <f ca="1">INDEX(Sheet2!$L$2:$L$26,MATCH(G2965,Sheet2!$I$2:$I$216,0),1)</f>
        <v>Find fun new places for drinks with friends</v>
      </c>
      <c r="J2965">
        <f t="shared" ca="1" si="460"/>
        <v>3</v>
      </c>
      <c r="K2965" t="str">
        <f ca="1">INDEX(Sheet2!$B$2:$B$10,MATCH(J2965,Sheet2!$A$2:$A$10,0),1)</f>
        <v>Emotional Health</v>
      </c>
      <c r="L2965" s="4">
        <f t="shared" ca="1" si="461"/>
        <v>3975029</v>
      </c>
      <c r="M2965" s="4">
        <f t="shared" ca="1" si="462"/>
        <v>54786</v>
      </c>
      <c r="N2965" s="5">
        <f t="shared" ca="1" si="463"/>
        <v>0.69</v>
      </c>
      <c r="O2965" s="8">
        <f t="shared" ca="1" si="464"/>
        <v>923</v>
      </c>
    </row>
    <row r="2966" spans="1:15" x14ac:dyDescent="0.2">
      <c r="A2966">
        <f t="shared" si="465"/>
        <v>2964</v>
      </c>
      <c r="B2966" s="2">
        <f t="shared" ca="1" si="466"/>
        <v>1609125414366</v>
      </c>
      <c r="C2966" s="6">
        <f t="shared" ca="1" si="469"/>
        <v>44674</v>
      </c>
      <c r="D2966">
        <f t="shared" ca="1" si="467"/>
        <v>6</v>
      </c>
      <c r="E2966" t="str">
        <f ca="1">INDEX(Sheet2!$E$2:$E$12,MATCH(D2966,Sheet2!$D$2:$D$12,0),1)</f>
        <v>Udemy Classes</v>
      </c>
      <c r="F2966">
        <f ca="1">INDEX(Sheet2!$F$2:$F$12,MATCH(D2966,Sheet2!$D$2:$D$12,0),1)</f>
        <v>8</v>
      </c>
      <c r="G2966">
        <f t="shared" ca="1" si="468"/>
        <v>21</v>
      </c>
      <c r="H2966" t="str">
        <f ca="1">INDEX(Sheet2!$K$2:$K$26,MATCH(G2966,Sheet2!$I$2:$I$26,0),1)</f>
        <v>Flight safety prep</v>
      </c>
      <c r="I2966" t="str">
        <f ca="1">INDEX(Sheet2!$L$2:$L$26,MATCH(G2966,Sheet2!$I$2:$I$216,0),1)</f>
        <v>Review pre-flight safety manual</v>
      </c>
      <c r="J2966">
        <f t="shared" ca="1" si="460"/>
        <v>8</v>
      </c>
      <c r="K2966" t="str">
        <f ca="1">INDEX(Sheet2!$B$2:$B$10,MATCH(J2966,Sheet2!$A$2:$A$10,0),1)</f>
        <v>School</v>
      </c>
      <c r="L2966" s="4">
        <f t="shared" ca="1" si="461"/>
        <v>7957232</v>
      </c>
      <c r="M2966" s="4">
        <f t="shared" ca="1" si="462"/>
        <v>79331</v>
      </c>
      <c r="N2966" s="5">
        <f t="shared" ca="1" si="463"/>
        <v>0.86</v>
      </c>
      <c r="O2966" s="8">
        <f t="shared" ca="1" si="464"/>
        <v>315</v>
      </c>
    </row>
    <row r="2967" spans="1:15" x14ac:dyDescent="0.2">
      <c r="A2967">
        <f t="shared" si="465"/>
        <v>2965</v>
      </c>
      <c r="B2967" s="2">
        <f t="shared" ca="1" si="466"/>
        <v>1632665671775</v>
      </c>
      <c r="C2967" s="6">
        <f t="shared" ca="1" si="469"/>
        <v>44712</v>
      </c>
      <c r="D2967">
        <f t="shared" ca="1" si="467"/>
        <v>10</v>
      </c>
      <c r="E2967" t="str">
        <f ca="1">INDEX(Sheet2!$E$2:$E$12,MATCH(D2967,Sheet2!$D$2:$D$12,0),1)</f>
        <v>Salsa Dancing</v>
      </c>
      <c r="F2967">
        <f ca="1">INDEX(Sheet2!$F$2:$F$12,MATCH(D2967,Sheet2!$D$2:$D$12,0),1)</f>
        <v>7</v>
      </c>
      <c r="G2967">
        <f t="shared" ca="1" si="468"/>
        <v>17</v>
      </c>
      <c r="H2967" t="str">
        <f ca="1">INDEX(Sheet2!$K$2:$K$26,MATCH(G2967,Sheet2!$I$2:$I$26,0),1)</f>
        <v>Plan date night</v>
      </c>
      <c r="I2967" t="str">
        <f ca="1">INDEX(Sheet2!$L$2:$L$26,MATCH(G2967,Sheet2!$I$2:$I$216,0),1)</f>
        <v>Plan travel, to and from restruarant, pick dress code, and review menu items</v>
      </c>
      <c r="J2967">
        <f t="shared" ca="1" si="460"/>
        <v>7</v>
      </c>
      <c r="K2967" t="str">
        <f ca="1">INDEX(Sheet2!$B$2:$B$10,MATCH(J2967,Sheet2!$A$2:$A$10,0),1)</f>
        <v>Hobbies</v>
      </c>
      <c r="L2967" s="4">
        <f t="shared" ca="1" si="461"/>
        <v>6948828</v>
      </c>
      <c r="M2967" s="4">
        <f t="shared" ca="1" si="462"/>
        <v>47126</v>
      </c>
      <c r="N2967" s="5">
        <f t="shared" ca="1" si="463"/>
        <v>0.67</v>
      </c>
      <c r="O2967" s="8">
        <f t="shared" ca="1" si="464"/>
        <v>277</v>
      </c>
    </row>
    <row r="2968" spans="1:15" x14ac:dyDescent="0.2">
      <c r="A2968">
        <f t="shared" si="465"/>
        <v>2966</v>
      </c>
      <c r="B2968" s="2">
        <f t="shared" ca="1" si="466"/>
        <v>1647584401956</v>
      </c>
      <c r="C2968" s="6">
        <f t="shared" ca="1" si="469"/>
        <v>44913</v>
      </c>
      <c r="D2968">
        <f t="shared" ca="1" si="467"/>
        <v>2</v>
      </c>
      <c r="E2968" t="str">
        <f ca="1">INDEX(Sheet2!$E$2:$E$12,MATCH(D2968,Sheet2!$D$2:$D$12,0),1)</f>
        <v>Mindfulness</v>
      </c>
      <c r="F2968">
        <f ca="1">INDEX(Sheet2!$F$2:$F$12,MATCH(D2968,Sheet2!$D$2:$D$12,0),1)</f>
        <v>3</v>
      </c>
      <c r="G2968">
        <f t="shared" ca="1" si="468"/>
        <v>16</v>
      </c>
      <c r="H2968" t="str">
        <f ca="1">INDEX(Sheet2!$K$2:$K$26,MATCH(G2968,Sheet2!$I$2:$I$26,0),1)</f>
        <v>Find Restaurant</v>
      </c>
      <c r="I2968" t="str">
        <f ca="1">INDEX(Sheet2!$L$2:$L$26,MATCH(G2968,Sheet2!$I$2:$I$216,0),1)</f>
        <v>Find fun new restaurants for dinners with Bae</v>
      </c>
      <c r="J2968">
        <f t="shared" ca="1" si="460"/>
        <v>3</v>
      </c>
      <c r="K2968" t="str">
        <f ca="1">INDEX(Sheet2!$B$2:$B$10,MATCH(J2968,Sheet2!$A$2:$A$10,0),1)</f>
        <v>Emotional Health</v>
      </c>
      <c r="L2968" s="4">
        <f t="shared" ca="1" si="461"/>
        <v>7859917</v>
      </c>
      <c r="M2968" s="4">
        <f t="shared" ca="1" si="462"/>
        <v>75289</v>
      </c>
      <c r="N2968" s="5">
        <f t="shared" ca="1" si="463"/>
        <v>0.47</v>
      </c>
      <c r="O2968" s="8">
        <f t="shared" ca="1" si="464"/>
        <v>76</v>
      </c>
    </row>
    <row r="2969" spans="1:15" x14ac:dyDescent="0.2">
      <c r="A2969">
        <f t="shared" si="465"/>
        <v>2967</v>
      </c>
      <c r="B2969" s="2">
        <f t="shared" ca="1" si="466"/>
        <v>1628042967797</v>
      </c>
      <c r="C2969" s="6">
        <f t="shared" ca="1" si="469"/>
        <v>44521</v>
      </c>
      <c r="D2969">
        <f t="shared" ca="1" si="467"/>
        <v>4</v>
      </c>
      <c r="E2969" t="str">
        <f ca="1">INDEX(Sheet2!$E$2:$E$12,MATCH(D2969,Sheet2!$D$2:$D$12,0),1)</f>
        <v>EOD Emails</v>
      </c>
      <c r="F2969">
        <f ca="1">INDEX(Sheet2!$F$2:$F$12,MATCH(D2969,Sheet2!$D$2:$D$12,0),1)</f>
        <v>1</v>
      </c>
      <c r="G2969">
        <f t="shared" ca="1" si="468"/>
        <v>5</v>
      </c>
      <c r="H2969" t="str">
        <f ca="1">INDEX(Sheet2!$K$2:$K$26,MATCH(G2969,Sheet2!$I$2:$I$26,0),1)</f>
        <v>Morning Meditation</v>
      </c>
      <c r="I2969" t="str">
        <f ca="1">INDEX(Sheet2!$L$2:$L$26,MATCH(G2969,Sheet2!$I$2:$I$216,0),1)</f>
        <v>Start day with morning mindfulness</v>
      </c>
      <c r="J2969">
        <f t="shared" ca="1" si="460"/>
        <v>1</v>
      </c>
      <c r="K2969" t="str">
        <f ca="1">INDEX(Sheet2!$B$2:$B$10,MATCH(J2969,Sheet2!$A$2:$A$10,0),1)</f>
        <v>Work</v>
      </c>
      <c r="L2969" s="4">
        <f t="shared" ca="1" si="461"/>
        <v>3168892</v>
      </c>
      <c r="M2969" s="4">
        <f t="shared" ca="1" si="462"/>
        <v>53301</v>
      </c>
      <c r="N2969" s="5">
        <f t="shared" ca="1" si="463"/>
        <v>0.49</v>
      </c>
      <c r="O2969" s="8">
        <f t="shared" ca="1" si="464"/>
        <v>468</v>
      </c>
    </row>
    <row r="2970" spans="1:15" x14ac:dyDescent="0.2">
      <c r="A2970">
        <f t="shared" si="465"/>
        <v>2968</v>
      </c>
      <c r="B2970" s="2">
        <f t="shared" ca="1" si="466"/>
        <v>1582292460339</v>
      </c>
      <c r="C2970" s="6">
        <f t="shared" ca="1" si="469"/>
        <v>43935</v>
      </c>
      <c r="D2970">
        <f t="shared" ca="1" si="467"/>
        <v>7</v>
      </c>
      <c r="E2970" t="str">
        <f ca="1">INDEX(Sheet2!$E$2:$E$12,MATCH(D2970,Sheet2!$D$2:$D$12,0),1)</f>
        <v>Thursday Date Night</v>
      </c>
      <c r="F2970">
        <f ca="1">INDEX(Sheet2!$F$2:$F$12,MATCH(D2970,Sheet2!$D$2:$D$12,0),1)</f>
        <v>4</v>
      </c>
      <c r="G2970">
        <f t="shared" ca="1" si="468"/>
        <v>13</v>
      </c>
      <c r="H2970" t="str">
        <f ca="1">INDEX(Sheet2!$K$2:$K$26,MATCH(G2970,Sheet2!$I$2:$I$26,0),1)</f>
        <v>Have Fun!</v>
      </c>
      <c r="I2970" t="str">
        <f ca="1">INDEX(Sheet2!$L$2:$L$26,MATCH(G2970,Sheet2!$I$2:$I$216,0),1)</f>
        <v>Actually show up to happy hour!</v>
      </c>
      <c r="J2970">
        <f t="shared" ca="1" si="460"/>
        <v>4</v>
      </c>
      <c r="K2970" t="str">
        <f ca="1">INDEX(Sheet2!$B$2:$B$10,MATCH(J2970,Sheet2!$A$2:$A$10,0),1)</f>
        <v>My Boo</v>
      </c>
      <c r="L2970" s="4">
        <f t="shared" ca="1" si="461"/>
        <v>1256134</v>
      </c>
      <c r="M2970" s="4">
        <f t="shared" ca="1" si="462"/>
        <v>78729</v>
      </c>
      <c r="N2970" s="5">
        <f t="shared" ca="1" si="463"/>
        <v>0.81</v>
      </c>
      <c r="O2970" s="8">
        <f t="shared" ca="1" si="464"/>
        <v>1054</v>
      </c>
    </row>
    <row r="2971" spans="1:15" x14ac:dyDescent="0.2">
      <c r="A2971">
        <f t="shared" si="465"/>
        <v>2969</v>
      </c>
      <c r="B2971" s="2">
        <f t="shared" ca="1" si="466"/>
        <v>1622630396830</v>
      </c>
      <c r="C2971" s="6">
        <f t="shared" ca="1" si="469"/>
        <v>43661</v>
      </c>
      <c r="D2971">
        <f t="shared" ca="1" si="467"/>
        <v>8</v>
      </c>
      <c r="E2971" t="str">
        <f ca="1">INDEX(Sheet2!$E$2:$E$12,MATCH(D2971,Sheet2!$D$2:$D$12,0),1)</f>
        <v>Laundry</v>
      </c>
      <c r="F2971">
        <f ca="1">INDEX(Sheet2!$F$2:$F$12,MATCH(D2971,Sheet2!$D$2:$D$12,0),1)</f>
        <v>0</v>
      </c>
      <c r="G2971">
        <f t="shared" ca="1" si="468"/>
        <v>0</v>
      </c>
      <c r="H2971" t="str">
        <f ca="1">INDEX(Sheet2!$K$2:$K$26,MATCH(G2971,Sheet2!$I$2:$I$26,0),1)</f>
        <v>Warm Up</v>
      </c>
      <c r="I2971" t="str">
        <f ca="1">INDEX(Sheet2!$L$2:$L$26,MATCH(G2971,Sheet2!$I$2:$I$216,0),1)</f>
        <v>Warm up for my daily workout with stretchs</v>
      </c>
      <c r="J2971">
        <f t="shared" ca="1" si="460"/>
        <v>0</v>
      </c>
      <c r="K2971" t="str">
        <f ca="1">INDEX(Sheet2!$B$2:$B$10,MATCH(J2971,Sheet2!$A$2:$A$10,0),1)</f>
        <v>General</v>
      </c>
      <c r="L2971" s="4">
        <f t="shared" ca="1" si="461"/>
        <v>309637</v>
      </c>
      <c r="M2971" s="4">
        <f t="shared" ca="1" si="462"/>
        <v>5775</v>
      </c>
      <c r="N2971" s="5">
        <f t="shared" ca="1" si="463"/>
        <v>0.71</v>
      </c>
      <c r="O2971" s="8">
        <f t="shared" ca="1" si="464"/>
        <v>1328</v>
      </c>
    </row>
    <row r="2972" spans="1:15" x14ac:dyDescent="0.2">
      <c r="A2972">
        <f t="shared" si="465"/>
        <v>2970</v>
      </c>
      <c r="B2972" s="2">
        <f t="shared" ca="1" si="466"/>
        <v>1671853013028</v>
      </c>
      <c r="C2972" s="6">
        <f t="shared" ca="1" si="469"/>
        <v>43794</v>
      </c>
      <c r="D2972">
        <f t="shared" ca="1" si="467"/>
        <v>3</v>
      </c>
      <c r="E2972" t="str">
        <f ca="1">INDEX(Sheet2!$E$2:$E$12,MATCH(D2972,Sheet2!$D$2:$D$12,0),1)</f>
        <v>Daily Standup</v>
      </c>
      <c r="F2972">
        <f ca="1">INDEX(Sheet2!$F$2:$F$12,MATCH(D2972,Sheet2!$D$2:$D$12,0),1)</f>
        <v>1</v>
      </c>
      <c r="G2972">
        <f t="shared" ca="1" si="468"/>
        <v>3</v>
      </c>
      <c r="H2972" t="str">
        <f ca="1">INDEX(Sheet2!$K$2:$K$26,MATCH(G2972,Sheet2!$I$2:$I$26,0),1)</f>
        <v>Prep Food</v>
      </c>
      <c r="I2972" t="str">
        <f ca="1">INDEX(Sheet2!$L$2:$L$26,MATCH(G2972,Sheet2!$I$2:$I$216,0),1)</f>
        <v>Take items from fridge and prep the meal</v>
      </c>
      <c r="J2972">
        <f t="shared" ca="1" si="460"/>
        <v>1</v>
      </c>
      <c r="K2972" t="str">
        <f ca="1">INDEX(Sheet2!$B$2:$B$10,MATCH(J2972,Sheet2!$A$2:$A$10,0),1)</f>
        <v>Work</v>
      </c>
      <c r="L2972" s="4">
        <f t="shared" ca="1" si="461"/>
        <v>7035043</v>
      </c>
      <c r="M2972" s="4">
        <f t="shared" ca="1" si="462"/>
        <v>56545</v>
      </c>
      <c r="N2972" s="5">
        <f t="shared" ca="1" si="463"/>
        <v>0.71</v>
      </c>
      <c r="O2972" s="8">
        <f t="shared" ca="1" si="464"/>
        <v>1195</v>
      </c>
    </row>
    <row r="2973" spans="1:15" x14ac:dyDescent="0.2">
      <c r="A2973">
        <f t="shared" si="465"/>
        <v>2971</v>
      </c>
      <c r="B2973" s="2">
        <f t="shared" ca="1" si="466"/>
        <v>1669178100850</v>
      </c>
      <c r="C2973" s="6">
        <f t="shared" ca="1" si="469"/>
        <v>43806</v>
      </c>
      <c r="D2973">
        <f t="shared" ca="1" si="467"/>
        <v>5</v>
      </c>
      <c r="E2973" t="str">
        <f ca="1">INDEX(Sheet2!$E$2:$E$12,MATCH(D2973,Sheet2!$D$2:$D$12,0),1)</f>
        <v>Weekly Happy Hour</v>
      </c>
      <c r="F2973">
        <f ca="1">INDEX(Sheet2!$F$2:$F$12,MATCH(D2973,Sheet2!$D$2:$D$12,0),1)</f>
        <v>5</v>
      </c>
      <c r="G2973">
        <f t="shared" ca="1" si="468"/>
        <v>11</v>
      </c>
      <c r="H2973" t="str">
        <f ca="1">INDEX(Sheet2!$K$2:$K$26,MATCH(G2973,Sheet2!$I$2:$I$26,0),1)</f>
        <v>Send Daily Email</v>
      </c>
      <c r="I2973" t="str">
        <f ca="1">INDEX(Sheet2!$L$2:$L$26,MATCH(G2973,Sheet2!$I$2:$I$216,0),1)</f>
        <v>Share update with the team</v>
      </c>
      <c r="J2973">
        <f t="shared" ca="1" si="460"/>
        <v>5</v>
      </c>
      <c r="K2973" t="str">
        <f ca="1">INDEX(Sheet2!$B$2:$B$10,MATCH(J2973,Sheet2!$A$2:$A$10,0),1)</f>
        <v>Friends</v>
      </c>
      <c r="L2973" s="4">
        <f t="shared" ca="1" si="461"/>
        <v>6191632</v>
      </c>
      <c r="M2973" s="4">
        <f t="shared" ca="1" si="462"/>
        <v>23987</v>
      </c>
      <c r="N2973" s="5">
        <f t="shared" ca="1" si="463"/>
        <v>0.34</v>
      </c>
      <c r="O2973" s="8">
        <f t="shared" ca="1" si="464"/>
        <v>1183</v>
      </c>
    </row>
    <row r="2974" spans="1:15" x14ac:dyDescent="0.2">
      <c r="A2974">
        <f t="shared" si="465"/>
        <v>2972</v>
      </c>
      <c r="B2974" s="2">
        <f t="shared" ca="1" si="466"/>
        <v>1615317981461</v>
      </c>
      <c r="C2974" s="6">
        <f t="shared" ca="1" si="469"/>
        <v>43968</v>
      </c>
      <c r="D2974">
        <f t="shared" ca="1" si="467"/>
        <v>6</v>
      </c>
      <c r="E2974" t="str">
        <f ca="1">INDEX(Sheet2!$E$2:$E$12,MATCH(D2974,Sheet2!$D$2:$D$12,0),1)</f>
        <v>Udemy Classes</v>
      </c>
      <c r="F2974">
        <f ca="1">INDEX(Sheet2!$F$2:$F$12,MATCH(D2974,Sheet2!$D$2:$D$12,0),1)</f>
        <v>8</v>
      </c>
      <c r="G2974">
        <f t="shared" ca="1" si="468"/>
        <v>19</v>
      </c>
      <c r="H2974" t="str">
        <f ca="1">INDEX(Sheet2!$K$2:$K$26,MATCH(G2974,Sheet2!$I$2:$I$26,0),1)</f>
        <v>Do Laundry</v>
      </c>
      <c r="I2974" t="str">
        <f ca="1">INDEX(Sheet2!$L$2:$L$26,MATCH(G2974,Sheet2!$I$2:$I$216,0),1)</f>
        <v>Clean my laundry</v>
      </c>
      <c r="J2974">
        <f t="shared" ca="1" si="460"/>
        <v>8</v>
      </c>
      <c r="K2974" t="str">
        <f ca="1">INDEX(Sheet2!$B$2:$B$10,MATCH(J2974,Sheet2!$A$2:$A$10,0),1)</f>
        <v>School</v>
      </c>
      <c r="L2974" s="4">
        <f t="shared" ca="1" si="461"/>
        <v>8689415</v>
      </c>
      <c r="M2974" s="4">
        <f t="shared" ca="1" si="462"/>
        <v>2747</v>
      </c>
      <c r="N2974" s="5">
        <f t="shared" ca="1" si="463"/>
        <v>0.05</v>
      </c>
      <c r="O2974" s="8">
        <f t="shared" ca="1" si="464"/>
        <v>1021</v>
      </c>
    </row>
    <row r="2975" spans="1:15" x14ac:dyDescent="0.2">
      <c r="A2975">
        <f t="shared" si="465"/>
        <v>2973</v>
      </c>
      <c r="B2975" s="2">
        <f t="shared" ca="1" si="466"/>
        <v>1583714159137</v>
      </c>
      <c r="C2975" s="6">
        <f t="shared" ca="1" si="469"/>
        <v>44464</v>
      </c>
      <c r="D2975">
        <f t="shared" ca="1" si="467"/>
        <v>9</v>
      </c>
      <c r="E2975" t="str">
        <f ca="1">INDEX(Sheet2!$E$2:$E$12,MATCH(D2975,Sheet2!$D$2:$D$12,0),1)</f>
        <v>Pilot Lessons</v>
      </c>
      <c r="F2975">
        <f ca="1">INDEX(Sheet2!$F$2:$F$12,MATCH(D2975,Sheet2!$D$2:$D$12,0),1)</f>
        <v>7</v>
      </c>
      <c r="G2975">
        <f t="shared" ca="1" si="468"/>
        <v>2</v>
      </c>
      <c r="H2975" t="str">
        <f ca="1">INDEX(Sheet2!$K$2:$K$26,MATCH(G2975,Sheet2!$I$2:$I$26,0),1)</f>
        <v>Cool Down</v>
      </c>
      <c r="I2975" t="str">
        <f ca="1">INDEX(Sheet2!$L$2:$L$26,MATCH(G2975,Sheet2!$I$2:$I$216,0),1)</f>
        <v>Exercise cool down with stretching and shower</v>
      </c>
      <c r="J2975">
        <f t="shared" ca="1" si="460"/>
        <v>7</v>
      </c>
      <c r="K2975" t="str">
        <f ca="1">INDEX(Sheet2!$B$2:$B$10,MATCH(J2975,Sheet2!$A$2:$A$10,0),1)</f>
        <v>Hobbies</v>
      </c>
      <c r="L2975" s="4">
        <f t="shared" ca="1" si="461"/>
        <v>7569398</v>
      </c>
      <c r="M2975" s="4">
        <f t="shared" ca="1" si="462"/>
        <v>65960</v>
      </c>
      <c r="N2975" s="5">
        <f t="shared" ca="1" si="463"/>
        <v>0.61</v>
      </c>
      <c r="O2975" s="8">
        <f t="shared" ca="1" si="464"/>
        <v>525</v>
      </c>
    </row>
    <row r="2976" spans="1:15" x14ac:dyDescent="0.2">
      <c r="A2976">
        <f t="shared" si="465"/>
        <v>2974</v>
      </c>
      <c r="B2976" s="2">
        <f t="shared" ca="1" si="466"/>
        <v>1642948156448</v>
      </c>
      <c r="C2976" s="6">
        <f t="shared" ca="1" si="469"/>
        <v>44745</v>
      </c>
      <c r="D2976">
        <f t="shared" ca="1" si="467"/>
        <v>8</v>
      </c>
      <c r="E2976" t="str">
        <f ca="1">INDEX(Sheet2!$E$2:$E$12,MATCH(D2976,Sheet2!$D$2:$D$12,0),1)</f>
        <v>Laundry</v>
      </c>
      <c r="F2976">
        <f ca="1">INDEX(Sheet2!$F$2:$F$12,MATCH(D2976,Sheet2!$D$2:$D$12,0),1)</f>
        <v>0</v>
      </c>
      <c r="G2976">
        <f t="shared" ca="1" si="468"/>
        <v>16</v>
      </c>
      <c r="H2976" t="str">
        <f ca="1">INDEX(Sheet2!$K$2:$K$26,MATCH(G2976,Sheet2!$I$2:$I$26,0),1)</f>
        <v>Find Restaurant</v>
      </c>
      <c r="I2976" t="str">
        <f ca="1">INDEX(Sheet2!$L$2:$L$26,MATCH(G2976,Sheet2!$I$2:$I$216,0),1)</f>
        <v>Find fun new restaurants for dinners with Bae</v>
      </c>
      <c r="J2976">
        <f t="shared" ca="1" si="460"/>
        <v>0</v>
      </c>
      <c r="K2976" t="str">
        <f ca="1">INDEX(Sheet2!$B$2:$B$10,MATCH(J2976,Sheet2!$A$2:$A$10,0),1)</f>
        <v>General</v>
      </c>
      <c r="L2976" s="4">
        <f t="shared" ca="1" si="461"/>
        <v>5142477</v>
      </c>
      <c r="M2976" s="4">
        <f t="shared" ca="1" si="462"/>
        <v>76321</v>
      </c>
      <c r="N2976" s="5">
        <f t="shared" ca="1" si="463"/>
        <v>0.71</v>
      </c>
      <c r="O2976" s="8">
        <f t="shared" ca="1" si="464"/>
        <v>244</v>
      </c>
    </row>
    <row r="2977" spans="1:15" x14ac:dyDescent="0.2">
      <c r="A2977">
        <f t="shared" si="465"/>
        <v>2975</v>
      </c>
      <c r="B2977" s="2">
        <f t="shared" ca="1" si="466"/>
        <v>1669481317541</v>
      </c>
      <c r="C2977" s="6">
        <f t="shared" ca="1" si="469"/>
        <v>43798</v>
      </c>
      <c r="D2977">
        <f t="shared" ca="1" si="467"/>
        <v>1</v>
      </c>
      <c r="E2977" t="str">
        <f ca="1">INDEX(Sheet2!$E$2:$E$12,MATCH(D2977,Sheet2!$D$2:$D$12,0),1)</f>
        <v>Dinner Prep</v>
      </c>
      <c r="F2977">
        <f ca="1">INDEX(Sheet2!$F$2:$F$12,MATCH(D2977,Sheet2!$D$2:$D$12,0),1)</f>
        <v>6</v>
      </c>
      <c r="G2977">
        <f t="shared" ca="1" si="468"/>
        <v>4</v>
      </c>
      <c r="H2977" t="str">
        <f ca="1">INDEX(Sheet2!$K$2:$K$26,MATCH(G2977,Sheet2!$I$2:$I$26,0),1)</f>
        <v>Cook Food</v>
      </c>
      <c r="I2977" t="str">
        <f ca="1">INDEX(Sheet2!$L$2:$L$26,MATCH(G2977,Sheet2!$I$2:$I$216,0),1)</f>
        <v>Cook the dinner with prepped items</v>
      </c>
      <c r="J2977">
        <f t="shared" ca="1" si="460"/>
        <v>6</v>
      </c>
      <c r="K2977" t="str">
        <f ca="1">INDEX(Sheet2!$B$2:$B$10,MATCH(J2977,Sheet2!$A$2:$A$10,0),1)</f>
        <v>Family</v>
      </c>
      <c r="L2977" s="4">
        <f t="shared" ca="1" si="461"/>
        <v>2664228</v>
      </c>
      <c r="M2977" s="4">
        <f t="shared" ca="1" si="462"/>
        <v>60291</v>
      </c>
      <c r="N2977" s="5">
        <f t="shared" ca="1" si="463"/>
        <v>0.7</v>
      </c>
      <c r="O2977" s="8">
        <f t="shared" ca="1" si="464"/>
        <v>1191</v>
      </c>
    </row>
    <row r="2978" spans="1:15" x14ac:dyDescent="0.2">
      <c r="A2978">
        <f t="shared" si="465"/>
        <v>2976</v>
      </c>
      <c r="B2978" s="2">
        <f t="shared" ca="1" si="466"/>
        <v>1666436237637</v>
      </c>
      <c r="C2978" s="6">
        <f t="shared" ca="1" si="469"/>
        <v>44244</v>
      </c>
      <c r="D2978">
        <f t="shared" ca="1" si="467"/>
        <v>8</v>
      </c>
      <c r="E2978" t="str">
        <f ca="1">INDEX(Sheet2!$E$2:$E$12,MATCH(D2978,Sheet2!$D$2:$D$12,0),1)</f>
        <v>Laundry</v>
      </c>
      <c r="F2978">
        <f ca="1">INDEX(Sheet2!$F$2:$F$12,MATCH(D2978,Sheet2!$D$2:$D$12,0),1)</f>
        <v>0</v>
      </c>
      <c r="G2978">
        <f t="shared" ca="1" si="468"/>
        <v>6</v>
      </c>
      <c r="H2978" t="str">
        <f ca="1">INDEX(Sheet2!$K$2:$K$26,MATCH(G2978,Sheet2!$I$2:$I$26,0),1)</f>
        <v>Mid Day Calm</v>
      </c>
      <c r="I2978" t="str">
        <f ca="1">INDEX(Sheet2!$L$2:$L$26,MATCH(G2978,Sheet2!$I$2:$I$216,0),1)</f>
        <v>Take a mid day walk in the park to reset the mind</v>
      </c>
      <c r="J2978">
        <f t="shared" ca="1" si="460"/>
        <v>0</v>
      </c>
      <c r="K2978" t="str">
        <f ca="1">INDEX(Sheet2!$B$2:$B$10,MATCH(J2978,Sheet2!$A$2:$A$10,0),1)</f>
        <v>General</v>
      </c>
      <c r="L2978" s="4">
        <f t="shared" ca="1" si="461"/>
        <v>2185130</v>
      </c>
      <c r="M2978" s="4">
        <f t="shared" ca="1" si="462"/>
        <v>17828</v>
      </c>
      <c r="N2978" s="5">
        <f t="shared" ca="1" si="463"/>
        <v>0.47</v>
      </c>
      <c r="O2978" s="8">
        <f t="shared" ca="1" si="464"/>
        <v>745</v>
      </c>
    </row>
    <row r="2979" spans="1:15" x14ac:dyDescent="0.2">
      <c r="A2979">
        <f t="shared" si="465"/>
        <v>2977</v>
      </c>
      <c r="B2979" s="2">
        <f t="shared" ca="1" si="466"/>
        <v>1634255000301</v>
      </c>
      <c r="C2979" s="6">
        <f t="shared" ca="1" si="469"/>
        <v>44523</v>
      </c>
      <c r="D2979">
        <f t="shared" ca="1" si="467"/>
        <v>2</v>
      </c>
      <c r="E2979" t="str">
        <f ca="1">INDEX(Sheet2!$E$2:$E$12,MATCH(D2979,Sheet2!$D$2:$D$12,0),1)</f>
        <v>Mindfulness</v>
      </c>
      <c r="F2979">
        <f ca="1">INDEX(Sheet2!$F$2:$F$12,MATCH(D2979,Sheet2!$D$2:$D$12,0),1)</f>
        <v>3</v>
      </c>
      <c r="G2979">
        <f t="shared" ca="1" si="468"/>
        <v>7</v>
      </c>
      <c r="H2979" t="str">
        <f ca="1">INDEX(Sheet2!$K$2:$K$26,MATCH(G2979,Sheet2!$I$2:$I$26,0),1)</f>
        <v>Evening Wind-Down</v>
      </c>
      <c r="I2979" t="str">
        <f ca="1">INDEX(Sheet2!$L$2:$L$26,MATCH(G2979,Sheet2!$I$2:$I$216,0),1)</f>
        <v>Daily Digital Detox pre-bed</v>
      </c>
      <c r="J2979">
        <f t="shared" ca="1" si="460"/>
        <v>3</v>
      </c>
      <c r="K2979" t="str">
        <f ca="1">INDEX(Sheet2!$B$2:$B$10,MATCH(J2979,Sheet2!$A$2:$A$10,0),1)</f>
        <v>Emotional Health</v>
      </c>
      <c r="L2979" s="4">
        <f t="shared" ca="1" si="461"/>
        <v>333558</v>
      </c>
      <c r="M2979" s="4">
        <f t="shared" ca="1" si="462"/>
        <v>67209</v>
      </c>
      <c r="N2979" s="5">
        <f t="shared" ca="1" si="463"/>
        <v>0.75</v>
      </c>
      <c r="O2979" s="8">
        <f t="shared" ca="1" si="464"/>
        <v>466</v>
      </c>
    </row>
    <row r="2980" spans="1:15" x14ac:dyDescent="0.2">
      <c r="A2980">
        <f t="shared" si="465"/>
        <v>2978</v>
      </c>
      <c r="B2980" s="2">
        <f t="shared" ca="1" si="466"/>
        <v>1626198228729</v>
      </c>
      <c r="C2980" s="6">
        <f t="shared" ca="1" si="469"/>
        <v>43682</v>
      </c>
      <c r="D2980">
        <f t="shared" ca="1" si="467"/>
        <v>6</v>
      </c>
      <c r="E2980" t="str">
        <f ca="1">INDEX(Sheet2!$E$2:$E$12,MATCH(D2980,Sheet2!$D$2:$D$12,0),1)</f>
        <v>Udemy Classes</v>
      </c>
      <c r="F2980">
        <f ca="1">INDEX(Sheet2!$F$2:$F$12,MATCH(D2980,Sheet2!$D$2:$D$12,0),1)</f>
        <v>8</v>
      </c>
      <c r="G2980">
        <f t="shared" ca="1" si="468"/>
        <v>14</v>
      </c>
      <c r="H2980" t="str">
        <f ca="1">INDEX(Sheet2!$K$2:$K$26,MATCH(G2980,Sheet2!$I$2:$I$26,0),1)</f>
        <v>Take Classes</v>
      </c>
      <c r="I2980" t="str">
        <f ca="1">INDEX(Sheet2!$L$2:$L$26,MATCH(G2980,Sheet2!$I$2:$I$216,0),1)</f>
        <v>Find time to review online courses</v>
      </c>
      <c r="J2980">
        <f t="shared" ca="1" si="460"/>
        <v>8</v>
      </c>
      <c r="K2980" t="str">
        <f ca="1">INDEX(Sheet2!$B$2:$B$10,MATCH(J2980,Sheet2!$A$2:$A$10,0),1)</f>
        <v>School</v>
      </c>
      <c r="L2980" s="4">
        <f t="shared" ca="1" si="461"/>
        <v>3848413</v>
      </c>
      <c r="M2980" s="4">
        <f t="shared" ca="1" si="462"/>
        <v>5668</v>
      </c>
      <c r="N2980" s="5">
        <f t="shared" ca="1" si="463"/>
        <v>0.6</v>
      </c>
      <c r="O2980" s="8">
        <f t="shared" ca="1" si="464"/>
        <v>1307</v>
      </c>
    </row>
    <row r="2981" spans="1:15" x14ac:dyDescent="0.2">
      <c r="A2981">
        <f t="shared" si="465"/>
        <v>2979</v>
      </c>
      <c r="B2981" s="2">
        <f t="shared" ca="1" si="466"/>
        <v>1603864043425</v>
      </c>
      <c r="C2981" s="6">
        <f t="shared" ca="1" si="469"/>
        <v>44896</v>
      </c>
      <c r="D2981">
        <f t="shared" ca="1" si="467"/>
        <v>8</v>
      </c>
      <c r="E2981" t="str">
        <f ca="1">INDEX(Sheet2!$E$2:$E$12,MATCH(D2981,Sheet2!$D$2:$D$12,0),1)</f>
        <v>Laundry</v>
      </c>
      <c r="F2981">
        <f ca="1">INDEX(Sheet2!$F$2:$F$12,MATCH(D2981,Sheet2!$D$2:$D$12,0),1)</f>
        <v>0</v>
      </c>
      <c r="G2981">
        <f t="shared" ca="1" si="468"/>
        <v>7</v>
      </c>
      <c r="H2981" t="str">
        <f ca="1">INDEX(Sheet2!$K$2:$K$26,MATCH(G2981,Sheet2!$I$2:$I$26,0),1)</f>
        <v>Evening Wind-Down</v>
      </c>
      <c r="I2981" t="str">
        <f ca="1">INDEX(Sheet2!$L$2:$L$26,MATCH(G2981,Sheet2!$I$2:$I$216,0),1)</f>
        <v>Daily Digital Detox pre-bed</v>
      </c>
      <c r="J2981">
        <f t="shared" ca="1" si="460"/>
        <v>0</v>
      </c>
      <c r="K2981" t="str">
        <f ca="1">INDEX(Sheet2!$B$2:$B$10,MATCH(J2981,Sheet2!$A$2:$A$10,0),1)</f>
        <v>General</v>
      </c>
      <c r="L2981" s="4">
        <f t="shared" ca="1" si="461"/>
        <v>8559530</v>
      </c>
      <c r="M2981" s="4">
        <f t="shared" ca="1" si="462"/>
        <v>68295</v>
      </c>
      <c r="N2981" s="5">
        <f t="shared" ca="1" si="463"/>
        <v>0.83</v>
      </c>
      <c r="O2981" s="8">
        <f t="shared" ca="1" si="464"/>
        <v>93</v>
      </c>
    </row>
    <row r="2982" spans="1:15" x14ac:dyDescent="0.2">
      <c r="A2982">
        <f t="shared" si="465"/>
        <v>2980</v>
      </c>
      <c r="B2982" s="2">
        <f t="shared" ca="1" si="466"/>
        <v>1617350457178</v>
      </c>
      <c r="C2982" s="6">
        <f t="shared" ca="1" si="469"/>
        <v>44077</v>
      </c>
      <c r="D2982">
        <f t="shared" ca="1" si="467"/>
        <v>3</v>
      </c>
      <c r="E2982" t="str">
        <f ca="1">INDEX(Sheet2!$E$2:$E$12,MATCH(D2982,Sheet2!$D$2:$D$12,0),1)</f>
        <v>Daily Standup</v>
      </c>
      <c r="F2982">
        <f ca="1">INDEX(Sheet2!$F$2:$F$12,MATCH(D2982,Sheet2!$D$2:$D$12,0),1)</f>
        <v>1</v>
      </c>
      <c r="G2982">
        <f t="shared" ca="1" si="468"/>
        <v>2</v>
      </c>
      <c r="H2982" t="str">
        <f ca="1">INDEX(Sheet2!$K$2:$K$26,MATCH(G2982,Sheet2!$I$2:$I$26,0),1)</f>
        <v>Cool Down</v>
      </c>
      <c r="I2982" t="str">
        <f ca="1">INDEX(Sheet2!$L$2:$L$26,MATCH(G2982,Sheet2!$I$2:$I$216,0),1)</f>
        <v>Exercise cool down with stretching and shower</v>
      </c>
      <c r="J2982">
        <f t="shared" ca="1" si="460"/>
        <v>1</v>
      </c>
      <c r="K2982" t="str">
        <f ca="1">INDEX(Sheet2!$B$2:$B$10,MATCH(J2982,Sheet2!$A$2:$A$10,0),1)</f>
        <v>Work</v>
      </c>
      <c r="L2982" s="4">
        <f t="shared" ca="1" si="461"/>
        <v>2557307</v>
      </c>
      <c r="M2982" s="4">
        <f t="shared" ca="1" si="462"/>
        <v>54421</v>
      </c>
      <c r="N2982" s="5">
        <f t="shared" ca="1" si="463"/>
        <v>0.42</v>
      </c>
      <c r="O2982" s="8">
        <f t="shared" ca="1" si="464"/>
        <v>912</v>
      </c>
    </row>
    <row r="2983" spans="1:15" x14ac:dyDescent="0.2">
      <c r="A2983">
        <f t="shared" si="465"/>
        <v>2981</v>
      </c>
      <c r="B2983" s="2">
        <f t="shared" ca="1" si="466"/>
        <v>1631514615594</v>
      </c>
      <c r="C2983" s="6">
        <f t="shared" ca="1" si="469"/>
        <v>44042</v>
      </c>
      <c r="D2983">
        <f t="shared" ca="1" si="467"/>
        <v>8</v>
      </c>
      <c r="E2983" t="str">
        <f ca="1">INDEX(Sheet2!$E$2:$E$12,MATCH(D2983,Sheet2!$D$2:$D$12,0),1)</f>
        <v>Laundry</v>
      </c>
      <c r="F2983">
        <f ca="1">INDEX(Sheet2!$F$2:$F$12,MATCH(D2983,Sheet2!$D$2:$D$12,0),1)</f>
        <v>0</v>
      </c>
      <c r="G2983">
        <f t="shared" ca="1" si="468"/>
        <v>3</v>
      </c>
      <c r="H2983" t="str">
        <f ca="1">INDEX(Sheet2!$K$2:$K$26,MATCH(G2983,Sheet2!$I$2:$I$26,0),1)</f>
        <v>Prep Food</v>
      </c>
      <c r="I2983" t="str">
        <f ca="1">INDEX(Sheet2!$L$2:$L$26,MATCH(G2983,Sheet2!$I$2:$I$216,0),1)</f>
        <v>Take items from fridge and prep the meal</v>
      </c>
      <c r="J2983">
        <f t="shared" ca="1" si="460"/>
        <v>0</v>
      </c>
      <c r="K2983" t="str">
        <f ca="1">INDEX(Sheet2!$B$2:$B$10,MATCH(J2983,Sheet2!$A$2:$A$10,0),1)</f>
        <v>General</v>
      </c>
      <c r="L2983" s="4">
        <f t="shared" ca="1" si="461"/>
        <v>5164979</v>
      </c>
      <c r="M2983" s="4">
        <f t="shared" ca="1" si="462"/>
        <v>89849</v>
      </c>
      <c r="N2983" s="5">
        <f t="shared" ca="1" si="463"/>
        <v>7.0000000000000007E-2</v>
      </c>
      <c r="O2983" s="8">
        <f t="shared" ca="1" si="464"/>
        <v>947</v>
      </c>
    </row>
    <row r="2984" spans="1:15" x14ac:dyDescent="0.2">
      <c r="A2984">
        <f t="shared" si="465"/>
        <v>2982</v>
      </c>
      <c r="B2984" s="2">
        <f t="shared" ca="1" si="466"/>
        <v>1630914516248</v>
      </c>
      <c r="C2984" s="6">
        <f t="shared" ca="1" si="469"/>
        <v>44505</v>
      </c>
      <c r="D2984">
        <f t="shared" ca="1" si="467"/>
        <v>6</v>
      </c>
      <c r="E2984" t="str">
        <f ca="1">INDEX(Sheet2!$E$2:$E$12,MATCH(D2984,Sheet2!$D$2:$D$12,0),1)</f>
        <v>Udemy Classes</v>
      </c>
      <c r="F2984">
        <f ca="1">INDEX(Sheet2!$F$2:$F$12,MATCH(D2984,Sheet2!$D$2:$D$12,0),1)</f>
        <v>8</v>
      </c>
      <c r="G2984">
        <f t="shared" ca="1" si="468"/>
        <v>1</v>
      </c>
      <c r="H2984" t="str">
        <f ca="1">INDEX(Sheet2!$K$2:$K$26,MATCH(G2984,Sheet2!$I$2:$I$26,0),1)</f>
        <v>Work Out</v>
      </c>
      <c r="I2984" t="str">
        <f ca="1">INDEX(Sheet2!$L$2:$L$26,MATCH(G2984,Sheet2!$I$2:$I$216,0),1)</f>
        <v>Daily exercise routine with core and body work</v>
      </c>
      <c r="J2984">
        <f t="shared" ca="1" si="460"/>
        <v>8</v>
      </c>
      <c r="K2984" t="str">
        <f ca="1">INDEX(Sheet2!$B$2:$B$10,MATCH(J2984,Sheet2!$A$2:$A$10,0),1)</f>
        <v>School</v>
      </c>
      <c r="L2984" s="4">
        <f t="shared" ca="1" si="461"/>
        <v>8425658</v>
      </c>
      <c r="M2984" s="4">
        <f t="shared" ca="1" si="462"/>
        <v>94436</v>
      </c>
      <c r="N2984" s="5">
        <f t="shared" ca="1" si="463"/>
        <v>0.09</v>
      </c>
      <c r="O2984" s="8">
        <f t="shared" ca="1" si="464"/>
        <v>484</v>
      </c>
    </row>
    <row r="2985" spans="1:15" x14ac:dyDescent="0.2">
      <c r="A2985">
        <f t="shared" si="465"/>
        <v>2983</v>
      </c>
      <c r="B2985" s="2">
        <f t="shared" ca="1" si="466"/>
        <v>1629622634559</v>
      </c>
      <c r="C2985" s="6">
        <f t="shared" ca="1" si="469"/>
        <v>44456</v>
      </c>
      <c r="D2985">
        <f t="shared" ca="1" si="467"/>
        <v>2</v>
      </c>
      <c r="E2985" t="str">
        <f ca="1">INDEX(Sheet2!$E$2:$E$12,MATCH(D2985,Sheet2!$D$2:$D$12,0),1)</f>
        <v>Mindfulness</v>
      </c>
      <c r="F2985">
        <f ca="1">INDEX(Sheet2!$F$2:$F$12,MATCH(D2985,Sheet2!$D$2:$D$12,0),1)</f>
        <v>3</v>
      </c>
      <c r="G2985">
        <f t="shared" ca="1" si="468"/>
        <v>5</v>
      </c>
      <c r="H2985" t="str">
        <f ca="1">INDEX(Sheet2!$K$2:$K$26,MATCH(G2985,Sheet2!$I$2:$I$26,0),1)</f>
        <v>Morning Meditation</v>
      </c>
      <c r="I2985" t="str">
        <f ca="1">INDEX(Sheet2!$L$2:$L$26,MATCH(G2985,Sheet2!$I$2:$I$216,0),1)</f>
        <v>Start day with morning mindfulness</v>
      </c>
      <c r="J2985">
        <f t="shared" ca="1" si="460"/>
        <v>3</v>
      </c>
      <c r="K2985" t="str">
        <f ca="1">INDEX(Sheet2!$B$2:$B$10,MATCH(J2985,Sheet2!$A$2:$A$10,0),1)</f>
        <v>Emotional Health</v>
      </c>
      <c r="L2985" s="4">
        <f t="shared" ca="1" si="461"/>
        <v>2315086</v>
      </c>
      <c r="M2985" s="4">
        <f t="shared" ca="1" si="462"/>
        <v>56610</v>
      </c>
      <c r="N2985" s="5">
        <f t="shared" ca="1" si="463"/>
        <v>0.14000000000000001</v>
      </c>
      <c r="O2985" s="8">
        <f t="shared" ca="1" si="464"/>
        <v>533</v>
      </c>
    </row>
    <row r="2986" spans="1:15" x14ac:dyDescent="0.2">
      <c r="A2986">
        <f t="shared" si="465"/>
        <v>2984</v>
      </c>
      <c r="B2986" s="2">
        <f t="shared" ca="1" si="466"/>
        <v>1665431432055</v>
      </c>
      <c r="C2986" s="6">
        <f t="shared" ca="1" si="469"/>
        <v>44117</v>
      </c>
      <c r="D2986">
        <f t="shared" ca="1" si="467"/>
        <v>2</v>
      </c>
      <c r="E2986" t="str">
        <f ca="1">INDEX(Sheet2!$E$2:$E$12,MATCH(D2986,Sheet2!$D$2:$D$12,0),1)</f>
        <v>Mindfulness</v>
      </c>
      <c r="F2986">
        <f ca="1">INDEX(Sheet2!$F$2:$F$12,MATCH(D2986,Sheet2!$D$2:$D$12,0),1)</f>
        <v>3</v>
      </c>
      <c r="G2986">
        <f t="shared" ca="1" si="468"/>
        <v>9</v>
      </c>
      <c r="H2986" t="str">
        <f ca="1">INDEX(Sheet2!$K$2:$K$26,MATCH(G2986,Sheet2!$I$2:$I$26,0),1)</f>
        <v>Share Daily Update</v>
      </c>
      <c r="I2986" t="str">
        <f ca="1">INDEX(Sheet2!$L$2:$L$26,MATCH(G2986,Sheet2!$I$2:$I$216,0),1)</f>
        <v>Prep questions for daily standup</v>
      </c>
      <c r="J2986">
        <f t="shared" ca="1" si="460"/>
        <v>3</v>
      </c>
      <c r="K2986" t="str">
        <f ca="1">INDEX(Sheet2!$B$2:$B$10,MATCH(J2986,Sheet2!$A$2:$A$10,0),1)</f>
        <v>Emotional Health</v>
      </c>
      <c r="L2986" s="4">
        <f t="shared" ca="1" si="461"/>
        <v>848840</v>
      </c>
      <c r="M2986" s="4">
        <f t="shared" ca="1" si="462"/>
        <v>91099</v>
      </c>
      <c r="N2986" s="5">
        <f t="shared" ca="1" si="463"/>
        <v>0.93</v>
      </c>
      <c r="O2986" s="8">
        <f t="shared" ca="1" si="464"/>
        <v>872</v>
      </c>
    </row>
    <row r="2987" spans="1:15" x14ac:dyDescent="0.2">
      <c r="A2987">
        <f t="shared" si="465"/>
        <v>2985</v>
      </c>
      <c r="B2987" s="2">
        <f t="shared" ca="1" si="466"/>
        <v>1638896377694</v>
      </c>
      <c r="C2987" s="6">
        <f t="shared" ca="1" si="469"/>
        <v>43593</v>
      </c>
      <c r="D2987">
        <f t="shared" ca="1" si="467"/>
        <v>6</v>
      </c>
      <c r="E2987" t="str">
        <f ca="1">INDEX(Sheet2!$E$2:$E$12,MATCH(D2987,Sheet2!$D$2:$D$12,0),1)</f>
        <v>Udemy Classes</v>
      </c>
      <c r="F2987">
        <f ca="1">INDEX(Sheet2!$F$2:$F$12,MATCH(D2987,Sheet2!$D$2:$D$12,0),1)</f>
        <v>8</v>
      </c>
      <c r="G2987">
        <f t="shared" ca="1" si="468"/>
        <v>4</v>
      </c>
      <c r="H2987" t="str">
        <f ca="1">INDEX(Sheet2!$K$2:$K$26,MATCH(G2987,Sheet2!$I$2:$I$26,0),1)</f>
        <v>Cook Food</v>
      </c>
      <c r="I2987" t="str">
        <f ca="1">INDEX(Sheet2!$L$2:$L$26,MATCH(G2987,Sheet2!$I$2:$I$216,0),1)</f>
        <v>Cook the dinner with prepped items</v>
      </c>
      <c r="J2987">
        <f t="shared" ca="1" si="460"/>
        <v>8</v>
      </c>
      <c r="K2987" t="str">
        <f ca="1">INDEX(Sheet2!$B$2:$B$10,MATCH(J2987,Sheet2!$A$2:$A$10,0),1)</f>
        <v>School</v>
      </c>
      <c r="L2987" s="4">
        <f t="shared" ca="1" si="461"/>
        <v>5593146</v>
      </c>
      <c r="M2987" s="4">
        <f t="shared" ca="1" si="462"/>
        <v>29046</v>
      </c>
      <c r="N2987" s="5">
        <f t="shared" ca="1" si="463"/>
        <v>0.17</v>
      </c>
      <c r="O2987" s="8">
        <f t="shared" ca="1" si="464"/>
        <v>1396</v>
      </c>
    </row>
    <row r="2988" spans="1:15" x14ac:dyDescent="0.2">
      <c r="A2988">
        <f t="shared" si="465"/>
        <v>2986</v>
      </c>
      <c r="B2988" s="2">
        <f t="shared" ca="1" si="466"/>
        <v>1593470268381</v>
      </c>
      <c r="C2988" s="6">
        <f t="shared" ca="1" si="469"/>
        <v>44480</v>
      </c>
      <c r="D2988">
        <f t="shared" ca="1" si="467"/>
        <v>6</v>
      </c>
      <c r="E2988" t="str">
        <f ca="1">INDEX(Sheet2!$E$2:$E$12,MATCH(D2988,Sheet2!$D$2:$D$12,0),1)</f>
        <v>Udemy Classes</v>
      </c>
      <c r="F2988">
        <f ca="1">INDEX(Sheet2!$F$2:$F$12,MATCH(D2988,Sheet2!$D$2:$D$12,0),1)</f>
        <v>8</v>
      </c>
      <c r="G2988">
        <f t="shared" ca="1" si="468"/>
        <v>14</v>
      </c>
      <c r="H2988" t="str">
        <f ca="1">INDEX(Sheet2!$K$2:$K$26,MATCH(G2988,Sheet2!$I$2:$I$26,0),1)</f>
        <v>Take Classes</v>
      </c>
      <c r="I2988" t="str">
        <f ca="1">INDEX(Sheet2!$L$2:$L$26,MATCH(G2988,Sheet2!$I$2:$I$216,0),1)</f>
        <v>Find time to review online courses</v>
      </c>
      <c r="J2988">
        <f t="shared" ca="1" si="460"/>
        <v>8</v>
      </c>
      <c r="K2988" t="str">
        <f ca="1">INDEX(Sheet2!$B$2:$B$10,MATCH(J2988,Sheet2!$A$2:$A$10,0),1)</f>
        <v>School</v>
      </c>
      <c r="L2988" s="4">
        <f t="shared" ca="1" si="461"/>
        <v>1313712</v>
      </c>
      <c r="M2988" s="4">
        <f t="shared" ca="1" si="462"/>
        <v>89840</v>
      </c>
      <c r="N2988" s="5">
        <f t="shared" ca="1" si="463"/>
        <v>0.21</v>
      </c>
      <c r="O2988" s="8">
        <f t="shared" ca="1" si="464"/>
        <v>509</v>
      </c>
    </row>
    <row r="2989" spans="1:15" x14ac:dyDescent="0.2">
      <c r="A2989">
        <f t="shared" si="465"/>
        <v>2987</v>
      </c>
      <c r="B2989" s="2">
        <f t="shared" ca="1" si="466"/>
        <v>1665917477077</v>
      </c>
      <c r="C2989" s="6">
        <f t="shared" ca="1" si="469"/>
        <v>44733</v>
      </c>
      <c r="D2989">
        <f t="shared" ca="1" si="467"/>
        <v>7</v>
      </c>
      <c r="E2989" t="str">
        <f ca="1">INDEX(Sheet2!$E$2:$E$12,MATCH(D2989,Sheet2!$D$2:$D$12,0),1)</f>
        <v>Thursday Date Night</v>
      </c>
      <c r="F2989">
        <f ca="1">INDEX(Sheet2!$F$2:$F$12,MATCH(D2989,Sheet2!$D$2:$D$12,0),1)</f>
        <v>4</v>
      </c>
      <c r="G2989">
        <f t="shared" ca="1" si="468"/>
        <v>18</v>
      </c>
      <c r="H2989" t="str">
        <f ca="1">INDEX(Sheet2!$K$2:$K$26,MATCH(G2989,Sheet2!$I$2:$I$26,0),1)</f>
        <v>Have Fun with Bae!</v>
      </c>
      <c r="I2989" t="str">
        <f ca="1">INDEX(Sheet2!$L$2:$L$26,MATCH(G2989,Sheet2!$I$2:$I$216,0),1)</f>
        <v>Show up and be present with Bae!</v>
      </c>
      <c r="J2989">
        <f t="shared" ca="1" si="460"/>
        <v>4</v>
      </c>
      <c r="K2989" t="str">
        <f ca="1">INDEX(Sheet2!$B$2:$B$10,MATCH(J2989,Sheet2!$A$2:$A$10,0),1)</f>
        <v>My Boo</v>
      </c>
      <c r="L2989" s="4">
        <f t="shared" ca="1" si="461"/>
        <v>4872849</v>
      </c>
      <c r="M2989" s="4">
        <f t="shared" ca="1" si="462"/>
        <v>42547</v>
      </c>
      <c r="N2989" s="5">
        <f t="shared" ca="1" si="463"/>
        <v>0.28000000000000003</v>
      </c>
      <c r="O2989" s="8">
        <f t="shared" ca="1" si="464"/>
        <v>256</v>
      </c>
    </row>
    <row r="2990" spans="1:15" x14ac:dyDescent="0.2">
      <c r="A2990">
        <f t="shared" si="465"/>
        <v>2988</v>
      </c>
      <c r="B2990" s="2">
        <f t="shared" ca="1" si="466"/>
        <v>1639713199963</v>
      </c>
      <c r="C2990" s="6">
        <f t="shared" ca="1" si="469"/>
        <v>44908</v>
      </c>
      <c r="D2990">
        <f t="shared" ca="1" si="467"/>
        <v>5</v>
      </c>
      <c r="E2990" t="str">
        <f ca="1">INDEX(Sheet2!$E$2:$E$12,MATCH(D2990,Sheet2!$D$2:$D$12,0),1)</f>
        <v>Weekly Happy Hour</v>
      </c>
      <c r="F2990">
        <f ca="1">INDEX(Sheet2!$F$2:$F$12,MATCH(D2990,Sheet2!$D$2:$D$12,0),1)</f>
        <v>5</v>
      </c>
      <c r="G2990">
        <f t="shared" ca="1" si="468"/>
        <v>15</v>
      </c>
      <c r="H2990" t="str">
        <f ca="1">INDEX(Sheet2!$K$2:$K$26,MATCH(G2990,Sheet2!$I$2:$I$26,0),1)</f>
        <v>Do Homework</v>
      </c>
      <c r="I2990" t="str">
        <f ca="1">INDEX(Sheet2!$L$2:$L$26,MATCH(G2990,Sheet2!$I$2:$I$216,0),1)</f>
        <v>Find time to complete hobby assignments</v>
      </c>
      <c r="J2990">
        <f t="shared" ca="1" si="460"/>
        <v>5</v>
      </c>
      <c r="K2990" t="str">
        <f ca="1">INDEX(Sheet2!$B$2:$B$10,MATCH(J2990,Sheet2!$A$2:$A$10,0),1)</f>
        <v>Friends</v>
      </c>
      <c r="L2990" s="4">
        <f t="shared" ca="1" si="461"/>
        <v>9923747</v>
      </c>
      <c r="M2990" s="4">
        <f t="shared" ca="1" si="462"/>
        <v>9900</v>
      </c>
      <c r="N2990" s="5">
        <f t="shared" ca="1" si="463"/>
        <v>0.5</v>
      </c>
      <c r="O2990" s="8">
        <f t="shared" ca="1" si="464"/>
        <v>81</v>
      </c>
    </row>
    <row r="2991" spans="1:15" x14ac:dyDescent="0.2">
      <c r="A2991">
        <f t="shared" si="465"/>
        <v>2989</v>
      </c>
      <c r="B2991" s="2">
        <f t="shared" ca="1" si="466"/>
        <v>1637409539256</v>
      </c>
      <c r="C2991" s="6">
        <f t="shared" ca="1" si="469"/>
        <v>44308</v>
      </c>
      <c r="D2991">
        <f t="shared" ca="1" si="467"/>
        <v>6</v>
      </c>
      <c r="E2991" t="str">
        <f ca="1">INDEX(Sheet2!$E$2:$E$12,MATCH(D2991,Sheet2!$D$2:$D$12,0),1)</f>
        <v>Udemy Classes</v>
      </c>
      <c r="F2991">
        <f ca="1">INDEX(Sheet2!$F$2:$F$12,MATCH(D2991,Sheet2!$D$2:$D$12,0),1)</f>
        <v>8</v>
      </c>
      <c r="G2991">
        <f t="shared" ca="1" si="468"/>
        <v>19</v>
      </c>
      <c r="H2991" t="str">
        <f ca="1">INDEX(Sheet2!$K$2:$K$26,MATCH(G2991,Sheet2!$I$2:$I$26,0),1)</f>
        <v>Do Laundry</v>
      </c>
      <c r="I2991" t="str">
        <f ca="1">INDEX(Sheet2!$L$2:$L$26,MATCH(G2991,Sheet2!$I$2:$I$216,0),1)</f>
        <v>Clean my laundry</v>
      </c>
      <c r="J2991">
        <f t="shared" ca="1" si="460"/>
        <v>8</v>
      </c>
      <c r="K2991" t="str">
        <f ca="1">INDEX(Sheet2!$B$2:$B$10,MATCH(J2991,Sheet2!$A$2:$A$10,0),1)</f>
        <v>School</v>
      </c>
      <c r="L2991" s="4">
        <f t="shared" ca="1" si="461"/>
        <v>6653289</v>
      </c>
      <c r="M2991" s="4">
        <f t="shared" ca="1" si="462"/>
        <v>83992</v>
      </c>
      <c r="N2991" s="5">
        <f t="shared" ca="1" si="463"/>
        <v>0.22</v>
      </c>
      <c r="O2991" s="8">
        <f t="shared" ca="1" si="464"/>
        <v>681</v>
      </c>
    </row>
    <row r="2992" spans="1:15" x14ac:dyDescent="0.2">
      <c r="A2992">
        <f t="shared" si="465"/>
        <v>2990</v>
      </c>
      <c r="B2992" s="2">
        <f t="shared" ca="1" si="466"/>
        <v>1656801730628</v>
      </c>
      <c r="C2992" s="6">
        <f t="shared" ca="1" si="469"/>
        <v>43682</v>
      </c>
      <c r="D2992">
        <f t="shared" ca="1" si="467"/>
        <v>9</v>
      </c>
      <c r="E2992" t="str">
        <f ca="1">INDEX(Sheet2!$E$2:$E$12,MATCH(D2992,Sheet2!$D$2:$D$12,0),1)</f>
        <v>Pilot Lessons</v>
      </c>
      <c r="F2992">
        <f ca="1">INDEX(Sheet2!$F$2:$F$12,MATCH(D2992,Sheet2!$D$2:$D$12,0),1)</f>
        <v>7</v>
      </c>
      <c r="G2992">
        <f t="shared" ca="1" si="468"/>
        <v>21</v>
      </c>
      <c r="H2992" t="str">
        <f ca="1">INDEX(Sheet2!$K$2:$K$26,MATCH(G2992,Sheet2!$I$2:$I$26,0),1)</f>
        <v>Flight safety prep</v>
      </c>
      <c r="I2992" t="str">
        <f ca="1">INDEX(Sheet2!$L$2:$L$26,MATCH(G2992,Sheet2!$I$2:$I$216,0),1)</f>
        <v>Review pre-flight safety manual</v>
      </c>
      <c r="J2992">
        <f t="shared" ca="1" si="460"/>
        <v>7</v>
      </c>
      <c r="K2992" t="str">
        <f ca="1">INDEX(Sheet2!$B$2:$B$10,MATCH(J2992,Sheet2!$A$2:$A$10,0),1)</f>
        <v>Hobbies</v>
      </c>
      <c r="L2992" s="4">
        <f t="shared" ca="1" si="461"/>
        <v>2181041</v>
      </c>
      <c r="M2992" s="4">
        <f t="shared" ca="1" si="462"/>
        <v>20290</v>
      </c>
      <c r="N2992" s="5">
        <f t="shared" ca="1" si="463"/>
        <v>0.12</v>
      </c>
      <c r="O2992" s="8">
        <f t="shared" ca="1" si="464"/>
        <v>1307</v>
      </c>
    </row>
    <row r="2993" spans="1:15" x14ac:dyDescent="0.2">
      <c r="A2993">
        <f t="shared" si="465"/>
        <v>2991</v>
      </c>
      <c r="B2993" s="2">
        <f t="shared" ca="1" si="466"/>
        <v>1584493891122</v>
      </c>
      <c r="C2993" s="6">
        <f t="shared" ca="1" si="469"/>
        <v>43822</v>
      </c>
      <c r="D2993">
        <f t="shared" ca="1" si="467"/>
        <v>2</v>
      </c>
      <c r="E2993" t="str">
        <f ca="1">INDEX(Sheet2!$E$2:$E$12,MATCH(D2993,Sheet2!$D$2:$D$12,0),1)</f>
        <v>Mindfulness</v>
      </c>
      <c r="F2993">
        <f ca="1">INDEX(Sheet2!$F$2:$F$12,MATCH(D2993,Sheet2!$D$2:$D$12,0),1)</f>
        <v>3</v>
      </c>
      <c r="G2993">
        <f t="shared" ca="1" si="468"/>
        <v>13</v>
      </c>
      <c r="H2993" t="str">
        <f ca="1">INDEX(Sheet2!$K$2:$K$26,MATCH(G2993,Sheet2!$I$2:$I$26,0),1)</f>
        <v>Have Fun!</v>
      </c>
      <c r="I2993" t="str">
        <f ca="1">INDEX(Sheet2!$L$2:$L$26,MATCH(G2993,Sheet2!$I$2:$I$216,0),1)</f>
        <v>Actually show up to happy hour!</v>
      </c>
      <c r="J2993">
        <f t="shared" ca="1" si="460"/>
        <v>3</v>
      </c>
      <c r="K2993" t="str">
        <f ca="1">INDEX(Sheet2!$B$2:$B$10,MATCH(J2993,Sheet2!$A$2:$A$10,0),1)</f>
        <v>Emotional Health</v>
      </c>
      <c r="L2993" s="4">
        <f t="shared" ca="1" si="461"/>
        <v>5163357</v>
      </c>
      <c r="M2993" s="4">
        <f t="shared" ca="1" si="462"/>
        <v>76558</v>
      </c>
      <c r="N2993" s="5">
        <f t="shared" ca="1" si="463"/>
        <v>0.93</v>
      </c>
      <c r="O2993" s="8">
        <f t="shared" ca="1" si="464"/>
        <v>1167</v>
      </c>
    </row>
    <row r="2994" spans="1:15" x14ac:dyDescent="0.2">
      <c r="A2994">
        <f t="shared" si="465"/>
        <v>2992</v>
      </c>
      <c r="B2994" s="2">
        <f t="shared" ca="1" si="466"/>
        <v>1645524557568</v>
      </c>
      <c r="C2994" s="6">
        <f t="shared" ca="1" si="469"/>
        <v>43553</v>
      </c>
      <c r="D2994">
        <f t="shared" ca="1" si="467"/>
        <v>6</v>
      </c>
      <c r="E2994" t="str">
        <f ca="1">INDEX(Sheet2!$E$2:$E$12,MATCH(D2994,Sheet2!$D$2:$D$12,0),1)</f>
        <v>Udemy Classes</v>
      </c>
      <c r="F2994">
        <f ca="1">INDEX(Sheet2!$F$2:$F$12,MATCH(D2994,Sheet2!$D$2:$D$12,0),1)</f>
        <v>8</v>
      </c>
      <c r="G2994">
        <f t="shared" ca="1" si="468"/>
        <v>20</v>
      </c>
      <c r="H2994" t="str">
        <f ca="1">INDEX(Sheet2!$K$2:$K$26,MATCH(G2994,Sheet2!$I$2:$I$26,0),1)</f>
        <v>Flight Lessons</v>
      </c>
      <c r="I2994" t="str">
        <f ca="1">INDEX(Sheet2!$L$2:$L$26,MATCH(G2994,Sheet2!$I$2:$I$216,0),1)</f>
        <v>Go to flight School</v>
      </c>
      <c r="J2994">
        <f t="shared" ca="1" si="460"/>
        <v>8</v>
      </c>
      <c r="K2994" t="str">
        <f ca="1">INDEX(Sheet2!$B$2:$B$10,MATCH(J2994,Sheet2!$A$2:$A$10,0),1)</f>
        <v>School</v>
      </c>
      <c r="L2994" s="4">
        <f t="shared" ca="1" si="461"/>
        <v>2071892</v>
      </c>
      <c r="M2994" s="4">
        <f t="shared" ca="1" si="462"/>
        <v>47885</v>
      </c>
      <c r="N2994" s="5">
        <f t="shared" ca="1" si="463"/>
        <v>0.57999999999999996</v>
      </c>
      <c r="O2994" s="8">
        <f t="shared" ca="1" si="464"/>
        <v>1436</v>
      </c>
    </row>
    <row r="2995" spans="1:15" x14ac:dyDescent="0.2">
      <c r="A2995">
        <f t="shared" si="465"/>
        <v>2993</v>
      </c>
      <c r="B2995" s="2">
        <f t="shared" ca="1" si="466"/>
        <v>1610942629168</v>
      </c>
      <c r="C2995" s="6">
        <f t="shared" ca="1" si="469"/>
        <v>44614</v>
      </c>
      <c r="D2995">
        <f t="shared" ca="1" si="467"/>
        <v>2</v>
      </c>
      <c r="E2995" t="str">
        <f ca="1">INDEX(Sheet2!$E$2:$E$12,MATCH(D2995,Sheet2!$D$2:$D$12,0),1)</f>
        <v>Mindfulness</v>
      </c>
      <c r="F2995">
        <f ca="1">INDEX(Sheet2!$F$2:$F$12,MATCH(D2995,Sheet2!$D$2:$D$12,0),1)</f>
        <v>3</v>
      </c>
      <c r="G2995">
        <f t="shared" ca="1" si="468"/>
        <v>13</v>
      </c>
      <c r="H2995" t="str">
        <f ca="1">INDEX(Sheet2!$K$2:$K$26,MATCH(G2995,Sheet2!$I$2:$I$26,0),1)</f>
        <v>Have Fun!</v>
      </c>
      <c r="I2995" t="str">
        <f ca="1">INDEX(Sheet2!$L$2:$L$26,MATCH(G2995,Sheet2!$I$2:$I$216,0),1)</f>
        <v>Actually show up to happy hour!</v>
      </c>
      <c r="J2995">
        <f t="shared" ca="1" si="460"/>
        <v>3</v>
      </c>
      <c r="K2995" t="str">
        <f ca="1">INDEX(Sheet2!$B$2:$B$10,MATCH(J2995,Sheet2!$A$2:$A$10,0),1)</f>
        <v>Emotional Health</v>
      </c>
      <c r="L2995" s="4">
        <f t="shared" ca="1" si="461"/>
        <v>8834948</v>
      </c>
      <c r="M2995" s="4">
        <f t="shared" ca="1" si="462"/>
        <v>43882</v>
      </c>
      <c r="N2995" s="5">
        <f t="shared" ca="1" si="463"/>
        <v>0.86</v>
      </c>
      <c r="O2995" s="8">
        <f t="shared" ca="1" si="464"/>
        <v>375</v>
      </c>
    </row>
    <row r="2996" spans="1:15" x14ac:dyDescent="0.2">
      <c r="A2996">
        <f t="shared" si="465"/>
        <v>2994</v>
      </c>
      <c r="B2996" s="2">
        <f t="shared" ca="1" si="466"/>
        <v>1594758369028</v>
      </c>
      <c r="C2996" s="6">
        <f t="shared" ca="1" si="469"/>
        <v>44645</v>
      </c>
      <c r="D2996">
        <f t="shared" ca="1" si="467"/>
        <v>6</v>
      </c>
      <c r="E2996" t="str">
        <f ca="1">INDEX(Sheet2!$E$2:$E$12,MATCH(D2996,Sheet2!$D$2:$D$12,0),1)</f>
        <v>Udemy Classes</v>
      </c>
      <c r="F2996">
        <f ca="1">INDEX(Sheet2!$F$2:$F$12,MATCH(D2996,Sheet2!$D$2:$D$12,0),1)</f>
        <v>8</v>
      </c>
      <c r="G2996">
        <f t="shared" ca="1" si="468"/>
        <v>5</v>
      </c>
      <c r="H2996" t="str">
        <f ca="1">INDEX(Sheet2!$K$2:$K$26,MATCH(G2996,Sheet2!$I$2:$I$26,0),1)</f>
        <v>Morning Meditation</v>
      </c>
      <c r="I2996" t="str">
        <f ca="1">INDEX(Sheet2!$L$2:$L$26,MATCH(G2996,Sheet2!$I$2:$I$216,0),1)</f>
        <v>Start day with morning mindfulness</v>
      </c>
      <c r="J2996">
        <f t="shared" ca="1" si="460"/>
        <v>8</v>
      </c>
      <c r="K2996" t="str">
        <f ca="1">INDEX(Sheet2!$B$2:$B$10,MATCH(J2996,Sheet2!$A$2:$A$10,0),1)</f>
        <v>School</v>
      </c>
      <c r="L2996" s="4">
        <f t="shared" ca="1" si="461"/>
        <v>8947825</v>
      </c>
      <c r="M2996" s="4">
        <f t="shared" ca="1" si="462"/>
        <v>98938</v>
      </c>
      <c r="N2996" s="5">
        <f t="shared" ca="1" si="463"/>
        <v>0.76</v>
      </c>
      <c r="O2996" s="8">
        <f t="shared" ca="1" si="464"/>
        <v>344</v>
      </c>
    </row>
    <row r="2997" spans="1:15" x14ac:dyDescent="0.2">
      <c r="A2997">
        <f t="shared" si="465"/>
        <v>2995</v>
      </c>
      <c r="B2997" s="2">
        <f t="shared" ca="1" si="466"/>
        <v>1643775957765</v>
      </c>
      <c r="C2997" s="6">
        <f t="shared" ca="1" si="469"/>
        <v>43711</v>
      </c>
      <c r="D2997">
        <f t="shared" ca="1" si="467"/>
        <v>10</v>
      </c>
      <c r="E2997" t="str">
        <f ca="1">INDEX(Sheet2!$E$2:$E$12,MATCH(D2997,Sheet2!$D$2:$D$12,0),1)</f>
        <v>Salsa Dancing</v>
      </c>
      <c r="F2997">
        <f ca="1">INDEX(Sheet2!$F$2:$F$12,MATCH(D2997,Sheet2!$D$2:$D$12,0),1)</f>
        <v>7</v>
      </c>
      <c r="G2997">
        <f t="shared" ca="1" si="468"/>
        <v>15</v>
      </c>
      <c r="H2997" t="str">
        <f ca="1">INDEX(Sheet2!$K$2:$K$26,MATCH(G2997,Sheet2!$I$2:$I$26,0),1)</f>
        <v>Do Homework</v>
      </c>
      <c r="I2997" t="str">
        <f ca="1">INDEX(Sheet2!$L$2:$L$26,MATCH(G2997,Sheet2!$I$2:$I$216,0),1)</f>
        <v>Find time to complete hobby assignments</v>
      </c>
      <c r="J2997">
        <f t="shared" ca="1" si="460"/>
        <v>7</v>
      </c>
      <c r="K2997" t="str">
        <f ca="1">INDEX(Sheet2!$B$2:$B$10,MATCH(J2997,Sheet2!$A$2:$A$10,0),1)</f>
        <v>Hobbies</v>
      </c>
      <c r="L2997" s="4">
        <f t="shared" ca="1" si="461"/>
        <v>7766941</v>
      </c>
      <c r="M2997" s="4">
        <f t="shared" ca="1" si="462"/>
        <v>17950</v>
      </c>
      <c r="N2997" s="5">
        <f t="shared" ca="1" si="463"/>
        <v>0.43</v>
      </c>
      <c r="O2997" s="8">
        <f t="shared" ca="1" si="464"/>
        <v>1278</v>
      </c>
    </row>
    <row r="2998" spans="1:15" x14ac:dyDescent="0.2">
      <c r="A2998">
        <f t="shared" si="465"/>
        <v>2996</v>
      </c>
      <c r="B2998" s="2">
        <f t="shared" ca="1" si="466"/>
        <v>1593775581895</v>
      </c>
      <c r="C2998" s="6">
        <f t="shared" ca="1" si="469"/>
        <v>44275</v>
      </c>
      <c r="D2998">
        <f t="shared" ca="1" si="467"/>
        <v>10</v>
      </c>
      <c r="E2998" t="str">
        <f ca="1">INDEX(Sheet2!$E$2:$E$12,MATCH(D2998,Sheet2!$D$2:$D$12,0),1)</f>
        <v>Salsa Dancing</v>
      </c>
      <c r="F2998">
        <f ca="1">INDEX(Sheet2!$F$2:$F$12,MATCH(D2998,Sheet2!$D$2:$D$12,0),1)</f>
        <v>7</v>
      </c>
      <c r="G2998">
        <f t="shared" ca="1" si="468"/>
        <v>9</v>
      </c>
      <c r="H2998" t="str">
        <f ca="1">INDEX(Sheet2!$K$2:$K$26,MATCH(G2998,Sheet2!$I$2:$I$26,0),1)</f>
        <v>Share Daily Update</v>
      </c>
      <c r="I2998" t="str">
        <f ca="1">INDEX(Sheet2!$L$2:$L$26,MATCH(G2998,Sheet2!$I$2:$I$216,0),1)</f>
        <v>Prep questions for daily standup</v>
      </c>
      <c r="J2998">
        <f t="shared" ref="J2998:J3000" ca="1" si="470">F2998</f>
        <v>7</v>
      </c>
      <c r="K2998" t="str">
        <f ca="1">INDEX(Sheet2!$B$2:$B$10,MATCH(J2998,Sheet2!$A$2:$A$10,0),1)</f>
        <v>Hobbies</v>
      </c>
      <c r="L2998" s="4">
        <f t="shared" ref="L2998:L3000" ca="1" si="471">IF(OR(ROW(A2998)=100,ROW(A2998)=200,ROW(A2998)=300,ROW(A2998)=400),RANDBETWEEN(50000000,100000000),RANDBETWEEN(0,10000000))</f>
        <v>3000162</v>
      </c>
      <c r="M2998" s="4">
        <f t="shared" ref="M2998:M3000" ca="1" si="472">IF(OR(ROW(B2998)=100,ROW(B2998)=200,ROW(B2998)=300,ROW(B2998)=400),RANDBETWEEN(5000000,10000000),RANDBETWEEN(0,100000))</f>
        <v>6516</v>
      </c>
      <c r="N2998" s="5">
        <f t="shared" ref="N2998:N3000" ca="1" si="473">IF(OR(ROW(A2998)=100,ROW(A2998)=200,ROW(A2998)=300,ROW(A2998)=400),RANDBETWEEN(-40,0),RANDBETWEEN(0,100))/100</f>
        <v>0.55000000000000004</v>
      </c>
      <c r="O2998" s="8">
        <f t="shared" ref="O2998:O3000" ca="1" si="474">TODAY()-C2998</f>
        <v>714</v>
      </c>
    </row>
    <row r="2999" spans="1:15" x14ac:dyDescent="0.2">
      <c r="A2999">
        <f t="shared" si="465"/>
        <v>2997</v>
      </c>
      <c r="B2999" s="2">
        <f t="shared" ca="1" si="466"/>
        <v>1591093576580</v>
      </c>
      <c r="C2999" s="6">
        <f t="shared" ca="1" si="469"/>
        <v>44440</v>
      </c>
      <c r="D2999">
        <f t="shared" ca="1" si="467"/>
        <v>0</v>
      </c>
      <c r="E2999" t="str">
        <f ca="1">INDEX(Sheet2!$E$2:$E$12,MATCH(D2999,Sheet2!$D$2:$D$12,0),1)</f>
        <v>Daily Exercise</v>
      </c>
      <c r="F2999">
        <f ca="1">INDEX(Sheet2!$F$2:$F$12,MATCH(D2999,Sheet2!$D$2:$D$12,0),1)</f>
        <v>2</v>
      </c>
      <c r="G2999">
        <f t="shared" ca="1" si="468"/>
        <v>9</v>
      </c>
      <c r="H2999" t="str">
        <f ca="1">INDEX(Sheet2!$K$2:$K$26,MATCH(G2999,Sheet2!$I$2:$I$26,0),1)</f>
        <v>Share Daily Update</v>
      </c>
      <c r="I2999" t="str">
        <f ca="1">INDEX(Sheet2!$L$2:$L$26,MATCH(G2999,Sheet2!$I$2:$I$216,0),1)</f>
        <v>Prep questions for daily standup</v>
      </c>
      <c r="J2999">
        <f t="shared" ca="1" si="470"/>
        <v>2</v>
      </c>
      <c r="K2999" t="str">
        <f ca="1">INDEX(Sheet2!$B$2:$B$10,MATCH(J2999,Sheet2!$A$2:$A$10,0),1)</f>
        <v>Physical Health</v>
      </c>
      <c r="L2999" s="4">
        <f t="shared" ca="1" si="471"/>
        <v>6678945</v>
      </c>
      <c r="M2999" s="4">
        <f t="shared" ca="1" si="472"/>
        <v>44918</v>
      </c>
      <c r="N2999" s="5">
        <f t="shared" ca="1" si="473"/>
        <v>0.23</v>
      </c>
      <c r="O2999" s="8">
        <f t="shared" ca="1" si="474"/>
        <v>549</v>
      </c>
    </row>
    <row r="3000" spans="1:15" x14ac:dyDescent="0.2">
      <c r="A3000">
        <f t="shared" si="465"/>
        <v>2998</v>
      </c>
      <c r="B3000" s="2">
        <f t="shared" ca="1" si="466"/>
        <v>1585116878719</v>
      </c>
      <c r="C3000" s="6">
        <f t="shared" ca="1" si="469"/>
        <v>44249</v>
      </c>
      <c r="D3000">
        <f t="shared" ca="1" si="467"/>
        <v>2</v>
      </c>
      <c r="E3000" t="str">
        <f ca="1">INDEX(Sheet2!$E$2:$E$12,MATCH(D3000,Sheet2!$D$2:$D$12,0),1)</f>
        <v>Mindfulness</v>
      </c>
      <c r="F3000">
        <f ca="1">INDEX(Sheet2!$F$2:$F$12,MATCH(D3000,Sheet2!$D$2:$D$12,0),1)</f>
        <v>3</v>
      </c>
      <c r="G3000">
        <f t="shared" ca="1" si="468"/>
        <v>22</v>
      </c>
      <c r="H3000" t="str">
        <f ca="1">INDEX(Sheet2!$K$2:$K$26,MATCH(G3000,Sheet2!$I$2:$I$26,0),1)</f>
        <v>Go to salsa class</v>
      </c>
      <c r="I3000" t="str">
        <f ca="1">INDEX(Sheet2!$L$2:$L$26,MATCH(G3000,Sheet2!$I$2:$I$216,0),1)</f>
        <v>Go to salsa class to become a better dancer</v>
      </c>
      <c r="J3000">
        <f t="shared" ca="1" si="470"/>
        <v>3</v>
      </c>
      <c r="K3000" t="str">
        <f ca="1">INDEX(Sheet2!$B$2:$B$10,MATCH(J3000,Sheet2!$A$2:$A$10,0),1)</f>
        <v>Emotional Health</v>
      </c>
      <c r="L3000" s="4">
        <f t="shared" ca="1" si="471"/>
        <v>1564489</v>
      </c>
      <c r="M3000" s="4">
        <f t="shared" ca="1" si="472"/>
        <v>77991</v>
      </c>
      <c r="N3000" s="5">
        <f t="shared" ca="1" si="473"/>
        <v>7.0000000000000007E-2</v>
      </c>
      <c r="O3000" s="8">
        <f t="shared" ca="1" si="474"/>
        <v>740</v>
      </c>
    </row>
    <row r="3001" spans="1:15" x14ac:dyDescent="0.2">
      <c r="B3001" s="2"/>
    </row>
    <row r="3002" spans="1:15" x14ac:dyDescent="0.2">
      <c r="B3002" s="2"/>
    </row>
    <row r="3003" spans="1:15" x14ac:dyDescent="0.2">
      <c r="B3003" s="2"/>
    </row>
    <row r="3004" spans="1:15" x14ac:dyDescent="0.2">
      <c r="B3004" s="2"/>
    </row>
    <row r="3005" spans="1:15" x14ac:dyDescent="0.2">
      <c r="B3005" s="2"/>
    </row>
    <row r="3006" spans="1:15" x14ac:dyDescent="0.2">
      <c r="B3006" s="2"/>
    </row>
    <row r="3007" spans="1:15" x14ac:dyDescent="0.2">
      <c r="B3007" s="2"/>
    </row>
    <row r="3008" spans="1:15" x14ac:dyDescent="0.2">
      <c r="B3008" s="2"/>
    </row>
    <row r="3009" spans="2:2" x14ac:dyDescent="0.2">
      <c r="B3009" s="2"/>
    </row>
    <row r="3010" spans="2:2" x14ac:dyDescent="0.2">
      <c r="B3010" s="2"/>
    </row>
    <row r="3011" spans="2:2" x14ac:dyDescent="0.2">
      <c r="B3011" s="2"/>
    </row>
    <row r="3012" spans="2:2" x14ac:dyDescent="0.2">
      <c r="B3012" s="2"/>
    </row>
    <row r="3013" spans="2:2" x14ac:dyDescent="0.2">
      <c r="B3013" s="2"/>
    </row>
    <row r="3014" spans="2:2" x14ac:dyDescent="0.2">
      <c r="B3014" s="2"/>
    </row>
    <row r="3015" spans="2:2" x14ac:dyDescent="0.2">
      <c r="B3015" s="2"/>
    </row>
    <row r="3016" spans="2:2" x14ac:dyDescent="0.2">
      <c r="B3016" s="2"/>
    </row>
    <row r="3017" spans="2:2" x14ac:dyDescent="0.2">
      <c r="B3017" s="2"/>
    </row>
    <row r="3018" spans="2:2" x14ac:dyDescent="0.2">
      <c r="B3018" s="2"/>
    </row>
    <row r="3019" spans="2:2" x14ac:dyDescent="0.2">
      <c r="B3019" s="2"/>
    </row>
    <row r="3020" spans="2:2" x14ac:dyDescent="0.2">
      <c r="B3020" s="2"/>
    </row>
    <row r="3021" spans="2:2" x14ac:dyDescent="0.2">
      <c r="B3021" s="2"/>
    </row>
    <row r="3022" spans="2:2" x14ac:dyDescent="0.2">
      <c r="B3022" s="2"/>
    </row>
    <row r="3023" spans="2:2" x14ac:dyDescent="0.2">
      <c r="B3023" s="2"/>
    </row>
    <row r="3024" spans="2:2" x14ac:dyDescent="0.2">
      <c r="B3024" s="2"/>
    </row>
    <row r="3025" spans="2:2" x14ac:dyDescent="0.2">
      <c r="B3025" s="2"/>
    </row>
    <row r="3026" spans="2:2" x14ac:dyDescent="0.2">
      <c r="B3026" s="2"/>
    </row>
    <row r="3027" spans="2:2" x14ac:dyDescent="0.2">
      <c r="B3027" s="2"/>
    </row>
    <row r="3028" spans="2:2" x14ac:dyDescent="0.2">
      <c r="B3028" s="2"/>
    </row>
    <row r="3029" spans="2:2" x14ac:dyDescent="0.2">
      <c r="B3029" s="2"/>
    </row>
    <row r="3030" spans="2:2" x14ac:dyDescent="0.2">
      <c r="B3030" s="2"/>
    </row>
    <row r="3031" spans="2:2" x14ac:dyDescent="0.2">
      <c r="B3031" s="2"/>
    </row>
    <row r="3032" spans="2:2" x14ac:dyDescent="0.2">
      <c r="B3032" s="2"/>
    </row>
    <row r="3033" spans="2:2" x14ac:dyDescent="0.2">
      <c r="B3033" s="2"/>
    </row>
    <row r="3034" spans="2:2" x14ac:dyDescent="0.2">
      <c r="B3034" s="2"/>
    </row>
    <row r="3035" spans="2:2" x14ac:dyDescent="0.2">
      <c r="B3035" s="2"/>
    </row>
    <row r="3036" spans="2:2" x14ac:dyDescent="0.2">
      <c r="B3036" s="2"/>
    </row>
    <row r="3037" spans="2:2" x14ac:dyDescent="0.2">
      <c r="B3037" s="2"/>
    </row>
    <row r="3038" spans="2:2" x14ac:dyDescent="0.2">
      <c r="B3038" s="2"/>
    </row>
    <row r="3039" spans="2:2" x14ac:dyDescent="0.2">
      <c r="B3039" s="2"/>
    </row>
    <row r="3040" spans="2:2" x14ac:dyDescent="0.2">
      <c r="B3040" s="2"/>
    </row>
    <row r="3041" spans="2:2" x14ac:dyDescent="0.2">
      <c r="B3041" s="2"/>
    </row>
    <row r="3042" spans="2:2" x14ac:dyDescent="0.2">
      <c r="B3042" s="2"/>
    </row>
    <row r="3043" spans="2:2" x14ac:dyDescent="0.2">
      <c r="B3043" s="2"/>
    </row>
    <row r="3044" spans="2:2" x14ac:dyDescent="0.2">
      <c r="B3044" s="2"/>
    </row>
    <row r="3045" spans="2:2" x14ac:dyDescent="0.2">
      <c r="B3045" s="2"/>
    </row>
    <row r="3046" spans="2:2" x14ac:dyDescent="0.2">
      <c r="B3046" s="2"/>
    </row>
    <row r="3047" spans="2:2" x14ac:dyDescent="0.2">
      <c r="B3047" s="2"/>
    </row>
    <row r="3048" spans="2:2" x14ac:dyDescent="0.2">
      <c r="B3048" s="2"/>
    </row>
    <row r="3049" spans="2:2" x14ac:dyDescent="0.2">
      <c r="B3049" s="2"/>
    </row>
    <row r="3050" spans="2:2" x14ac:dyDescent="0.2">
      <c r="B3050" s="2"/>
    </row>
    <row r="3051" spans="2:2" x14ac:dyDescent="0.2">
      <c r="B3051" s="2"/>
    </row>
    <row r="3052" spans="2:2" x14ac:dyDescent="0.2">
      <c r="B3052" s="2"/>
    </row>
    <row r="3053" spans="2:2" x14ac:dyDescent="0.2">
      <c r="B3053" s="2"/>
    </row>
    <row r="3054" spans="2:2" x14ac:dyDescent="0.2">
      <c r="B3054" s="2"/>
    </row>
    <row r="3055" spans="2:2" x14ac:dyDescent="0.2">
      <c r="B3055" s="2"/>
    </row>
    <row r="3056" spans="2:2" x14ac:dyDescent="0.2">
      <c r="B3056" s="2"/>
    </row>
    <row r="3057" spans="2:2" x14ac:dyDescent="0.2">
      <c r="B3057" s="2"/>
    </row>
    <row r="3058" spans="2:2" x14ac:dyDescent="0.2">
      <c r="B3058" s="2"/>
    </row>
    <row r="3059" spans="2:2" x14ac:dyDescent="0.2">
      <c r="B3059" s="2"/>
    </row>
    <row r="3060" spans="2:2" x14ac:dyDescent="0.2">
      <c r="B3060" s="2"/>
    </row>
    <row r="3061" spans="2:2" x14ac:dyDescent="0.2">
      <c r="B3061" s="2"/>
    </row>
    <row r="3062" spans="2:2" x14ac:dyDescent="0.2">
      <c r="B3062" s="2"/>
    </row>
    <row r="3063" spans="2:2" x14ac:dyDescent="0.2">
      <c r="B3063" s="2"/>
    </row>
    <row r="3064" spans="2:2" x14ac:dyDescent="0.2">
      <c r="B3064" s="2"/>
    </row>
    <row r="3065" spans="2:2" x14ac:dyDescent="0.2">
      <c r="B3065" s="2"/>
    </row>
    <row r="3066" spans="2:2" x14ac:dyDescent="0.2">
      <c r="B3066" s="2"/>
    </row>
    <row r="3067" spans="2:2" x14ac:dyDescent="0.2">
      <c r="B3067" s="2"/>
    </row>
    <row r="3068" spans="2:2" x14ac:dyDescent="0.2">
      <c r="B3068" s="2"/>
    </row>
    <row r="3069" spans="2:2" x14ac:dyDescent="0.2">
      <c r="B3069" s="2"/>
    </row>
    <row r="3070" spans="2:2" x14ac:dyDescent="0.2">
      <c r="B3070" s="2"/>
    </row>
    <row r="3071" spans="2:2" x14ac:dyDescent="0.2">
      <c r="B3071" s="2"/>
    </row>
    <row r="3072" spans="2:2" x14ac:dyDescent="0.2">
      <c r="B3072" s="2"/>
    </row>
    <row r="3073" spans="2:2" x14ac:dyDescent="0.2">
      <c r="B3073" s="2"/>
    </row>
    <row r="3074" spans="2:2" x14ac:dyDescent="0.2">
      <c r="B3074" s="2"/>
    </row>
    <row r="3075" spans="2:2" x14ac:dyDescent="0.2">
      <c r="B3075" s="2"/>
    </row>
    <row r="3076" spans="2:2" x14ac:dyDescent="0.2">
      <c r="B3076" s="2"/>
    </row>
    <row r="3077" spans="2:2" x14ac:dyDescent="0.2">
      <c r="B3077" s="2"/>
    </row>
    <row r="3078" spans="2:2" x14ac:dyDescent="0.2">
      <c r="B3078" s="2"/>
    </row>
    <row r="3079" spans="2:2" x14ac:dyDescent="0.2">
      <c r="B3079" s="2"/>
    </row>
    <row r="3080" spans="2:2" x14ac:dyDescent="0.2">
      <c r="B3080" s="2"/>
    </row>
    <row r="3081" spans="2:2" x14ac:dyDescent="0.2">
      <c r="B3081" s="2"/>
    </row>
    <row r="3082" spans="2:2" x14ac:dyDescent="0.2">
      <c r="B3082" s="2"/>
    </row>
    <row r="3083" spans="2:2" x14ac:dyDescent="0.2">
      <c r="B3083" s="2"/>
    </row>
    <row r="3084" spans="2:2" x14ac:dyDescent="0.2">
      <c r="B3084" s="2"/>
    </row>
    <row r="3085" spans="2:2" x14ac:dyDescent="0.2">
      <c r="B3085" s="2"/>
    </row>
    <row r="3086" spans="2:2" x14ac:dyDescent="0.2">
      <c r="B3086" s="2"/>
    </row>
    <row r="3087" spans="2:2" x14ac:dyDescent="0.2">
      <c r="B3087" s="2"/>
    </row>
    <row r="3088" spans="2:2" x14ac:dyDescent="0.2">
      <c r="B3088" s="2"/>
    </row>
    <row r="3089" spans="2:2" x14ac:dyDescent="0.2">
      <c r="B3089" s="2"/>
    </row>
    <row r="3090" spans="2:2" x14ac:dyDescent="0.2">
      <c r="B3090" s="2"/>
    </row>
    <row r="3091" spans="2:2" x14ac:dyDescent="0.2">
      <c r="B3091" s="2"/>
    </row>
    <row r="3092" spans="2:2" x14ac:dyDescent="0.2">
      <c r="B3092" s="2"/>
    </row>
    <row r="3093" spans="2:2" x14ac:dyDescent="0.2">
      <c r="B3093" s="2"/>
    </row>
    <row r="3094" spans="2:2" x14ac:dyDescent="0.2">
      <c r="B3094" s="2"/>
    </row>
    <row r="3095" spans="2:2" x14ac:dyDescent="0.2">
      <c r="B3095" s="2"/>
    </row>
    <row r="3096" spans="2:2" x14ac:dyDescent="0.2">
      <c r="B3096" s="2"/>
    </row>
    <row r="3097" spans="2:2" x14ac:dyDescent="0.2">
      <c r="B3097" s="2"/>
    </row>
    <row r="3098" spans="2:2" x14ac:dyDescent="0.2">
      <c r="B3098" s="2"/>
    </row>
    <row r="3099" spans="2:2" x14ac:dyDescent="0.2">
      <c r="B3099" s="2"/>
    </row>
    <row r="3100" spans="2:2" x14ac:dyDescent="0.2">
      <c r="B3100" s="2"/>
    </row>
    <row r="3101" spans="2:2" x14ac:dyDescent="0.2">
      <c r="B3101" s="2"/>
    </row>
    <row r="3102" spans="2:2" x14ac:dyDescent="0.2">
      <c r="B3102" s="2"/>
    </row>
    <row r="3103" spans="2:2" x14ac:dyDescent="0.2">
      <c r="B3103" s="2"/>
    </row>
    <row r="3104" spans="2:2" x14ac:dyDescent="0.2">
      <c r="B3104" s="2"/>
    </row>
    <row r="3105" spans="2:2" x14ac:dyDescent="0.2">
      <c r="B3105" s="2"/>
    </row>
    <row r="3106" spans="2:2" x14ac:dyDescent="0.2">
      <c r="B3106" s="2"/>
    </row>
    <row r="3107" spans="2:2" x14ac:dyDescent="0.2">
      <c r="B3107" s="2"/>
    </row>
    <row r="3108" spans="2:2" x14ac:dyDescent="0.2">
      <c r="B3108" s="2"/>
    </row>
    <row r="3109" spans="2:2" x14ac:dyDescent="0.2">
      <c r="B3109" s="2"/>
    </row>
    <row r="3110" spans="2:2" x14ac:dyDescent="0.2">
      <c r="B3110" s="2"/>
    </row>
    <row r="3111" spans="2:2" x14ac:dyDescent="0.2">
      <c r="B3111" s="2"/>
    </row>
    <row r="3112" spans="2:2" x14ac:dyDescent="0.2">
      <c r="B3112" s="2"/>
    </row>
    <row r="3113" spans="2:2" x14ac:dyDescent="0.2">
      <c r="B3113" s="2"/>
    </row>
    <row r="3114" spans="2:2" x14ac:dyDescent="0.2">
      <c r="B3114" s="2"/>
    </row>
    <row r="3115" spans="2:2" x14ac:dyDescent="0.2">
      <c r="B3115" s="2"/>
    </row>
    <row r="3116" spans="2:2" x14ac:dyDescent="0.2">
      <c r="B3116" s="2"/>
    </row>
    <row r="3117" spans="2:2" x14ac:dyDescent="0.2">
      <c r="B3117" s="2"/>
    </row>
    <row r="3118" spans="2:2" x14ac:dyDescent="0.2">
      <c r="B3118" s="2"/>
    </row>
    <row r="3119" spans="2:2" x14ac:dyDescent="0.2">
      <c r="B3119" s="2"/>
    </row>
    <row r="3120" spans="2:2" x14ac:dyDescent="0.2">
      <c r="B3120" s="2"/>
    </row>
    <row r="3121" spans="2:2" x14ac:dyDescent="0.2">
      <c r="B3121" s="2"/>
    </row>
    <row r="3122" spans="2:2" x14ac:dyDescent="0.2">
      <c r="B3122" s="2"/>
    </row>
    <row r="3123" spans="2:2" x14ac:dyDescent="0.2">
      <c r="B3123" s="2"/>
    </row>
    <row r="3124" spans="2:2" x14ac:dyDescent="0.2">
      <c r="B3124" s="2"/>
    </row>
    <row r="3125" spans="2:2" x14ac:dyDescent="0.2">
      <c r="B3125" s="2"/>
    </row>
    <row r="3126" spans="2:2" x14ac:dyDescent="0.2">
      <c r="B3126" s="2"/>
    </row>
    <row r="3127" spans="2:2" x14ac:dyDescent="0.2">
      <c r="B3127" s="2"/>
    </row>
    <row r="3128" spans="2:2" x14ac:dyDescent="0.2">
      <c r="B3128" s="2"/>
    </row>
    <row r="3129" spans="2:2" x14ac:dyDescent="0.2">
      <c r="B3129" s="2"/>
    </row>
    <row r="3130" spans="2:2" x14ac:dyDescent="0.2">
      <c r="B3130" s="2"/>
    </row>
    <row r="3131" spans="2:2" x14ac:dyDescent="0.2">
      <c r="B3131" s="2"/>
    </row>
    <row r="3132" spans="2:2" x14ac:dyDescent="0.2">
      <c r="B3132" s="2"/>
    </row>
    <row r="3133" spans="2:2" x14ac:dyDescent="0.2">
      <c r="B3133" s="2"/>
    </row>
    <row r="3134" spans="2:2" x14ac:dyDescent="0.2">
      <c r="B3134" s="2"/>
    </row>
    <row r="3135" spans="2:2" x14ac:dyDescent="0.2">
      <c r="B3135" s="2"/>
    </row>
    <row r="3136" spans="2:2" x14ac:dyDescent="0.2">
      <c r="B3136" s="2"/>
    </row>
    <row r="3137" spans="2:2" x14ac:dyDescent="0.2">
      <c r="B3137" s="2"/>
    </row>
    <row r="3138" spans="2:2" x14ac:dyDescent="0.2">
      <c r="B3138" s="2"/>
    </row>
    <row r="3139" spans="2:2" x14ac:dyDescent="0.2">
      <c r="B3139" s="2"/>
    </row>
    <row r="3140" spans="2:2" x14ac:dyDescent="0.2">
      <c r="B3140" s="2"/>
    </row>
    <row r="3141" spans="2:2" x14ac:dyDescent="0.2">
      <c r="B3141" s="2"/>
    </row>
    <row r="3142" spans="2:2" x14ac:dyDescent="0.2">
      <c r="B3142" s="2"/>
    </row>
    <row r="3143" spans="2:2" x14ac:dyDescent="0.2">
      <c r="B3143" s="2"/>
    </row>
    <row r="3144" spans="2:2" x14ac:dyDescent="0.2">
      <c r="B3144" s="2"/>
    </row>
    <row r="3145" spans="2:2" x14ac:dyDescent="0.2">
      <c r="B3145" s="2"/>
    </row>
    <row r="3146" spans="2:2" x14ac:dyDescent="0.2">
      <c r="B3146" s="2"/>
    </row>
    <row r="3147" spans="2:2" x14ac:dyDescent="0.2">
      <c r="B3147" s="2"/>
    </row>
    <row r="3148" spans="2:2" x14ac:dyDescent="0.2">
      <c r="B3148" s="2"/>
    </row>
    <row r="3149" spans="2:2" x14ac:dyDescent="0.2">
      <c r="B3149" s="2"/>
    </row>
    <row r="3150" spans="2:2" x14ac:dyDescent="0.2">
      <c r="B3150" s="2"/>
    </row>
    <row r="3151" spans="2:2" x14ac:dyDescent="0.2">
      <c r="B3151" s="2"/>
    </row>
    <row r="3152" spans="2:2" x14ac:dyDescent="0.2">
      <c r="B3152" s="2"/>
    </row>
    <row r="3153" spans="2:2" x14ac:dyDescent="0.2">
      <c r="B3153" s="2"/>
    </row>
    <row r="3154" spans="2:2" x14ac:dyDescent="0.2">
      <c r="B3154" s="2"/>
    </row>
    <row r="3155" spans="2:2" x14ac:dyDescent="0.2">
      <c r="B3155" s="2"/>
    </row>
    <row r="3156" spans="2:2" x14ac:dyDescent="0.2">
      <c r="B3156" s="2"/>
    </row>
    <row r="3157" spans="2:2" x14ac:dyDescent="0.2">
      <c r="B3157" s="2"/>
    </row>
    <row r="3158" spans="2:2" x14ac:dyDescent="0.2">
      <c r="B3158" s="2"/>
    </row>
    <row r="3159" spans="2:2" x14ac:dyDescent="0.2">
      <c r="B3159" s="2"/>
    </row>
    <row r="3160" spans="2:2" x14ac:dyDescent="0.2">
      <c r="B3160" s="2"/>
    </row>
    <row r="3161" spans="2:2" x14ac:dyDescent="0.2">
      <c r="B3161" s="2"/>
    </row>
    <row r="3162" spans="2:2" x14ac:dyDescent="0.2">
      <c r="B3162" s="2"/>
    </row>
    <row r="3163" spans="2:2" x14ac:dyDescent="0.2">
      <c r="B3163" s="2"/>
    </row>
    <row r="3164" spans="2:2" x14ac:dyDescent="0.2">
      <c r="B3164" s="2"/>
    </row>
    <row r="3165" spans="2:2" x14ac:dyDescent="0.2">
      <c r="B3165" s="2"/>
    </row>
    <row r="3166" spans="2:2" x14ac:dyDescent="0.2">
      <c r="B3166" s="2"/>
    </row>
    <row r="3167" spans="2:2" x14ac:dyDescent="0.2">
      <c r="B3167" s="2"/>
    </row>
    <row r="3168" spans="2:2" x14ac:dyDescent="0.2">
      <c r="B3168" s="2"/>
    </row>
    <row r="3169" spans="2:2" x14ac:dyDescent="0.2">
      <c r="B3169" s="2"/>
    </row>
    <row r="3170" spans="2:2" x14ac:dyDescent="0.2">
      <c r="B3170" s="2"/>
    </row>
    <row r="3171" spans="2:2" x14ac:dyDescent="0.2">
      <c r="B3171" s="2"/>
    </row>
    <row r="3172" spans="2:2" x14ac:dyDescent="0.2">
      <c r="B3172" s="2"/>
    </row>
    <row r="3173" spans="2:2" x14ac:dyDescent="0.2">
      <c r="B3173" s="2"/>
    </row>
    <row r="3174" spans="2:2" x14ac:dyDescent="0.2">
      <c r="B3174" s="2"/>
    </row>
    <row r="3175" spans="2:2" x14ac:dyDescent="0.2">
      <c r="B3175" s="2"/>
    </row>
    <row r="3176" spans="2:2" x14ac:dyDescent="0.2">
      <c r="B3176" s="2"/>
    </row>
    <row r="3177" spans="2:2" x14ac:dyDescent="0.2">
      <c r="B3177" s="2"/>
    </row>
    <row r="3178" spans="2:2" x14ac:dyDescent="0.2">
      <c r="B3178" s="2"/>
    </row>
    <row r="3179" spans="2:2" x14ac:dyDescent="0.2">
      <c r="B3179" s="2"/>
    </row>
    <row r="3180" spans="2:2" x14ac:dyDescent="0.2">
      <c r="B3180" s="2"/>
    </row>
    <row r="3181" spans="2:2" x14ac:dyDescent="0.2">
      <c r="B3181" s="2"/>
    </row>
    <row r="3182" spans="2:2" x14ac:dyDescent="0.2">
      <c r="B3182" s="2"/>
    </row>
    <row r="3183" spans="2:2" x14ac:dyDescent="0.2">
      <c r="B3183" s="2"/>
    </row>
    <row r="3184" spans="2:2" x14ac:dyDescent="0.2">
      <c r="B3184" s="2"/>
    </row>
    <row r="3185" spans="2:2" x14ac:dyDescent="0.2">
      <c r="B3185" s="2"/>
    </row>
    <row r="3186" spans="2:2" x14ac:dyDescent="0.2">
      <c r="B3186" s="2"/>
    </row>
    <row r="3187" spans="2:2" x14ac:dyDescent="0.2">
      <c r="B3187" s="2"/>
    </row>
    <row r="3188" spans="2:2" x14ac:dyDescent="0.2">
      <c r="B3188" s="2"/>
    </row>
    <row r="3189" spans="2:2" x14ac:dyDescent="0.2">
      <c r="B3189" s="2"/>
    </row>
    <row r="3190" spans="2:2" x14ac:dyDescent="0.2">
      <c r="B3190" s="2"/>
    </row>
    <row r="3191" spans="2:2" x14ac:dyDescent="0.2">
      <c r="B3191" s="2"/>
    </row>
    <row r="3192" spans="2:2" x14ac:dyDescent="0.2">
      <c r="B3192" s="2"/>
    </row>
    <row r="3193" spans="2:2" x14ac:dyDescent="0.2">
      <c r="B3193" s="2"/>
    </row>
    <row r="3194" spans="2:2" x14ac:dyDescent="0.2">
      <c r="B3194" s="2"/>
    </row>
    <row r="3195" spans="2:2" x14ac:dyDescent="0.2">
      <c r="B3195" s="2"/>
    </row>
    <row r="3196" spans="2:2" x14ac:dyDescent="0.2">
      <c r="B3196" s="2"/>
    </row>
    <row r="3197" spans="2:2" x14ac:dyDescent="0.2">
      <c r="B3197" s="2"/>
    </row>
    <row r="3198" spans="2:2" x14ac:dyDescent="0.2">
      <c r="B3198" s="2"/>
    </row>
    <row r="3199" spans="2:2" x14ac:dyDescent="0.2">
      <c r="B3199" s="2"/>
    </row>
    <row r="3200" spans="2:2" x14ac:dyDescent="0.2">
      <c r="B3200" s="2"/>
    </row>
    <row r="3201" spans="2:2" x14ac:dyDescent="0.2">
      <c r="B3201" s="2"/>
    </row>
    <row r="3202" spans="2:2" x14ac:dyDescent="0.2">
      <c r="B3202" s="2"/>
    </row>
    <row r="3203" spans="2:2" x14ac:dyDescent="0.2">
      <c r="B3203" s="2"/>
    </row>
    <row r="3204" spans="2:2" x14ac:dyDescent="0.2">
      <c r="B3204" s="2"/>
    </row>
    <row r="3205" spans="2:2" x14ac:dyDescent="0.2">
      <c r="B3205" s="2"/>
    </row>
    <row r="3206" spans="2:2" x14ac:dyDescent="0.2">
      <c r="B3206" s="2"/>
    </row>
    <row r="3207" spans="2:2" x14ac:dyDescent="0.2">
      <c r="B3207" s="2"/>
    </row>
    <row r="3208" spans="2:2" x14ac:dyDescent="0.2">
      <c r="B3208" s="2"/>
    </row>
    <row r="3209" spans="2:2" x14ac:dyDescent="0.2">
      <c r="B3209" s="2"/>
    </row>
    <row r="3210" spans="2:2" x14ac:dyDescent="0.2">
      <c r="B3210" s="2"/>
    </row>
    <row r="3211" spans="2:2" x14ac:dyDescent="0.2">
      <c r="B3211" s="2"/>
    </row>
    <row r="3212" spans="2:2" x14ac:dyDescent="0.2">
      <c r="B3212" s="2"/>
    </row>
    <row r="3213" spans="2:2" x14ac:dyDescent="0.2">
      <c r="B3213" s="2"/>
    </row>
    <row r="3214" spans="2:2" x14ac:dyDescent="0.2">
      <c r="B3214" s="2"/>
    </row>
    <row r="3215" spans="2:2" x14ac:dyDescent="0.2">
      <c r="B3215" s="2"/>
    </row>
    <row r="3216" spans="2:2" x14ac:dyDescent="0.2">
      <c r="B3216" s="2"/>
    </row>
    <row r="3217" spans="2:2" x14ac:dyDescent="0.2">
      <c r="B3217" s="2"/>
    </row>
    <row r="3218" spans="2:2" x14ac:dyDescent="0.2">
      <c r="B3218" s="2"/>
    </row>
    <row r="3219" spans="2:2" x14ac:dyDescent="0.2">
      <c r="B3219" s="2"/>
    </row>
    <row r="3220" spans="2:2" x14ac:dyDescent="0.2">
      <c r="B3220" s="2"/>
    </row>
    <row r="3221" spans="2:2" x14ac:dyDescent="0.2">
      <c r="B3221" s="2"/>
    </row>
    <row r="3222" spans="2:2" x14ac:dyDescent="0.2">
      <c r="B3222" s="2"/>
    </row>
    <row r="3223" spans="2:2" x14ac:dyDescent="0.2">
      <c r="B3223" s="2"/>
    </row>
    <row r="3224" spans="2:2" x14ac:dyDescent="0.2">
      <c r="B3224" s="2"/>
    </row>
    <row r="3225" spans="2:2" x14ac:dyDescent="0.2">
      <c r="B3225" s="2"/>
    </row>
    <row r="3226" spans="2:2" x14ac:dyDescent="0.2">
      <c r="B3226" s="2"/>
    </row>
    <row r="3227" spans="2:2" x14ac:dyDescent="0.2">
      <c r="B3227" s="2"/>
    </row>
    <row r="3228" spans="2:2" x14ac:dyDescent="0.2">
      <c r="B3228" s="2"/>
    </row>
    <row r="3229" spans="2:2" x14ac:dyDescent="0.2">
      <c r="B3229" s="2"/>
    </row>
    <row r="3230" spans="2:2" x14ac:dyDescent="0.2">
      <c r="B3230" s="2"/>
    </row>
    <row r="3231" spans="2:2" x14ac:dyDescent="0.2">
      <c r="B3231" s="2"/>
    </row>
    <row r="3232" spans="2:2" x14ac:dyDescent="0.2">
      <c r="B3232" s="2"/>
    </row>
    <row r="3233" spans="2:2" x14ac:dyDescent="0.2">
      <c r="B3233" s="2"/>
    </row>
    <row r="3234" spans="2:2" x14ac:dyDescent="0.2">
      <c r="B3234" s="2"/>
    </row>
    <row r="3235" spans="2:2" x14ac:dyDescent="0.2">
      <c r="B3235" s="2"/>
    </row>
    <row r="3236" spans="2:2" x14ac:dyDescent="0.2">
      <c r="B3236" s="2"/>
    </row>
    <row r="3237" spans="2:2" x14ac:dyDescent="0.2">
      <c r="B3237" s="2"/>
    </row>
    <row r="3238" spans="2:2" x14ac:dyDescent="0.2">
      <c r="B3238" s="2"/>
    </row>
    <row r="3239" spans="2:2" x14ac:dyDescent="0.2">
      <c r="B3239" s="2"/>
    </row>
    <row r="3240" spans="2:2" x14ac:dyDescent="0.2">
      <c r="B3240" s="2"/>
    </row>
    <row r="3241" spans="2:2" x14ac:dyDescent="0.2">
      <c r="B3241" s="2"/>
    </row>
    <row r="3242" spans="2:2" x14ac:dyDescent="0.2">
      <c r="B3242" s="2"/>
    </row>
    <row r="3243" spans="2:2" x14ac:dyDescent="0.2">
      <c r="B3243" s="2"/>
    </row>
    <row r="3244" spans="2:2" x14ac:dyDescent="0.2">
      <c r="B3244" s="2"/>
    </row>
    <row r="3245" spans="2:2" x14ac:dyDescent="0.2">
      <c r="B3245" s="2"/>
    </row>
    <row r="3246" spans="2:2" x14ac:dyDescent="0.2">
      <c r="B3246" s="2"/>
    </row>
    <row r="3247" spans="2:2" x14ac:dyDescent="0.2">
      <c r="B3247" s="2"/>
    </row>
    <row r="3248" spans="2:2" x14ac:dyDescent="0.2">
      <c r="B3248" s="2"/>
    </row>
    <row r="3249" spans="2:2" x14ac:dyDescent="0.2">
      <c r="B3249" s="2"/>
    </row>
    <row r="3250" spans="2:2" x14ac:dyDescent="0.2">
      <c r="B3250" s="2"/>
    </row>
    <row r="3251" spans="2:2" x14ac:dyDescent="0.2">
      <c r="B3251" s="2"/>
    </row>
    <row r="3252" spans="2:2" x14ac:dyDescent="0.2">
      <c r="B3252" s="2"/>
    </row>
    <row r="3253" spans="2:2" x14ac:dyDescent="0.2">
      <c r="B3253" s="2"/>
    </row>
    <row r="3254" spans="2:2" x14ac:dyDescent="0.2">
      <c r="B3254" s="2"/>
    </row>
    <row r="3255" spans="2:2" x14ac:dyDescent="0.2">
      <c r="B3255" s="2"/>
    </row>
    <row r="3256" spans="2:2" x14ac:dyDescent="0.2">
      <c r="B3256" s="2"/>
    </row>
    <row r="3257" spans="2:2" x14ac:dyDescent="0.2">
      <c r="B3257" s="2"/>
    </row>
    <row r="3258" spans="2:2" x14ac:dyDescent="0.2">
      <c r="B3258" s="2"/>
    </row>
    <row r="3259" spans="2:2" x14ac:dyDescent="0.2">
      <c r="B3259" s="2"/>
    </row>
    <row r="3260" spans="2:2" x14ac:dyDescent="0.2">
      <c r="B3260" s="2"/>
    </row>
    <row r="3261" spans="2:2" x14ac:dyDescent="0.2">
      <c r="B3261" s="2"/>
    </row>
    <row r="3262" spans="2:2" x14ac:dyDescent="0.2">
      <c r="B3262" s="2"/>
    </row>
    <row r="3263" spans="2:2" x14ac:dyDescent="0.2">
      <c r="B3263" s="2"/>
    </row>
    <row r="3264" spans="2:2" x14ac:dyDescent="0.2">
      <c r="B3264" s="2"/>
    </row>
    <row r="3265" spans="2:2" x14ac:dyDescent="0.2">
      <c r="B3265" s="2"/>
    </row>
    <row r="3266" spans="2:2" x14ac:dyDescent="0.2">
      <c r="B3266" s="2"/>
    </row>
    <row r="3267" spans="2:2" x14ac:dyDescent="0.2">
      <c r="B3267" s="2"/>
    </row>
    <row r="3268" spans="2:2" x14ac:dyDescent="0.2">
      <c r="B3268" s="2"/>
    </row>
    <row r="3269" spans="2:2" x14ac:dyDescent="0.2">
      <c r="B3269" s="2"/>
    </row>
    <row r="3270" spans="2:2" x14ac:dyDescent="0.2">
      <c r="B3270" s="2"/>
    </row>
    <row r="3271" spans="2:2" x14ac:dyDescent="0.2">
      <c r="B3271" s="2"/>
    </row>
    <row r="3272" spans="2:2" x14ac:dyDescent="0.2">
      <c r="B3272" s="2"/>
    </row>
    <row r="3273" spans="2:2" x14ac:dyDescent="0.2">
      <c r="B3273" s="2"/>
    </row>
    <row r="3274" spans="2:2" x14ac:dyDescent="0.2">
      <c r="B3274" s="2"/>
    </row>
    <row r="3275" spans="2:2" x14ac:dyDescent="0.2">
      <c r="B3275" s="2"/>
    </row>
    <row r="3276" spans="2:2" x14ac:dyDescent="0.2">
      <c r="B3276" s="2"/>
    </row>
    <row r="3277" spans="2:2" x14ac:dyDescent="0.2">
      <c r="B3277" s="2"/>
    </row>
    <row r="3278" spans="2:2" x14ac:dyDescent="0.2">
      <c r="B3278" s="2"/>
    </row>
    <row r="3279" spans="2:2" x14ac:dyDescent="0.2">
      <c r="B3279" s="2"/>
    </row>
    <row r="3280" spans="2:2" x14ac:dyDescent="0.2">
      <c r="B3280" s="2"/>
    </row>
    <row r="3281" spans="2:2" x14ac:dyDescent="0.2">
      <c r="B3281" s="2"/>
    </row>
    <row r="3282" spans="2:2" x14ac:dyDescent="0.2">
      <c r="B3282" s="2"/>
    </row>
    <row r="3283" spans="2:2" x14ac:dyDescent="0.2">
      <c r="B3283" s="2"/>
    </row>
    <row r="3284" spans="2:2" x14ac:dyDescent="0.2">
      <c r="B3284" s="2"/>
    </row>
    <row r="3285" spans="2:2" x14ac:dyDescent="0.2">
      <c r="B3285" s="2"/>
    </row>
    <row r="3286" spans="2:2" x14ac:dyDescent="0.2">
      <c r="B3286" s="2"/>
    </row>
    <row r="3287" spans="2:2" x14ac:dyDescent="0.2">
      <c r="B3287" s="2"/>
    </row>
    <row r="3288" spans="2:2" x14ac:dyDescent="0.2">
      <c r="B3288" s="2"/>
    </row>
    <row r="3289" spans="2:2" x14ac:dyDescent="0.2">
      <c r="B3289" s="2"/>
    </row>
    <row r="3290" spans="2:2" x14ac:dyDescent="0.2">
      <c r="B3290" s="2"/>
    </row>
    <row r="3291" spans="2:2" x14ac:dyDescent="0.2">
      <c r="B3291" s="2"/>
    </row>
    <row r="3292" spans="2:2" x14ac:dyDescent="0.2">
      <c r="B3292" s="2"/>
    </row>
    <row r="3293" spans="2:2" x14ac:dyDescent="0.2">
      <c r="B3293" s="2"/>
    </row>
    <row r="3294" spans="2:2" x14ac:dyDescent="0.2">
      <c r="B3294" s="2"/>
    </row>
    <row r="3295" spans="2:2" x14ac:dyDescent="0.2">
      <c r="B3295" s="2"/>
    </row>
    <row r="3296" spans="2:2" x14ac:dyDescent="0.2">
      <c r="B3296" s="2"/>
    </row>
    <row r="3297" spans="2:2" x14ac:dyDescent="0.2">
      <c r="B3297" s="2"/>
    </row>
    <row r="3298" spans="2:2" x14ac:dyDescent="0.2">
      <c r="B3298" s="2"/>
    </row>
    <row r="3299" spans="2:2" x14ac:dyDescent="0.2">
      <c r="B3299" s="2"/>
    </row>
    <row r="3300" spans="2:2" x14ac:dyDescent="0.2">
      <c r="B3300" s="2"/>
    </row>
    <row r="3301" spans="2:2" x14ac:dyDescent="0.2">
      <c r="B3301" s="2"/>
    </row>
    <row r="3302" spans="2:2" x14ac:dyDescent="0.2">
      <c r="B3302" s="2"/>
    </row>
    <row r="3303" spans="2:2" x14ac:dyDescent="0.2">
      <c r="B3303" s="2"/>
    </row>
    <row r="3304" spans="2:2" x14ac:dyDescent="0.2">
      <c r="B3304" s="2"/>
    </row>
    <row r="3305" spans="2:2" x14ac:dyDescent="0.2">
      <c r="B3305" s="2"/>
    </row>
    <row r="3306" spans="2:2" x14ac:dyDescent="0.2">
      <c r="B3306" s="2"/>
    </row>
    <row r="3307" spans="2:2" x14ac:dyDescent="0.2">
      <c r="B3307" s="2"/>
    </row>
    <row r="3308" spans="2:2" x14ac:dyDescent="0.2">
      <c r="B3308" s="2"/>
    </row>
    <row r="3309" spans="2:2" x14ac:dyDescent="0.2">
      <c r="B3309" s="2"/>
    </row>
    <row r="3310" spans="2:2" x14ac:dyDescent="0.2">
      <c r="B3310" s="2"/>
    </row>
    <row r="3311" spans="2:2" x14ac:dyDescent="0.2">
      <c r="B3311" s="2"/>
    </row>
    <row r="3312" spans="2:2" x14ac:dyDescent="0.2">
      <c r="B3312" s="2"/>
    </row>
    <row r="3313" spans="2:2" x14ac:dyDescent="0.2">
      <c r="B3313" s="2"/>
    </row>
    <row r="3314" spans="2:2" x14ac:dyDescent="0.2">
      <c r="B3314" s="2"/>
    </row>
    <row r="3315" spans="2:2" x14ac:dyDescent="0.2">
      <c r="B3315" s="2"/>
    </row>
    <row r="3316" spans="2:2" x14ac:dyDescent="0.2">
      <c r="B3316" s="2"/>
    </row>
    <row r="3317" spans="2:2" x14ac:dyDescent="0.2">
      <c r="B3317" s="2"/>
    </row>
    <row r="3318" spans="2:2" x14ac:dyDescent="0.2">
      <c r="B3318" s="2"/>
    </row>
    <row r="3319" spans="2:2" x14ac:dyDescent="0.2">
      <c r="B3319" s="2"/>
    </row>
    <row r="3320" spans="2:2" x14ac:dyDescent="0.2">
      <c r="B3320" s="2"/>
    </row>
    <row r="3321" spans="2:2" x14ac:dyDescent="0.2">
      <c r="B3321" s="2"/>
    </row>
    <row r="3322" spans="2:2" x14ac:dyDescent="0.2">
      <c r="B3322" s="2"/>
    </row>
    <row r="3323" spans="2:2" x14ac:dyDescent="0.2">
      <c r="B3323" s="2"/>
    </row>
    <row r="3324" spans="2:2" x14ac:dyDescent="0.2">
      <c r="B3324" s="2"/>
    </row>
    <row r="3325" spans="2:2" x14ac:dyDescent="0.2">
      <c r="B3325" s="2"/>
    </row>
    <row r="3326" spans="2:2" x14ac:dyDescent="0.2">
      <c r="B3326" s="2"/>
    </row>
    <row r="3327" spans="2:2" x14ac:dyDescent="0.2">
      <c r="B3327" s="2"/>
    </row>
    <row r="3328" spans="2:2" x14ac:dyDescent="0.2">
      <c r="B3328" s="2"/>
    </row>
    <row r="3329" spans="2:2" x14ac:dyDescent="0.2">
      <c r="B3329" s="2"/>
    </row>
    <row r="3330" spans="2:2" x14ac:dyDescent="0.2">
      <c r="B3330" s="2"/>
    </row>
    <row r="3331" spans="2:2" x14ac:dyDescent="0.2">
      <c r="B3331" s="2"/>
    </row>
    <row r="3332" spans="2:2" x14ac:dyDescent="0.2">
      <c r="B3332" s="2"/>
    </row>
    <row r="3333" spans="2:2" x14ac:dyDescent="0.2">
      <c r="B3333" s="2"/>
    </row>
    <row r="3334" spans="2:2" x14ac:dyDescent="0.2">
      <c r="B3334" s="2"/>
    </row>
    <row r="3335" spans="2:2" x14ac:dyDescent="0.2">
      <c r="B3335" s="2"/>
    </row>
    <row r="3336" spans="2:2" x14ac:dyDescent="0.2">
      <c r="B3336" s="2"/>
    </row>
    <row r="3337" spans="2:2" x14ac:dyDescent="0.2">
      <c r="B3337" s="2"/>
    </row>
    <row r="3338" spans="2:2" x14ac:dyDescent="0.2">
      <c r="B3338" s="2"/>
    </row>
    <row r="3339" spans="2:2" x14ac:dyDescent="0.2">
      <c r="B3339" s="2"/>
    </row>
    <row r="3340" spans="2:2" x14ac:dyDescent="0.2">
      <c r="B3340" s="2"/>
    </row>
    <row r="3341" spans="2:2" x14ac:dyDescent="0.2">
      <c r="B3341" s="2"/>
    </row>
    <row r="3342" spans="2:2" x14ac:dyDescent="0.2">
      <c r="B3342" s="2"/>
    </row>
    <row r="3343" spans="2:2" x14ac:dyDescent="0.2">
      <c r="B3343" s="2"/>
    </row>
    <row r="3344" spans="2:2" x14ac:dyDescent="0.2">
      <c r="B3344" s="2"/>
    </row>
    <row r="3345" spans="2:2" x14ac:dyDescent="0.2">
      <c r="B3345" s="2"/>
    </row>
    <row r="3346" spans="2:2" x14ac:dyDescent="0.2">
      <c r="B3346" s="2"/>
    </row>
    <row r="3347" spans="2:2" x14ac:dyDescent="0.2">
      <c r="B3347" s="2"/>
    </row>
    <row r="3348" spans="2:2" x14ac:dyDescent="0.2">
      <c r="B3348" s="2"/>
    </row>
    <row r="3349" spans="2:2" x14ac:dyDescent="0.2">
      <c r="B3349" s="2"/>
    </row>
    <row r="3350" spans="2:2" x14ac:dyDescent="0.2">
      <c r="B3350" s="2"/>
    </row>
    <row r="3351" spans="2:2" x14ac:dyDescent="0.2">
      <c r="B3351" s="2"/>
    </row>
    <row r="3352" spans="2:2" x14ac:dyDescent="0.2">
      <c r="B3352" s="2"/>
    </row>
    <row r="3353" spans="2:2" x14ac:dyDescent="0.2">
      <c r="B3353" s="2"/>
    </row>
    <row r="3354" spans="2:2" x14ac:dyDescent="0.2">
      <c r="B3354" s="2"/>
    </row>
    <row r="3355" spans="2:2" x14ac:dyDescent="0.2">
      <c r="B3355" s="2"/>
    </row>
    <row r="3356" spans="2:2" x14ac:dyDescent="0.2">
      <c r="B3356" s="2"/>
    </row>
    <row r="3357" spans="2:2" x14ac:dyDescent="0.2">
      <c r="B3357" s="2"/>
    </row>
    <row r="3358" spans="2:2" x14ac:dyDescent="0.2">
      <c r="B3358" s="2"/>
    </row>
    <row r="3359" spans="2:2" x14ac:dyDescent="0.2">
      <c r="B3359" s="2"/>
    </row>
    <row r="3360" spans="2:2" x14ac:dyDescent="0.2">
      <c r="B3360" s="2"/>
    </row>
    <row r="3361" spans="2:2" x14ac:dyDescent="0.2">
      <c r="B3361" s="2"/>
    </row>
    <row r="3362" spans="2:2" x14ac:dyDescent="0.2">
      <c r="B3362" s="2"/>
    </row>
    <row r="3363" spans="2:2" x14ac:dyDescent="0.2">
      <c r="B3363" s="2"/>
    </row>
    <row r="3364" spans="2:2" x14ac:dyDescent="0.2">
      <c r="B3364" s="2"/>
    </row>
    <row r="3365" spans="2:2" x14ac:dyDescent="0.2">
      <c r="B3365" s="2"/>
    </row>
    <row r="3366" spans="2:2" x14ac:dyDescent="0.2">
      <c r="B3366" s="2"/>
    </row>
    <row r="3367" spans="2:2" x14ac:dyDescent="0.2">
      <c r="B3367" s="2"/>
    </row>
    <row r="3368" spans="2:2" x14ac:dyDescent="0.2">
      <c r="B3368" s="2"/>
    </row>
    <row r="3369" spans="2:2" x14ac:dyDescent="0.2">
      <c r="B3369" s="2"/>
    </row>
    <row r="3370" spans="2:2" x14ac:dyDescent="0.2">
      <c r="B3370" s="2"/>
    </row>
    <row r="3371" spans="2:2" x14ac:dyDescent="0.2">
      <c r="B3371" s="2"/>
    </row>
    <row r="3372" spans="2:2" x14ac:dyDescent="0.2">
      <c r="B3372" s="2"/>
    </row>
    <row r="3373" spans="2:2" x14ac:dyDescent="0.2">
      <c r="B3373" s="2"/>
    </row>
    <row r="3374" spans="2:2" x14ac:dyDescent="0.2">
      <c r="B3374" s="2"/>
    </row>
    <row r="3375" spans="2:2" x14ac:dyDescent="0.2">
      <c r="B3375" s="2"/>
    </row>
    <row r="3376" spans="2:2" x14ac:dyDescent="0.2">
      <c r="B3376" s="2"/>
    </row>
    <row r="3377" spans="2:2" x14ac:dyDescent="0.2">
      <c r="B3377" s="2"/>
    </row>
    <row r="3378" spans="2:2" x14ac:dyDescent="0.2">
      <c r="B3378" s="2"/>
    </row>
    <row r="3379" spans="2:2" x14ac:dyDescent="0.2">
      <c r="B3379" s="2"/>
    </row>
    <row r="3380" spans="2:2" x14ac:dyDescent="0.2">
      <c r="B3380" s="2"/>
    </row>
    <row r="3381" spans="2:2" x14ac:dyDescent="0.2">
      <c r="B3381" s="2"/>
    </row>
    <row r="3382" spans="2:2" x14ac:dyDescent="0.2">
      <c r="B3382" s="2"/>
    </row>
    <row r="3383" spans="2:2" x14ac:dyDescent="0.2">
      <c r="B3383" s="2"/>
    </row>
    <row r="3384" spans="2:2" x14ac:dyDescent="0.2">
      <c r="B3384" s="2"/>
    </row>
    <row r="3385" spans="2:2" x14ac:dyDescent="0.2">
      <c r="B3385" s="2"/>
    </row>
    <row r="3386" spans="2:2" x14ac:dyDescent="0.2">
      <c r="B3386" s="2"/>
    </row>
    <row r="3387" spans="2:2" x14ac:dyDescent="0.2">
      <c r="B3387" s="2"/>
    </row>
    <row r="3388" spans="2:2" x14ac:dyDescent="0.2">
      <c r="B3388" s="2"/>
    </row>
    <row r="3389" spans="2:2" x14ac:dyDescent="0.2">
      <c r="B3389" s="2"/>
    </row>
    <row r="3390" spans="2:2" x14ac:dyDescent="0.2">
      <c r="B3390" s="2"/>
    </row>
    <row r="3391" spans="2:2" x14ac:dyDescent="0.2">
      <c r="B3391" s="2"/>
    </row>
    <row r="3392" spans="2:2" x14ac:dyDescent="0.2">
      <c r="B3392" s="2"/>
    </row>
    <row r="3393" spans="2:2" x14ac:dyDescent="0.2">
      <c r="B3393" s="2"/>
    </row>
    <row r="3394" spans="2:2" x14ac:dyDescent="0.2">
      <c r="B3394" s="2"/>
    </row>
    <row r="3395" spans="2:2" x14ac:dyDescent="0.2">
      <c r="B3395" s="2"/>
    </row>
    <row r="3396" spans="2:2" x14ac:dyDescent="0.2">
      <c r="B3396" s="2"/>
    </row>
    <row r="3397" spans="2:2" x14ac:dyDescent="0.2">
      <c r="B3397" s="2"/>
    </row>
    <row r="3398" spans="2:2" x14ac:dyDescent="0.2">
      <c r="B3398" s="2"/>
    </row>
    <row r="3399" spans="2:2" x14ac:dyDescent="0.2">
      <c r="B3399" s="2"/>
    </row>
    <row r="3400" spans="2:2" x14ac:dyDescent="0.2">
      <c r="B3400" s="2"/>
    </row>
    <row r="3401" spans="2:2" x14ac:dyDescent="0.2">
      <c r="B3401" s="2"/>
    </row>
    <row r="3402" spans="2:2" x14ac:dyDescent="0.2">
      <c r="B3402" s="2"/>
    </row>
    <row r="3403" spans="2:2" x14ac:dyDescent="0.2">
      <c r="B3403" s="2"/>
    </row>
    <row r="3404" spans="2:2" x14ac:dyDescent="0.2">
      <c r="B3404" s="2"/>
    </row>
    <row r="3405" spans="2:2" x14ac:dyDescent="0.2">
      <c r="B3405" s="2"/>
    </row>
    <row r="3406" spans="2:2" x14ac:dyDescent="0.2">
      <c r="B3406" s="2"/>
    </row>
    <row r="3407" spans="2:2" x14ac:dyDescent="0.2">
      <c r="B3407" s="2"/>
    </row>
    <row r="3408" spans="2:2" x14ac:dyDescent="0.2">
      <c r="B3408" s="2"/>
    </row>
    <row r="3409" spans="2:2" x14ac:dyDescent="0.2">
      <c r="B3409" s="2"/>
    </row>
    <row r="3410" spans="2:2" x14ac:dyDescent="0.2">
      <c r="B3410" s="2"/>
    </row>
    <row r="3411" spans="2:2" x14ac:dyDescent="0.2">
      <c r="B3411" s="2"/>
    </row>
    <row r="3412" spans="2:2" x14ac:dyDescent="0.2">
      <c r="B3412" s="2"/>
    </row>
    <row r="3413" spans="2:2" x14ac:dyDescent="0.2">
      <c r="B3413" s="2"/>
    </row>
    <row r="3414" spans="2:2" x14ac:dyDescent="0.2">
      <c r="B3414" s="2"/>
    </row>
    <row r="3415" spans="2:2" x14ac:dyDescent="0.2">
      <c r="B3415" s="2"/>
    </row>
    <row r="3416" spans="2:2" x14ac:dyDescent="0.2">
      <c r="B3416" s="2"/>
    </row>
    <row r="3417" spans="2:2" x14ac:dyDescent="0.2">
      <c r="B3417" s="2"/>
    </row>
    <row r="3418" spans="2:2" x14ac:dyDescent="0.2">
      <c r="B3418" s="2"/>
    </row>
    <row r="3419" spans="2:2" x14ac:dyDescent="0.2">
      <c r="B3419" s="2"/>
    </row>
    <row r="3420" spans="2:2" x14ac:dyDescent="0.2">
      <c r="B3420" s="2"/>
    </row>
    <row r="3421" spans="2:2" x14ac:dyDescent="0.2">
      <c r="B3421" s="2"/>
    </row>
    <row r="3422" spans="2:2" x14ac:dyDescent="0.2">
      <c r="B3422" s="2"/>
    </row>
    <row r="3423" spans="2:2" x14ac:dyDescent="0.2">
      <c r="B3423" s="2"/>
    </row>
    <row r="3424" spans="2:2" x14ac:dyDescent="0.2">
      <c r="B3424" s="2"/>
    </row>
    <row r="3425" spans="2:2" x14ac:dyDescent="0.2">
      <c r="B3425" s="2"/>
    </row>
    <row r="3426" spans="2:2" x14ac:dyDescent="0.2">
      <c r="B3426" s="2"/>
    </row>
    <row r="3427" spans="2:2" x14ac:dyDescent="0.2">
      <c r="B3427" s="2"/>
    </row>
    <row r="3428" spans="2:2" x14ac:dyDescent="0.2">
      <c r="B3428" s="2"/>
    </row>
    <row r="3429" spans="2:2" x14ac:dyDescent="0.2">
      <c r="B3429" s="2"/>
    </row>
    <row r="3430" spans="2:2" x14ac:dyDescent="0.2">
      <c r="B3430" s="2"/>
    </row>
    <row r="3431" spans="2:2" x14ac:dyDescent="0.2">
      <c r="B3431" s="2"/>
    </row>
    <row r="3432" spans="2:2" x14ac:dyDescent="0.2">
      <c r="B3432" s="2"/>
    </row>
    <row r="3433" spans="2:2" x14ac:dyDescent="0.2">
      <c r="B3433" s="2"/>
    </row>
    <row r="3434" spans="2:2" x14ac:dyDescent="0.2">
      <c r="B3434" s="2"/>
    </row>
    <row r="3435" spans="2:2" x14ac:dyDescent="0.2">
      <c r="B3435" s="2"/>
    </row>
    <row r="3436" spans="2:2" x14ac:dyDescent="0.2">
      <c r="B3436" s="2"/>
    </row>
    <row r="3437" spans="2:2" x14ac:dyDescent="0.2">
      <c r="B3437" s="2"/>
    </row>
    <row r="3438" spans="2:2" x14ac:dyDescent="0.2">
      <c r="B3438" s="2"/>
    </row>
    <row r="3439" spans="2:2" x14ac:dyDescent="0.2">
      <c r="B3439" s="2"/>
    </row>
    <row r="3440" spans="2:2" x14ac:dyDescent="0.2">
      <c r="B3440" s="2"/>
    </row>
    <row r="3441" spans="2:2" x14ac:dyDescent="0.2">
      <c r="B3441" s="2"/>
    </row>
    <row r="3442" spans="2:2" x14ac:dyDescent="0.2">
      <c r="B3442" s="2"/>
    </row>
    <row r="3443" spans="2:2" x14ac:dyDescent="0.2">
      <c r="B3443" s="2"/>
    </row>
    <row r="3444" spans="2:2" x14ac:dyDescent="0.2">
      <c r="B3444" s="2"/>
    </row>
    <row r="3445" spans="2:2" x14ac:dyDescent="0.2">
      <c r="B3445" s="2"/>
    </row>
    <row r="3446" spans="2:2" x14ac:dyDescent="0.2">
      <c r="B3446" s="2"/>
    </row>
    <row r="3447" spans="2:2" x14ac:dyDescent="0.2">
      <c r="B3447" s="2"/>
    </row>
    <row r="3448" spans="2:2" x14ac:dyDescent="0.2">
      <c r="B3448" s="2"/>
    </row>
    <row r="3449" spans="2:2" x14ac:dyDescent="0.2">
      <c r="B3449" s="2"/>
    </row>
    <row r="3450" spans="2:2" x14ac:dyDescent="0.2">
      <c r="B3450" s="2"/>
    </row>
    <row r="3451" spans="2:2" x14ac:dyDescent="0.2">
      <c r="B3451" s="2"/>
    </row>
    <row r="3452" spans="2:2" x14ac:dyDescent="0.2">
      <c r="B3452" s="2"/>
    </row>
    <row r="3453" spans="2:2" x14ac:dyDescent="0.2">
      <c r="B3453" s="2"/>
    </row>
    <row r="3454" spans="2:2" x14ac:dyDescent="0.2">
      <c r="B3454" s="2"/>
    </row>
    <row r="3455" spans="2:2" x14ac:dyDescent="0.2">
      <c r="B3455" s="2"/>
    </row>
    <row r="3456" spans="2:2" x14ac:dyDescent="0.2">
      <c r="B3456" s="2"/>
    </row>
    <row r="3457" spans="2:2" x14ac:dyDescent="0.2">
      <c r="B3457" s="2"/>
    </row>
    <row r="3458" spans="2:2" x14ac:dyDescent="0.2">
      <c r="B3458" s="2"/>
    </row>
    <row r="3459" spans="2:2" x14ac:dyDescent="0.2">
      <c r="B3459" s="2"/>
    </row>
    <row r="3460" spans="2:2" x14ac:dyDescent="0.2">
      <c r="B3460" s="2"/>
    </row>
    <row r="3461" spans="2:2" x14ac:dyDescent="0.2">
      <c r="B3461" s="2"/>
    </row>
    <row r="3462" spans="2:2" x14ac:dyDescent="0.2">
      <c r="B3462" s="2"/>
    </row>
    <row r="3463" spans="2:2" x14ac:dyDescent="0.2">
      <c r="B3463" s="2"/>
    </row>
    <row r="3464" spans="2:2" x14ac:dyDescent="0.2">
      <c r="B3464" s="2"/>
    </row>
    <row r="3465" spans="2:2" x14ac:dyDescent="0.2">
      <c r="B3465" s="2"/>
    </row>
    <row r="3466" spans="2:2" x14ac:dyDescent="0.2">
      <c r="B3466" s="2"/>
    </row>
    <row r="3467" spans="2:2" x14ac:dyDescent="0.2">
      <c r="B3467" s="2"/>
    </row>
    <row r="3468" spans="2:2" x14ac:dyDescent="0.2">
      <c r="B3468" s="2"/>
    </row>
    <row r="3469" spans="2:2" x14ac:dyDescent="0.2">
      <c r="B3469" s="2"/>
    </row>
    <row r="3470" spans="2:2" x14ac:dyDescent="0.2">
      <c r="B3470" s="2"/>
    </row>
    <row r="3471" spans="2:2" x14ac:dyDescent="0.2">
      <c r="B3471" s="2"/>
    </row>
    <row r="3472" spans="2:2" x14ac:dyDescent="0.2">
      <c r="B3472" s="2"/>
    </row>
    <row r="3473" spans="2:2" x14ac:dyDescent="0.2">
      <c r="B3473" s="2"/>
    </row>
    <row r="3474" spans="2:2" x14ac:dyDescent="0.2">
      <c r="B3474" s="2"/>
    </row>
    <row r="3475" spans="2:2" x14ac:dyDescent="0.2">
      <c r="B3475" s="2"/>
    </row>
    <row r="3476" spans="2:2" x14ac:dyDescent="0.2">
      <c r="B3476" s="2"/>
    </row>
    <row r="3477" spans="2:2" x14ac:dyDescent="0.2">
      <c r="B3477" s="2"/>
    </row>
    <row r="3478" spans="2:2" x14ac:dyDescent="0.2">
      <c r="B3478" s="2"/>
    </row>
    <row r="3479" spans="2:2" x14ac:dyDescent="0.2">
      <c r="B3479" s="2"/>
    </row>
    <row r="3480" spans="2:2" x14ac:dyDescent="0.2">
      <c r="B3480" s="2"/>
    </row>
    <row r="3481" spans="2:2" x14ac:dyDescent="0.2">
      <c r="B3481" s="2"/>
    </row>
    <row r="3482" spans="2:2" x14ac:dyDescent="0.2">
      <c r="B3482" s="2"/>
    </row>
    <row r="3483" spans="2:2" x14ac:dyDescent="0.2">
      <c r="B3483" s="2"/>
    </row>
    <row r="3484" spans="2:2" x14ac:dyDescent="0.2">
      <c r="B3484" s="2"/>
    </row>
    <row r="3485" spans="2:2" x14ac:dyDescent="0.2">
      <c r="B3485" s="2"/>
    </row>
    <row r="3486" spans="2:2" x14ac:dyDescent="0.2">
      <c r="B3486" s="2"/>
    </row>
    <row r="3487" spans="2:2" x14ac:dyDescent="0.2">
      <c r="B3487" s="2"/>
    </row>
    <row r="3488" spans="2:2" x14ac:dyDescent="0.2">
      <c r="B3488" s="2"/>
    </row>
    <row r="3489" spans="2:2" x14ac:dyDescent="0.2">
      <c r="B3489" s="2"/>
    </row>
    <row r="3490" spans="2:2" x14ac:dyDescent="0.2">
      <c r="B3490" s="2"/>
    </row>
    <row r="3491" spans="2:2" x14ac:dyDescent="0.2">
      <c r="B3491" s="2"/>
    </row>
    <row r="3492" spans="2:2" x14ac:dyDescent="0.2">
      <c r="B3492" s="2"/>
    </row>
    <row r="3493" spans="2:2" x14ac:dyDescent="0.2">
      <c r="B3493" s="2"/>
    </row>
    <row r="3494" spans="2:2" x14ac:dyDescent="0.2">
      <c r="B3494" s="2"/>
    </row>
    <row r="3495" spans="2:2" x14ac:dyDescent="0.2">
      <c r="B3495" s="2"/>
    </row>
    <row r="3496" spans="2:2" x14ac:dyDescent="0.2">
      <c r="B3496" s="2"/>
    </row>
    <row r="3497" spans="2:2" x14ac:dyDescent="0.2">
      <c r="B3497" s="2"/>
    </row>
    <row r="3498" spans="2:2" x14ac:dyDescent="0.2">
      <c r="B3498" s="2"/>
    </row>
    <row r="3499" spans="2:2" x14ac:dyDescent="0.2">
      <c r="B3499" s="2"/>
    </row>
    <row r="3500" spans="2:2" x14ac:dyDescent="0.2">
      <c r="B3500" s="2"/>
    </row>
    <row r="3501" spans="2:2" x14ac:dyDescent="0.2">
      <c r="B3501" s="2"/>
    </row>
    <row r="3502" spans="2:2" x14ac:dyDescent="0.2">
      <c r="B3502" s="2"/>
    </row>
    <row r="3503" spans="2:2" x14ac:dyDescent="0.2">
      <c r="B3503" s="2"/>
    </row>
    <row r="3504" spans="2:2" x14ac:dyDescent="0.2">
      <c r="B3504" s="2"/>
    </row>
    <row r="3505" spans="2:2" x14ac:dyDescent="0.2">
      <c r="B3505" s="2"/>
    </row>
    <row r="3506" spans="2:2" x14ac:dyDescent="0.2">
      <c r="B3506" s="2"/>
    </row>
    <row r="3507" spans="2:2" x14ac:dyDescent="0.2">
      <c r="B3507" s="2"/>
    </row>
    <row r="3508" spans="2:2" x14ac:dyDescent="0.2">
      <c r="B3508" s="2"/>
    </row>
    <row r="3509" spans="2:2" x14ac:dyDescent="0.2">
      <c r="B3509" s="2"/>
    </row>
    <row r="3510" spans="2:2" x14ac:dyDescent="0.2">
      <c r="B3510" s="2"/>
    </row>
    <row r="3511" spans="2:2" x14ac:dyDescent="0.2">
      <c r="B3511" s="2"/>
    </row>
    <row r="3512" spans="2:2" x14ac:dyDescent="0.2">
      <c r="B3512" s="2"/>
    </row>
    <row r="3513" spans="2:2" x14ac:dyDescent="0.2">
      <c r="B3513" s="2"/>
    </row>
    <row r="3514" spans="2:2" x14ac:dyDescent="0.2">
      <c r="B3514" s="2"/>
    </row>
    <row r="3515" spans="2:2" x14ac:dyDescent="0.2">
      <c r="B3515" s="2"/>
    </row>
    <row r="3516" spans="2:2" x14ac:dyDescent="0.2">
      <c r="B3516" s="2"/>
    </row>
    <row r="3517" spans="2:2" x14ac:dyDescent="0.2">
      <c r="B3517" s="2"/>
    </row>
    <row r="3518" spans="2:2" x14ac:dyDescent="0.2">
      <c r="B3518" s="2"/>
    </row>
    <row r="3519" spans="2:2" x14ac:dyDescent="0.2">
      <c r="B3519" s="2"/>
    </row>
    <row r="3520" spans="2:2" x14ac:dyDescent="0.2">
      <c r="B3520" s="2"/>
    </row>
    <row r="3521" spans="2:2" x14ac:dyDescent="0.2">
      <c r="B3521" s="2"/>
    </row>
    <row r="3522" spans="2:2" x14ac:dyDescent="0.2">
      <c r="B3522" s="2"/>
    </row>
    <row r="3523" spans="2:2" x14ac:dyDescent="0.2">
      <c r="B3523" s="2"/>
    </row>
    <row r="3524" spans="2:2" x14ac:dyDescent="0.2">
      <c r="B3524" s="2"/>
    </row>
    <row r="3525" spans="2:2" x14ac:dyDescent="0.2">
      <c r="B3525" s="2"/>
    </row>
    <row r="3526" spans="2:2" x14ac:dyDescent="0.2">
      <c r="B3526" s="2"/>
    </row>
    <row r="3527" spans="2:2" x14ac:dyDescent="0.2">
      <c r="B3527" s="2"/>
    </row>
    <row r="3528" spans="2:2" x14ac:dyDescent="0.2">
      <c r="B3528" s="2"/>
    </row>
    <row r="3529" spans="2:2" x14ac:dyDescent="0.2">
      <c r="B3529" s="2"/>
    </row>
    <row r="3530" spans="2:2" x14ac:dyDescent="0.2">
      <c r="B3530" s="2"/>
    </row>
    <row r="3531" spans="2:2" x14ac:dyDescent="0.2">
      <c r="B3531" s="2"/>
    </row>
    <row r="3532" spans="2:2" x14ac:dyDescent="0.2">
      <c r="B3532" s="2"/>
    </row>
    <row r="3533" spans="2:2" x14ac:dyDescent="0.2">
      <c r="B3533" s="2"/>
    </row>
    <row r="3534" spans="2:2" x14ac:dyDescent="0.2">
      <c r="B3534" s="2"/>
    </row>
    <row r="3535" spans="2:2" x14ac:dyDescent="0.2">
      <c r="B3535" s="2"/>
    </row>
    <row r="3536" spans="2:2" x14ac:dyDescent="0.2">
      <c r="B3536" s="2"/>
    </row>
    <row r="3537" spans="2:2" x14ac:dyDescent="0.2">
      <c r="B3537" s="2"/>
    </row>
    <row r="3538" spans="2:2" x14ac:dyDescent="0.2">
      <c r="B3538" s="2"/>
    </row>
    <row r="3539" spans="2:2" x14ac:dyDescent="0.2">
      <c r="B3539" s="2"/>
    </row>
    <row r="3540" spans="2:2" x14ac:dyDescent="0.2">
      <c r="B3540" s="2"/>
    </row>
    <row r="3541" spans="2:2" x14ac:dyDescent="0.2">
      <c r="B3541" s="2"/>
    </row>
    <row r="3542" spans="2:2" x14ac:dyDescent="0.2">
      <c r="B3542" s="2"/>
    </row>
    <row r="3543" spans="2:2" x14ac:dyDescent="0.2">
      <c r="B3543" s="2"/>
    </row>
    <row r="3544" spans="2:2" x14ac:dyDescent="0.2">
      <c r="B3544" s="2"/>
    </row>
    <row r="3545" spans="2:2" x14ac:dyDescent="0.2">
      <c r="B3545" s="2"/>
    </row>
    <row r="3546" spans="2:2" x14ac:dyDescent="0.2">
      <c r="B3546" s="2"/>
    </row>
    <row r="3547" spans="2:2" x14ac:dyDescent="0.2">
      <c r="B3547" s="2"/>
    </row>
    <row r="3548" spans="2:2" x14ac:dyDescent="0.2">
      <c r="B3548" s="2"/>
    </row>
    <row r="3549" spans="2:2" x14ac:dyDescent="0.2">
      <c r="B3549" s="2"/>
    </row>
    <row r="3550" spans="2:2" x14ac:dyDescent="0.2">
      <c r="B3550" s="2"/>
    </row>
    <row r="3551" spans="2:2" x14ac:dyDescent="0.2">
      <c r="B3551" s="2"/>
    </row>
    <row r="3552" spans="2:2" x14ac:dyDescent="0.2">
      <c r="B3552" s="2"/>
    </row>
    <row r="3553" spans="2:2" x14ac:dyDescent="0.2">
      <c r="B3553" s="2"/>
    </row>
    <row r="3554" spans="2:2" x14ac:dyDescent="0.2">
      <c r="B3554" s="2"/>
    </row>
    <row r="3555" spans="2:2" x14ac:dyDescent="0.2">
      <c r="B3555" s="2"/>
    </row>
    <row r="3556" spans="2:2" x14ac:dyDescent="0.2">
      <c r="B3556" s="2"/>
    </row>
    <row r="3557" spans="2:2" x14ac:dyDescent="0.2">
      <c r="B3557" s="2"/>
    </row>
    <row r="3558" spans="2:2" x14ac:dyDescent="0.2">
      <c r="B3558" s="2"/>
    </row>
    <row r="3559" spans="2:2" x14ac:dyDescent="0.2">
      <c r="B3559" s="2"/>
    </row>
    <row r="3560" spans="2:2" x14ac:dyDescent="0.2">
      <c r="B3560" s="2"/>
    </row>
    <row r="3561" spans="2:2" x14ac:dyDescent="0.2">
      <c r="B3561" s="2"/>
    </row>
    <row r="3562" spans="2:2" x14ac:dyDescent="0.2">
      <c r="B3562" s="2"/>
    </row>
    <row r="3563" spans="2:2" x14ac:dyDescent="0.2">
      <c r="B3563" s="2"/>
    </row>
    <row r="3564" spans="2:2" x14ac:dyDescent="0.2">
      <c r="B3564" s="2"/>
    </row>
    <row r="3565" spans="2:2" x14ac:dyDescent="0.2">
      <c r="B3565" s="2"/>
    </row>
    <row r="3566" spans="2:2" x14ac:dyDescent="0.2">
      <c r="B3566" s="2"/>
    </row>
    <row r="3567" spans="2:2" x14ac:dyDescent="0.2">
      <c r="B3567" s="2"/>
    </row>
    <row r="3568" spans="2:2" x14ac:dyDescent="0.2">
      <c r="B3568" s="2"/>
    </row>
    <row r="3569" spans="2:2" x14ac:dyDescent="0.2">
      <c r="B3569" s="2"/>
    </row>
    <row r="3570" spans="2:2" x14ac:dyDescent="0.2">
      <c r="B3570" s="2"/>
    </row>
    <row r="3571" spans="2:2" x14ac:dyDescent="0.2">
      <c r="B3571" s="2"/>
    </row>
    <row r="3572" spans="2:2" x14ac:dyDescent="0.2">
      <c r="B3572" s="2"/>
    </row>
    <row r="3573" spans="2:2" x14ac:dyDescent="0.2">
      <c r="B3573" s="2"/>
    </row>
    <row r="3574" spans="2:2" x14ac:dyDescent="0.2">
      <c r="B3574" s="2"/>
    </row>
    <row r="3575" spans="2:2" x14ac:dyDescent="0.2">
      <c r="B3575" s="2"/>
    </row>
    <row r="3576" spans="2:2" x14ac:dyDescent="0.2">
      <c r="B3576" s="2"/>
    </row>
    <row r="3577" spans="2:2" x14ac:dyDescent="0.2">
      <c r="B3577" s="2"/>
    </row>
    <row r="3578" spans="2:2" x14ac:dyDescent="0.2">
      <c r="B3578" s="2"/>
    </row>
    <row r="3579" spans="2:2" x14ac:dyDescent="0.2">
      <c r="B3579" s="2"/>
    </row>
    <row r="3580" spans="2:2" x14ac:dyDescent="0.2">
      <c r="B3580" s="2"/>
    </row>
    <row r="3581" spans="2:2" x14ac:dyDescent="0.2">
      <c r="B3581" s="2"/>
    </row>
    <row r="3582" spans="2:2" x14ac:dyDescent="0.2">
      <c r="B3582" s="2"/>
    </row>
    <row r="3583" spans="2:2" x14ac:dyDescent="0.2">
      <c r="B3583" s="2"/>
    </row>
    <row r="3584" spans="2:2" x14ac:dyDescent="0.2">
      <c r="B3584" s="2"/>
    </row>
    <row r="3585" spans="2:2" x14ac:dyDescent="0.2">
      <c r="B3585" s="2"/>
    </row>
    <row r="3586" spans="2:2" x14ac:dyDescent="0.2">
      <c r="B3586" s="2"/>
    </row>
    <row r="3587" spans="2:2" x14ac:dyDescent="0.2">
      <c r="B3587" s="2"/>
    </row>
    <row r="3588" spans="2:2" x14ac:dyDescent="0.2">
      <c r="B3588" s="2"/>
    </row>
    <row r="3589" spans="2:2" x14ac:dyDescent="0.2">
      <c r="B3589" s="2"/>
    </row>
    <row r="3590" spans="2:2" x14ac:dyDescent="0.2">
      <c r="B3590" s="2"/>
    </row>
    <row r="3591" spans="2:2" x14ac:dyDescent="0.2">
      <c r="B3591" s="2"/>
    </row>
    <row r="3592" spans="2:2" x14ac:dyDescent="0.2">
      <c r="B3592" s="2"/>
    </row>
    <row r="3593" spans="2:2" x14ac:dyDescent="0.2">
      <c r="B3593" s="2"/>
    </row>
    <row r="3594" spans="2:2" x14ac:dyDescent="0.2">
      <c r="B3594" s="2"/>
    </row>
    <row r="3595" spans="2:2" x14ac:dyDescent="0.2">
      <c r="B3595" s="2"/>
    </row>
    <row r="3596" spans="2:2" x14ac:dyDescent="0.2">
      <c r="B3596" s="2"/>
    </row>
    <row r="3597" spans="2:2" x14ac:dyDescent="0.2">
      <c r="B3597" s="2"/>
    </row>
    <row r="3598" spans="2:2" x14ac:dyDescent="0.2">
      <c r="B3598" s="2"/>
    </row>
    <row r="3599" spans="2:2" x14ac:dyDescent="0.2">
      <c r="B3599" s="2"/>
    </row>
    <row r="3600" spans="2:2" x14ac:dyDescent="0.2">
      <c r="B3600" s="2"/>
    </row>
    <row r="3601" spans="2:2" x14ac:dyDescent="0.2">
      <c r="B3601" s="2"/>
    </row>
    <row r="3602" spans="2:2" x14ac:dyDescent="0.2">
      <c r="B3602" s="2"/>
    </row>
    <row r="3603" spans="2:2" x14ac:dyDescent="0.2">
      <c r="B3603" s="2"/>
    </row>
    <row r="3604" spans="2:2" x14ac:dyDescent="0.2">
      <c r="B3604" s="2"/>
    </row>
    <row r="3605" spans="2:2" x14ac:dyDescent="0.2">
      <c r="B3605" s="2"/>
    </row>
    <row r="3606" spans="2:2" x14ac:dyDescent="0.2">
      <c r="B3606" s="2"/>
    </row>
    <row r="3607" spans="2:2" x14ac:dyDescent="0.2">
      <c r="B3607" s="2"/>
    </row>
    <row r="3608" spans="2:2" x14ac:dyDescent="0.2">
      <c r="B3608" s="2"/>
    </row>
    <row r="3609" spans="2:2" x14ac:dyDescent="0.2">
      <c r="B3609" s="2"/>
    </row>
    <row r="3610" spans="2:2" x14ac:dyDescent="0.2">
      <c r="B3610" s="2"/>
    </row>
    <row r="3611" spans="2:2" x14ac:dyDescent="0.2">
      <c r="B3611" s="2"/>
    </row>
    <row r="3612" spans="2:2" x14ac:dyDescent="0.2">
      <c r="B3612" s="2"/>
    </row>
    <row r="3613" spans="2:2" x14ac:dyDescent="0.2">
      <c r="B3613" s="2"/>
    </row>
    <row r="3614" spans="2:2" x14ac:dyDescent="0.2">
      <c r="B3614" s="2"/>
    </row>
    <row r="3615" spans="2:2" x14ac:dyDescent="0.2">
      <c r="B3615" s="2"/>
    </row>
    <row r="3616" spans="2:2" x14ac:dyDescent="0.2">
      <c r="B3616" s="2"/>
    </row>
    <row r="3617" spans="2:2" x14ac:dyDescent="0.2">
      <c r="B3617" s="2"/>
    </row>
    <row r="3618" spans="2:2" x14ac:dyDescent="0.2">
      <c r="B3618" s="2"/>
    </row>
    <row r="3619" spans="2:2" x14ac:dyDescent="0.2">
      <c r="B3619" s="2"/>
    </row>
    <row r="3620" spans="2:2" x14ac:dyDescent="0.2">
      <c r="B3620" s="2"/>
    </row>
    <row r="3621" spans="2:2" x14ac:dyDescent="0.2">
      <c r="B3621" s="2"/>
    </row>
    <row r="3622" spans="2:2" x14ac:dyDescent="0.2">
      <c r="B3622" s="2"/>
    </row>
    <row r="3623" spans="2:2" x14ac:dyDescent="0.2">
      <c r="B3623" s="2"/>
    </row>
    <row r="3624" spans="2:2" x14ac:dyDescent="0.2">
      <c r="B3624" s="2"/>
    </row>
    <row r="3625" spans="2:2" x14ac:dyDescent="0.2">
      <c r="B3625" s="2"/>
    </row>
    <row r="3626" spans="2:2" x14ac:dyDescent="0.2">
      <c r="B3626" s="2"/>
    </row>
    <row r="3627" spans="2:2" x14ac:dyDescent="0.2">
      <c r="B3627" s="2"/>
    </row>
    <row r="3628" spans="2:2" x14ac:dyDescent="0.2">
      <c r="B3628" s="2"/>
    </row>
    <row r="3629" spans="2:2" x14ac:dyDescent="0.2">
      <c r="B3629" s="2"/>
    </row>
    <row r="3630" spans="2:2" x14ac:dyDescent="0.2">
      <c r="B3630" s="2"/>
    </row>
    <row r="3631" spans="2:2" x14ac:dyDescent="0.2">
      <c r="B3631" s="2"/>
    </row>
    <row r="3632" spans="2:2" x14ac:dyDescent="0.2">
      <c r="B3632" s="2"/>
    </row>
    <row r="3633" spans="2:2" x14ac:dyDescent="0.2">
      <c r="B3633" s="2"/>
    </row>
    <row r="3634" spans="2:2" x14ac:dyDescent="0.2">
      <c r="B3634" s="2"/>
    </row>
    <row r="3635" spans="2:2" x14ac:dyDescent="0.2">
      <c r="B3635" s="2"/>
    </row>
    <row r="3636" spans="2:2" x14ac:dyDescent="0.2">
      <c r="B3636" s="2"/>
    </row>
    <row r="3637" spans="2:2" x14ac:dyDescent="0.2">
      <c r="B3637" s="2"/>
    </row>
    <row r="3638" spans="2:2" x14ac:dyDescent="0.2">
      <c r="B3638" s="2"/>
    </row>
    <row r="3639" spans="2:2" x14ac:dyDescent="0.2">
      <c r="B3639" s="2"/>
    </row>
    <row r="3640" spans="2:2" x14ac:dyDescent="0.2">
      <c r="B3640" s="2"/>
    </row>
    <row r="3641" spans="2:2" x14ac:dyDescent="0.2">
      <c r="B3641" s="2"/>
    </row>
    <row r="3642" spans="2:2" x14ac:dyDescent="0.2">
      <c r="B3642" s="2"/>
    </row>
    <row r="3643" spans="2:2" x14ac:dyDescent="0.2">
      <c r="B3643" s="2"/>
    </row>
    <row r="3644" spans="2:2" x14ac:dyDescent="0.2">
      <c r="B3644" s="2"/>
    </row>
    <row r="3645" spans="2:2" x14ac:dyDescent="0.2">
      <c r="B3645" s="2"/>
    </row>
    <row r="3646" spans="2:2" x14ac:dyDescent="0.2">
      <c r="B3646" s="2"/>
    </row>
    <row r="3647" spans="2:2" x14ac:dyDescent="0.2">
      <c r="B3647" s="2"/>
    </row>
    <row r="3648" spans="2:2" x14ac:dyDescent="0.2">
      <c r="B3648" s="2"/>
    </row>
    <row r="3649" spans="2:2" x14ac:dyDescent="0.2">
      <c r="B3649" s="2"/>
    </row>
    <row r="3650" spans="2:2" x14ac:dyDescent="0.2">
      <c r="B3650" s="2"/>
    </row>
    <row r="3651" spans="2:2" x14ac:dyDescent="0.2">
      <c r="B3651" s="2"/>
    </row>
    <row r="3652" spans="2:2" x14ac:dyDescent="0.2">
      <c r="B3652" s="2"/>
    </row>
    <row r="3653" spans="2:2" x14ac:dyDescent="0.2">
      <c r="B3653" s="2"/>
    </row>
    <row r="3654" spans="2:2" x14ac:dyDescent="0.2">
      <c r="B3654" s="2"/>
    </row>
    <row r="3655" spans="2:2" x14ac:dyDescent="0.2">
      <c r="B3655" s="2"/>
    </row>
    <row r="3656" spans="2:2" x14ac:dyDescent="0.2">
      <c r="B3656" s="2"/>
    </row>
    <row r="3657" spans="2:2" x14ac:dyDescent="0.2">
      <c r="B3657" s="2"/>
    </row>
    <row r="3658" spans="2:2" x14ac:dyDescent="0.2">
      <c r="B3658" s="2"/>
    </row>
    <row r="3659" spans="2:2" x14ac:dyDescent="0.2">
      <c r="B3659" s="2"/>
    </row>
    <row r="3660" spans="2:2" x14ac:dyDescent="0.2">
      <c r="B3660" s="2"/>
    </row>
    <row r="3661" spans="2:2" x14ac:dyDescent="0.2">
      <c r="B3661" s="2"/>
    </row>
    <row r="3662" spans="2:2" x14ac:dyDescent="0.2">
      <c r="B3662" s="2"/>
    </row>
    <row r="3663" spans="2:2" x14ac:dyDescent="0.2">
      <c r="B3663" s="2"/>
    </row>
    <row r="3664" spans="2:2" x14ac:dyDescent="0.2">
      <c r="B3664" s="2"/>
    </row>
    <row r="3665" spans="2:2" x14ac:dyDescent="0.2">
      <c r="B3665" s="2"/>
    </row>
    <row r="3666" spans="2:2" x14ac:dyDescent="0.2">
      <c r="B3666" s="2"/>
    </row>
    <row r="3667" spans="2:2" x14ac:dyDescent="0.2">
      <c r="B3667" s="2"/>
    </row>
    <row r="3668" spans="2:2" x14ac:dyDescent="0.2">
      <c r="B3668" s="2"/>
    </row>
    <row r="3669" spans="2:2" x14ac:dyDescent="0.2">
      <c r="B3669" s="2"/>
    </row>
    <row r="3670" spans="2:2" x14ac:dyDescent="0.2">
      <c r="B3670" s="2"/>
    </row>
    <row r="3671" spans="2:2" x14ac:dyDescent="0.2">
      <c r="B3671" s="2"/>
    </row>
    <row r="3672" spans="2:2" x14ac:dyDescent="0.2">
      <c r="B3672" s="2"/>
    </row>
    <row r="3673" spans="2:2" x14ac:dyDescent="0.2">
      <c r="B3673" s="2"/>
    </row>
    <row r="3674" spans="2:2" x14ac:dyDescent="0.2">
      <c r="B3674" s="2"/>
    </row>
    <row r="3675" spans="2:2" x14ac:dyDescent="0.2">
      <c r="B3675" s="2"/>
    </row>
    <row r="3676" spans="2:2" x14ac:dyDescent="0.2">
      <c r="B3676" s="2"/>
    </row>
    <row r="3677" spans="2:2" x14ac:dyDescent="0.2">
      <c r="B3677" s="2"/>
    </row>
    <row r="3678" spans="2:2" x14ac:dyDescent="0.2">
      <c r="B3678" s="2"/>
    </row>
    <row r="3679" spans="2:2" x14ac:dyDescent="0.2">
      <c r="B3679" s="2"/>
    </row>
    <row r="3680" spans="2:2" x14ac:dyDescent="0.2">
      <c r="B3680" s="2"/>
    </row>
    <row r="3681" spans="2:2" x14ac:dyDescent="0.2">
      <c r="B3681" s="2"/>
    </row>
    <row r="3682" spans="2:2" x14ac:dyDescent="0.2">
      <c r="B3682" s="2"/>
    </row>
    <row r="3683" spans="2:2" x14ac:dyDescent="0.2">
      <c r="B3683" s="2"/>
    </row>
    <row r="3684" spans="2:2" x14ac:dyDescent="0.2">
      <c r="B3684" s="2"/>
    </row>
    <row r="3685" spans="2:2" x14ac:dyDescent="0.2">
      <c r="B3685" s="2"/>
    </row>
    <row r="3686" spans="2:2" x14ac:dyDescent="0.2">
      <c r="B3686" s="2"/>
    </row>
    <row r="3687" spans="2:2" x14ac:dyDescent="0.2">
      <c r="B3687" s="2"/>
    </row>
    <row r="3688" spans="2:2" x14ac:dyDescent="0.2">
      <c r="B3688" s="2"/>
    </row>
    <row r="3689" spans="2:2" x14ac:dyDescent="0.2">
      <c r="B3689" s="2"/>
    </row>
    <row r="3690" spans="2:2" x14ac:dyDescent="0.2">
      <c r="B3690" s="2"/>
    </row>
    <row r="3691" spans="2:2" x14ac:dyDescent="0.2">
      <c r="B3691" s="2"/>
    </row>
    <row r="3692" spans="2:2" x14ac:dyDescent="0.2">
      <c r="B3692" s="2"/>
    </row>
    <row r="3693" spans="2:2" x14ac:dyDescent="0.2">
      <c r="B3693" s="2"/>
    </row>
    <row r="3694" spans="2:2" x14ac:dyDescent="0.2">
      <c r="B3694" s="2"/>
    </row>
    <row r="3695" spans="2:2" x14ac:dyDescent="0.2">
      <c r="B3695" s="2"/>
    </row>
    <row r="3696" spans="2:2" x14ac:dyDescent="0.2">
      <c r="B3696" s="2"/>
    </row>
    <row r="3697" spans="2:2" x14ac:dyDescent="0.2">
      <c r="B3697" s="2"/>
    </row>
    <row r="3698" spans="2:2" x14ac:dyDescent="0.2">
      <c r="B3698" s="2"/>
    </row>
    <row r="3699" spans="2:2" x14ac:dyDescent="0.2">
      <c r="B3699" s="2"/>
    </row>
    <row r="3700" spans="2:2" x14ac:dyDescent="0.2">
      <c r="B3700" s="2"/>
    </row>
    <row r="3701" spans="2:2" x14ac:dyDescent="0.2">
      <c r="B3701" s="2"/>
    </row>
    <row r="3702" spans="2:2" x14ac:dyDescent="0.2">
      <c r="B3702" s="2"/>
    </row>
    <row r="3703" spans="2:2" x14ac:dyDescent="0.2">
      <c r="B3703" s="2"/>
    </row>
    <row r="3704" spans="2:2" x14ac:dyDescent="0.2">
      <c r="B3704" s="2"/>
    </row>
    <row r="3705" spans="2:2" x14ac:dyDescent="0.2">
      <c r="B3705" s="2"/>
    </row>
    <row r="3706" spans="2:2" x14ac:dyDescent="0.2">
      <c r="B3706" s="2"/>
    </row>
    <row r="3707" spans="2:2" x14ac:dyDescent="0.2">
      <c r="B3707" s="2"/>
    </row>
    <row r="3708" spans="2:2" x14ac:dyDescent="0.2">
      <c r="B3708" s="2"/>
    </row>
    <row r="3709" spans="2:2" x14ac:dyDescent="0.2">
      <c r="B3709" s="2"/>
    </row>
    <row r="3710" spans="2:2" x14ac:dyDescent="0.2">
      <c r="B3710" s="2"/>
    </row>
    <row r="3711" spans="2:2" x14ac:dyDescent="0.2">
      <c r="B3711" s="2"/>
    </row>
    <row r="3712" spans="2:2" x14ac:dyDescent="0.2">
      <c r="B3712" s="2"/>
    </row>
    <row r="3713" spans="2:2" x14ac:dyDescent="0.2">
      <c r="B3713" s="2"/>
    </row>
    <row r="3714" spans="2:2" x14ac:dyDescent="0.2">
      <c r="B3714" s="2"/>
    </row>
    <row r="3715" spans="2:2" x14ac:dyDescent="0.2">
      <c r="B3715" s="2"/>
    </row>
    <row r="3716" spans="2:2" x14ac:dyDescent="0.2">
      <c r="B3716" s="2"/>
    </row>
    <row r="3717" spans="2:2" x14ac:dyDescent="0.2">
      <c r="B3717" s="2"/>
    </row>
    <row r="3718" spans="2:2" x14ac:dyDescent="0.2">
      <c r="B3718" s="2"/>
    </row>
    <row r="3719" spans="2:2" x14ac:dyDescent="0.2">
      <c r="B3719" s="2"/>
    </row>
    <row r="3720" spans="2:2" x14ac:dyDescent="0.2">
      <c r="B3720" s="2"/>
    </row>
    <row r="3721" spans="2:2" x14ac:dyDescent="0.2">
      <c r="B3721" s="2"/>
    </row>
    <row r="3722" spans="2:2" x14ac:dyDescent="0.2">
      <c r="B3722" s="2"/>
    </row>
    <row r="3723" spans="2:2" x14ac:dyDescent="0.2">
      <c r="B3723" s="2"/>
    </row>
    <row r="3724" spans="2:2" x14ac:dyDescent="0.2">
      <c r="B3724" s="2"/>
    </row>
    <row r="3725" spans="2:2" x14ac:dyDescent="0.2">
      <c r="B3725" s="2"/>
    </row>
    <row r="3726" spans="2:2" x14ac:dyDescent="0.2">
      <c r="B3726" s="2"/>
    </row>
    <row r="3727" spans="2:2" x14ac:dyDescent="0.2">
      <c r="B3727" s="2"/>
    </row>
    <row r="3728" spans="2:2" x14ac:dyDescent="0.2">
      <c r="B3728" s="2"/>
    </row>
    <row r="3729" spans="2:2" x14ac:dyDescent="0.2">
      <c r="B3729" s="2"/>
    </row>
    <row r="3730" spans="2:2" x14ac:dyDescent="0.2">
      <c r="B3730" s="2"/>
    </row>
    <row r="3731" spans="2:2" x14ac:dyDescent="0.2">
      <c r="B3731" s="2"/>
    </row>
    <row r="3732" spans="2:2" x14ac:dyDescent="0.2">
      <c r="B3732" s="2"/>
    </row>
    <row r="3733" spans="2:2" x14ac:dyDescent="0.2">
      <c r="B3733" s="2"/>
    </row>
    <row r="3734" spans="2:2" x14ac:dyDescent="0.2">
      <c r="B3734" s="2"/>
    </row>
    <row r="3735" spans="2:2" x14ac:dyDescent="0.2">
      <c r="B3735" s="2"/>
    </row>
    <row r="3736" spans="2:2" x14ac:dyDescent="0.2">
      <c r="B3736" s="2"/>
    </row>
    <row r="3737" spans="2:2" x14ac:dyDescent="0.2">
      <c r="B3737" s="2"/>
    </row>
    <row r="3738" spans="2:2" x14ac:dyDescent="0.2">
      <c r="B3738" s="2"/>
    </row>
    <row r="3739" spans="2:2" x14ac:dyDescent="0.2">
      <c r="B3739" s="2"/>
    </row>
    <row r="3740" spans="2:2" x14ac:dyDescent="0.2">
      <c r="B3740" s="2"/>
    </row>
    <row r="3741" spans="2:2" x14ac:dyDescent="0.2">
      <c r="B3741" s="2"/>
    </row>
    <row r="3742" spans="2:2" x14ac:dyDescent="0.2">
      <c r="B3742" s="2"/>
    </row>
    <row r="3743" spans="2:2" x14ac:dyDescent="0.2">
      <c r="B3743" s="2"/>
    </row>
    <row r="3744" spans="2:2" x14ac:dyDescent="0.2">
      <c r="B3744" s="2"/>
    </row>
    <row r="3745" spans="2:2" x14ac:dyDescent="0.2">
      <c r="B3745" s="2"/>
    </row>
    <row r="3746" spans="2:2" x14ac:dyDescent="0.2">
      <c r="B3746" s="2"/>
    </row>
    <row r="3747" spans="2:2" x14ac:dyDescent="0.2">
      <c r="B3747" s="2"/>
    </row>
    <row r="3748" spans="2:2" x14ac:dyDescent="0.2">
      <c r="B3748" s="2"/>
    </row>
    <row r="3749" spans="2:2" x14ac:dyDescent="0.2">
      <c r="B3749" s="2"/>
    </row>
    <row r="3750" spans="2:2" x14ac:dyDescent="0.2">
      <c r="B3750" s="2"/>
    </row>
    <row r="3751" spans="2:2" x14ac:dyDescent="0.2">
      <c r="B3751" s="2"/>
    </row>
    <row r="3752" spans="2:2" x14ac:dyDescent="0.2">
      <c r="B3752" s="2"/>
    </row>
    <row r="3753" spans="2:2" x14ac:dyDescent="0.2">
      <c r="B3753" s="2"/>
    </row>
    <row r="3754" spans="2:2" x14ac:dyDescent="0.2">
      <c r="B3754" s="2"/>
    </row>
    <row r="3755" spans="2:2" x14ac:dyDescent="0.2">
      <c r="B3755" s="2"/>
    </row>
    <row r="3756" spans="2:2" x14ac:dyDescent="0.2">
      <c r="B3756" s="2"/>
    </row>
    <row r="3757" spans="2:2" x14ac:dyDescent="0.2">
      <c r="B3757" s="2"/>
    </row>
    <row r="3758" spans="2:2" x14ac:dyDescent="0.2">
      <c r="B3758" s="2"/>
    </row>
    <row r="3759" spans="2:2" x14ac:dyDescent="0.2">
      <c r="B3759" s="2"/>
    </row>
    <row r="3760" spans="2:2" x14ac:dyDescent="0.2">
      <c r="B3760" s="2"/>
    </row>
    <row r="3761" spans="2:2" x14ac:dyDescent="0.2">
      <c r="B3761" s="2"/>
    </row>
    <row r="3762" spans="2:2" x14ac:dyDescent="0.2">
      <c r="B3762" s="2"/>
    </row>
    <row r="3763" spans="2:2" x14ac:dyDescent="0.2">
      <c r="B3763" s="2"/>
    </row>
    <row r="3764" spans="2:2" x14ac:dyDescent="0.2">
      <c r="B3764" s="2"/>
    </row>
    <row r="3765" spans="2:2" x14ac:dyDescent="0.2">
      <c r="B3765" s="2"/>
    </row>
    <row r="3766" spans="2:2" x14ac:dyDescent="0.2">
      <c r="B3766" s="2"/>
    </row>
    <row r="3767" spans="2:2" x14ac:dyDescent="0.2">
      <c r="B3767" s="2"/>
    </row>
    <row r="3768" spans="2:2" x14ac:dyDescent="0.2">
      <c r="B3768" s="2"/>
    </row>
    <row r="3769" spans="2:2" x14ac:dyDescent="0.2">
      <c r="B3769" s="2"/>
    </row>
    <row r="3770" spans="2:2" x14ac:dyDescent="0.2">
      <c r="B3770" s="2"/>
    </row>
    <row r="3771" spans="2:2" x14ac:dyDescent="0.2">
      <c r="B3771" s="2"/>
    </row>
    <row r="3772" spans="2:2" x14ac:dyDescent="0.2">
      <c r="B3772" s="2"/>
    </row>
    <row r="3773" spans="2:2" x14ac:dyDescent="0.2">
      <c r="B3773" s="2"/>
    </row>
    <row r="3774" spans="2:2" x14ac:dyDescent="0.2">
      <c r="B3774" s="2"/>
    </row>
    <row r="3775" spans="2:2" x14ac:dyDescent="0.2">
      <c r="B3775" s="2"/>
    </row>
    <row r="3776" spans="2:2" x14ac:dyDescent="0.2">
      <c r="B3776" s="2"/>
    </row>
    <row r="3777" spans="2:2" x14ac:dyDescent="0.2">
      <c r="B3777" s="2"/>
    </row>
    <row r="3778" spans="2:2" x14ac:dyDescent="0.2">
      <c r="B3778" s="2"/>
    </row>
    <row r="3779" spans="2:2" x14ac:dyDescent="0.2">
      <c r="B3779" s="2"/>
    </row>
    <row r="3780" spans="2:2" x14ac:dyDescent="0.2">
      <c r="B3780" s="2"/>
    </row>
    <row r="3781" spans="2:2" x14ac:dyDescent="0.2">
      <c r="B3781" s="2"/>
    </row>
    <row r="3782" spans="2:2" x14ac:dyDescent="0.2">
      <c r="B3782" s="2"/>
    </row>
    <row r="3783" spans="2:2" x14ac:dyDescent="0.2">
      <c r="B3783" s="2"/>
    </row>
    <row r="3784" spans="2:2" x14ac:dyDescent="0.2">
      <c r="B3784" s="2"/>
    </row>
    <row r="3785" spans="2:2" x14ac:dyDescent="0.2">
      <c r="B3785" s="2"/>
    </row>
    <row r="3786" spans="2:2" x14ac:dyDescent="0.2">
      <c r="B3786" s="2"/>
    </row>
    <row r="3787" spans="2:2" x14ac:dyDescent="0.2">
      <c r="B3787" s="2"/>
    </row>
    <row r="3788" spans="2:2" x14ac:dyDescent="0.2">
      <c r="B3788" s="2"/>
    </row>
    <row r="3789" spans="2:2" x14ac:dyDescent="0.2">
      <c r="B3789" s="2"/>
    </row>
    <row r="3790" spans="2:2" x14ac:dyDescent="0.2">
      <c r="B3790" s="2"/>
    </row>
    <row r="3791" spans="2:2" x14ac:dyDescent="0.2">
      <c r="B3791" s="2"/>
    </row>
    <row r="3792" spans="2:2" x14ac:dyDescent="0.2">
      <c r="B3792" s="2"/>
    </row>
    <row r="3793" spans="2:2" x14ac:dyDescent="0.2">
      <c r="B3793" s="2"/>
    </row>
    <row r="3794" spans="2:2" x14ac:dyDescent="0.2">
      <c r="B3794" s="2"/>
    </row>
    <row r="3795" spans="2:2" x14ac:dyDescent="0.2">
      <c r="B3795" s="2"/>
    </row>
    <row r="3796" spans="2:2" x14ac:dyDescent="0.2">
      <c r="B3796" s="2"/>
    </row>
    <row r="3797" spans="2:2" x14ac:dyDescent="0.2">
      <c r="B3797" s="2"/>
    </row>
    <row r="3798" spans="2:2" x14ac:dyDescent="0.2">
      <c r="B3798" s="2"/>
    </row>
    <row r="3799" spans="2:2" x14ac:dyDescent="0.2">
      <c r="B3799" s="2"/>
    </row>
    <row r="3800" spans="2:2" x14ac:dyDescent="0.2">
      <c r="B3800" s="2"/>
    </row>
    <row r="3801" spans="2:2" x14ac:dyDescent="0.2">
      <c r="B3801" s="2"/>
    </row>
    <row r="3802" spans="2:2" x14ac:dyDescent="0.2">
      <c r="B3802" s="2"/>
    </row>
    <row r="3803" spans="2:2" x14ac:dyDescent="0.2">
      <c r="B3803" s="2"/>
    </row>
    <row r="3804" spans="2:2" x14ac:dyDescent="0.2">
      <c r="B3804" s="2"/>
    </row>
    <row r="3805" spans="2:2" x14ac:dyDescent="0.2">
      <c r="B3805" s="2"/>
    </row>
    <row r="3806" spans="2:2" x14ac:dyDescent="0.2">
      <c r="B3806" s="2"/>
    </row>
    <row r="3807" spans="2:2" x14ac:dyDescent="0.2">
      <c r="B3807" s="2"/>
    </row>
    <row r="3808" spans="2:2" x14ac:dyDescent="0.2">
      <c r="B3808" s="2"/>
    </row>
    <row r="3809" spans="2:2" x14ac:dyDescent="0.2">
      <c r="B3809" s="2"/>
    </row>
    <row r="3810" spans="2:2" x14ac:dyDescent="0.2">
      <c r="B3810" s="2"/>
    </row>
    <row r="3811" spans="2:2" x14ac:dyDescent="0.2">
      <c r="B3811" s="2"/>
    </row>
    <row r="3812" spans="2:2" x14ac:dyDescent="0.2">
      <c r="B3812" s="2"/>
    </row>
    <row r="3813" spans="2:2" x14ac:dyDescent="0.2">
      <c r="B3813" s="2"/>
    </row>
    <row r="3814" spans="2:2" x14ac:dyDescent="0.2">
      <c r="B3814" s="2"/>
    </row>
    <row r="3815" spans="2:2" x14ac:dyDescent="0.2">
      <c r="B3815" s="2"/>
    </row>
    <row r="3816" spans="2:2" x14ac:dyDescent="0.2">
      <c r="B3816" s="2"/>
    </row>
    <row r="3817" spans="2:2" x14ac:dyDescent="0.2">
      <c r="B3817" s="2"/>
    </row>
    <row r="3818" spans="2:2" x14ac:dyDescent="0.2">
      <c r="B3818" s="2"/>
    </row>
    <row r="3819" spans="2:2" x14ac:dyDescent="0.2">
      <c r="B3819" s="2"/>
    </row>
    <row r="3820" spans="2:2" x14ac:dyDescent="0.2">
      <c r="B3820" s="2"/>
    </row>
    <row r="3821" spans="2:2" x14ac:dyDescent="0.2">
      <c r="B3821" s="2"/>
    </row>
    <row r="3822" spans="2:2" x14ac:dyDescent="0.2">
      <c r="B3822" s="2"/>
    </row>
    <row r="3823" spans="2:2" x14ac:dyDescent="0.2">
      <c r="B3823" s="2"/>
    </row>
    <row r="3824" spans="2:2" x14ac:dyDescent="0.2">
      <c r="B3824" s="2"/>
    </row>
    <row r="3825" spans="2:2" x14ac:dyDescent="0.2">
      <c r="B3825" s="2"/>
    </row>
    <row r="3826" spans="2:2" x14ac:dyDescent="0.2">
      <c r="B3826" s="2"/>
    </row>
    <row r="3827" spans="2:2" x14ac:dyDescent="0.2">
      <c r="B3827" s="2"/>
    </row>
    <row r="3828" spans="2:2" x14ac:dyDescent="0.2">
      <c r="B3828" s="2"/>
    </row>
    <row r="3829" spans="2:2" x14ac:dyDescent="0.2">
      <c r="B3829" s="2"/>
    </row>
    <row r="3830" spans="2:2" x14ac:dyDescent="0.2">
      <c r="B3830" s="2"/>
    </row>
    <row r="3831" spans="2:2" x14ac:dyDescent="0.2">
      <c r="B3831" s="2"/>
    </row>
    <row r="3832" spans="2:2" x14ac:dyDescent="0.2">
      <c r="B3832" s="2"/>
    </row>
    <row r="3833" spans="2:2" x14ac:dyDescent="0.2">
      <c r="B3833" s="2"/>
    </row>
    <row r="3834" spans="2:2" x14ac:dyDescent="0.2">
      <c r="B3834" s="2"/>
    </row>
    <row r="3835" spans="2:2" x14ac:dyDescent="0.2">
      <c r="B3835" s="2"/>
    </row>
    <row r="3836" spans="2:2" x14ac:dyDescent="0.2">
      <c r="B3836" s="2"/>
    </row>
    <row r="3837" spans="2:2" x14ac:dyDescent="0.2">
      <c r="B3837" s="2"/>
    </row>
    <row r="3838" spans="2:2" x14ac:dyDescent="0.2">
      <c r="B3838" s="2"/>
    </row>
    <row r="3839" spans="2:2" x14ac:dyDescent="0.2">
      <c r="B3839" s="2"/>
    </row>
    <row r="3840" spans="2:2" x14ac:dyDescent="0.2">
      <c r="B3840" s="2"/>
    </row>
    <row r="3841" spans="2:2" x14ac:dyDescent="0.2">
      <c r="B3841" s="2"/>
    </row>
    <row r="3842" spans="2:2" x14ac:dyDescent="0.2">
      <c r="B3842" s="2"/>
    </row>
    <row r="3843" spans="2:2" x14ac:dyDescent="0.2">
      <c r="B3843" s="2"/>
    </row>
    <row r="3844" spans="2:2" x14ac:dyDescent="0.2">
      <c r="B3844" s="2"/>
    </row>
    <row r="3845" spans="2:2" x14ac:dyDescent="0.2">
      <c r="B3845" s="2"/>
    </row>
    <row r="3846" spans="2:2" x14ac:dyDescent="0.2">
      <c r="B3846" s="2"/>
    </row>
    <row r="3847" spans="2:2" x14ac:dyDescent="0.2">
      <c r="B3847" s="2"/>
    </row>
    <row r="3848" spans="2:2" x14ac:dyDescent="0.2">
      <c r="B3848" s="2"/>
    </row>
    <row r="3849" spans="2:2" x14ac:dyDescent="0.2">
      <c r="B3849" s="2"/>
    </row>
    <row r="3850" spans="2:2" x14ac:dyDescent="0.2">
      <c r="B3850" s="2"/>
    </row>
    <row r="3851" spans="2:2" x14ac:dyDescent="0.2">
      <c r="B3851" s="2"/>
    </row>
    <row r="3852" spans="2:2" x14ac:dyDescent="0.2">
      <c r="B3852" s="2"/>
    </row>
    <row r="3853" spans="2:2" x14ac:dyDescent="0.2">
      <c r="B3853" s="2"/>
    </row>
    <row r="3854" spans="2:2" x14ac:dyDescent="0.2">
      <c r="B3854" s="2"/>
    </row>
    <row r="3855" spans="2:2" x14ac:dyDescent="0.2">
      <c r="B3855" s="2"/>
    </row>
    <row r="3856" spans="2:2" x14ac:dyDescent="0.2">
      <c r="B3856" s="2"/>
    </row>
    <row r="3857" spans="2:2" x14ac:dyDescent="0.2">
      <c r="B3857" s="2"/>
    </row>
    <row r="3858" spans="2:2" x14ac:dyDescent="0.2">
      <c r="B3858" s="2"/>
    </row>
    <row r="3859" spans="2:2" x14ac:dyDescent="0.2">
      <c r="B3859" s="2"/>
    </row>
    <row r="3860" spans="2:2" x14ac:dyDescent="0.2">
      <c r="B3860" s="2"/>
    </row>
    <row r="3861" spans="2:2" x14ac:dyDescent="0.2">
      <c r="B3861" s="2"/>
    </row>
    <row r="3862" spans="2:2" x14ac:dyDescent="0.2">
      <c r="B3862" s="2"/>
    </row>
    <row r="3863" spans="2:2" x14ac:dyDescent="0.2">
      <c r="B3863" s="2"/>
    </row>
    <row r="3864" spans="2:2" x14ac:dyDescent="0.2">
      <c r="B3864" s="2"/>
    </row>
    <row r="3865" spans="2:2" x14ac:dyDescent="0.2">
      <c r="B3865" s="2"/>
    </row>
    <row r="3866" spans="2:2" x14ac:dyDescent="0.2">
      <c r="B3866" s="2"/>
    </row>
    <row r="3867" spans="2:2" x14ac:dyDescent="0.2">
      <c r="B3867" s="2"/>
    </row>
    <row r="3868" spans="2:2" x14ac:dyDescent="0.2">
      <c r="B3868" s="2"/>
    </row>
    <row r="3869" spans="2:2" x14ac:dyDescent="0.2">
      <c r="B3869" s="2"/>
    </row>
    <row r="3870" spans="2:2" x14ac:dyDescent="0.2">
      <c r="B3870" s="2"/>
    </row>
    <row r="3871" spans="2:2" x14ac:dyDescent="0.2">
      <c r="B3871" s="2"/>
    </row>
    <row r="3872" spans="2:2" x14ac:dyDescent="0.2">
      <c r="B3872" s="2"/>
    </row>
    <row r="3873" spans="2:2" x14ac:dyDescent="0.2">
      <c r="B3873" s="2"/>
    </row>
    <row r="3874" spans="2:2" x14ac:dyDescent="0.2">
      <c r="B3874" s="2"/>
    </row>
    <row r="3875" spans="2:2" x14ac:dyDescent="0.2">
      <c r="B3875" s="2"/>
    </row>
    <row r="3876" spans="2:2" x14ac:dyDescent="0.2">
      <c r="B3876" s="2"/>
    </row>
    <row r="3877" spans="2:2" x14ac:dyDescent="0.2">
      <c r="B3877" s="2"/>
    </row>
    <row r="3878" spans="2:2" x14ac:dyDescent="0.2">
      <c r="B3878" s="2"/>
    </row>
    <row r="3879" spans="2:2" x14ac:dyDescent="0.2">
      <c r="B3879" s="2"/>
    </row>
    <row r="3880" spans="2:2" x14ac:dyDescent="0.2">
      <c r="B3880" s="2"/>
    </row>
    <row r="3881" spans="2:2" x14ac:dyDescent="0.2">
      <c r="B3881" s="2"/>
    </row>
    <row r="3882" spans="2:2" x14ac:dyDescent="0.2">
      <c r="B3882" s="2"/>
    </row>
    <row r="3883" spans="2:2" x14ac:dyDescent="0.2">
      <c r="B3883" s="2"/>
    </row>
    <row r="3884" spans="2:2" x14ac:dyDescent="0.2">
      <c r="B3884" s="2"/>
    </row>
    <row r="3885" spans="2:2" x14ac:dyDescent="0.2">
      <c r="B3885" s="2"/>
    </row>
    <row r="3886" spans="2:2" x14ac:dyDescent="0.2">
      <c r="B3886" s="2"/>
    </row>
    <row r="3887" spans="2:2" x14ac:dyDescent="0.2">
      <c r="B3887" s="2"/>
    </row>
    <row r="3888" spans="2:2" x14ac:dyDescent="0.2">
      <c r="B3888" s="2"/>
    </row>
    <row r="3889" spans="2:2" x14ac:dyDescent="0.2">
      <c r="B3889" s="2"/>
    </row>
    <row r="3890" spans="2:2" x14ac:dyDescent="0.2">
      <c r="B3890" s="2"/>
    </row>
    <row r="3891" spans="2:2" x14ac:dyDescent="0.2">
      <c r="B3891" s="2"/>
    </row>
    <row r="3892" spans="2:2" x14ac:dyDescent="0.2">
      <c r="B3892" s="2"/>
    </row>
    <row r="3893" spans="2:2" x14ac:dyDescent="0.2">
      <c r="B3893" s="2"/>
    </row>
    <row r="3894" spans="2:2" x14ac:dyDescent="0.2">
      <c r="B3894" s="2"/>
    </row>
    <row r="3895" spans="2:2" x14ac:dyDescent="0.2">
      <c r="B3895" s="2"/>
    </row>
    <row r="3896" spans="2:2" x14ac:dyDescent="0.2">
      <c r="B3896" s="2"/>
    </row>
    <row r="3897" spans="2:2" x14ac:dyDescent="0.2">
      <c r="B3897" s="2"/>
    </row>
    <row r="3898" spans="2:2" x14ac:dyDescent="0.2">
      <c r="B3898" s="2"/>
    </row>
    <row r="3899" spans="2:2" x14ac:dyDescent="0.2">
      <c r="B3899" s="2"/>
    </row>
    <row r="3900" spans="2:2" x14ac:dyDescent="0.2">
      <c r="B3900" s="2"/>
    </row>
    <row r="3901" spans="2:2" x14ac:dyDescent="0.2">
      <c r="B3901" s="2"/>
    </row>
    <row r="3902" spans="2:2" x14ac:dyDescent="0.2">
      <c r="B3902" s="2"/>
    </row>
    <row r="3903" spans="2:2" x14ac:dyDescent="0.2">
      <c r="B3903" s="2"/>
    </row>
    <row r="3904" spans="2:2" x14ac:dyDescent="0.2">
      <c r="B3904" s="2"/>
    </row>
    <row r="3905" spans="2:2" x14ac:dyDescent="0.2">
      <c r="B3905" s="2"/>
    </row>
    <row r="3906" spans="2:2" x14ac:dyDescent="0.2">
      <c r="B3906" s="2"/>
    </row>
    <row r="3907" spans="2:2" x14ac:dyDescent="0.2">
      <c r="B3907" s="2"/>
    </row>
    <row r="3908" spans="2:2" x14ac:dyDescent="0.2">
      <c r="B3908" s="2"/>
    </row>
    <row r="3909" spans="2:2" x14ac:dyDescent="0.2">
      <c r="B3909" s="2"/>
    </row>
    <row r="3910" spans="2:2" x14ac:dyDescent="0.2">
      <c r="B3910" s="2"/>
    </row>
    <row r="3911" spans="2:2" x14ac:dyDescent="0.2">
      <c r="B3911" s="2"/>
    </row>
    <row r="3912" spans="2:2" x14ac:dyDescent="0.2">
      <c r="B3912" s="2"/>
    </row>
    <row r="3913" spans="2:2" x14ac:dyDescent="0.2">
      <c r="B3913" s="2"/>
    </row>
    <row r="3914" spans="2:2" x14ac:dyDescent="0.2">
      <c r="B3914" s="2"/>
    </row>
    <row r="3915" spans="2:2" x14ac:dyDescent="0.2">
      <c r="B3915" s="2"/>
    </row>
    <row r="3916" spans="2:2" x14ac:dyDescent="0.2">
      <c r="B3916" s="2"/>
    </row>
    <row r="3917" spans="2:2" x14ac:dyDescent="0.2">
      <c r="B3917" s="2"/>
    </row>
    <row r="3918" spans="2:2" x14ac:dyDescent="0.2">
      <c r="B3918" s="2"/>
    </row>
    <row r="3919" spans="2:2" x14ac:dyDescent="0.2">
      <c r="B3919" s="2"/>
    </row>
    <row r="3920" spans="2:2" x14ac:dyDescent="0.2">
      <c r="B3920" s="2"/>
    </row>
    <row r="3921" spans="2:2" x14ac:dyDescent="0.2">
      <c r="B3921" s="2"/>
    </row>
    <row r="3922" spans="2:2" x14ac:dyDescent="0.2">
      <c r="B3922" s="2"/>
    </row>
    <row r="3923" spans="2:2" x14ac:dyDescent="0.2">
      <c r="B3923" s="2"/>
    </row>
    <row r="3924" spans="2:2" x14ac:dyDescent="0.2">
      <c r="B3924" s="2"/>
    </row>
    <row r="3925" spans="2:2" x14ac:dyDescent="0.2">
      <c r="B3925" s="2"/>
    </row>
    <row r="3926" spans="2:2" x14ac:dyDescent="0.2">
      <c r="B3926" s="2"/>
    </row>
    <row r="3927" spans="2:2" x14ac:dyDescent="0.2">
      <c r="B3927" s="2"/>
    </row>
    <row r="3928" spans="2:2" x14ac:dyDescent="0.2">
      <c r="B3928" s="2"/>
    </row>
    <row r="3929" spans="2:2" x14ac:dyDescent="0.2">
      <c r="B3929" s="2"/>
    </row>
    <row r="3930" spans="2:2" x14ac:dyDescent="0.2">
      <c r="B3930" s="2"/>
    </row>
    <row r="3931" spans="2:2" x14ac:dyDescent="0.2">
      <c r="B3931" s="2"/>
    </row>
    <row r="3932" spans="2:2" x14ac:dyDescent="0.2">
      <c r="B3932" s="2"/>
    </row>
    <row r="3933" spans="2:2" x14ac:dyDescent="0.2">
      <c r="B3933" s="2"/>
    </row>
    <row r="3934" spans="2:2" x14ac:dyDescent="0.2">
      <c r="B3934" s="2"/>
    </row>
    <row r="3935" spans="2:2" x14ac:dyDescent="0.2">
      <c r="B3935" s="2"/>
    </row>
    <row r="3936" spans="2:2" x14ac:dyDescent="0.2">
      <c r="B3936" s="2"/>
    </row>
    <row r="3937" spans="2:2" x14ac:dyDescent="0.2">
      <c r="B3937" s="2"/>
    </row>
    <row r="3938" spans="2:2" x14ac:dyDescent="0.2">
      <c r="B3938" s="2"/>
    </row>
    <row r="3939" spans="2:2" x14ac:dyDescent="0.2">
      <c r="B3939" s="2"/>
    </row>
    <row r="3940" spans="2:2" x14ac:dyDescent="0.2">
      <c r="B3940" s="2"/>
    </row>
    <row r="3941" spans="2:2" x14ac:dyDescent="0.2">
      <c r="B3941" s="2"/>
    </row>
    <row r="3942" spans="2:2" x14ac:dyDescent="0.2">
      <c r="B3942" s="2"/>
    </row>
    <row r="3943" spans="2:2" x14ac:dyDescent="0.2">
      <c r="B3943" s="2"/>
    </row>
    <row r="3944" spans="2:2" x14ac:dyDescent="0.2">
      <c r="B3944" s="2"/>
    </row>
    <row r="3945" spans="2:2" x14ac:dyDescent="0.2">
      <c r="B3945" s="2"/>
    </row>
    <row r="3946" spans="2:2" x14ac:dyDescent="0.2">
      <c r="B3946" s="2"/>
    </row>
    <row r="3947" spans="2:2" x14ac:dyDescent="0.2">
      <c r="B3947" s="2"/>
    </row>
    <row r="3948" spans="2:2" x14ac:dyDescent="0.2">
      <c r="B3948" s="2"/>
    </row>
    <row r="3949" spans="2:2" x14ac:dyDescent="0.2">
      <c r="B3949" s="2"/>
    </row>
    <row r="3950" spans="2:2" x14ac:dyDescent="0.2">
      <c r="B3950" s="2"/>
    </row>
    <row r="3951" spans="2:2" x14ac:dyDescent="0.2">
      <c r="B3951" s="2"/>
    </row>
    <row r="3952" spans="2:2" x14ac:dyDescent="0.2">
      <c r="B3952" s="2"/>
    </row>
    <row r="3953" spans="2:2" x14ac:dyDescent="0.2">
      <c r="B3953" s="2"/>
    </row>
    <row r="3954" spans="2:2" x14ac:dyDescent="0.2">
      <c r="B3954" s="2"/>
    </row>
    <row r="3955" spans="2:2" x14ac:dyDescent="0.2">
      <c r="B3955" s="2"/>
    </row>
    <row r="3956" spans="2:2" x14ac:dyDescent="0.2">
      <c r="B3956" s="2"/>
    </row>
    <row r="3957" spans="2:2" x14ac:dyDescent="0.2">
      <c r="B3957" s="2"/>
    </row>
    <row r="3958" spans="2:2" x14ac:dyDescent="0.2">
      <c r="B3958" s="2"/>
    </row>
    <row r="3959" spans="2:2" x14ac:dyDescent="0.2">
      <c r="B3959" s="2"/>
    </row>
    <row r="3960" spans="2:2" x14ac:dyDescent="0.2">
      <c r="B3960" s="2"/>
    </row>
    <row r="3961" spans="2:2" x14ac:dyDescent="0.2">
      <c r="B3961" s="2"/>
    </row>
    <row r="3962" spans="2:2" x14ac:dyDescent="0.2">
      <c r="B3962" s="2"/>
    </row>
    <row r="3963" spans="2:2" x14ac:dyDescent="0.2">
      <c r="B3963" s="2"/>
    </row>
    <row r="3964" spans="2:2" x14ac:dyDescent="0.2">
      <c r="B3964" s="2"/>
    </row>
    <row r="3965" spans="2:2" x14ac:dyDescent="0.2">
      <c r="B3965" s="2"/>
    </row>
    <row r="3966" spans="2:2" x14ac:dyDescent="0.2">
      <c r="B3966" s="2"/>
    </row>
    <row r="3967" spans="2:2" x14ac:dyDescent="0.2">
      <c r="B3967" s="2"/>
    </row>
    <row r="3968" spans="2:2" x14ac:dyDescent="0.2">
      <c r="B3968" s="2"/>
    </row>
    <row r="3969" spans="2:2" x14ac:dyDescent="0.2">
      <c r="B3969" s="2"/>
    </row>
    <row r="3970" spans="2:2" x14ac:dyDescent="0.2">
      <c r="B3970" s="2"/>
    </row>
    <row r="3971" spans="2:2" x14ac:dyDescent="0.2">
      <c r="B3971" s="2"/>
    </row>
    <row r="3972" spans="2:2" x14ac:dyDescent="0.2">
      <c r="B3972" s="2"/>
    </row>
    <row r="3973" spans="2:2" x14ac:dyDescent="0.2">
      <c r="B3973" s="2"/>
    </row>
    <row r="3974" spans="2:2" x14ac:dyDescent="0.2">
      <c r="B3974" s="2"/>
    </row>
    <row r="3975" spans="2:2" x14ac:dyDescent="0.2">
      <c r="B3975" s="2"/>
    </row>
    <row r="3976" spans="2:2" x14ac:dyDescent="0.2">
      <c r="B3976" s="2"/>
    </row>
    <row r="3977" spans="2:2" x14ac:dyDescent="0.2">
      <c r="B3977" s="2"/>
    </row>
    <row r="3978" spans="2:2" x14ac:dyDescent="0.2">
      <c r="B3978" s="2"/>
    </row>
    <row r="3979" spans="2:2" x14ac:dyDescent="0.2">
      <c r="B3979" s="2"/>
    </row>
    <row r="3980" spans="2:2" x14ac:dyDescent="0.2">
      <c r="B3980" s="2"/>
    </row>
    <row r="3981" spans="2:2" x14ac:dyDescent="0.2">
      <c r="B3981" s="2"/>
    </row>
    <row r="3982" spans="2:2" x14ac:dyDescent="0.2">
      <c r="B3982" s="2"/>
    </row>
    <row r="3983" spans="2:2" x14ac:dyDescent="0.2">
      <c r="B3983" s="2"/>
    </row>
    <row r="3984" spans="2:2" x14ac:dyDescent="0.2">
      <c r="B3984" s="2"/>
    </row>
    <row r="3985" spans="2:2" x14ac:dyDescent="0.2">
      <c r="B3985" s="2"/>
    </row>
    <row r="3986" spans="2:2" x14ac:dyDescent="0.2">
      <c r="B3986" s="2"/>
    </row>
    <row r="3987" spans="2:2" x14ac:dyDescent="0.2">
      <c r="B3987" s="2"/>
    </row>
    <row r="3988" spans="2:2" x14ac:dyDescent="0.2">
      <c r="B3988" s="2"/>
    </row>
    <row r="3989" spans="2:2" x14ac:dyDescent="0.2">
      <c r="B3989" s="2"/>
    </row>
    <row r="3990" spans="2:2" x14ac:dyDescent="0.2">
      <c r="B3990" s="2"/>
    </row>
    <row r="3991" spans="2:2" x14ac:dyDescent="0.2">
      <c r="B3991" s="2"/>
    </row>
    <row r="3992" spans="2:2" x14ac:dyDescent="0.2">
      <c r="B3992" s="2"/>
    </row>
    <row r="3993" spans="2:2" x14ac:dyDescent="0.2">
      <c r="B3993" s="2"/>
    </row>
    <row r="3994" spans="2:2" x14ac:dyDescent="0.2">
      <c r="B3994" s="2"/>
    </row>
    <row r="3995" spans="2:2" x14ac:dyDescent="0.2">
      <c r="B3995" s="2"/>
    </row>
    <row r="3996" spans="2:2" x14ac:dyDescent="0.2">
      <c r="B3996" s="2"/>
    </row>
    <row r="3997" spans="2:2" x14ac:dyDescent="0.2">
      <c r="B3997" s="2"/>
    </row>
    <row r="3998" spans="2:2" x14ac:dyDescent="0.2">
      <c r="B3998" s="2"/>
    </row>
    <row r="3999" spans="2:2" x14ac:dyDescent="0.2">
      <c r="B3999" s="2"/>
    </row>
    <row r="4000" spans="2:2" x14ac:dyDescent="0.2">
      <c r="B4000" s="2"/>
    </row>
    <row r="4001" spans="2:2" x14ac:dyDescent="0.2">
      <c r="B4001" s="2"/>
    </row>
    <row r="4002" spans="2:2" x14ac:dyDescent="0.2">
      <c r="B4002" s="2"/>
    </row>
    <row r="4003" spans="2:2" x14ac:dyDescent="0.2">
      <c r="B4003" s="2"/>
    </row>
    <row r="4004" spans="2:2" x14ac:dyDescent="0.2">
      <c r="B4004" s="2"/>
    </row>
    <row r="4005" spans="2:2" x14ac:dyDescent="0.2">
      <c r="B4005" s="2"/>
    </row>
    <row r="4006" spans="2:2" x14ac:dyDescent="0.2">
      <c r="B4006" s="2"/>
    </row>
    <row r="4007" spans="2:2" x14ac:dyDescent="0.2">
      <c r="B4007" s="2"/>
    </row>
    <row r="4008" spans="2:2" x14ac:dyDescent="0.2">
      <c r="B4008" s="2"/>
    </row>
    <row r="4009" spans="2:2" x14ac:dyDescent="0.2">
      <c r="B4009" s="2"/>
    </row>
    <row r="4010" spans="2:2" x14ac:dyDescent="0.2">
      <c r="B4010" s="2"/>
    </row>
    <row r="4011" spans="2:2" x14ac:dyDescent="0.2">
      <c r="B4011" s="2"/>
    </row>
    <row r="4012" spans="2:2" x14ac:dyDescent="0.2">
      <c r="B4012" s="2"/>
    </row>
    <row r="4013" spans="2:2" x14ac:dyDescent="0.2">
      <c r="B4013" s="2"/>
    </row>
    <row r="4014" spans="2:2" x14ac:dyDescent="0.2">
      <c r="B4014" s="2"/>
    </row>
    <row r="4015" spans="2:2" x14ac:dyDescent="0.2">
      <c r="B4015" s="2"/>
    </row>
    <row r="4016" spans="2:2" x14ac:dyDescent="0.2">
      <c r="B4016" s="2"/>
    </row>
    <row r="4017" spans="2:2" x14ac:dyDescent="0.2">
      <c r="B4017" s="2"/>
    </row>
    <row r="4018" spans="2:2" x14ac:dyDescent="0.2">
      <c r="B4018" s="2"/>
    </row>
    <row r="4019" spans="2:2" x14ac:dyDescent="0.2">
      <c r="B4019" s="2"/>
    </row>
    <row r="4020" spans="2:2" x14ac:dyDescent="0.2">
      <c r="B4020" s="2"/>
    </row>
    <row r="4021" spans="2:2" x14ac:dyDescent="0.2">
      <c r="B4021" s="2"/>
    </row>
    <row r="4022" spans="2:2" x14ac:dyDescent="0.2">
      <c r="B4022" s="2"/>
    </row>
    <row r="4023" spans="2:2" x14ac:dyDescent="0.2">
      <c r="B4023" s="2"/>
    </row>
    <row r="4024" spans="2:2" x14ac:dyDescent="0.2">
      <c r="B4024" s="2"/>
    </row>
    <row r="4025" spans="2:2" x14ac:dyDescent="0.2">
      <c r="B4025" s="2"/>
    </row>
    <row r="4026" spans="2:2" x14ac:dyDescent="0.2">
      <c r="B4026" s="2"/>
    </row>
    <row r="4027" spans="2:2" x14ac:dyDescent="0.2">
      <c r="B4027" s="2"/>
    </row>
    <row r="4028" spans="2:2" x14ac:dyDescent="0.2">
      <c r="B4028" s="2"/>
    </row>
    <row r="4029" spans="2:2" x14ac:dyDescent="0.2">
      <c r="B4029" s="2"/>
    </row>
    <row r="4030" spans="2:2" x14ac:dyDescent="0.2">
      <c r="B4030" s="2"/>
    </row>
    <row r="4031" spans="2:2" x14ac:dyDescent="0.2">
      <c r="B4031" s="2"/>
    </row>
    <row r="4032" spans="2:2" x14ac:dyDescent="0.2">
      <c r="B4032" s="2"/>
    </row>
    <row r="4033" spans="2:2" x14ac:dyDescent="0.2">
      <c r="B4033" s="2"/>
    </row>
    <row r="4034" spans="2:2" x14ac:dyDescent="0.2">
      <c r="B4034" s="2"/>
    </row>
    <row r="4035" spans="2:2" x14ac:dyDescent="0.2">
      <c r="B4035" s="2"/>
    </row>
    <row r="4036" spans="2:2" x14ac:dyDescent="0.2">
      <c r="B4036" s="2"/>
    </row>
    <row r="4037" spans="2:2" x14ac:dyDescent="0.2">
      <c r="B4037" s="2"/>
    </row>
    <row r="4038" spans="2:2" x14ac:dyDescent="0.2">
      <c r="B4038" s="2"/>
    </row>
    <row r="4039" spans="2:2" x14ac:dyDescent="0.2">
      <c r="B4039" s="2"/>
    </row>
    <row r="4040" spans="2:2" x14ac:dyDescent="0.2">
      <c r="B4040" s="2"/>
    </row>
    <row r="4041" spans="2:2" x14ac:dyDescent="0.2">
      <c r="B4041" s="2"/>
    </row>
    <row r="4042" spans="2:2" x14ac:dyDescent="0.2">
      <c r="B4042" s="2"/>
    </row>
    <row r="4043" spans="2:2" x14ac:dyDescent="0.2">
      <c r="B4043" s="2"/>
    </row>
    <row r="4044" spans="2:2" x14ac:dyDescent="0.2">
      <c r="B4044" s="2"/>
    </row>
    <row r="4045" spans="2:2" x14ac:dyDescent="0.2">
      <c r="B4045" s="2"/>
    </row>
    <row r="4046" spans="2:2" x14ac:dyDescent="0.2">
      <c r="B4046" s="2"/>
    </row>
    <row r="4047" spans="2:2" x14ac:dyDescent="0.2">
      <c r="B4047" s="2"/>
    </row>
    <row r="4048" spans="2:2" x14ac:dyDescent="0.2">
      <c r="B4048" s="2"/>
    </row>
    <row r="4049" spans="2:2" x14ac:dyDescent="0.2">
      <c r="B4049" s="2"/>
    </row>
    <row r="4050" spans="2:2" x14ac:dyDescent="0.2">
      <c r="B4050" s="2"/>
    </row>
    <row r="4051" spans="2:2" x14ac:dyDescent="0.2">
      <c r="B4051" s="2"/>
    </row>
    <row r="4052" spans="2:2" x14ac:dyDescent="0.2">
      <c r="B4052" s="2"/>
    </row>
    <row r="4053" spans="2:2" x14ac:dyDescent="0.2">
      <c r="B4053" s="2"/>
    </row>
    <row r="4054" spans="2:2" x14ac:dyDescent="0.2">
      <c r="B4054" s="2"/>
    </row>
    <row r="4055" spans="2:2" x14ac:dyDescent="0.2">
      <c r="B4055" s="2"/>
    </row>
    <row r="4056" spans="2:2" x14ac:dyDescent="0.2">
      <c r="B4056" s="2"/>
    </row>
    <row r="4057" spans="2:2" x14ac:dyDescent="0.2">
      <c r="B4057" s="2"/>
    </row>
    <row r="4058" spans="2:2" x14ac:dyDescent="0.2">
      <c r="B4058" s="2"/>
    </row>
    <row r="4059" spans="2:2" x14ac:dyDescent="0.2">
      <c r="B4059" s="2"/>
    </row>
    <row r="4060" spans="2:2" x14ac:dyDescent="0.2">
      <c r="B4060" s="2"/>
    </row>
    <row r="4061" spans="2:2" x14ac:dyDescent="0.2">
      <c r="B4061" s="2"/>
    </row>
    <row r="4062" spans="2:2" x14ac:dyDescent="0.2">
      <c r="B4062" s="2"/>
    </row>
    <row r="4063" spans="2:2" x14ac:dyDescent="0.2">
      <c r="B4063" s="2"/>
    </row>
    <row r="4064" spans="2:2" x14ac:dyDescent="0.2">
      <c r="B4064" s="2"/>
    </row>
    <row r="4065" spans="2:2" x14ac:dyDescent="0.2">
      <c r="B4065" s="2"/>
    </row>
    <row r="4066" spans="2:2" x14ac:dyDescent="0.2">
      <c r="B4066" s="2"/>
    </row>
    <row r="4067" spans="2:2" x14ac:dyDescent="0.2">
      <c r="B4067" s="2"/>
    </row>
    <row r="4068" spans="2:2" x14ac:dyDescent="0.2">
      <c r="B4068" s="2"/>
    </row>
    <row r="4069" spans="2:2" x14ac:dyDescent="0.2">
      <c r="B4069" s="2"/>
    </row>
    <row r="4070" spans="2:2" x14ac:dyDescent="0.2">
      <c r="B4070" s="2"/>
    </row>
    <row r="4071" spans="2:2" x14ac:dyDescent="0.2">
      <c r="B4071" s="2"/>
    </row>
    <row r="4072" spans="2:2" x14ac:dyDescent="0.2">
      <c r="B4072" s="2"/>
    </row>
    <row r="4073" spans="2:2" x14ac:dyDescent="0.2">
      <c r="B4073" s="2"/>
    </row>
    <row r="4074" spans="2:2" x14ac:dyDescent="0.2">
      <c r="B4074" s="2"/>
    </row>
    <row r="4075" spans="2:2" x14ac:dyDescent="0.2">
      <c r="B4075" s="2"/>
    </row>
    <row r="4076" spans="2:2" x14ac:dyDescent="0.2">
      <c r="B4076" s="2"/>
    </row>
    <row r="4077" spans="2:2" x14ac:dyDescent="0.2">
      <c r="B4077" s="2"/>
    </row>
    <row r="4078" spans="2:2" x14ac:dyDescent="0.2">
      <c r="B4078" s="2"/>
    </row>
    <row r="4079" spans="2:2" x14ac:dyDescent="0.2">
      <c r="B4079" s="2"/>
    </row>
    <row r="4080" spans="2:2" x14ac:dyDescent="0.2">
      <c r="B4080" s="2"/>
    </row>
    <row r="4081" spans="2:2" x14ac:dyDescent="0.2">
      <c r="B4081" s="2"/>
    </row>
    <row r="4082" spans="2:2" x14ac:dyDescent="0.2">
      <c r="B4082" s="2"/>
    </row>
    <row r="4083" spans="2:2" x14ac:dyDescent="0.2">
      <c r="B4083" s="2"/>
    </row>
    <row r="4084" spans="2:2" x14ac:dyDescent="0.2">
      <c r="B4084" s="2"/>
    </row>
    <row r="4085" spans="2:2" x14ac:dyDescent="0.2">
      <c r="B4085" s="2"/>
    </row>
    <row r="4086" spans="2:2" x14ac:dyDescent="0.2">
      <c r="B4086" s="2"/>
    </row>
    <row r="4087" spans="2:2" x14ac:dyDescent="0.2">
      <c r="B4087" s="2"/>
    </row>
    <row r="4088" spans="2:2" x14ac:dyDescent="0.2">
      <c r="B4088" s="2"/>
    </row>
    <row r="4089" spans="2:2" x14ac:dyDescent="0.2">
      <c r="B4089" s="2"/>
    </row>
    <row r="4090" spans="2:2" x14ac:dyDescent="0.2">
      <c r="B4090" s="2"/>
    </row>
    <row r="4091" spans="2:2" x14ac:dyDescent="0.2">
      <c r="B4091" s="2"/>
    </row>
    <row r="4092" spans="2:2" x14ac:dyDescent="0.2">
      <c r="B4092" s="2"/>
    </row>
    <row r="4093" spans="2:2" x14ac:dyDescent="0.2">
      <c r="B4093" s="2"/>
    </row>
    <row r="4094" spans="2:2" x14ac:dyDescent="0.2">
      <c r="B4094" s="2"/>
    </row>
    <row r="4095" spans="2:2" x14ac:dyDescent="0.2">
      <c r="B4095" s="2"/>
    </row>
    <row r="4096" spans="2:2" x14ac:dyDescent="0.2">
      <c r="B4096" s="2"/>
    </row>
    <row r="4097" spans="2:2" x14ac:dyDescent="0.2">
      <c r="B4097" s="2"/>
    </row>
    <row r="4098" spans="2:2" x14ac:dyDescent="0.2">
      <c r="B4098" s="2"/>
    </row>
    <row r="4099" spans="2:2" x14ac:dyDescent="0.2">
      <c r="B4099" s="2"/>
    </row>
    <row r="4100" spans="2:2" x14ac:dyDescent="0.2">
      <c r="B4100" s="2"/>
    </row>
    <row r="4101" spans="2:2" x14ac:dyDescent="0.2">
      <c r="B4101" s="2"/>
    </row>
    <row r="4102" spans="2:2" x14ac:dyDescent="0.2">
      <c r="B4102" s="2"/>
    </row>
    <row r="4103" spans="2:2" x14ac:dyDescent="0.2">
      <c r="B4103" s="2"/>
    </row>
    <row r="4104" spans="2:2" x14ac:dyDescent="0.2">
      <c r="B4104" s="2"/>
    </row>
    <row r="4105" spans="2:2" x14ac:dyDescent="0.2">
      <c r="B4105" s="2"/>
    </row>
    <row r="4106" spans="2:2" x14ac:dyDescent="0.2">
      <c r="B4106" s="2"/>
    </row>
    <row r="4107" spans="2:2" x14ac:dyDescent="0.2">
      <c r="B4107" s="2"/>
    </row>
    <row r="4108" spans="2:2" x14ac:dyDescent="0.2">
      <c r="B4108" s="2"/>
    </row>
    <row r="4109" spans="2:2" x14ac:dyDescent="0.2">
      <c r="B4109" s="2"/>
    </row>
    <row r="4110" spans="2:2" x14ac:dyDescent="0.2">
      <c r="B4110" s="2"/>
    </row>
    <row r="4111" spans="2:2" x14ac:dyDescent="0.2">
      <c r="B4111" s="2"/>
    </row>
    <row r="4112" spans="2:2" x14ac:dyDescent="0.2">
      <c r="B4112" s="2"/>
    </row>
    <row r="4113" spans="2:2" x14ac:dyDescent="0.2">
      <c r="B4113" s="2"/>
    </row>
    <row r="4114" spans="2:2" x14ac:dyDescent="0.2">
      <c r="B4114" s="2"/>
    </row>
    <row r="4115" spans="2:2" x14ac:dyDescent="0.2">
      <c r="B4115" s="2"/>
    </row>
    <row r="4116" spans="2:2" x14ac:dyDescent="0.2">
      <c r="B4116" s="2"/>
    </row>
    <row r="4117" spans="2:2" x14ac:dyDescent="0.2">
      <c r="B4117" s="2"/>
    </row>
    <row r="4118" spans="2:2" x14ac:dyDescent="0.2">
      <c r="B4118" s="2"/>
    </row>
    <row r="4119" spans="2:2" x14ac:dyDescent="0.2">
      <c r="B4119" s="2"/>
    </row>
    <row r="4120" spans="2:2" x14ac:dyDescent="0.2">
      <c r="B4120" s="2"/>
    </row>
    <row r="4121" spans="2:2" x14ac:dyDescent="0.2">
      <c r="B4121" s="2"/>
    </row>
    <row r="4122" spans="2:2" x14ac:dyDescent="0.2">
      <c r="B4122" s="2"/>
    </row>
    <row r="4123" spans="2:2" x14ac:dyDescent="0.2">
      <c r="B4123" s="2"/>
    </row>
    <row r="4124" spans="2:2" x14ac:dyDescent="0.2">
      <c r="B4124" s="2"/>
    </row>
    <row r="4125" spans="2:2" x14ac:dyDescent="0.2">
      <c r="B4125" s="2"/>
    </row>
    <row r="4126" spans="2:2" x14ac:dyDescent="0.2">
      <c r="B4126" s="2"/>
    </row>
    <row r="4127" spans="2:2" x14ac:dyDescent="0.2">
      <c r="B4127" s="2"/>
    </row>
    <row r="4128" spans="2:2" x14ac:dyDescent="0.2">
      <c r="B4128" s="2"/>
    </row>
    <row r="4129" spans="2:2" x14ac:dyDescent="0.2">
      <c r="B4129" s="2"/>
    </row>
    <row r="4130" spans="2:2" x14ac:dyDescent="0.2">
      <c r="B4130" s="2"/>
    </row>
    <row r="4131" spans="2:2" x14ac:dyDescent="0.2">
      <c r="B4131" s="2"/>
    </row>
    <row r="4132" spans="2:2" x14ac:dyDescent="0.2">
      <c r="B4132" s="2"/>
    </row>
    <row r="4133" spans="2:2" x14ac:dyDescent="0.2">
      <c r="B4133" s="2"/>
    </row>
    <row r="4134" spans="2:2" x14ac:dyDescent="0.2">
      <c r="B4134" s="2"/>
    </row>
    <row r="4135" spans="2:2" x14ac:dyDescent="0.2">
      <c r="B4135" s="2"/>
    </row>
    <row r="4136" spans="2:2" x14ac:dyDescent="0.2">
      <c r="B4136" s="2"/>
    </row>
    <row r="4137" spans="2:2" x14ac:dyDescent="0.2">
      <c r="B4137" s="2"/>
    </row>
    <row r="4138" spans="2:2" x14ac:dyDescent="0.2">
      <c r="B4138" s="2"/>
    </row>
    <row r="4139" spans="2:2" x14ac:dyDescent="0.2">
      <c r="B4139" s="2"/>
    </row>
    <row r="4140" spans="2:2" x14ac:dyDescent="0.2">
      <c r="B4140" s="2"/>
    </row>
    <row r="4141" spans="2:2" x14ac:dyDescent="0.2">
      <c r="B4141" s="2"/>
    </row>
    <row r="4142" spans="2:2" x14ac:dyDescent="0.2">
      <c r="B4142" s="2"/>
    </row>
    <row r="4143" spans="2:2" x14ac:dyDescent="0.2">
      <c r="B4143" s="2"/>
    </row>
    <row r="4144" spans="2:2" x14ac:dyDescent="0.2">
      <c r="B4144" s="2"/>
    </row>
    <row r="4145" spans="2:2" x14ac:dyDescent="0.2">
      <c r="B4145" s="2"/>
    </row>
    <row r="4146" spans="2:2" x14ac:dyDescent="0.2">
      <c r="B4146" s="2"/>
    </row>
    <row r="4147" spans="2:2" x14ac:dyDescent="0.2">
      <c r="B4147" s="2"/>
    </row>
    <row r="4148" spans="2:2" x14ac:dyDescent="0.2">
      <c r="B4148" s="2"/>
    </row>
    <row r="4149" spans="2:2" x14ac:dyDescent="0.2">
      <c r="B4149" s="2"/>
    </row>
    <row r="4150" spans="2:2" x14ac:dyDescent="0.2">
      <c r="B4150" s="2"/>
    </row>
    <row r="4151" spans="2:2" x14ac:dyDescent="0.2">
      <c r="B4151" s="2"/>
    </row>
    <row r="4152" spans="2:2" x14ac:dyDescent="0.2">
      <c r="B4152" s="2"/>
    </row>
    <row r="4153" spans="2:2" x14ac:dyDescent="0.2">
      <c r="B4153" s="2"/>
    </row>
    <row r="4154" spans="2:2" x14ac:dyDescent="0.2">
      <c r="B4154" s="2"/>
    </row>
    <row r="4155" spans="2:2" x14ac:dyDescent="0.2">
      <c r="B4155" s="2"/>
    </row>
    <row r="4156" spans="2:2" x14ac:dyDescent="0.2">
      <c r="B4156" s="2"/>
    </row>
    <row r="4157" spans="2:2" x14ac:dyDescent="0.2">
      <c r="B4157" s="2"/>
    </row>
    <row r="4158" spans="2:2" x14ac:dyDescent="0.2">
      <c r="B4158" s="2"/>
    </row>
    <row r="4159" spans="2:2" x14ac:dyDescent="0.2">
      <c r="B4159" s="2"/>
    </row>
    <row r="4160" spans="2:2" x14ac:dyDescent="0.2">
      <c r="B4160" s="2"/>
    </row>
    <row r="4161" spans="2:2" x14ac:dyDescent="0.2">
      <c r="B4161" s="2"/>
    </row>
    <row r="4162" spans="2:2" x14ac:dyDescent="0.2">
      <c r="B4162" s="2"/>
    </row>
    <row r="4163" spans="2:2" x14ac:dyDescent="0.2">
      <c r="B4163" s="2"/>
    </row>
    <row r="4164" spans="2:2" x14ac:dyDescent="0.2">
      <c r="B4164" s="2"/>
    </row>
    <row r="4165" spans="2:2" x14ac:dyDescent="0.2">
      <c r="B4165" s="2"/>
    </row>
    <row r="4166" spans="2:2" x14ac:dyDescent="0.2">
      <c r="B4166" s="2"/>
    </row>
    <row r="4167" spans="2:2" x14ac:dyDescent="0.2">
      <c r="B4167" s="2"/>
    </row>
    <row r="4168" spans="2:2" x14ac:dyDescent="0.2">
      <c r="B4168" s="2"/>
    </row>
    <row r="4169" spans="2:2" x14ac:dyDescent="0.2">
      <c r="B4169" s="2"/>
    </row>
    <row r="4170" spans="2:2" x14ac:dyDescent="0.2">
      <c r="B4170" s="2"/>
    </row>
    <row r="4171" spans="2:2" x14ac:dyDescent="0.2">
      <c r="B4171" s="2"/>
    </row>
    <row r="4172" spans="2:2" x14ac:dyDescent="0.2">
      <c r="B4172" s="2"/>
    </row>
    <row r="4173" spans="2:2" x14ac:dyDescent="0.2">
      <c r="B4173" s="2"/>
    </row>
    <row r="4174" spans="2:2" x14ac:dyDescent="0.2">
      <c r="B4174" s="2"/>
    </row>
    <row r="4175" spans="2:2" x14ac:dyDescent="0.2">
      <c r="B4175" s="2"/>
    </row>
    <row r="4176" spans="2:2" x14ac:dyDescent="0.2">
      <c r="B4176" s="2"/>
    </row>
    <row r="4177" spans="2:2" x14ac:dyDescent="0.2">
      <c r="B4177" s="2"/>
    </row>
    <row r="4178" spans="2:2" x14ac:dyDescent="0.2">
      <c r="B4178" s="2"/>
    </row>
    <row r="4179" spans="2:2" x14ac:dyDescent="0.2">
      <c r="B4179" s="2"/>
    </row>
    <row r="4180" spans="2:2" x14ac:dyDescent="0.2">
      <c r="B4180" s="2"/>
    </row>
    <row r="4181" spans="2:2" x14ac:dyDescent="0.2">
      <c r="B4181" s="2"/>
    </row>
    <row r="4182" spans="2:2" x14ac:dyDescent="0.2">
      <c r="B4182" s="2"/>
    </row>
    <row r="4183" spans="2:2" x14ac:dyDescent="0.2">
      <c r="B4183" s="2"/>
    </row>
    <row r="4184" spans="2:2" x14ac:dyDescent="0.2">
      <c r="B4184" s="2"/>
    </row>
    <row r="4185" spans="2:2" x14ac:dyDescent="0.2">
      <c r="B4185" s="2"/>
    </row>
    <row r="4186" spans="2:2" x14ac:dyDescent="0.2">
      <c r="B4186" s="2"/>
    </row>
    <row r="4187" spans="2:2" x14ac:dyDescent="0.2">
      <c r="B4187" s="2"/>
    </row>
    <row r="4188" spans="2:2" x14ac:dyDescent="0.2">
      <c r="B4188" s="2"/>
    </row>
    <row r="4189" spans="2:2" x14ac:dyDescent="0.2">
      <c r="B4189" s="2"/>
    </row>
    <row r="4190" spans="2:2" x14ac:dyDescent="0.2">
      <c r="B4190" s="2"/>
    </row>
    <row r="4191" spans="2:2" x14ac:dyDescent="0.2">
      <c r="B4191" s="2"/>
    </row>
    <row r="4192" spans="2:2" x14ac:dyDescent="0.2">
      <c r="B4192" s="2"/>
    </row>
    <row r="4193" spans="2:2" x14ac:dyDescent="0.2">
      <c r="B4193" s="2"/>
    </row>
    <row r="4194" spans="2:2" x14ac:dyDescent="0.2">
      <c r="B4194" s="2"/>
    </row>
    <row r="4195" spans="2:2" x14ac:dyDescent="0.2">
      <c r="B4195" s="2"/>
    </row>
    <row r="4196" spans="2:2" x14ac:dyDescent="0.2">
      <c r="B4196" s="2"/>
    </row>
    <row r="4197" spans="2:2" x14ac:dyDescent="0.2">
      <c r="B4197" s="2"/>
    </row>
    <row r="4198" spans="2:2" x14ac:dyDescent="0.2">
      <c r="B4198" s="2"/>
    </row>
    <row r="4199" spans="2:2" x14ac:dyDescent="0.2">
      <c r="B4199" s="2"/>
    </row>
    <row r="4200" spans="2:2" x14ac:dyDescent="0.2">
      <c r="B4200" s="2"/>
    </row>
    <row r="4201" spans="2:2" x14ac:dyDescent="0.2">
      <c r="B4201" s="2"/>
    </row>
    <row r="4202" spans="2:2" x14ac:dyDescent="0.2">
      <c r="B4202" s="2"/>
    </row>
    <row r="4203" spans="2:2" x14ac:dyDescent="0.2">
      <c r="B4203" s="2"/>
    </row>
    <row r="4204" spans="2:2" x14ac:dyDescent="0.2">
      <c r="B4204" s="2"/>
    </row>
    <row r="4205" spans="2:2" x14ac:dyDescent="0.2">
      <c r="B4205" s="2"/>
    </row>
    <row r="4206" spans="2:2" x14ac:dyDescent="0.2">
      <c r="B4206" s="2"/>
    </row>
    <row r="4207" spans="2:2" x14ac:dyDescent="0.2">
      <c r="B4207" s="2"/>
    </row>
    <row r="4208" spans="2:2" x14ac:dyDescent="0.2">
      <c r="B4208" s="2"/>
    </row>
    <row r="4209" spans="2:2" x14ac:dyDescent="0.2">
      <c r="B4209" s="2"/>
    </row>
    <row r="4210" spans="2:2" x14ac:dyDescent="0.2">
      <c r="B4210" s="2"/>
    </row>
    <row r="4211" spans="2:2" x14ac:dyDescent="0.2">
      <c r="B4211" s="2"/>
    </row>
    <row r="4212" spans="2:2" x14ac:dyDescent="0.2">
      <c r="B4212" s="2"/>
    </row>
    <row r="4213" spans="2:2" x14ac:dyDescent="0.2">
      <c r="B4213" s="2"/>
    </row>
    <row r="4214" spans="2:2" x14ac:dyDescent="0.2">
      <c r="B4214" s="2"/>
    </row>
    <row r="4215" spans="2:2" x14ac:dyDescent="0.2">
      <c r="B4215" s="2"/>
    </row>
    <row r="4216" spans="2:2" x14ac:dyDescent="0.2">
      <c r="B4216" s="2"/>
    </row>
    <row r="4217" spans="2:2" x14ac:dyDescent="0.2">
      <c r="B4217" s="2"/>
    </row>
    <row r="4218" spans="2:2" x14ac:dyDescent="0.2">
      <c r="B4218" s="2"/>
    </row>
    <row r="4219" spans="2:2" x14ac:dyDescent="0.2">
      <c r="B4219" s="2"/>
    </row>
    <row r="4220" spans="2:2" x14ac:dyDescent="0.2">
      <c r="B4220" s="2"/>
    </row>
    <row r="4221" spans="2:2" x14ac:dyDescent="0.2">
      <c r="B4221" s="2"/>
    </row>
    <row r="4222" spans="2:2" x14ac:dyDescent="0.2">
      <c r="B4222" s="2"/>
    </row>
    <row r="4223" spans="2:2" x14ac:dyDescent="0.2">
      <c r="B4223" s="2"/>
    </row>
    <row r="4224" spans="2:2" x14ac:dyDescent="0.2">
      <c r="B4224" s="2"/>
    </row>
    <row r="4225" spans="2:2" x14ac:dyDescent="0.2">
      <c r="B4225" s="2"/>
    </row>
    <row r="4226" spans="2:2" x14ac:dyDescent="0.2">
      <c r="B4226" s="2"/>
    </row>
    <row r="4227" spans="2:2" x14ac:dyDescent="0.2">
      <c r="B4227" s="2"/>
    </row>
    <row r="4228" spans="2:2" x14ac:dyDescent="0.2">
      <c r="B4228" s="2"/>
    </row>
    <row r="4229" spans="2:2" x14ac:dyDescent="0.2">
      <c r="B4229" s="2"/>
    </row>
    <row r="4230" spans="2:2" x14ac:dyDescent="0.2">
      <c r="B4230" s="2"/>
    </row>
    <row r="4231" spans="2:2" x14ac:dyDescent="0.2">
      <c r="B4231" s="2"/>
    </row>
    <row r="4232" spans="2:2" x14ac:dyDescent="0.2">
      <c r="B4232" s="2"/>
    </row>
    <row r="4233" spans="2:2" x14ac:dyDescent="0.2">
      <c r="B4233" s="2"/>
    </row>
    <row r="4234" spans="2:2" x14ac:dyDescent="0.2">
      <c r="B4234" s="2"/>
    </row>
    <row r="4235" spans="2:2" x14ac:dyDescent="0.2">
      <c r="B4235" s="2"/>
    </row>
    <row r="4236" spans="2:2" x14ac:dyDescent="0.2">
      <c r="B4236" s="2"/>
    </row>
    <row r="4237" spans="2:2" x14ac:dyDescent="0.2">
      <c r="B4237" s="2"/>
    </row>
    <row r="4238" spans="2:2" x14ac:dyDescent="0.2">
      <c r="B4238" s="2"/>
    </row>
    <row r="4239" spans="2:2" x14ac:dyDescent="0.2">
      <c r="B4239" s="2"/>
    </row>
    <row r="4240" spans="2:2" x14ac:dyDescent="0.2">
      <c r="B4240" s="2"/>
    </row>
    <row r="4241" spans="2:2" x14ac:dyDescent="0.2">
      <c r="B4241" s="2"/>
    </row>
    <row r="4242" spans="2:2" x14ac:dyDescent="0.2">
      <c r="B4242" s="2"/>
    </row>
    <row r="4243" spans="2:2" x14ac:dyDescent="0.2">
      <c r="B4243" s="2"/>
    </row>
    <row r="4244" spans="2:2" x14ac:dyDescent="0.2">
      <c r="B4244" s="2"/>
    </row>
    <row r="4245" spans="2:2" x14ac:dyDescent="0.2">
      <c r="B4245" s="2"/>
    </row>
    <row r="4246" spans="2:2" x14ac:dyDescent="0.2">
      <c r="B4246" s="2"/>
    </row>
    <row r="4247" spans="2:2" x14ac:dyDescent="0.2">
      <c r="B4247" s="2"/>
    </row>
    <row r="4248" spans="2:2" x14ac:dyDescent="0.2">
      <c r="B4248" s="2"/>
    </row>
    <row r="4249" spans="2:2" x14ac:dyDescent="0.2">
      <c r="B4249" s="2"/>
    </row>
    <row r="4250" spans="2:2" x14ac:dyDescent="0.2">
      <c r="B4250" s="2"/>
    </row>
    <row r="4251" spans="2:2" x14ac:dyDescent="0.2">
      <c r="B4251" s="2"/>
    </row>
    <row r="4252" spans="2:2" x14ac:dyDescent="0.2">
      <c r="B4252" s="2"/>
    </row>
    <row r="4253" spans="2:2" x14ac:dyDescent="0.2">
      <c r="B4253" s="2"/>
    </row>
    <row r="4254" spans="2:2" x14ac:dyDescent="0.2">
      <c r="B4254" s="2"/>
    </row>
    <row r="4255" spans="2:2" x14ac:dyDescent="0.2">
      <c r="B4255" s="2"/>
    </row>
    <row r="4256" spans="2:2" x14ac:dyDescent="0.2">
      <c r="B4256" s="2"/>
    </row>
    <row r="4257" spans="2:2" x14ac:dyDescent="0.2">
      <c r="B4257" s="2"/>
    </row>
    <row r="4258" spans="2:2" x14ac:dyDescent="0.2">
      <c r="B4258" s="2"/>
    </row>
    <row r="4259" spans="2:2" x14ac:dyDescent="0.2">
      <c r="B4259" s="2"/>
    </row>
    <row r="4260" spans="2:2" x14ac:dyDescent="0.2">
      <c r="B4260" s="2"/>
    </row>
    <row r="4261" spans="2:2" x14ac:dyDescent="0.2">
      <c r="B4261" s="2"/>
    </row>
    <row r="4262" spans="2:2" x14ac:dyDescent="0.2">
      <c r="B4262" s="2"/>
    </row>
    <row r="4263" spans="2:2" x14ac:dyDescent="0.2">
      <c r="B4263" s="2"/>
    </row>
    <row r="4264" spans="2:2" x14ac:dyDescent="0.2">
      <c r="B4264" s="2"/>
    </row>
    <row r="4265" spans="2:2" x14ac:dyDescent="0.2">
      <c r="B4265" s="2"/>
    </row>
    <row r="4266" spans="2:2" x14ac:dyDescent="0.2">
      <c r="B4266" s="2"/>
    </row>
    <row r="4267" spans="2:2" x14ac:dyDescent="0.2">
      <c r="B4267" s="2"/>
    </row>
    <row r="4268" spans="2:2" x14ac:dyDescent="0.2">
      <c r="B4268" s="2"/>
    </row>
    <row r="4269" spans="2:2" x14ac:dyDescent="0.2">
      <c r="B4269" s="2"/>
    </row>
    <row r="4270" spans="2:2" x14ac:dyDescent="0.2">
      <c r="B4270" s="2"/>
    </row>
    <row r="4271" spans="2:2" x14ac:dyDescent="0.2">
      <c r="B4271" s="2"/>
    </row>
    <row r="4272" spans="2:2" x14ac:dyDescent="0.2">
      <c r="B4272" s="2"/>
    </row>
    <row r="4273" spans="2:2" x14ac:dyDescent="0.2">
      <c r="B4273" s="2"/>
    </row>
    <row r="4274" spans="2:2" x14ac:dyDescent="0.2">
      <c r="B4274" s="2"/>
    </row>
    <row r="4275" spans="2:2" x14ac:dyDescent="0.2">
      <c r="B4275" s="2"/>
    </row>
    <row r="4276" spans="2:2" x14ac:dyDescent="0.2">
      <c r="B4276" s="2"/>
    </row>
    <row r="4277" spans="2:2" x14ac:dyDescent="0.2">
      <c r="B4277" s="2"/>
    </row>
    <row r="4278" spans="2:2" x14ac:dyDescent="0.2">
      <c r="B4278" s="2"/>
    </row>
    <row r="4279" spans="2:2" x14ac:dyDescent="0.2">
      <c r="B4279" s="2"/>
    </row>
    <row r="4280" spans="2:2" x14ac:dyDescent="0.2">
      <c r="B4280" s="2"/>
    </row>
    <row r="4281" spans="2:2" x14ac:dyDescent="0.2">
      <c r="B4281" s="2"/>
    </row>
    <row r="4282" spans="2:2" x14ac:dyDescent="0.2">
      <c r="B4282" s="2"/>
    </row>
    <row r="4283" spans="2:2" x14ac:dyDescent="0.2">
      <c r="B4283" s="2"/>
    </row>
    <row r="4284" spans="2:2" x14ac:dyDescent="0.2">
      <c r="B4284" s="2"/>
    </row>
    <row r="4285" spans="2:2" x14ac:dyDescent="0.2">
      <c r="B4285" s="2"/>
    </row>
    <row r="4286" spans="2:2" x14ac:dyDescent="0.2">
      <c r="B4286" s="2"/>
    </row>
    <row r="4287" spans="2:2" x14ac:dyDescent="0.2">
      <c r="B4287" s="2"/>
    </row>
    <row r="4288" spans="2:2" x14ac:dyDescent="0.2">
      <c r="B4288" s="2"/>
    </row>
    <row r="4289" spans="2:2" x14ac:dyDescent="0.2">
      <c r="B4289" s="2"/>
    </row>
    <row r="4290" spans="2:2" x14ac:dyDescent="0.2">
      <c r="B4290" s="2"/>
    </row>
    <row r="4291" spans="2:2" x14ac:dyDescent="0.2">
      <c r="B4291" s="2"/>
    </row>
    <row r="4292" spans="2:2" x14ac:dyDescent="0.2">
      <c r="B4292" s="2"/>
    </row>
    <row r="4293" spans="2:2" x14ac:dyDescent="0.2">
      <c r="B4293" s="2"/>
    </row>
    <row r="4294" spans="2:2" x14ac:dyDescent="0.2">
      <c r="B4294" s="2"/>
    </row>
    <row r="4295" spans="2:2" x14ac:dyDescent="0.2">
      <c r="B4295" s="2"/>
    </row>
    <row r="4296" spans="2:2" x14ac:dyDescent="0.2">
      <c r="B4296" s="2"/>
    </row>
    <row r="4297" spans="2:2" x14ac:dyDescent="0.2">
      <c r="B4297" s="2"/>
    </row>
    <row r="4298" spans="2:2" x14ac:dyDescent="0.2">
      <c r="B4298" s="2"/>
    </row>
    <row r="4299" spans="2:2" x14ac:dyDescent="0.2">
      <c r="B4299" s="2"/>
    </row>
    <row r="4300" spans="2:2" x14ac:dyDescent="0.2">
      <c r="B4300" s="2"/>
    </row>
    <row r="4301" spans="2:2" x14ac:dyDescent="0.2">
      <c r="B4301" s="2"/>
    </row>
    <row r="4302" spans="2:2" x14ac:dyDescent="0.2">
      <c r="B4302" s="2"/>
    </row>
    <row r="4303" spans="2:2" x14ac:dyDescent="0.2">
      <c r="B4303" s="2"/>
    </row>
    <row r="4304" spans="2:2" x14ac:dyDescent="0.2">
      <c r="B4304" s="2"/>
    </row>
    <row r="4305" spans="2:2" x14ac:dyDescent="0.2">
      <c r="B4305" s="2"/>
    </row>
    <row r="4306" spans="2:2" x14ac:dyDescent="0.2">
      <c r="B4306" s="2"/>
    </row>
    <row r="4307" spans="2:2" x14ac:dyDescent="0.2">
      <c r="B4307" s="2"/>
    </row>
    <row r="4308" spans="2:2" x14ac:dyDescent="0.2">
      <c r="B4308" s="2"/>
    </row>
    <row r="4309" spans="2:2" x14ac:dyDescent="0.2">
      <c r="B4309" s="2"/>
    </row>
    <row r="4310" spans="2:2" x14ac:dyDescent="0.2">
      <c r="B4310" s="2"/>
    </row>
    <row r="4311" spans="2:2" x14ac:dyDescent="0.2">
      <c r="B4311" s="2"/>
    </row>
    <row r="4312" spans="2:2" x14ac:dyDescent="0.2">
      <c r="B4312" s="2"/>
    </row>
    <row r="4313" spans="2:2" x14ac:dyDescent="0.2">
      <c r="B4313" s="2"/>
    </row>
    <row r="4314" spans="2:2" x14ac:dyDescent="0.2">
      <c r="B4314" s="2"/>
    </row>
    <row r="4315" spans="2:2" x14ac:dyDescent="0.2">
      <c r="B4315" s="2"/>
    </row>
    <row r="4316" spans="2:2" x14ac:dyDescent="0.2">
      <c r="B4316" s="2"/>
    </row>
    <row r="4317" spans="2:2" x14ac:dyDescent="0.2">
      <c r="B4317" s="2"/>
    </row>
    <row r="4318" spans="2:2" x14ac:dyDescent="0.2">
      <c r="B4318" s="2"/>
    </row>
    <row r="4319" spans="2:2" x14ac:dyDescent="0.2">
      <c r="B4319" s="2"/>
    </row>
    <row r="4320" spans="2:2" x14ac:dyDescent="0.2">
      <c r="B4320" s="2"/>
    </row>
    <row r="4321" spans="2:2" x14ac:dyDescent="0.2">
      <c r="B4321" s="2"/>
    </row>
    <row r="4322" spans="2:2" x14ac:dyDescent="0.2">
      <c r="B4322" s="2"/>
    </row>
    <row r="4323" spans="2:2" x14ac:dyDescent="0.2">
      <c r="B4323" s="2"/>
    </row>
    <row r="4324" spans="2:2" x14ac:dyDescent="0.2">
      <c r="B4324" s="2"/>
    </row>
    <row r="4325" spans="2:2" x14ac:dyDescent="0.2">
      <c r="B4325" s="2"/>
    </row>
    <row r="4326" spans="2:2" x14ac:dyDescent="0.2">
      <c r="B4326" s="2"/>
    </row>
    <row r="4327" spans="2:2" x14ac:dyDescent="0.2">
      <c r="B4327" s="2"/>
    </row>
    <row r="4328" spans="2:2" x14ac:dyDescent="0.2">
      <c r="B4328" s="2"/>
    </row>
    <row r="4329" spans="2:2" x14ac:dyDescent="0.2">
      <c r="B4329" s="2"/>
    </row>
    <row r="4330" spans="2:2" x14ac:dyDescent="0.2">
      <c r="B4330" s="2"/>
    </row>
    <row r="4331" spans="2:2" x14ac:dyDescent="0.2">
      <c r="B4331" s="2"/>
    </row>
    <row r="4332" spans="2:2" x14ac:dyDescent="0.2">
      <c r="B4332" s="2"/>
    </row>
    <row r="4333" spans="2:2" x14ac:dyDescent="0.2">
      <c r="B4333" s="2"/>
    </row>
    <row r="4334" spans="2:2" x14ac:dyDescent="0.2">
      <c r="B4334" s="2"/>
    </row>
    <row r="4335" spans="2:2" x14ac:dyDescent="0.2">
      <c r="B4335" s="2"/>
    </row>
    <row r="4336" spans="2:2" x14ac:dyDescent="0.2">
      <c r="B4336" s="2"/>
    </row>
    <row r="4337" spans="2:2" x14ac:dyDescent="0.2">
      <c r="B4337" s="2"/>
    </row>
    <row r="4338" spans="2:2" x14ac:dyDescent="0.2">
      <c r="B4338" s="2"/>
    </row>
    <row r="4339" spans="2:2" x14ac:dyDescent="0.2">
      <c r="B4339" s="2"/>
    </row>
    <row r="4340" spans="2:2" x14ac:dyDescent="0.2">
      <c r="B4340" s="2"/>
    </row>
    <row r="4341" spans="2:2" x14ac:dyDescent="0.2">
      <c r="B4341" s="2"/>
    </row>
    <row r="4342" spans="2:2" x14ac:dyDescent="0.2">
      <c r="B4342" s="2"/>
    </row>
    <row r="4343" spans="2:2" x14ac:dyDescent="0.2">
      <c r="B4343" s="2"/>
    </row>
    <row r="4344" spans="2:2" x14ac:dyDescent="0.2">
      <c r="B4344" s="2"/>
    </row>
    <row r="4345" spans="2:2" x14ac:dyDescent="0.2">
      <c r="B4345" s="2"/>
    </row>
    <row r="4346" spans="2:2" x14ac:dyDescent="0.2">
      <c r="B4346" s="2"/>
    </row>
    <row r="4347" spans="2:2" x14ac:dyDescent="0.2">
      <c r="B4347" s="2"/>
    </row>
    <row r="4348" spans="2:2" x14ac:dyDescent="0.2">
      <c r="B4348" s="2"/>
    </row>
    <row r="4349" spans="2:2" x14ac:dyDescent="0.2">
      <c r="B4349" s="2"/>
    </row>
    <row r="4350" spans="2:2" x14ac:dyDescent="0.2">
      <c r="B4350" s="2"/>
    </row>
    <row r="4351" spans="2:2" x14ac:dyDescent="0.2">
      <c r="B4351" s="2"/>
    </row>
    <row r="4352" spans="2:2" x14ac:dyDescent="0.2">
      <c r="B4352" s="2"/>
    </row>
    <row r="4353" spans="2:2" x14ac:dyDescent="0.2">
      <c r="B4353" s="2"/>
    </row>
    <row r="4354" spans="2:2" x14ac:dyDescent="0.2">
      <c r="B4354" s="2"/>
    </row>
    <row r="4355" spans="2:2" x14ac:dyDescent="0.2">
      <c r="B4355" s="2"/>
    </row>
    <row r="4356" spans="2:2" x14ac:dyDescent="0.2">
      <c r="B4356" s="2"/>
    </row>
    <row r="4357" spans="2:2" x14ac:dyDescent="0.2">
      <c r="B4357" s="2"/>
    </row>
    <row r="4358" spans="2:2" x14ac:dyDescent="0.2">
      <c r="B4358" s="2"/>
    </row>
    <row r="4359" spans="2:2" x14ac:dyDescent="0.2">
      <c r="B4359" s="2"/>
    </row>
    <row r="4360" spans="2:2" x14ac:dyDescent="0.2">
      <c r="B4360" s="2"/>
    </row>
    <row r="4361" spans="2:2" x14ac:dyDescent="0.2">
      <c r="B4361" s="2"/>
    </row>
    <row r="4362" spans="2:2" x14ac:dyDescent="0.2">
      <c r="B4362" s="2"/>
    </row>
    <row r="4363" spans="2:2" x14ac:dyDescent="0.2">
      <c r="B4363" s="2"/>
    </row>
    <row r="4364" spans="2:2" x14ac:dyDescent="0.2">
      <c r="B4364" s="2"/>
    </row>
    <row r="4365" spans="2:2" x14ac:dyDescent="0.2">
      <c r="B4365" s="2"/>
    </row>
    <row r="4366" spans="2:2" x14ac:dyDescent="0.2">
      <c r="B4366" s="2"/>
    </row>
    <row r="4367" spans="2:2" x14ac:dyDescent="0.2">
      <c r="B4367" s="2"/>
    </row>
    <row r="4368" spans="2:2" x14ac:dyDescent="0.2">
      <c r="B4368" s="2"/>
    </row>
    <row r="4369" spans="2:2" x14ac:dyDescent="0.2">
      <c r="B4369" s="2"/>
    </row>
    <row r="4370" spans="2:2" x14ac:dyDescent="0.2">
      <c r="B4370" s="2"/>
    </row>
    <row r="4371" spans="2:2" x14ac:dyDescent="0.2">
      <c r="B4371" s="2"/>
    </row>
    <row r="4372" spans="2:2" x14ac:dyDescent="0.2">
      <c r="B4372" s="2"/>
    </row>
    <row r="4373" spans="2:2" x14ac:dyDescent="0.2">
      <c r="B4373" s="2"/>
    </row>
    <row r="4374" spans="2:2" x14ac:dyDescent="0.2">
      <c r="B4374" s="2"/>
    </row>
    <row r="4375" spans="2:2" x14ac:dyDescent="0.2">
      <c r="B4375" s="2"/>
    </row>
    <row r="4376" spans="2:2" x14ac:dyDescent="0.2">
      <c r="B4376" s="2"/>
    </row>
    <row r="4377" spans="2:2" x14ac:dyDescent="0.2">
      <c r="B4377" s="2"/>
    </row>
    <row r="4378" spans="2:2" x14ac:dyDescent="0.2">
      <c r="B4378" s="2"/>
    </row>
    <row r="4379" spans="2:2" x14ac:dyDescent="0.2">
      <c r="B4379" s="2"/>
    </row>
    <row r="4380" spans="2:2" x14ac:dyDescent="0.2">
      <c r="B4380" s="2"/>
    </row>
    <row r="4381" spans="2:2" x14ac:dyDescent="0.2">
      <c r="B4381" s="2"/>
    </row>
    <row r="4382" spans="2:2" x14ac:dyDescent="0.2">
      <c r="B4382" s="2"/>
    </row>
    <row r="4383" spans="2:2" x14ac:dyDescent="0.2">
      <c r="B4383" s="2"/>
    </row>
    <row r="4384" spans="2:2" x14ac:dyDescent="0.2">
      <c r="B4384" s="2"/>
    </row>
    <row r="4385" spans="2:2" x14ac:dyDescent="0.2">
      <c r="B4385" s="2"/>
    </row>
    <row r="4386" spans="2:2" x14ac:dyDescent="0.2">
      <c r="B4386" s="2"/>
    </row>
    <row r="4387" spans="2:2" x14ac:dyDescent="0.2">
      <c r="B4387" s="2"/>
    </row>
    <row r="4388" spans="2:2" x14ac:dyDescent="0.2">
      <c r="B4388" s="2"/>
    </row>
    <row r="4389" spans="2:2" x14ac:dyDescent="0.2">
      <c r="B4389" s="2"/>
    </row>
    <row r="4390" spans="2:2" x14ac:dyDescent="0.2">
      <c r="B4390" s="2"/>
    </row>
    <row r="4391" spans="2:2" x14ac:dyDescent="0.2">
      <c r="B4391" s="2"/>
    </row>
    <row r="4392" spans="2:2" x14ac:dyDescent="0.2">
      <c r="B4392" s="2"/>
    </row>
    <row r="4393" spans="2:2" x14ac:dyDescent="0.2">
      <c r="B4393" s="2"/>
    </row>
    <row r="4394" spans="2:2" x14ac:dyDescent="0.2">
      <c r="B4394" s="2"/>
    </row>
    <row r="4395" spans="2:2" x14ac:dyDescent="0.2">
      <c r="B4395" s="2"/>
    </row>
    <row r="4396" spans="2:2" x14ac:dyDescent="0.2">
      <c r="B4396" s="2"/>
    </row>
    <row r="4397" spans="2:2" x14ac:dyDescent="0.2">
      <c r="B4397" s="2"/>
    </row>
    <row r="4398" spans="2:2" x14ac:dyDescent="0.2">
      <c r="B4398" s="2"/>
    </row>
    <row r="4399" spans="2:2" x14ac:dyDescent="0.2">
      <c r="B4399" s="2"/>
    </row>
    <row r="4400" spans="2:2" x14ac:dyDescent="0.2">
      <c r="B4400" s="2"/>
    </row>
    <row r="4401" spans="2:2" x14ac:dyDescent="0.2">
      <c r="B4401" s="2"/>
    </row>
    <row r="4402" spans="2:2" x14ac:dyDescent="0.2">
      <c r="B4402" s="2"/>
    </row>
    <row r="4403" spans="2:2" x14ac:dyDescent="0.2">
      <c r="B4403" s="2"/>
    </row>
    <row r="4404" spans="2:2" x14ac:dyDescent="0.2">
      <c r="B4404" s="2"/>
    </row>
    <row r="4405" spans="2:2" x14ac:dyDescent="0.2">
      <c r="B4405" s="2"/>
    </row>
    <row r="4406" spans="2:2" x14ac:dyDescent="0.2">
      <c r="B4406" s="2"/>
    </row>
    <row r="4407" spans="2:2" x14ac:dyDescent="0.2">
      <c r="B4407" s="2"/>
    </row>
    <row r="4408" spans="2:2" x14ac:dyDescent="0.2">
      <c r="B4408" s="2"/>
    </row>
    <row r="4409" spans="2:2" x14ac:dyDescent="0.2">
      <c r="B4409" s="2"/>
    </row>
    <row r="4410" spans="2:2" x14ac:dyDescent="0.2">
      <c r="B4410" s="2"/>
    </row>
    <row r="4411" spans="2:2" x14ac:dyDescent="0.2">
      <c r="B4411" s="2"/>
    </row>
    <row r="4412" spans="2:2" x14ac:dyDescent="0.2">
      <c r="B4412" s="2"/>
    </row>
    <row r="4413" spans="2:2" x14ac:dyDescent="0.2">
      <c r="B4413" s="2"/>
    </row>
    <row r="4414" spans="2:2" x14ac:dyDescent="0.2">
      <c r="B4414" s="2"/>
    </row>
    <row r="4415" spans="2:2" x14ac:dyDescent="0.2">
      <c r="B4415" s="2"/>
    </row>
    <row r="4416" spans="2:2" x14ac:dyDescent="0.2">
      <c r="B4416" s="2"/>
    </row>
    <row r="4417" spans="2:2" x14ac:dyDescent="0.2">
      <c r="B4417" s="2"/>
    </row>
    <row r="4418" spans="2:2" x14ac:dyDescent="0.2">
      <c r="B4418" s="2"/>
    </row>
    <row r="4419" spans="2:2" x14ac:dyDescent="0.2">
      <c r="B4419" s="2"/>
    </row>
    <row r="4420" spans="2:2" x14ac:dyDescent="0.2">
      <c r="B4420" s="2"/>
    </row>
    <row r="4421" spans="2:2" x14ac:dyDescent="0.2">
      <c r="B4421" s="2"/>
    </row>
    <row r="4422" spans="2:2" x14ac:dyDescent="0.2">
      <c r="B4422" s="2"/>
    </row>
    <row r="4423" spans="2:2" x14ac:dyDescent="0.2">
      <c r="B4423" s="2"/>
    </row>
    <row r="4424" spans="2:2" x14ac:dyDescent="0.2">
      <c r="B4424" s="2"/>
    </row>
    <row r="4425" spans="2:2" x14ac:dyDescent="0.2">
      <c r="B4425" s="2"/>
    </row>
    <row r="4426" spans="2:2" x14ac:dyDescent="0.2">
      <c r="B4426" s="2"/>
    </row>
    <row r="4427" spans="2:2" x14ac:dyDescent="0.2">
      <c r="B4427" s="2"/>
    </row>
    <row r="4428" spans="2:2" x14ac:dyDescent="0.2">
      <c r="B4428" s="2"/>
    </row>
    <row r="4429" spans="2:2" x14ac:dyDescent="0.2">
      <c r="B4429" s="2"/>
    </row>
    <row r="4430" spans="2:2" x14ac:dyDescent="0.2">
      <c r="B4430" s="2"/>
    </row>
    <row r="4431" spans="2:2" x14ac:dyDescent="0.2">
      <c r="B4431" s="2"/>
    </row>
    <row r="4432" spans="2:2" x14ac:dyDescent="0.2">
      <c r="B4432" s="2"/>
    </row>
    <row r="4433" spans="2:2" x14ac:dyDescent="0.2">
      <c r="B4433" s="2"/>
    </row>
    <row r="4434" spans="2:2" x14ac:dyDescent="0.2">
      <c r="B4434" s="2"/>
    </row>
    <row r="4435" spans="2:2" x14ac:dyDescent="0.2">
      <c r="B4435" s="2"/>
    </row>
    <row r="4436" spans="2:2" x14ac:dyDescent="0.2">
      <c r="B4436" s="2"/>
    </row>
    <row r="4437" spans="2:2" x14ac:dyDescent="0.2">
      <c r="B4437" s="2"/>
    </row>
    <row r="4438" spans="2:2" x14ac:dyDescent="0.2">
      <c r="B4438" s="2"/>
    </row>
    <row r="4439" spans="2:2" x14ac:dyDescent="0.2">
      <c r="B4439" s="2"/>
    </row>
    <row r="4440" spans="2:2" x14ac:dyDescent="0.2">
      <c r="B4440" s="2"/>
    </row>
    <row r="4441" spans="2:2" x14ac:dyDescent="0.2">
      <c r="B4441" s="2"/>
    </row>
    <row r="4442" spans="2:2" x14ac:dyDescent="0.2">
      <c r="B4442" s="2"/>
    </row>
    <row r="4443" spans="2:2" x14ac:dyDescent="0.2">
      <c r="B4443" s="2"/>
    </row>
    <row r="4444" spans="2:2" x14ac:dyDescent="0.2">
      <c r="B4444" s="2"/>
    </row>
    <row r="4445" spans="2:2" x14ac:dyDescent="0.2">
      <c r="B4445" s="2"/>
    </row>
    <row r="4446" spans="2:2" x14ac:dyDescent="0.2">
      <c r="B4446" s="2"/>
    </row>
    <row r="4447" spans="2:2" x14ac:dyDescent="0.2">
      <c r="B4447" s="2"/>
    </row>
    <row r="4448" spans="2:2" x14ac:dyDescent="0.2">
      <c r="B4448" s="2"/>
    </row>
    <row r="4449" spans="2:2" x14ac:dyDescent="0.2">
      <c r="B4449" s="2"/>
    </row>
    <row r="4450" spans="2:2" x14ac:dyDescent="0.2">
      <c r="B4450" s="2"/>
    </row>
    <row r="4451" spans="2:2" x14ac:dyDescent="0.2">
      <c r="B4451" s="2"/>
    </row>
    <row r="4452" spans="2:2" x14ac:dyDescent="0.2">
      <c r="B4452" s="2"/>
    </row>
    <row r="4453" spans="2:2" x14ac:dyDescent="0.2">
      <c r="B4453" s="2"/>
    </row>
    <row r="4454" spans="2:2" x14ac:dyDescent="0.2">
      <c r="B4454" s="2"/>
    </row>
    <row r="4455" spans="2:2" x14ac:dyDescent="0.2">
      <c r="B4455" s="2"/>
    </row>
    <row r="4456" spans="2:2" x14ac:dyDescent="0.2">
      <c r="B4456" s="2"/>
    </row>
    <row r="4457" spans="2:2" x14ac:dyDescent="0.2">
      <c r="B4457" s="2"/>
    </row>
    <row r="4458" spans="2:2" x14ac:dyDescent="0.2">
      <c r="B4458" s="2"/>
    </row>
    <row r="4459" spans="2:2" x14ac:dyDescent="0.2">
      <c r="B4459" s="2"/>
    </row>
    <row r="4460" spans="2:2" x14ac:dyDescent="0.2">
      <c r="B4460" s="2"/>
    </row>
    <row r="4461" spans="2:2" x14ac:dyDescent="0.2">
      <c r="B4461" s="2"/>
    </row>
    <row r="4462" spans="2:2" x14ac:dyDescent="0.2">
      <c r="B4462" s="2"/>
    </row>
    <row r="4463" spans="2:2" x14ac:dyDescent="0.2">
      <c r="B4463" s="2"/>
    </row>
    <row r="4464" spans="2:2" x14ac:dyDescent="0.2">
      <c r="B4464" s="2"/>
    </row>
    <row r="4465" spans="2:2" x14ac:dyDescent="0.2">
      <c r="B4465" s="2"/>
    </row>
    <row r="4466" spans="2:2" x14ac:dyDescent="0.2">
      <c r="B4466" s="2"/>
    </row>
    <row r="4467" spans="2:2" x14ac:dyDescent="0.2">
      <c r="B4467" s="2"/>
    </row>
    <row r="4468" spans="2:2" x14ac:dyDescent="0.2">
      <c r="B4468" s="2"/>
    </row>
    <row r="4469" spans="2:2" x14ac:dyDescent="0.2">
      <c r="B4469" s="2"/>
    </row>
    <row r="4470" spans="2:2" x14ac:dyDescent="0.2">
      <c r="B4470" s="2"/>
    </row>
    <row r="4471" spans="2:2" x14ac:dyDescent="0.2">
      <c r="B4471" s="2"/>
    </row>
    <row r="4472" spans="2:2" x14ac:dyDescent="0.2">
      <c r="B4472" s="2"/>
    </row>
    <row r="4473" spans="2:2" x14ac:dyDescent="0.2">
      <c r="B4473" s="2"/>
    </row>
    <row r="4474" spans="2:2" x14ac:dyDescent="0.2">
      <c r="B4474" s="2"/>
    </row>
    <row r="4475" spans="2:2" x14ac:dyDescent="0.2">
      <c r="B4475" s="2"/>
    </row>
    <row r="4476" spans="2:2" x14ac:dyDescent="0.2">
      <c r="B4476" s="2"/>
    </row>
    <row r="4477" spans="2:2" x14ac:dyDescent="0.2">
      <c r="B4477" s="2"/>
    </row>
    <row r="4478" spans="2:2" x14ac:dyDescent="0.2">
      <c r="B4478" s="2"/>
    </row>
    <row r="4479" spans="2:2" x14ac:dyDescent="0.2">
      <c r="B4479" s="2"/>
    </row>
    <row r="4480" spans="2:2" x14ac:dyDescent="0.2">
      <c r="B4480" s="2"/>
    </row>
    <row r="4481" spans="2:2" x14ac:dyDescent="0.2">
      <c r="B4481" s="2"/>
    </row>
    <row r="4482" spans="2:2" x14ac:dyDescent="0.2">
      <c r="B4482" s="2"/>
    </row>
    <row r="4483" spans="2:2" x14ac:dyDescent="0.2">
      <c r="B4483" s="2"/>
    </row>
    <row r="4484" spans="2:2" x14ac:dyDescent="0.2">
      <c r="B4484" s="2"/>
    </row>
    <row r="4485" spans="2:2" x14ac:dyDescent="0.2">
      <c r="B4485" s="2"/>
    </row>
    <row r="4486" spans="2:2" x14ac:dyDescent="0.2">
      <c r="B4486" s="2"/>
    </row>
    <row r="4487" spans="2:2" x14ac:dyDescent="0.2">
      <c r="B4487" s="2"/>
    </row>
    <row r="4488" spans="2:2" x14ac:dyDescent="0.2">
      <c r="B4488" s="2"/>
    </row>
    <row r="4489" spans="2:2" x14ac:dyDescent="0.2">
      <c r="B4489" s="2"/>
    </row>
    <row r="4490" spans="2:2" x14ac:dyDescent="0.2">
      <c r="B4490" s="2"/>
    </row>
    <row r="4491" spans="2:2" x14ac:dyDescent="0.2">
      <c r="B4491" s="2"/>
    </row>
    <row r="4492" spans="2:2" x14ac:dyDescent="0.2">
      <c r="B4492" s="2"/>
    </row>
    <row r="4493" spans="2:2" x14ac:dyDescent="0.2">
      <c r="B4493" s="2"/>
    </row>
    <row r="4494" spans="2:2" x14ac:dyDescent="0.2">
      <c r="B4494" s="2"/>
    </row>
    <row r="4495" spans="2:2" x14ac:dyDescent="0.2">
      <c r="B4495" s="2"/>
    </row>
    <row r="4496" spans="2:2" x14ac:dyDescent="0.2">
      <c r="B4496" s="2"/>
    </row>
    <row r="4497" spans="2:2" x14ac:dyDescent="0.2">
      <c r="B4497" s="2"/>
    </row>
    <row r="4498" spans="2:2" x14ac:dyDescent="0.2">
      <c r="B4498" s="2"/>
    </row>
    <row r="4499" spans="2:2" x14ac:dyDescent="0.2">
      <c r="B4499" s="2"/>
    </row>
    <row r="4500" spans="2:2" x14ac:dyDescent="0.2">
      <c r="B4500" s="2"/>
    </row>
    <row r="4501" spans="2:2" x14ac:dyDescent="0.2">
      <c r="B4501" s="2"/>
    </row>
    <row r="4502" spans="2:2" x14ac:dyDescent="0.2">
      <c r="B4502" s="2"/>
    </row>
    <row r="4503" spans="2:2" x14ac:dyDescent="0.2">
      <c r="B4503" s="2"/>
    </row>
    <row r="4504" spans="2:2" x14ac:dyDescent="0.2">
      <c r="B4504" s="2"/>
    </row>
    <row r="4505" spans="2:2" x14ac:dyDescent="0.2">
      <c r="B4505" s="2"/>
    </row>
    <row r="4506" spans="2:2" x14ac:dyDescent="0.2">
      <c r="B4506" s="2"/>
    </row>
    <row r="4507" spans="2:2" x14ac:dyDescent="0.2">
      <c r="B4507" s="2"/>
    </row>
    <row r="4508" spans="2:2" x14ac:dyDescent="0.2">
      <c r="B4508" s="2"/>
    </row>
    <row r="4509" spans="2:2" x14ac:dyDescent="0.2">
      <c r="B4509" s="2"/>
    </row>
    <row r="4510" spans="2:2" x14ac:dyDescent="0.2">
      <c r="B4510" s="2"/>
    </row>
    <row r="4511" spans="2:2" x14ac:dyDescent="0.2">
      <c r="B4511" s="2"/>
    </row>
    <row r="4512" spans="2:2" x14ac:dyDescent="0.2">
      <c r="B4512" s="2"/>
    </row>
    <row r="4513" spans="2:2" x14ac:dyDescent="0.2">
      <c r="B4513" s="2"/>
    </row>
    <row r="4514" spans="2:2" x14ac:dyDescent="0.2">
      <c r="B4514" s="2"/>
    </row>
    <row r="4515" spans="2:2" x14ac:dyDescent="0.2">
      <c r="B4515" s="2"/>
    </row>
    <row r="4516" spans="2:2" x14ac:dyDescent="0.2">
      <c r="B4516" s="2"/>
    </row>
    <row r="4517" spans="2:2" x14ac:dyDescent="0.2">
      <c r="B4517" s="2"/>
    </row>
    <row r="4518" spans="2:2" x14ac:dyDescent="0.2">
      <c r="B4518" s="2"/>
    </row>
    <row r="4519" spans="2:2" x14ac:dyDescent="0.2">
      <c r="B4519" s="2"/>
    </row>
    <row r="4520" spans="2:2" x14ac:dyDescent="0.2">
      <c r="B4520" s="2"/>
    </row>
    <row r="4521" spans="2:2" x14ac:dyDescent="0.2">
      <c r="B4521" s="2"/>
    </row>
    <row r="4522" spans="2:2" x14ac:dyDescent="0.2">
      <c r="B4522" s="2"/>
    </row>
    <row r="4523" spans="2:2" x14ac:dyDescent="0.2">
      <c r="B4523" s="2"/>
    </row>
    <row r="4524" spans="2:2" x14ac:dyDescent="0.2">
      <c r="B4524" s="2"/>
    </row>
    <row r="4525" spans="2:2" x14ac:dyDescent="0.2">
      <c r="B4525" s="2"/>
    </row>
    <row r="4526" spans="2:2" x14ac:dyDescent="0.2">
      <c r="B4526" s="2"/>
    </row>
    <row r="4527" spans="2:2" x14ac:dyDescent="0.2">
      <c r="B4527" s="2"/>
    </row>
    <row r="4528" spans="2:2" x14ac:dyDescent="0.2">
      <c r="B4528" s="2"/>
    </row>
    <row r="4529" spans="2:2" x14ac:dyDescent="0.2">
      <c r="B4529" s="2"/>
    </row>
    <row r="4530" spans="2:2" x14ac:dyDescent="0.2">
      <c r="B4530" s="2"/>
    </row>
    <row r="4531" spans="2:2" x14ac:dyDescent="0.2">
      <c r="B4531" s="2"/>
    </row>
    <row r="4532" spans="2:2" x14ac:dyDescent="0.2">
      <c r="B4532" s="2"/>
    </row>
    <row r="4533" spans="2:2" x14ac:dyDescent="0.2">
      <c r="B4533" s="2"/>
    </row>
    <row r="4534" spans="2:2" x14ac:dyDescent="0.2">
      <c r="B4534" s="2"/>
    </row>
    <row r="4535" spans="2:2" x14ac:dyDescent="0.2">
      <c r="B4535" s="2"/>
    </row>
    <row r="4536" spans="2:2" x14ac:dyDescent="0.2">
      <c r="B4536" s="2"/>
    </row>
    <row r="4537" spans="2:2" x14ac:dyDescent="0.2">
      <c r="B4537" s="2"/>
    </row>
    <row r="4538" spans="2:2" x14ac:dyDescent="0.2">
      <c r="B4538" s="2"/>
    </row>
    <row r="4539" spans="2:2" x14ac:dyDescent="0.2">
      <c r="B4539" s="2"/>
    </row>
    <row r="4540" spans="2:2" x14ac:dyDescent="0.2">
      <c r="B4540" s="2"/>
    </row>
    <row r="4541" spans="2:2" x14ac:dyDescent="0.2">
      <c r="B4541" s="2"/>
    </row>
    <row r="4542" spans="2:2" x14ac:dyDescent="0.2">
      <c r="B4542" s="2"/>
    </row>
    <row r="4543" spans="2:2" x14ac:dyDescent="0.2">
      <c r="B4543" s="2"/>
    </row>
    <row r="4544" spans="2:2" x14ac:dyDescent="0.2">
      <c r="B4544" s="2"/>
    </row>
    <row r="4545" spans="2:2" x14ac:dyDescent="0.2">
      <c r="B4545" s="2"/>
    </row>
    <row r="4546" spans="2:2" x14ac:dyDescent="0.2">
      <c r="B4546" s="2"/>
    </row>
    <row r="4547" spans="2:2" x14ac:dyDescent="0.2">
      <c r="B4547" s="2"/>
    </row>
    <row r="4548" spans="2:2" x14ac:dyDescent="0.2">
      <c r="B4548" s="2"/>
    </row>
    <row r="4549" spans="2:2" x14ac:dyDescent="0.2">
      <c r="B4549" s="2"/>
    </row>
    <row r="4550" spans="2:2" x14ac:dyDescent="0.2">
      <c r="B4550" s="2"/>
    </row>
    <row r="4551" spans="2:2" x14ac:dyDescent="0.2">
      <c r="B4551" s="2"/>
    </row>
    <row r="4552" spans="2:2" x14ac:dyDescent="0.2">
      <c r="B4552" s="2"/>
    </row>
    <row r="4553" spans="2:2" x14ac:dyDescent="0.2">
      <c r="B4553" s="2"/>
    </row>
    <row r="4554" spans="2:2" x14ac:dyDescent="0.2">
      <c r="B4554" s="2"/>
    </row>
    <row r="4555" spans="2:2" x14ac:dyDescent="0.2">
      <c r="B4555" s="2"/>
    </row>
    <row r="4556" spans="2:2" x14ac:dyDescent="0.2">
      <c r="B4556" s="2"/>
    </row>
    <row r="4557" spans="2:2" x14ac:dyDescent="0.2">
      <c r="B4557" s="2"/>
    </row>
    <row r="4558" spans="2:2" x14ac:dyDescent="0.2">
      <c r="B4558" s="2"/>
    </row>
    <row r="4559" spans="2:2" x14ac:dyDescent="0.2">
      <c r="B4559" s="2"/>
    </row>
    <row r="4560" spans="2:2" x14ac:dyDescent="0.2">
      <c r="B4560" s="2"/>
    </row>
    <row r="4561" spans="2:2" x14ac:dyDescent="0.2">
      <c r="B4561" s="2"/>
    </row>
    <row r="4562" spans="2:2" x14ac:dyDescent="0.2">
      <c r="B4562" s="2"/>
    </row>
    <row r="4563" spans="2:2" x14ac:dyDescent="0.2">
      <c r="B4563" s="2"/>
    </row>
    <row r="4564" spans="2:2" x14ac:dyDescent="0.2">
      <c r="B4564" s="2"/>
    </row>
    <row r="4565" spans="2:2" x14ac:dyDescent="0.2">
      <c r="B4565" s="2"/>
    </row>
    <row r="4566" spans="2:2" x14ac:dyDescent="0.2">
      <c r="B4566" s="2"/>
    </row>
    <row r="4567" spans="2:2" x14ac:dyDescent="0.2">
      <c r="B4567" s="2"/>
    </row>
    <row r="4568" spans="2:2" x14ac:dyDescent="0.2">
      <c r="B4568" s="2"/>
    </row>
    <row r="4569" spans="2:2" x14ac:dyDescent="0.2">
      <c r="B4569" s="2"/>
    </row>
    <row r="4570" spans="2:2" x14ac:dyDescent="0.2">
      <c r="B4570" s="2"/>
    </row>
    <row r="4571" spans="2:2" x14ac:dyDescent="0.2">
      <c r="B4571" s="2"/>
    </row>
    <row r="4572" spans="2:2" x14ac:dyDescent="0.2">
      <c r="B4572" s="2"/>
    </row>
    <row r="4573" spans="2:2" x14ac:dyDescent="0.2">
      <c r="B4573" s="2"/>
    </row>
    <row r="4574" spans="2:2" x14ac:dyDescent="0.2">
      <c r="B4574" s="2"/>
    </row>
    <row r="4575" spans="2:2" x14ac:dyDescent="0.2">
      <c r="B4575" s="2"/>
    </row>
    <row r="4576" spans="2:2" x14ac:dyDescent="0.2">
      <c r="B4576" s="2"/>
    </row>
    <row r="4577" spans="2:2" x14ac:dyDescent="0.2">
      <c r="B4577" s="2"/>
    </row>
    <row r="4578" spans="2:2" x14ac:dyDescent="0.2">
      <c r="B4578" s="2"/>
    </row>
    <row r="4579" spans="2:2" x14ac:dyDescent="0.2">
      <c r="B4579" s="2"/>
    </row>
    <row r="4580" spans="2:2" x14ac:dyDescent="0.2">
      <c r="B4580" s="2"/>
    </row>
    <row r="4581" spans="2:2" x14ac:dyDescent="0.2">
      <c r="B4581" s="2"/>
    </row>
    <row r="4582" spans="2:2" x14ac:dyDescent="0.2">
      <c r="B4582" s="2"/>
    </row>
    <row r="4583" spans="2:2" x14ac:dyDescent="0.2">
      <c r="B4583" s="2"/>
    </row>
    <row r="4584" spans="2:2" x14ac:dyDescent="0.2">
      <c r="B4584" s="2"/>
    </row>
    <row r="4585" spans="2:2" x14ac:dyDescent="0.2">
      <c r="B4585" s="2"/>
    </row>
    <row r="4586" spans="2:2" x14ac:dyDescent="0.2">
      <c r="B4586" s="2"/>
    </row>
    <row r="4587" spans="2:2" x14ac:dyDescent="0.2">
      <c r="B4587" s="2"/>
    </row>
    <row r="4588" spans="2:2" x14ac:dyDescent="0.2">
      <c r="B4588" s="2"/>
    </row>
    <row r="4589" spans="2:2" x14ac:dyDescent="0.2">
      <c r="B4589" s="2"/>
    </row>
    <row r="4590" spans="2:2" x14ac:dyDescent="0.2">
      <c r="B4590" s="2"/>
    </row>
    <row r="4591" spans="2:2" x14ac:dyDescent="0.2">
      <c r="B4591" s="2"/>
    </row>
    <row r="4592" spans="2:2" x14ac:dyDescent="0.2">
      <c r="B4592" s="2"/>
    </row>
    <row r="4593" spans="2:2" x14ac:dyDescent="0.2">
      <c r="B4593" s="2"/>
    </row>
    <row r="4594" spans="2:2" x14ac:dyDescent="0.2">
      <c r="B4594" s="2"/>
    </row>
    <row r="4595" spans="2:2" x14ac:dyDescent="0.2">
      <c r="B4595" s="2"/>
    </row>
    <row r="4596" spans="2:2" x14ac:dyDescent="0.2">
      <c r="B4596" s="2"/>
    </row>
    <row r="4597" spans="2:2" x14ac:dyDescent="0.2">
      <c r="B4597" s="2"/>
    </row>
    <row r="4598" spans="2:2" x14ac:dyDescent="0.2">
      <c r="B4598" s="2"/>
    </row>
    <row r="4599" spans="2:2" x14ac:dyDescent="0.2">
      <c r="B4599" s="2"/>
    </row>
    <row r="4600" spans="2:2" x14ac:dyDescent="0.2">
      <c r="B4600" s="2"/>
    </row>
    <row r="4601" spans="2:2" x14ac:dyDescent="0.2">
      <c r="B4601" s="2"/>
    </row>
    <row r="4602" spans="2:2" x14ac:dyDescent="0.2">
      <c r="B4602" s="2"/>
    </row>
    <row r="4603" spans="2:2" x14ac:dyDescent="0.2">
      <c r="B4603" s="2"/>
    </row>
    <row r="4604" spans="2:2" x14ac:dyDescent="0.2">
      <c r="B4604" s="2"/>
    </row>
    <row r="4605" spans="2:2" x14ac:dyDescent="0.2">
      <c r="B4605" s="2"/>
    </row>
    <row r="4606" spans="2:2" x14ac:dyDescent="0.2">
      <c r="B4606" s="2"/>
    </row>
    <row r="4607" spans="2:2" x14ac:dyDescent="0.2">
      <c r="B4607" s="2"/>
    </row>
    <row r="4608" spans="2:2" x14ac:dyDescent="0.2">
      <c r="B4608" s="2"/>
    </row>
    <row r="4609" spans="2:2" x14ac:dyDescent="0.2">
      <c r="B4609" s="2"/>
    </row>
    <row r="4610" spans="2:2" x14ac:dyDescent="0.2">
      <c r="B4610" s="2"/>
    </row>
    <row r="4611" spans="2:2" x14ac:dyDescent="0.2">
      <c r="B4611" s="2"/>
    </row>
    <row r="4612" spans="2:2" x14ac:dyDescent="0.2">
      <c r="B4612" s="2"/>
    </row>
    <row r="4613" spans="2:2" x14ac:dyDescent="0.2">
      <c r="B4613" s="2"/>
    </row>
    <row r="4614" spans="2:2" x14ac:dyDescent="0.2">
      <c r="B4614" s="2"/>
    </row>
    <row r="4615" spans="2:2" x14ac:dyDescent="0.2">
      <c r="B4615" s="2"/>
    </row>
    <row r="4616" spans="2:2" x14ac:dyDescent="0.2">
      <c r="B4616" s="2"/>
    </row>
    <row r="4617" spans="2:2" x14ac:dyDescent="0.2">
      <c r="B4617" s="2"/>
    </row>
    <row r="4618" spans="2:2" x14ac:dyDescent="0.2">
      <c r="B4618" s="2"/>
    </row>
    <row r="4619" spans="2:2" x14ac:dyDescent="0.2">
      <c r="B4619" s="2"/>
    </row>
    <row r="4620" spans="2:2" x14ac:dyDescent="0.2">
      <c r="B4620" s="2"/>
    </row>
    <row r="4621" spans="2:2" x14ac:dyDescent="0.2">
      <c r="B4621" s="2"/>
    </row>
    <row r="4622" spans="2:2" x14ac:dyDescent="0.2">
      <c r="B4622" s="2"/>
    </row>
    <row r="4623" spans="2:2" x14ac:dyDescent="0.2">
      <c r="B4623" s="2"/>
    </row>
    <row r="4624" spans="2:2" x14ac:dyDescent="0.2">
      <c r="B4624" s="2"/>
    </row>
    <row r="4625" spans="2:2" x14ac:dyDescent="0.2">
      <c r="B4625" s="2"/>
    </row>
    <row r="4626" spans="2:2" x14ac:dyDescent="0.2">
      <c r="B4626" s="2"/>
    </row>
    <row r="4627" spans="2:2" x14ac:dyDescent="0.2">
      <c r="B4627" s="2"/>
    </row>
    <row r="4628" spans="2:2" x14ac:dyDescent="0.2">
      <c r="B4628" s="2"/>
    </row>
    <row r="4629" spans="2:2" x14ac:dyDescent="0.2">
      <c r="B4629" s="2"/>
    </row>
    <row r="4630" spans="2:2" x14ac:dyDescent="0.2">
      <c r="B4630" s="2"/>
    </row>
    <row r="4631" spans="2:2" x14ac:dyDescent="0.2">
      <c r="B4631" s="2"/>
    </row>
    <row r="4632" spans="2:2" x14ac:dyDescent="0.2">
      <c r="B4632" s="2"/>
    </row>
    <row r="4633" spans="2:2" x14ac:dyDescent="0.2">
      <c r="B4633" s="2"/>
    </row>
    <row r="4634" spans="2:2" x14ac:dyDescent="0.2">
      <c r="B4634" s="2"/>
    </row>
    <row r="4635" spans="2:2" x14ac:dyDescent="0.2">
      <c r="B4635" s="2"/>
    </row>
    <row r="4636" spans="2:2" x14ac:dyDescent="0.2">
      <c r="B4636" s="2"/>
    </row>
    <row r="4637" spans="2:2" x14ac:dyDescent="0.2">
      <c r="B4637" s="2"/>
    </row>
    <row r="4638" spans="2:2" x14ac:dyDescent="0.2">
      <c r="B4638" s="2"/>
    </row>
    <row r="4639" spans="2:2" x14ac:dyDescent="0.2">
      <c r="B4639" s="2"/>
    </row>
    <row r="4640" spans="2:2" x14ac:dyDescent="0.2">
      <c r="B4640" s="2"/>
    </row>
    <row r="4641" spans="2:2" x14ac:dyDescent="0.2">
      <c r="B4641" s="2"/>
    </row>
    <row r="4642" spans="2:2" x14ac:dyDescent="0.2">
      <c r="B4642" s="2"/>
    </row>
    <row r="4643" spans="2:2" x14ac:dyDescent="0.2">
      <c r="B4643" s="2"/>
    </row>
    <row r="4644" spans="2:2" x14ac:dyDescent="0.2">
      <c r="B4644" s="2"/>
    </row>
    <row r="4645" spans="2:2" x14ac:dyDescent="0.2">
      <c r="B4645" s="2"/>
    </row>
    <row r="4646" spans="2:2" x14ac:dyDescent="0.2">
      <c r="B4646" s="2"/>
    </row>
    <row r="4647" spans="2:2" x14ac:dyDescent="0.2">
      <c r="B4647" s="2"/>
    </row>
    <row r="4648" spans="2:2" x14ac:dyDescent="0.2">
      <c r="B4648" s="2"/>
    </row>
    <row r="4649" spans="2:2" x14ac:dyDescent="0.2">
      <c r="B4649" s="2"/>
    </row>
    <row r="4650" spans="2:2" x14ac:dyDescent="0.2">
      <c r="B4650" s="2"/>
    </row>
    <row r="4651" spans="2:2" x14ac:dyDescent="0.2">
      <c r="B4651" s="2"/>
    </row>
    <row r="4652" spans="2:2" x14ac:dyDescent="0.2">
      <c r="B4652" s="2"/>
    </row>
    <row r="4653" spans="2:2" x14ac:dyDescent="0.2">
      <c r="B4653" s="2"/>
    </row>
    <row r="4654" spans="2:2" x14ac:dyDescent="0.2">
      <c r="B4654" s="2"/>
    </row>
    <row r="4655" spans="2:2" x14ac:dyDescent="0.2">
      <c r="B4655" s="2"/>
    </row>
    <row r="4656" spans="2:2" x14ac:dyDescent="0.2">
      <c r="B4656" s="2"/>
    </row>
    <row r="4657" spans="2:2" x14ac:dyDescent="0.2">
      <c r="B4657" s="2"/>
    </row>
    <row r="4658" spans="2:2" x14ac:dyDescent="0.2">
      <c r="B4658" s="2"/>
    </row>
    <row r="4659" spans="2:2" x14ac:dyDescent="0.2">
      <c r="B4659" s="2"/>
    </row>
    <row r="4660" spans="2:2" x14ac:dyDescent="0.2">
      <c r="B4660" s="2"/>
    </row>
    <row r="4661" spans="2:2" x14ac:dyDescent="0.2">
      <c r="B4661" s="2"/>
    </row>
    <row r="4662" spans="2:2" x14ac:dyDescent="0.2">
      <c r="B4662" s="2"/>
    </row>
    <row r="4663" spans="2:2" x14ac:dyDescent="0.2">
      <c r="B4663" s="2"/>
    </row>
    <row r="4664" spans="2:2" x14ac:dyDescent="0.2">
      <c r="B4664" s="2"/>
    </row>
    <row r="4665" spans="2:2" x14ac:dyDescent="0.2">
      <c r="B4665" s="2"/>
    </row>
    <row r="4666" spans="2:2" x14ac:dyDescent="0.2">
      <c r="B4666" s="2"/>
    </row>
    <row r="4667" spans="2:2" x14ac:dyDescent="0.2">
      <c r="B4667" s="2"/>
    </row>
    <row r="4668" spans="2:2" x14ac:dyDescent="0.2">
      <c r="B4668" s="2"/>
    </row>
    <row r="4669" spans="2:2" x14ac:dyDescent="0.2">
      <c r="B4669" s="2"/>
    </row>
    <row r="4670" spans="2:2" x14ac:dyDescent="0.2">
      <c r="B4670" s="2"/>
    </row>
    <row r="4671" spans="2:2" x14ac:dyDescent="0.2">
      <c r="B4671" s="2"/>
    </row>
    <row r="4672" spans="2:2" x14ac:dyDescent="0.2">
      <c r="B4672" s="2"/>
    </row>
    <row r="4673" spans="2:2" x14ac:dyDescent="0.2">
      <c r="B4673" s="2"/>
    </row>
    <row r="4674" spans="2:2" x14ac:dyDescent="0.2">
      <c r="B4674" s="2"/>
    </row>
    <row r="4675" spans="2:2" x14ac:dyDescent="0.2">
      <c r="B4675" s="2"/>
    </row>
    <row r="4676" spans="2:2" x14ac:dyDescent="0.2">
      <c r="B4676" s="2"/>
    </row>
    <row r="4677" spans="2:2" x14ac:dyDescent="0.2">
      <c r="B4677" s="2"/>
    </row>
    <row r="4678" spans="2:2" x14ac:dyDescent="0.2">
      <c r="B4678" s="2"/>
    </row>
    <row r="4679" spans="2:2" x14ac:dyDescent="0.2">
      <c r="B4679" s="2"/>
    </row>
    <row r="4680" spans="2:2" x14ac:dyDescent="0.2">
      <c r="B4680" s="2"/>
    </row>
    <row r="4681" spans="2:2" x14ac:dyDescent="0.2">
      <c r="B4681" s="2"/>
    </row>
    <row r="4682" spans="2:2" x14ac:dyDescent="0.2">
      <c r="B4682" s="2"/>
    </row>
    <row r="4683" spans="2:2" x14ac:dyDescent="0.2">
      <c r="B4683" s="2"/>
    </row>
    <row r="4684" spans="2:2" x14ac:dyDescent="0.2">
      <c r="B4684" s="2"/>
    </row>
    <row r="4685" spans="2:2" x14ac:dyDescent="0.2">
      <c r="B4685" s="2"/>
    </row>
    <row r="4686" spans="2:2" x14ac:dyDescent="0.2">
      <c r="B4686" s="2"/>
    </row>
    <row r="4687" spans="2:2" x14ac:dyDescent="0.2">
      <c r="B4687" s="2"/>
    </row>
    <row r="4688" spans="2:2" x14ac:dyDescent="0.2">
      <c r="B4688" s="2"/>
    </row>
    <row r="4689" spans="2:2" x14ac:dyDescent="0.2">
      <c r="B4689" s="2"/>
    </row>
    <row r="4690" spans="2:2" x14ac:dyDescent="0.2">
      <c r="B4690" s="2"/>
    </row>
    <row r="4691" spans="2:2" x14ac:dyDescent="0.2">
      <c r="B4691" s="2"/>
    </row>
    <row r="4692" spans="2:2" x14ac:dyDescent="0.2">
      <c r="B4692" s="2"/>
    </row>
    <row r="4693" spans="2:2" x14ac:dyDescent="0.2">
      <c r="B4693" s="2"/>
    </row>
    <row r="4694" spans="2:2" x14ac:dyDescent="0.2">
      <c r="B4694" s="2"/>
    </row>
    <row r="4695" spans="2:2" x14ac:dyDescent="0.2">
      <c r="B4695" s="2"/>
    </row>
    <row r="4696" spans="2:2" x14ac:dyDescent="0.2">
      <c r="B4696" s="2"/>
    </row>
    <row r="4697" spans="2:2" x14ac:dyDescent="0.2">
      <c r="B4697" s="2"/>
    </row>
    <row r="4698" spans="2:2" x14ac:dyDescent="0.2">
      <c r="B4698" s="2"/>
    </row>
    <row r="4699" spans="2:2" x14ac:dyDescent="0.2">
      <c r="B4699" s="2"/>
    </row>
    <row r="4700" spans="2:2" x14ac:dyDescent="0.2">
      <c r="B4700" s="2"/>
    </row>
    <row r="4701" spans="2:2" x14ac:dyDescent="0.2">
      <c r="B4701" s="2"/>
    </row>
    <row r="4702" spans="2:2" x14ac:dyDescent="0.2">
      <c r="B4702" s="2"/>
    </row>
    <row r="4703" spans="2:2" x14ac:dyDescent="0.2">
      <c r="B4703" s="2"/>
    </row>
    <row r="4704" spans="2:2" x14ac:dyDescent="0.2">
      <c r="B4704" s="2"/>
    </row>
    <row r="4705" spans="2:2" x14ac:dyDescent="0.2">
      <c r="B4705" s="2"/>
    </row>
    <row r="4706" spans="2:2" x14ac:dyDescent="0.2">
      <c r="B4706" s="2"/>
    </row>
    <row r="4707" spans="2:2" x14ac:dyDescent="0.2">
      <c r="B4707" s="2"/>
    </row>
    <row r="4708" spans="2:2" x14ac:dyDescent="0.2">
      <c r="B4708" s="2"/>
    </row>
    <row r="4709" spans="2:2" x14ac:dyDescent="0.2">
      <c r="B4709" s="2"/>
    </row>
    <row r="4710" spans="2:2" x14ac:dyDescent="0.2">
      <c r="B4710" s="2"/>
    </row>
    <row r="4711" spans="2:2" x14ac:dyDescent="0.2">
      <c r="B4711" s="2"/>
    </row>
    <row r="4712" spans="2:2" x14ac:dyDescent="0.2">
      <c r="B4712" s="2"/>
    </row>
    <row r="4713" spans="2:2" x14ac:dyDescent="0.2">
      <c r="B4713" s="2"/>
    </row>
    <row r="4714" spans="2:2" x14ac:dyDescent="0.2">
      <c r="B4714" s="2"/>
    </row>
    <row r="4715" spans="2:2" x14ac:dyDescent="0.2">
      <c r="B4715" s="2"/>
    </row>
    <row r="4716" spans="2:2" x14ac:dyDescent="0.2">
      <c r="B4716" s="2"/>
    </row>
    <row r="4717" spans="2:2" x14ac:dyDescent="0.2">
      <c r="B4717" s="2"/>
    </row>
    <row r="4718" spans="2:2" x14ac:dyDescent="0.2">
      <c r="B4718" s="2"/>
    </row>
    <row r="4719" spans="2:2" x14ac:dyDescent="0.2">
      <c r="B4719" s="2"/>
    </row>
    <row r="4720" spans="2:2" x14ac:dyDescent="0.2">
      <c r="B4720" s="2"/>
    </row>
    <row r="4721" spans="2:2" x14ac:dyDescent="0.2">
      <c r="B4721" s="2"/>
    </row>
    <row r="4722" spans="2:2" x14ac:dyDescent="0.2">
      <c r="B4722" s="2"/>
    </row>
    <row r="4723" spans="2:2" x14ac:dyDescent="0.2">
      <c r="B4723" s="2"/>
    </row>
    <row r="4724" spans="2:2" x14ac:dyDescent="0.2">
      <c r="B4724" s="2"/>
    </row>
    <row r="4725" spans="2:2" x14ac:dyDescent="0.2">
      <c r="B4725" s="2"/>
    </row>
    <row r="4726" spans="2:2" x14ac:dyDescent="0.2">
      <c r="B4726" s="2"/>
    </row>
    <row r="4727" spans="2:2" x14ac:dyDescent="0.2">
      <c r="B4727" s="2"/>
    </row>
    <row r="4728" spans="2:2" x14ac:dyDescent="0.2">
      <c r="B4728" s="2"/>
    </row>
    <row r="4729" spans="2:2" x14ac:dyDescent="0.2">
      <c r="B4729" s="2"/>
    </row>
    <row r="4730" spans="2:2" x14ac:dyDescent="0.2">
      <c r="B4730" s="2"/>
    </row>
    <row r="4731" spans="2:2" x14ac:dyDescent="0.2">
      <c r="B4731" s="2"/>
    </row>
    <row r="4732" spans="2:2" x14ac:dyDescent="0.2">
      <c r="B4732" s="2"/>
    </row>
    <row r="4733" spans="2:2" x14ac:dyDescent="0.2">
      <c r="B4733" s="2"/>
    </row>
    <row r="4734" spans="2:2" x14ac:dyDescent="0.2">
      <c r="B4734" s="2"/>
    </row>
    <row r="4735" spans="2:2" x14ac:dyDescent="0.2">
      <c r="B4735" s="2"/>
    </row>
    <row r="4736" spans="2:2" x14ac:dyDescent="0.2">
      <c r="B4736" s="2"/>
    </row>
    <row r="4737" spans="2:2" x14ac:dyDescent="0.2">
      <c r="B4737" s="2"/>
    </row>
    <row r="4738" spans="2:2" x14ac:dyDescent="0.2">
      <c r="B4738" s="2"/>
    </row>
    <row r="4739" spans="2:2" x14ac:dyDescent="0.2">
      <c r="B4739" s="2"/>
    </row>
    <row r="4740" spans="2:2" x14ac:dyDescent="0.2">
      <c r="B4740" s="2"/>
    </row>
    <row r="4741" spans="2:2" x14ac:dyDescent="0.2">
      <c r="B4741" s="2"/>
    </row>
    <row r="4742" spans="2:2" x14ac:dyDescent="0.2">
      <c r="B4742" s="2"/>
    </row>
    <row r="4743" spans="2:2" x14ac:dyDescent="0.2">
      <c r="B4743" s="2"/>
    </row>
    <row r="4744" spans="2:2" x14ac:dyDescent="0.2">
      <c r="B4744" s="2"/>
    </row>
    <row r="4745" spans="2:2" x14ac:dyDescent="0.2">
      <c r="B4745" s="2"/>
    </row>
    <row r="4746" spans="2:2" x14ac:dyDescent="0.2">
      <c r="B4746" s="2"/>
    </row>
    <row r="4747" spans="2:2" x14ac:dyDescent="0.2">
      <c r="B4747" s="2"/>
    </row>
    <row r="4748" spans="2:2" x14ac:dyDescent="0.2">
      <c r="B4748" s="2"/>
    </row>
    <row r="4749" spans="2:2" x14ac:dyDescent="0.2">
      <c r="B4749" s="2"/>
    </row>
    <row r="4750" spans="2:2" x14ac:dyDescent="0.2">
      <c r="B4750" s="2"/>
    </row>
    <row r="4751" spans="2:2" x14ac:dyDescent="0.2">
      <c r="B4751" s="2"/>
    </row>
    <row r="4752" spans="2:2" x14ac:dyDescent="0.2">
      <c r="B4752" s="2"/>
    </row>
    <row r="4753" spans="2:2" x14ac:dyDescent="0.2">
      <c r="B4753" s="2"/>
    </row>
    <row r="4754" spans="2:2" x14ac:dyDescent="0.2">
      <c r="B4754" s="2"/>
    </row>
    <row r="4755" spans="2:2" x14ac:dyDescent="0.2">
      <c r="B4755" s="2"/>
    </row>
    <row r="4756" spans="2:2" x14ac:dyDescent="0.2">
      <c r="B4756" s="2"/>
    </row>
    <row r="4757" spans="2:2" x14ac:dyDescent="0.2">
      <c r="B4757" s="2"/>
    </row>
    <row r="4758" spans="2:2" x14ac:dyDescent="0.2">
      <c r="B4758" s="2"/>
    </row>
    <row r="4759" spans="2:2" x14ac:dyDescent="0.2">
      <c r="B4759" s="2"/>
    </row>
    <row r="4760" spans="2:2" x14ac:dyDescent="0.2">
      <c r="B4760" s="2"/>
    </row>
    <row r="4761" spans="2:2" x14ac:dyDescent="0.2">
      <c r="B4761" s="2"/>
    </row>
    <row r="4762" spans="2:2" x14ac:dyDescent="0.2">
      <c r="B4762" s="2"/>
    </row>
    <row r="4763" spans="2:2" x14ac:dyDescent="0.2">
      <c r="B4763" s="2"/>
    </row>
    <row r="4764" spans="2:2" x14ac:dyDescent="0.2">
      <c r="B4764" s="2"/>
    </row>
    <row r="4765" spans="2:2" x14ac:dyDescent="0.2">
      <c r="B4765" s="2"/>
    </row>
    <row r="4766" spans="2:2" x14ac:dyDescent="0.2">
      <c r="B4766" s="2"/>
    </row>
    <row r="4767" spans="2:2" x14ac:dyDescent="0.2">
      <c r="B4767" s="2"/>
    </row>
    <row r="4768" spans="2:2" x14ac:dyDescent="0.2">
      <c r="B4768" s="2"/>
    </row>
    <row r="4769" spans="2:2" x14ac:dyDescent="0.2">
      <c r="B4769" s="2"/>
    </row>
    <row r="4770" spans="2:2" x14ac:dyDescent="0.2">
      <c r="B4770" s="2"/>
    </row>
    <row r="4771" spans="2:2" x14ac:dyDescent="0.2">
      <c r="B4771" s="2"/>
    </row>
    <row r="4772" spans="2:2" x14ac:dyDescent="0.2">
      <c r="B4772" s="2"/>
    </row>
    <row r="4773" spans="2:2" x14ac:dyDescent="0.2">
      <c r="B4773" s="2"/>
    </row>
    <row r="4774" spans="2:2" x14ac:dyDescent="0.2">
      <c r="B4774" s="2"/>
    </row>
    <row r="4775" spans="2:2" x14ac:dyDescent="0.2">
      <c r="B4775" s="2"/>
    </row>
    <row r="4776" spans="2:2" x14ac:dyDescent="0.2">
      <c r="B4776" s="2"/>
    </row>
    <row r="4777" spans="2:2" x14ac:dyDescent="0.2">
      <c r="B4777" s="2"/>
    </row>
    <row r="4778" spans="2:2" x14ac:dyDescent="0.2">
      <c r="B4778" s="2"/>
    </row>
    <row r="4779" spans="2:2" x14ac:dyDescent="0.2">
      <c r="B4779" s="2"/>
    </row>
    <row r="4780" spans="2:2" x14ac:dyDescent="0.2">
      <c r="B4780" s="2"/>
    </row>
    <row r="4781" spans="2:2" x14ac:dyDescent="0.2">
      <c r="B4781" s="2"/>
    </row>
    <row r="4782" spans="2:2" x14ac:dyDescent="0.2">
      <c r="B4782" s="2"/>
    </row>
    <row r="4783" spans="2:2" x14ac:dyDescent="0.2">
      <c r="B4783" s="2"/>
    </row>
    <row r="4784" spans="2:2" x14ac:dyDescent="0.2">
      <c r="B4784" s="2"/>
    </row>
    <row r="4785" spans="2:2" x14ac:dyDescent="0.2">
      <c r="B4785" s="2"/>
    </row>
    <row r="4786" spans="2:2" x14ac:dyDescent="0.2">
      <c r="B4786" s="2"/>
    </row>
    <row r="4787" spans="2:2" x14ac:dyDescent="0.2">
      <c r="B4787" s="2"/>
    </row>
    <row r="4788" spans="2:2" x14ac:dyDescent="0.2">
      <c r="B4788" s="2"/>
    </row>
    <row r="4789" spans="2:2" x14ac:dyDescent="0.2">
      <c r="B4789" s="2"/>
    </row>
    <row r="4790" spans="2:2" x14ac:dyDescent="0.2">
      <c r="B4790" s="2"/>
    </row>
    <row r="4791" spans="2:2" x14ac:dyDescent="0.2">
      <c r="B4791" s="2"/>
    </row>
    <row r="4792" spans="2:2" x14ac:dyDescent="0.2">
      <c r="B4792" s="2"/>
    </row>
    <row r="4793" spans="2:2" x14ac:dyDescent="0.2">
      <c r="B4793" s="2"/>
    </row>
    <row r="4794" spans="2:2" x14ac:dyDescent="0.2">
      <c r="B4794" s="2"/>
    </row>
    <row r="4795" spans="2:2" x14ac:dyDescent="0.2">
      <c r="B4795" s="2"/>
    </row>
    <row r="4796" spans="2:2" x14ac:dyDescent="0.2">
      <c r="B4796" s="2"/>
    </row>
    <row r="4797" spans="2:2" x14ac:dyDescent="0.2">
      <c r="B4797" s="2"/>
    </row>
    <row r="4798" spans="2:2" x14ac:dyDescent="0.2">
      <c r="B4798" s="2"/>
    </row>
    <row r="4799" spans="2:2" x14ac:dyDescent="0.2">
      <c r="B4799" s="2"/>
    </row>
    <row r="4800" spans="2:2" x14ac:dyDescent="0.2">
      <c r="B4800" s="2"/>
    </row>
    <row r="4801" spans="2:2" x14ac:dyDescent="0.2">
      <c r="B4801" s="2"/>
    </row>
    <row r="4802" spans="2:2" x14ac:dyDescent="0.2">
      <c r="B4802" s="2"/>
    </row>
    <row r="4803" spans="2:2" x14ac:dyDescent="0.2">
      <c r="B4803" s="2"/>
    </row>
    <row r="4804" spans="2:2" x14ac:dyDescent="0.2">
      <c r="B4804" s="2"/>
    </row>
    <row r="4805" spans="2:2" x14ac:dyDescent="0.2">
      <c r="B4805" s="2"/>
    </row>
    <row r="4806" spans="2:2" x14ac:dyDescent="0.2">
      <c r="B4806" s="2"/>
    </row>
    <row r="4807" spans="2:2" x14ac:dyDescent="0.2">
      <c r="B4807" s="2"/>
    </row>
    <row r="4808" spans="2:2" x14ac:dyDescent="0.2">
      <c r="B4808" s="2"/>
    </row>
    <row r="4809" spans="2:2" x14ac:dyDescent="0.2">
      <c r="B4809" s="2"/>
    </row>
    <row r="4810" spans="2:2" x14ac:dyDescent="0.2">
      <c r="B4810" s="2"/>
    </row>
    <row r="4811" spans="2:2" x14ac:dyDescent="0.2">
      <c r="B4811" s="2"/>
    </row>
    <row r="4812" spans="2:2" x14ac:dyDescent="0.2">
      <c r="B4812" s="2"/>
    </row>
    <row r="4813" spans="2:2" x14ac:dyDescent="0.2">
      <c r="B4813" s="2"/>
    </row>
    <row r="4814" spans="2:2" x14ac:dyDescent="0.2">
      <c r="B4814" s="2"/>
    </row>
    <row r="4815" spans="2:2" x14ac:dyDescent="0.2">
      <c r="B4815" s="2"/>
    </row>
    <row r="4816" spans="2:2" x14ac:dyDescent="0.2">
      <c r="B4816" s="2"/>
    </row>
    <row r="4817" spans="2:2" x14ac:dyDescent="0.2">
      <c r="B4817" s="2"/>
    </row>
    <row r="4818" spans="2:2" x14ac:dyDescent="0.2">
      <c r="B4818" s="2"/>
    </row>
    <row r="4819" spans="2:2" x14ac:dyDescent="0.2">
      <c r="B4819" s="2"/>
    </row>
    <row r="4820" spans="2:2" x14ac:dyDescent="0.2">
      <c r="B4820" s="2"/>
    </row>
    <row r="4821" spans="2:2" x14ac:dyDescent="0.2">
      <c r="B4821" s="2"/>
    </row>
    <row r="4822" spans="2:2" x14ac:dyDescent="0.2">
      <c r="B4822" s="2"/>
    </row>
    <row r="4823" spans="2:2" x14ac:dyDescent="0.2">
      <c r="B4823" s="2"/>
    </row>
    <row r="4824" spans="2:2" x14ac:dyDescent="0.2">
      <c r="B4824" s="2"/>
    </row>
    <row r="4825" spans="2:2" x14ac:dyDescent="0.2">
      <c r="B4825" s="2"/>
    </row>
    <row r="4826" spans="2:2" x14ac:dyDescent="0.2">
      <c r="B4826" s="2"/>
    </row>
    <row r="4827" spans="2:2" x14ac:dyDescent="0.2">
      <c r="B4827" s="2"/>
    </row>
    <row r="4828" spans="2:2" x14ac:dyDescent="0.2">
      <c r="B4828" s="2"/>
    </row>
    <row r="4829" spans="2:2" x14ac:dyDescent="0.2">
      <c r="B4829" s="2"/>
    </row>
    <row r="4830" spans="2:2" x14ac:dyDescent="0.2">
      <c r="B4830" s="2"/>
    </row>
    <row r="4831" spans="2:2" x14ac:dyDescent="0.2">
      <c r="B4831" s="2"/>
    </row>
    <row r="4832" spans="2:2" x14ac:dyDescent="0.2">
      <c r="B4832" s="2"/>
    </row>
    <row r="4833" spans="2:2" x14ac:dyDescent="0.2">
      <c r="B4833" s="2"/>
    </row>
    <row r="4834" spans="2:2" x14ac:dyDescent="0.2">
      <c r="B4834" s="2"/>
    </row>
    <row r="4835" spans="2:2" x14ac:dyDescent="0.2">
      <c r="B4835" s="2"/>
    </row>
    <row r="4836" spans="2:2" x14ac:dyDescent="0.2">
      <c r="B4836" s="2"/>
    </row>
    <row r="4837" spans="2:2" x14ac:dyDescent="0.2">
      <c r="B4837" s="2"/>
    </row>
    <row r="4838" spans="2:2" x14ac:dyDescent="0.2">
      <c r="B4838" s="2"/>
    </row>
    <row r="4839" spans="2:2" x14ac:dyDescent="0.2">
      <c r="B4839" s="2"/>
    </row>
    <row r="4840" spans="2:2" x14ac:dyDescent="0.2">
      <c r="B4840" s="2"/>
    </row>
    <row r="4841" spans="2:2" x14ac:dyDescent="0.2">
      <c r="B4841" s="2"/>
    </row>
    <row r="4842" spans="2:2" x14ac:dyDescent="0.2">
      <c r="B4842" s="2"/>
    </row>
    <row r="4843" spans="2:2" x14ac:dyDescent="0.2">
      <c r="B4843" s="2"/>
    </row>
    <row r="4844" spans="2:2" x14ac:dyDescent="0.2">
      <c r="B4844" s="2"/>
    </row>
    <row r="4845" spans="2:2" x14ac:dyDescent="0.2">
      <c r="B4845" s="2"/>
    </row>
    <row r="4846" spans="2:2" x14ac:dyDescent="0.2">
      <c r="B4846" s="2"/>
    </row>
    <row r="4847" spans="2:2" x14ac:dyDescent="0.2">
      <c r="B4847" s="2"/>
    </row>
    <row r="4848" spans="2:2" x14ac:dyDescent="0.2">
      <c r="B4848" s="2"/>
    </row>
    <row r="4849" spans="2:2" x14ac:dyDescent="0.2">
      <c r="B4849" s="2"/>
    </row>
    <row r="4850" spans="2:2" x14ac:dyDescent="0.2">
      <c r="B4850" s="2"/>
    </row>
    <row r="4851" spans="2:2" x14ac:dyDescent="0.2">
      <c r="B4851" s="2"/>
    </row>
    <row r="4852" spans="2:2" x14ac:dyDescent="0.2">
      <c r="B4852" s="2"/>
    </row>
    <row r="4853" spans="2:2" x14ac:dyDescent="0.2">
      <c r="B4853" s="2"/>
    </row>
    <row r="4854" spans="2:2" x14ac:dyDescent="0.2">
      <c r="B4854" s="2"/>
    </row>
    <row r="4855" spans="2:2" x14ac:dyDescent="0.2">
      <c r="B4855" s="2"/>
    </row>
    <row r="4856" spans="2:2" x14ac:dyDescent="0.2">
      <c r="B4856" s="2"/>
    </row>
    <row r="4857" spans="2:2" x14ac:dyDescent="0.2">
      <c r="B4857" s="2"/>
    </row>
    <row r="4858" spans="2:2" x14ac:dyDescent="0.2">
      <c r="B4858" s="2"/>
    </row>
    <row r="4859" spans="2:2" x14ac:dyDescent="0.2">
      <c r="B4859" s="2"/>
    </row>
    <row r="4860" spans="2:2" x14ac:dyDescent="0.2">
      <c r="B4860" s="2"/>
    </row>
    <row r="4861" spans="2:2" x14ac:dyDescent="0.2">
      <c r="B4861" s="2"/>
    </row>
    <row r="4862" spans="2:2" x14ac:dyDescent="0.2">
      <c r="B4862" s="2"/>
    </row>
    <row r="4863" spans="2:2" x14ac:dyDescent="0.2">
      <c r="B4863" s="2"/>
    </row>
    <row r="4864" spans="2:2" x14ac:dyDescent="0.2">
      <c r="B4864" s="2"/>
    </row>
    <row r="4865" spans="2:2" x14ac:dyDescent="0.2">
      <c r="B4865" s="2"/>
    </row>
    <row r="4866" spans="2:2" x14ac:dyDescent="0.2">
      <c r="B4866" s="2"/>
    </row>
    <row r="4867" spans="2:2" x14ac:dyDescent="0.2">
      <c r="B4867" s="2"/>
    </row>
    <row r="4868" spans="2:2" x14ac:dyDescent="0.2">
      <c r="B4868" s="2"/>
    </row>
    <row r="4869" spans="2:2" x14ac:dyDescent="0.2">
      <c r="B4869" s="2"/>
    </row>
    <row r="4870" spans="2:2" x14ac:dyDescent="0.2">
      <c r="B4870" s="2"/>
    </row>
    <row r="4871" spans="2:2" x14ac:dyDescent="0.2">
      <c r="B4871" s="2"/>
    </row>
    <row r="4872" spans="2:2" x14ac:dyDescent="0.2">
      <c r="B4872" s="2"/>
    </row>
    <row r="4873" spans="2:2" x14ac:dyDescent="0.2">
      <c r="B4873" s="2"/>
    </row>
    <row r="4874" spans="2:2" x14ac:dyDescent="0.2">
      <c r="B4874" s="2"/>
    </row>
    <row r="4875" spans="2:2" x14ac:dyDescent="0.2">
      <c r="B4875" s="2"/>
    </row>
    <row r="4876" spans="2:2" x14ac:dyDescent="0.2">
      <c r="B4876" s="2"/>
    </row>
    <row r="4877" spans="2:2" x14ac:dyDescent="0.2">
      <c r="B4877" s="2"/>
    </row>
    <row r="4878" spans="2:2" x14ac:dyDescent="0.2">
      <c r="B4878" s="2"/>
    </row>
    <row r="4879" spans="2:2" x14ac:dyDescent="0.2">
      <c r="B4879" s="2"/>
    </row>
    <row r="4880" spans="2:2" x14ac:dyDescent="0.2">
      <c r="B4880" s="2"/>
    </row>
    <row r="4881" spans="2:2" x14ac:dyDescent="0.2">
      <c r="B4881" s="2"/>
    </row>
    <row r="4882" spans="2:2" x14ac:dyDescent="0.2">
      <c r="B4882" s="2"/>
    </row>
    <row r="4883" spans="2:2" x14ac:dyDescent="0.2">
      <c r="B4883" s="2"/>
    </row>
    <row r="4884" spans="2:2" x14ac:dyDescent="0.2">
      <c r="B4884" s="2"/>
    </row>
    <row r="4885" spans="2:2" x14ac:dyDescent="0.2">
      <c r="B4885" s="2"/>
    </row>
    <row r="4886" spans="2:2" x14ac:dyDescent="0.2">
      <c r="B4886" s="2"/>
    </row>
    <row r="4887" spans="2:2" x14ac:dyDescent="0.2">
      <c r="B4887" s="2"/>
    </row>
    <row r="4888" spans="2:2" x14ac:dyDescent="0.2">
      <c r="B4888" s="2"/>
    </row>
    <row r="4889" spans="2:2" x14ac:dyDescent="0.2">
      <c r="B4889" s="2"/>
    </row>
    <row r="4890" spans="2:2" x14ac:dyDescent="0.2">
      <c r="B4890" s="2"/>
    </row>
    <row r="4891" spans="2:2" x14ac:dyDescent="0.2">
      <c r="B4891" s="2"/>
    </row>
    <row r="4892" spans="2:2" x14ac:dyDescent="0.2">
      <c r="B4892" s="2"/>
    </row>
    <row r="4893" spans="2:2" x14ac:dyDescent="0.2">
      <c r="B4893" s="2"/>
    </row>
    <row r="4894" spans="2:2" x14ac:dyDescent="0.2">
      <c r="B4894" s="2"/>
    </row>
    <row r="4895" spans="2:2" x14ac:dyDescent="0.2">
      <c r="B4895" s="2"/>
    </row>
    <row r="4896" spans="2:2" x14ac:dyDescent="0.2">
      <c r="B4896" s="2"/>
    </row>
    <row r="4897" spans="2:2" x14ac:dyDescent="0.2">
      <c r="B4897" s="2"/>
    </row>
    <row r="4898" spans="2:2" x14ac:dyDescent="0.2">
      <c r="B4898" s="2"/>
    </row>
    <row r="4899" spans="2:2" x14ac:dyDescent="0.2">
      <c r="B4899" s="2"/>
    </row>
    <row r="4900" spans="2:2" x14ac:dyDescent="0.2">
      <c r="B4900" s="2"/>
    </row>
    <row r="4901" spans="2:2" x14ac:dyDescent="0.2">
      <c r="B4901" s="2"/>
    </row>
    <row r="4902" spans="2:2" x14ac:dyDescent="0.2">
      <c r="B4902" s="2"/>
    </row>
    <row r="4903" spans="2:2" x14ac:dyDescent="0.2">
      <c r="B4903" s="2"/>
    </row>
    <row r="4904" spans="2:2" x14ac:dyDescent="0.2">
      <c r="B4904" s="2"/>
    </row>
    <row r="4905" spans="2:2" x14ac:dyDescent="0.2">
      <c r="B4905" s="2"/>
    </row>
    <row r="4906" spans="2:2" x14ac:dyDescent="0.2">
      <c r="B4906" s="2"/>
    </row>
    <row r="4907" spans="2:2" x14ac:dyDescent="0.2">
      <c r="B4907" s="2"/>
    </row>
    <row r="4908" spans="2:2" x14ac:dyDescent="0.2">
      <c r="B4908" s="2"/>
    </row>
    <row r="4909" spans="2:2" x14ac:dyDescent="0.2">
      <c r="B4909" s="2"/>
    </row>
    <row r="4910" spans="2:2" x14ac:dyDescent="0.2">
      <c r="B4910" s="2"/>
    </row>
    <row r="4911" spans="2:2" x14ac:dyDescent="0.2">
      <c r="B4911" s="2"/>
    </row>
    <row r="4912" spans="2:2" x14ac:dyDescent="0.2">
      <c r="B4912" s="2"/>
    </row>
    <row r="4913" spans="2:2" x14ac:dyDescent="0.2">
      <c r="B4913" s="2"/>
    </row>
    <row r="4914" spans="2:2" x14ac:dyDescent="0.2">
      <c r="B4914" s="2"/>
    </row>
    <row r="4915" spans="2:2" x14ac:dyDescent="0.2">
      <c r="B4915" s="2"/>
    </row>
    <row r="4916" spans="2:2" x14ac:dyDescent="0.2">
      <c r="B4916" s="2"/>
    </row>
    <row r="4917" spans="2:2" x14ac:dyDescent="0.2">
      <c r="B4917" s="2"/>
    </row>
    <row r="4918" spans="2:2" x14ac:dyDescent="0.2">
      <c r="B4918" s="2"/>
    </row>
    <row r="4919" spans="2:2" x14ac:dyDescent="0.2">
      <c r="B4919" s="2"/>
    </row>
    <row r="4920" spans="2:2" x14ac:dyDescent="0.2">
      <c r="B4920" s="2"/>
    </row>
    <row r="4921" spans="2:2" x14ac:dyDescent="0.2">
      <c r="B4921" s="2"/>
    </row>
    <row r="4922" spans="2:2" x14ac:dyDescent="0.2">
      <c r="B4922" s="2"/>
    </row>
    <row r="4923" spans="2:2" x14ac:dyDescent="0.2">
      <c r="B4923" s="2"/>
    </row>
    <row r="4924" spans="2:2" x14ac:dyDescent="0.2">
      <c r="B4924" s="2"/>
    </row>
    <row r="4925" spans="2:2" x14ac:dyDescent="0.2">
      <c r="B4925" s="2"/>
    </row>
    <row r="4926" spans="2:2" x14ac:dyDescent="0.2">
      <c r="B4926" s="2"/>
    </row>
    <row r="4927" spans="2:2" x14ac:dyDescent="0.2">
      <c r="B4927" s="2"/>
    </row>
    <row r="4928" spans="2:2" x14ac:dyDescent="0.2">
      <c r="B4928" s="2"/>
    </row>
    <row r="4929" spans="2:2" x14ac:dyDescent="0.2">
      <c r="B4929" s="2"/>
    </row>
    <row r="4930" spans="2:2" x14ac:dyDescent="0.2">
      <c r="B4930" s="2"/>
    </row>
    <row r="4931" spans="2:2" x14ac:dyDescent="0.2">
      <c r="B4931" s="2"/>
    </row>
    <row r="4932" spans="2:2" x14ac:dyDescent="0.2">
      <c r="B4932" s="2"/>
    </row>
    <row r="4933" spans="2:2" x14ac:dyDescent="0.2">
      <c r="B4933" s="2"/>
    </row>
    <row r="4934" spans="2:2" x14ac:dyDescent="0.2">
      <c r="B4934" s="2"/>
    </row>
    <row r="4935" spans="2:2" x14ac:dyDescent="0.2">
      <c r="B4935" s="2"/>
    </row>
    <row r="4936" spans="2:2" x14ac:dyDescent="0.2">
      <c r="B4936" s="2"/>
    </row>
    <row r="4937" spans="2:2" x14ac:dyDescent="0.2">
      <c r="B4937" s="2"/>
    </row>
    <row r="4938" spans="2:2" x14ac:dyDescent="0.2">
      <c r="B4938" s="2"/>
    </row>
    <row r="4939" spans="2:2" x14ac:dyDescent="0.2">
      <c r="B4939" s="2"/>
    </row>
    <row r="4940" spans="2:2" x14ac:dyDescent="0.2">
      <c r="B4940" s="2"/>
    </row>
    <row r="4941" spans="2:2" x14ac:dyDescent="0.2">
      <c r="B4941" s="2"/>
    </row>
    <row r="4942" spans="2:2" x14ac:dyDescent="0.2">
      <c r="B4942" s="2"/>
    </row>
    <row r="4943" spans="2:2" x14ac:dyDescent="0.2">
      <c r="B4943" s="2"/>
    </row>
    <row r="4944" spans="2:2" x14ac:dyDescent="0.2">
      <c r="B4944" s="2"/>
    </row>
    <row r="4945" spans="2:2" x14ac:dyDescent="0.2">
      <c r="B4945" s="2"/>
    </row>
    <row r="4946" spans="2:2" x14ac:dyDescent="0.2">
      <c r="B4946" s="2"/>
    </row>
    <row r="4947" spans="2:2" x14ac:dyDescent="0.2">
      <c r="B4947" s="2"/>
    </row>
    <row r="4948" spans="2:2" x14ac:dyDescent="0.2">
      <c r="B4948" s="2"/>
    </row>
    <row r="4949" spans="2:2" x14ac:dyDescent="0.2">
      <c r="B4949" s="2"/>
    </row>
    <row r="4950" spans="2:2" x14ac:dyDescent="0.2">
      <c r="B4950" s="2"/>
    </row>
    <row r="4951" spans="2:2" x14ac:dyDescent="0.2">
      <c r="B4951" s="2"/>
    </row>
    <row r="4952" spans="2:2" x14ac:dyDescent="0.2">
      <c r="B4952" s="2"/>
    </row>
    <row r="4953" spans="2:2" x14ac:dyDescent="0.2">
      <c r="B4953" s="2"/>
    </row>
    <row r="4954" spans="2:2" x14ac:dyDescent="0.2">
      <c r="B4954" s="2"/>
    </row>
    <row r="4955" spans="2:2" x14ac:dyDescent="0.2">
      <c r="B4955" s="2"/>
    </row>
    <row r="4956" spans="2:2" x14ac:dyDescent="0.2">
      <c r="B4956" s="2"/>
    </row>
    <row r="4957" spans="2:2" x14ac:dyDescent="0.2">
      <c r="B4957" s="2"/>
    </row>
    <row r="4958" spans="2:2" x14ac:dyDescent="0.2">
      <c r="B4958" s="2"/>
    </row>
    <row r="4959" spans="2:2" x14ac:dyDescent="0.2">
      <c r="B4959" s="2"/>
    </row>
    <row r="4960" spans="2:2" x14ac:dyDescent="0.2">
      <c r="B4960" s="2"/>
    </row>
    <row r="4961" spans="2:2" x14ac:dyDescent="0.2">
      <c r="B4961" s="2"/>
    </row>
    <row r="4962" spans="2:2" x14ac:dyDescent="0.2">
      <c r="B4962" s="2"/>
    </row>
    <row r="4963" spans="2:2" x14ac:dyDescent="0.2">
      <c r="B4963" s="2"/>
    </row>
    <row r="4964" spans="2:2" x14ac:dyDescent="0.2">
      <c r="B4964" s="2"/>
    </row>
    <row r="4965" spans="2:2" x14ac:dyDescent="0.2">
      <c r="B4965" s="2"/>
    </row>
    <row r="4966" spans="2:2" x14ac:dyDescent="0.2">
      <c r="B4966" s="2"/>
    </row>
    <row r="4967" spans="2:2" x14ac:dyDescent="0.2">
      <c r="B4967" s="2"/>
    </row>
    <row r="4968" spans="2:2" x14ac:dyDescent="0.2">
      <c r="B4968" s="2"/>
    </row>
    <row r="4969" spans="2:2" x14ac:dyDescent="0.2">
      <c r="B4969" s="2"/>
    </row>
    <row r="4970" spans="2:2" x14ac:dyDescent="0.2">
      <c r="B4970" s="2"/>
    </row>
    <row r="4971" spans="2:2" x14ac:dyDescent="0.2">
      <c r="B4971" s="2"/>
    </row>
    <row r="4972" spans="2:2" x14ac:dyDescent="0.2">
      <c r="B4972" s="2"/>
    </row>
    <row r="4973" spans="2:2" x14ac:dyDescent="0.2">
      <c r="B4973" s="2"/>
    </row>
    <row r="4974" spans="2:2" x14ac:dyDescent="0.2">
      <c r="B4974" s="2"/>
    </row>
    <row r="4975" spans="2:2" x14ac:dyDescent="0.2">
      <c r="B4975" s="2"/>
    </row>
    <row r="4976" spans="2:2" x14ac:dyDescent="0.2">
      <c r="B4976" s="2"/>
    </row>
    <row r="4977" spans="2:2" x14ac:dyDescent="0.2">
      <c r="B4977" s="2"/>
    </row>
    <row r="4978" spans="2:2" x14ac:dyDescent="0.2">
      <c r="B4978" s="2"/>
    </row>
    <row r="4979" spans="2:2" x14ac:dyDescent="0.2">
      <c r="B4979" s="2"/>
    </row>
    <row r="4980" spans="2:2" x14ac:dyDescent="0.2">
      <c r="B4980" s="2"/>
    </row>
    <row r="4981" spans="2:2" x14ac:dyDescent="0.2">
      <c r="B4981" s="2"/>
    </row>
    <row r="4982" spans="2:2" x14ac:dyDescent="0.2">
      <c r="B4982" s="2"/>
    </row>
    <row r="4983" spans="2:2" x14ac:dyDescent="0.2">
      <c r="B4983" s="2"/>
    </row>
    <row r="4984" spans="2:2" x14ac:dyDescent="0.2">
      <c r="B4984" s="2"/>
    </row>
    <row r="4985" spans="2:2" x14ac:dyDescent="0.2">
      <c r="B4985" s="2"/>
    </row>
    <row r="4986" spans="2:2" x14ac:dyDescent="0.2">
      <c r="B4986" s="2"/>
    </row>
    <row r="4987" spans="2:2" x14ac:dyDescent="0.2">
      <c r="B4987" s="2"/>
    </row>
    <row r="4988" spans="2:2" x14ac:dyDescent="0.2">
      <c r="B4988" s="2"/>
    </row>
    <row r="4989" spans="2:2" x14ac:dyDescent="0.2">
      <c r="B4989" s="2"/>
    </row>
    <row r="4990" spans="2:2" x14ac:dyDescent="0.2">
      <c r="B4990" s="2"/>
    </row>
    <row r="4991" spans="2:2" x14ac:dyDescent="0.2">
      <c r="B4991" s="2"/>
    </row>
    <row r="4992" spans="2:2" x14ac:dyDescent="0.2">
      <c r="B4992" s="2"/>
    </row>
    <row r="4993" spans="2:2" x14ac:dyDescent="0.2">
      <c r="B4993" s="2"/>
    </row>
    <row r="4994" spans="2:2" x14ac:dyDescent="0.2">
      <c r="B4994" s="2"/>
    </row>
    <row r="4995" spans="2:2" x14ac:dyDescent="0.2">
      <c r="B4995" s="2"/>
    </row>
    <row r="4996" spans="2:2" x14ac:dyDescent="0.2">
      <c r="B4996" s="2"/>
    </row>
    <row r="4997" spans="2:2" x14ac:dyDescent="0.2">
      <c r="B4997" s="2"/>
    </row>
    <row r="4998" spans="2:2" x14ac:dyDescent="0.2">
      <c r="B4998" s="2"/>
    </row>
    <row r="4999" spans="2:2" x14ac:dyDescent="0.2">
      <c r="B4999" s="2"/>
    </row>
    <row r="5000" spans="2:2" x14ac:dyDescent="0.2">
      <c r="B5000" s="2"/>
    </row>
    <row r="5001" spans="2:2" x14ac:dyDescent="0.2">
      <c r="B5001" s="2"/>
    </row>
    <row r="5002" spans="2:2" x14ac:dyDescent="0.2">
      <c r="B5002" s="2"/>
    </row>
    <row r="5003" spans="2:2" x14ac:dyDescent="0.2">
      <c r="B5003" s="2"/>
    </row>
    <row r="5004" spans="2:2" x14ac:dyDescent="0.2">
      <c r="B5004" s="2"/>
    </row>
    <row r="5005" spans="2:2" x14ac:dyDescent="0.2">
      <c r="B5005" s="2"/>
    </row>
    <row r="5006" spans="2:2" x14ac:dyDescent="0.2">
      <c r="B5006" s="2"/>
    </row>
    <row r="5007" spans="2:2" x14ac:dyDescent="0.2">
      <c r="B5007" s="2"/>
    </row>
    <row r="5008" spans="2:2" x14ac:dyDescent="0.2">
      <c r="B5008" s="2"/>
    </row>
    <row r="5009" spans="2:2" x14ac:dyDescent="0.2">
      <c r="B5009" s="2"/>
    </row>
    <row r="5010" spans="2:2" x14ac:dyDescent="0.2">
      <c r="B5010" s="2"/>
    </row>
    <row r="5011" spans="2:2" x14ac:dyDescent="0.2">
      <c r="B5011" s="2"/>
    </row>
    <row r="5012" spans="2:2" x14ac:dyDescent="0.2">
      <c r="B5012" s="2"/>
    </row>
    <row r="5013" spans="2:2" x14ac:dyDescent="0.2">
      <c r="B5013" s="2"/>
    </row>
    <row r="5014" spans="2:2" x14ac:dyDescent="0.2">
      <c r="B5014" s="2"/>
    </row>
    <row r="5015" spans="2:2" x14ac:dyDescent="0.2">
      <c r="B5015" s="2"/>
    </row>
    <row r="5016" spans="2:2" x14ac:dyDescent="0.2">
      <c r="B5016" s="2"/>
    </row>
    <row r="5017" spans="2:2" x14ac:dyDescent="0.2">
      <c r="B5017" s="2"/>
    </row>
    <row r="5018" spans="2:2" x14ac:dyDescent="0.2">
      <c r="B5018" s="2"/>
    </row>
    <row r="5019" spans="2:2" x14ac:dyDescent="0.2">
      <c r="B5019" s="2"/>
    </row>
    <row r="5020" spans="2:2" x14ac:dyDescent="0.2">
      <c r="B5020" s="2"/>
    </row>
    <row r="5021" spans="2:2" x14ac:dyDescent="0.2">
      <c r="B5021" s="2"/>
    </row>
    <row r="5022" spans="2:2" x14ac:dyDescent="0.2">
      <c r="B5022" s="2"/>
    </row>
    <row r="5023" spans="2:2" x14ac:dyDescent="0.2">
      <c r="B5023" s="2"/>
    </row>
    <row r="5024" spans="2:2" x14ac:dyDescent="0.2">
      <c r="B5024" s="2"/>
    </row>
    <row r="5025" spans="2:2" x14ac:dyDescent="0.2">
      <c r="B5025" s="2"/>
    </row>
    <row r="5026" spans="2:2" x14ac:dyDescent="0.2">
      <c r="B5026" s="2"/>
    </row>
    <row r="5027" spans="2:2" x14ac:dyDescent="0.2">
      <c r="B5027" s="2"/>
    </row>
    <row r="5028" spans="2:2" x14ac:dyDescent="0.2">
      <c r="B5028" s="2"/>
    </row>
    <row r="5029" spans="2:2" x14ac:dyDescent="0.2">
      <c r="B5029" s="2"/>
    </row>
    <row r="5030" spans="2:2" x14ac:dyDescent="0.2">
      <c r="B5030" s="2"/>
    </row>
    <row r="5031" spans="2:2" x14ac:dyDescent="0.2">
      <c r="B5031" s="2"/>
    </row>
    <row r="5032" spans="2:2" x14ac:dyDescent="0.2">
      <c r="B5032" s="2"/>
    </row>
    <row r="5033" spans="2:2" x14ac:dyDescent="0.2">
      <c r="B5033" s="2"/>
    </row>
    <row r="5034" spans="2:2" x14ac:dyDescent="0.2">
      <c r="B5034" s="2"/>
    </row>
    <row r="5035" spans="2:2" x14ac:dyDescent="0.2">
      <c r="B5035" s="2"/>
    </row>
    <row r="5036" spans="2:2" x14ac:dyDescent="0.2">
      <c r="B5036" s="2"/>
    </row>
    <row r="5037" spans="2:2" x14ac:dyDescent="0.2">
      <c r="B5037" s="2"/>
    </row>
    <row r="5038" spans="2:2" x14ac:dyDescent="0.2">
      <c r="B5038" s="2"/>
    </row>
    <row r="5039" spans="2:2" x14ac:dyDescent="0.2">
      <c r="B5039" s="2"/>
    </row>
    <row r="5040" spans="2:2" x14ac:dyDescent="0.2">
      <c r="B5040" s="2"/>
    </row>
    <row r="5041" spans="2:2" x14ac:dyDescent="0.2">
      <c r="B5041" s="2"/>
    </row>
    <row r="5042" spans="2:2" x14ac:dyDescent="0.2">
      <c r="B5042" s="2"/>
    </row>
    <row r="5043" spans="2:2" x14ac:dyDescent="0.2">
      <c r="B5043" s="2"/>
    </row>
    <row r="5044" spans="2:2" x14ac:dyDescent="0.2">
      <c r="B5044" s="2"/>
    </row>
    <row r="5045" spans="2:2" x14ac:dyDescent="0.2">
      <c r="B5045" s="2"/>
    </row>
    <row r="5046" spans="2:2" x14ac:dyDescent="0.2">
      <c r="B5046" s="2"/>
    </row>
    <row r="5047" spans="2:2" x14ac:dyDescent="0.2">
      <c r="B5047" s="2"/>
    </row>
    <row r="5048" spans="2:2" x14ac:dyDescent="0.2">
      <c r="B5048" s="2"/>
    </row>
    <row r="5049" spans="2:2" x14ac:dyDescent="0.2">
      <c r="B5049" s="2"/>
    </row>
    <row r="5050" spans="2:2" x14ac:dyDescent="0.2">
      <c r="B5050" s="2"/>
    </row>
    <row r="5051" spans="2:2" x14ac:dyDescent="0.2">
      <c r="B5051" s="2"/>
    </row>
    <row r="5052" spans="2:2" x14ac:dyDescent="0.2">
      <c r="B5052" s="2"/>
    </row>
    <row r="5053" spans="2:2" x14ac:dyDescent="0.2">
      <c r="B5053" s="2"/>
    </row>
    <row r="5054" spans="2:2" x14ac:dyDescent="0.2">
      <c r="B5054" s="2"/>
    </row>
    <row r="5055" spans="2:2" x14ac:dyDescent="0.2">
      <c r="B5055" s="2"/>
    </row>
    <row r="5056" spans="2:2" x14ac:dyDescent="0.2">
      <c r="B5056" s="2"/>
    </row>
    <row r="5057" spans="2:2" x14ac:dyDescent="0.2">
      <c r="B5057" s="2"/>
    </row>
    <row r="5058" spans="2:2" x14ac:dyDescent="0.2">
      <c r="B5058" s="2"/>
    </row>
    <row r="5059" spans="2:2" x14ac:dyDescent="0.2">
      <c r="B5059" s="2"/>
    </row>
    <row r="5060" spans="2:2" x14ac:dyDescent="0.2">
      <c r="B5060" s="2"/>
    </row>
    <row r="5061" spans="2:2" x14ac:dyDescent="0.2">
      <c r="B5061" s="2"/>
    </row>
    <row r="5062" spans="2:2" x14ac:dyDescent="0.2">
      <c r="B5062" s="2"/>
    </row>
    <row r="5063" spans="2:2" x14ac:dyDescent="0.2">
      <c r="B5063" s="2"/>
    </row>
    <row r="5064" spans="2:2" x14ac:dyDescent="0.2">
      <c r="B5064" s="2"/>
    </row>
    <row r="5065" spans="2:2" x14ac:dyDescent="0.2">
      <c r="B5065" s="2"/>
    </row>
    <row r="5066" spans="2:2" x14ac:dyDescent="0.2">
      <c r="B5066" s="2"/>
    </row>
    <row r="5067" spans="2:2" x14ac:dyDescent="0.2">
      <c r="B5067" s="2"/>
    </row>
    <row r="5068" spans="2:2" x14ac:dyDescent="0.2">
      <c r="B5068" s="2"/>
    </row>
    <row r="5069" spans="2:2" x14ac:dyDescent="0.2">
      <c r="B5069" s="2"/>
    </row>
    <row r="5070" spans="2:2" x14ac:dyDescent="0.2">
      <c r="B5070" s="2"/>
    </row>
    <row r="5071" spans="2:2" x14ac:dyDescent="0.2">
      <c r="B5071" s="2"/>
    </row>
    <row r="5072" spans="2:2" x14ac:dyDescent="0.2">
      <c r="B5072" s="2"/>
    </row>
    <row r="5073" spans="2:2" x14ac:dyDescent="0.2">
      <c r="B5073" s="2"/>
    </row>
    <row r="5074" spans="2:2" x14ac:dyDescent="0.2">
      <c r="B5074" s="2"/>
    </row>
    <row r="5075" spans="2:2" x14ac:dyDescent="0.2">
      <c r="B5075" s="2"/>
    </row>
    <row r="5076" spans="2:2" x14ac:dyDescent="0.2">
      <c r="B5076" s="2"/>
    </row>
    <row r="5077" spans="2:2" x14ac:dyDescent="0.2">
      <c r="B5077" s="2"/>
    </row>
    <row r="5078" spans="2:2" x14ac:dyDescent="0.2">
      <c r="B5078" s="2"/>
    </row>
    <row r="5079" spans="2:2" x14ac:dyDescent="0.2">
      <c r="B5079" s="2"/>
    </row>
    <row r="5080" spans="2:2" x14ac:dyDescent="0.2">
      <c r="B5080" s="2"/>
    </row>
    <row r="5081" spans="2:2" x14ac:dyDescent="0.2">
      <c r="B5081" s="2"/>
    </row>
    <row r="5082" spans="2:2" x14ac:dyDescent="0.2">
      <c r="B5082" s="2"/>
    </row>
    <row r="5083" spans="2:2" x14ac:dyDescent="0.2">
      <c r="B5083" s="2"/>
    </row>
    <row r="5084" spans="2:2" x14ac:dyDescent="0.2">
      <c r="B5084" s="2"/>
    </row>
    <row r="5085" spans="2:2" x14ac:dyDescent="0.2">
      <c r="B5085" s="2"/>
    </row>
    <row r="5086" spans="2:2" x14ac:dyDescent="0.2">
      <c r="B5086" s="2"/>
    </row>
    <row r="5087" spans="2:2" x14ac:dyDescent="0.2">
      <c r="B5087" s="2"/>
    </row>
    <row r="5088" spans="2:2" x14ac:dyDescent="0.2">
      <c r="B5088" s="2"/>
    </row>
    <row r="5089" spans="2:2" x14ac:dyDescent="0.2">
      <c r="B5089" s="2"/>
    </row>
    <row r="5090" spans="2:2" x14ac:dyDescent="0.2">
      <c r="B5090" s="2"/>
    </row>
    <row r="5091" spans="2:2" x14ac:dyDescent="0.2">
      <c r="B5091" s="2"/>
    </row>
    <row r="5092" spans="2:2" x14ac:dyDescent="0.2">
      <c r="B5092" s="2"/>
    </row>
    <row r="5093" spans="2:2" x14ac:dyDescent="0.2">
      <c r="B5093" s="2"/>
    </row>
    <row r="5094" spans="2:2" x14ac:dyDescent="0.2">
      <c r="B5094" s="2"/>
    </row>
    <row r="5095" spans="2:2" x14ac:dyDescent="0.2">
      <c r="B5095" s="2"/>
    </row>
    <row r="5096" spans="2:2" x14ac:dyDescent="0.2">
      <c r="B5096" s="2"/>
    </row>
    <row r="5097" spans="2:2" x14ac:dyDescent="0.2">
      <c r="B5097" s="2"/>
    </row>
    <row r="5098" spans="2:2" x14ac:dyDescent="0.2">
      <c r="B5098" s="2"/>
    </row>
    <row r="5099" spans="2:2" x14ac:dyDescent="0.2">
      <c r="B5099" s="2"/>
    </row>
    <row r="5100" spans="2:2" x14ac:dyDescent="0.2">
      <c r="B5100" s="2"/>
    </row>
    <row r="5101" spans="2:2" x14ac:dyDescent="0.2">
      <c r="B5101" s="2"/>
    </row>
    <row r="5102" spans="2:2" x14ac:dyDescent="0.2">
      <c r="B5102" s="2"/>
    </row>
    <row r="5103" spans="2:2" x14ac:dyDescent="0.2">
      <c r="B5103" s="2"/>
    </row>
    <row r="5104" spans="2:2" x14ac:dyDescent="0.2">
      <c r="B5104" s="2"/>
    </row>
    <row r="5105" spans="2:2" x14ac:dyDescent="0.2">
      <c r="B5105" s="2"/>
    </row>
    <row r="5106" spans="2:2" x14ac:dyDescent="0.2">
      <c r="B5106" s="2"/>
    </row>
    <row r="5107" spans="2:2" x14ac:dyDescent="0.2">
      <c r="B5107" s="2"/>
    </row>
    <row r="5108" spans="2:2" x14ac:dyDescent="0.2">
      <c r="B5108" s="2"/>
    </row>
    <row r="5109" spans="2:2" x14ac:dyDescent="0.2">
      <c r="B5109" s="2"/>
    </row>
    <row r="5110" spans="2:2" x14ac:dyDescent="0.2">
      <c r="B5110" s="2"/>
    </row>
    <row r="5111" spans="2:2" x14ac:dyDescent="0.2">
      <c r="B5111" s="2"/>
    </row>
    <row r="5112" spans="2:2" x14ac:dyDescent="0.2">
      <c r="B5112" s="2"/>
    </row>
    <row r="5113" spans="2:2" x14ac:dyDescent="0.2">
      <c r="B5113" s="2"/>
    </row>
    <row r="5114" spans="2:2" x14ac:dyDescent="0.2">
      <c r="B5114" s="2"/>
    </row>
    <row r="5115" spans="2:2" x14ac:dyDescent="0.2">
      <c r="B5115" s="2"/>
    </row>
    <row r="5116" spans="2:2" x14ac:dyDescent="0.2">
      <c r="B5116" s="2"/>
    </row>
    <row r="5117" spans="2:2" x14ac:dyDescent="0.2">
      <c r="B5117" s="2"/>
    </row>
    <row r="5118" spans="2:2" x14ac:dyDescent="0.2">
      <c r="B5118" s="2"/>
    </row>
    <row r="5119" spans="2:2" x14ac:dyDescent="0.2">
      <c r="B5119" s="2"/>
    </row>
    <row r="5120" spans="2:2" x14ac:dyDescent="0.2">
      <c r="B5120" s="2"/>
    </row>
    <row r="5121" spans="2:2" x14ac:dyDescent="0.2">
      <c r="B5121" s="2"/>
    </row>
    <row r="5122" spans="2:2" x14ac:dyDescent="0.2">
      <c r="B5122" s="2"/>
    </row>
    <row r="5123" spans="2:2" x14ac:dyDescent="0.2">
      <c r="B5123" s="2"/>
    </row>
    <row r="5124" spans="2:2" x14ac:dyDescent="0.2">
      <c r="B5124" s="2"/>
    </row>
    <row r="5125" spans="2:2" x14ac:dyDescent="0.2">
      <c r="B5125" s="2"/>
    </row>
    <row r="5126" spans="2:2" x14ac:dyDescent="0.2">
      <c r="B5126" s="2"/>
    </row>
    <row r="5127" spans="2:2" x14ac:dyDescent="0.2">
      <c r="B5127" s="2"/>
    </row>
    <row r="5128" spans="2:2" x14ac:dyDescent="0.2">
      <c r="B5128" s="2"/>
    </row>
    <row r="5129" spans="2:2" x14ac:dyDescent="0.2">
      <c r="B5129" s="2"/>
    </row>
    <row r="5130" spans="2:2" x14ac:dyDescent="0.2">
      <c r="B5130" s="2"/>
    </row>
    <row r="5131" spans="2:2" x14ac:dyDescent="0.2">
      <c r="B5131" s="2"/>
    </row>
    <row r="5132" spans="2:2" x14ac:dyDescent="0.2">
      <c r="B5132" s="2"/>
    </row>
    <row r="5133" spans="2:2" x14ac:dyDescent="0.2">
      <c r="B5133" s="2"/>
    </row>
    <row r="5134" spans="2:2" x14ac:dyDescent="0.2">
      <c r="B5134" s="2"/>
    </row>
    <row r="5135" spans="2:2" x14ac:dyDescent="0.2">
      <c r="B5135" s="2"/>
    </row>
    <row r="5136" spans="2:2" x14ac:dyDescent="0.2">
      <c r="B5136" s="2"/>
    </row>
    <row r="5137" spans="2:2" x14ac:dyDescent="0.2">
      <c r="B5137" s="2"/>
    </row>
    <row r="5138" spans="2:2" x14ac:dyDescent="0.2">
      <c r="B5138" s="2"/>
    </row>
    <row r="5139" spans="2:2" x14ac:dyDescent="0.2">
      <c r="B5139" s="2"/>
    </row>
    <row r="5140" spans="2:2" x14ac:dyDescent="0.2">
      <c r="B5140" s="2"/>
    </row>
    <row r="5141" spans="2:2" x14ac:dyDescent="0.2">
      <c r="B5141" s="2"/>
    </row>
    <row r="5142" spans="2:2" x14ac:dyDescent="0.2">
      <c r="B5142" s="2"/>
    </row>
    <row r="5143" spans="2:2" x14ac:dyDescent="0.2">
      <c r="B5143" s="2"/>
    </row>
    <row r="5144" spans="2:2" x14ac:dyDescent="0.2">
      <c r="B5144" s="2"/>
    </row>
    <row r="5145" spans="2:2" x14ac:dyDescent="0.2">
      <c r="B5145" s="2"/>
    </row>
    <row r="5146" spans="2:2" x14ac:dyDescent="0.2">
      <c r="B5146" s="2"/>
    </row>
    <row r="5147" spans="2:2" x14ac:dyDescent="0.2">
      <c r="B5147" s="2"/>
    </row>
    <row r="5148" spans="2:2" x14ac:dyDescent="0.2">
      <c r="B5148" s="2"/>
    </row>
    <row r="5149" spans="2:2" x14ac:dyDescent="0.2">
      <c r="B5149" s="2"/>
    </row>
    <row r="5150" spans="2:2" x14ac:dyDescent="0.2">
      <c r="B5150" s="2"/>
    </row>
    <row r="5151" spans="2:2" x14ac:dyDescent="0.2">
      <c r="B5151" s="2"/>
    </row>
    <row r="5152" spans="2:2" x14ac:dyDescent="0.2">
      <c r="B5152" s="2"/>
    </row>
    <row r="5153" spans="2:2" x14ac:dyDescent="0.2">
      <c r="B5153" s="2"/>
    </row>
    <row r="5154" spans="2:2" x14ac:dyDescent="0.2">
      <c r="B5154" s="2"/>
    </row>
    <row r="5155" spans="2:2" x14ac:dyDescent="0.2">
      <c r="B5155" s="2"/>
    </row>
    <row r="5156" spans="2:2" x14ac:dyDescent="0.2">
      <c r="B5156" s="2"/>
    </row>
    <row r="5157" spans="2:2" x14ac:dyDescent="0.2">
      <c r="B5157" s="2"/>
    </row>
    <row r="5158" spans="2:2" x14ac:dyDescent="0.2">
      <c r="B5158" s="2"/>
    </row>
    <row r="5159" spans="2:2" x14ac:dyDescent="0.2">
      <c r="B5159" s="2"/>
    </row>
    <row r="5160" spans="2:2" x14ac:dyDescent="0.2">
      <c r="B5160" s="2"/>
    </row>
    <row r="5161" spans="2:2" x14ac:dyDescent="0.2">
      <c r="B5161" s="2"/>
    </row>
    <row r="5162" spans="2:2" x14ac:dyDescent="0.2">
      <c r="B5162" s="2"/>
    </row>
    <row r="5163" spans="2:2" x14ac:dyDescent="0.2">
      <c r="B5163" s="2"/>
    </row>
    <row r="5164" spans="2:2" x14ac:dyDescent="0.2">
      <c r="B5164" s="2"/>
    </row>
    <row r="5165" spans="2:2" x14ac:dyDescent="0.2">
      <c r="B5165" s="2"/>
    </row>
    <row r="5166" spans="2:2" x14ac:dyDescent="0.2">
      <c r="B5166" s="2"/>
    </row>
    <row r="5167" spans="2:2" x14ac:dyDescent="0.2">
      <c r="B5167" s="2"/>
    </row>
    <row r="5168" spans="2:2" x14ac:dyDescent="0.2">
      <c r="B5168" s="2"/>
    </row>
    <row r="5169" spans="2:2" x14ac:dyDescent="0.2">
      <c r="B5169" s="2"/>
    </row>
    <row r="5170" spans="2:2" x14ac:dyDescent="0.2">
      <c r="B5170" s="2"/>
    </row>
    <row r="5171" spans="2:2" x14ac:dyDescent="0.2">
      <c r="B5171" s="2"/>
    </row>
    <row r="5172" spans="2:2" x14ac:dyDescent="0.2">
      <c r="B5172" s="2"/>
    </row>
    <row r="5173" spans="2:2" x14ac:dyDescent="0.2">
      <c r="B5173" s="2"/>
    </row>
    <row r="5174" spans="2:2" x14ac:dyDescent="0.2">
      <c r="B5174" s="2"/>
    </row>
    <row r="5175" spans="2:2" x14ac:dyDescent="0.2">
      <c r="B5175" s="2"/>
    </row>
    <row r="5176" spans="2:2" x14ac:dyDescent="0.2">
      <c r="B5176" s="2"/>
    </row>
    <row r="5177" spans="2:2" x14ac:dyDescent="0.2">
      <c r="B5177" s="2"/>
    </row>
    <row r="5178" spans="2:2" x14ac:dyDescent="0.2">
      <c r="B5178" s="2"/>
    </row>
    <row r="5179" spans="2:2" x14ac:dyDescent="0.2">
      <c r="B5179" s="2"/>
    </row>
    <row r="5180" spans="2:2" x14ac:dyDescent="0.2">
      <c r="B5180" s="2"/>
    </row>
    <row r="5181" spans="2:2" x14ac:dyDescent="0.2">
      <c r="B5181" s="2"/>
    </row>
    <row r="5182" spans="2:2" x14ac:dyDescent="0.2">
      <c r="B5182" s="2"/>
    </row>
    <row r="5183" spans="2:2" x14ac:dyDescent="0.2">
      <c r="B5183" s="2"/>
    </row>
    <row r="5184" spans="2:2" x14ac:dyDescent="0.2">
      <c r="B5184" s="2"/>
    </row>
    <row r="5185" spans="2:2" x14ac:dyDescent="0.2">
      <c r="B5185" s="2"/>
    </row>
    <row r="5186" spans="2:2" x14ac:dyDescent="0.2">
      <c r="B5186" s="2"/>
    </row>
    <row r="5187" spans="2:2" x14ac:dyDescent="0.2">
      <c r="B5187" s="2"/>
    </row>
    <row r="5188" spans="2:2" x14ac:dyDescent="0.2">
      <c r="B5188" s="2"/>
    </row>
    <row r="5189" spans="2:2" x14ac:dyDescent="0.2">
      <c r="B5189" s="2"/>
    </row>
    <row r="5190" spans="2:2" x14ac:dyDescent="0.2">
      <c r="B5190" s="2"/>
    </row>
    <row r="5191" spans="2:2" x14ac:dyDescent="0.2">
      <c r="B5191" s="2"/>
    </row>
    <row r="5192" spans="2:2" x14ac:dyDescent="0.2">
      <c r="B5192" s="2"/>
    </row>
    <row r="5193" spans="2:2" x14ac:dyDescent="0.2">
      <c r="B5193" s="2"/>
    </row>
    <row r="5194" spans="2:2" x14ac:dyDescent="0.2">
      <c r="B5194" s="2"/>
    </row>
    <row r="5195" spans="2:2" x14ac:dyDescent="0.2">
      <c r="B5195" s="2"/>
    </row>
    <row r="5196" spans="2:2" x14ac:dyDescent="0.2">
      <c r="B5196" s="2"/>
    </row>
    <row r="5197" spans="2:2" x14ac:dyDescent="0.2">
      <c r="B5197" s="2"/>
    </row>
    <row r="5198" spans="2:2" x14ac:dyDescent="0.2">
      <c r="B5198" s="2"/>
    </row>
    <row r="5199" spans="2:2" x14ac:dyDescent="0.2">
      <c r="B5199" s="2"/>
    </row>
    <row r="5200" spans="2:2" x14ac:dyDescent="0.2">
      <c r="B5200" s="2"/>
    </row>
    <row r="5201" spans="2:2" x14ac:dyDescent="0.2">
      <c r="B5201" s="2"/>
    </row>
    <row r="5202" spans="2:2" x14ac:dyDescent="0.2">
      <c r="B5202" s="2"/>
    </row>
    <row r="5203" spans="2:2" x14ac:dyDescent="0.2">
      <c r="B5203" s="2"/>
    </row>
    <row r="5204" spans="2:2" x14ac:dyDescent="0.2">
      <c r="B5204" s="2"/>
    </row>
    <row r="5205" spans="2:2" x14ac:dyDescent="0.2">
      <c r="B5205" s="2"/>
    </row>
    <row r="5206" spans="2:2" x14ac:dyDescent="0.2">
      <c r="B5206" s="2"/>
    </row>
    <row r="5207" spans="2:2" x14ac:dyDescent="0.2">
      <c r="B5207" s="2"/>
    </row>
    <row r="5208" spans="2:2" x14ac:dyDescent="0.2">
      <c r="B5208" s="2"/>
    </row>
    <row r="5209" spans="2:2" x14ac:dyDescent="0.2">
      <c r="B5209" s="2"/>
    </row>
    <row r="5210" spans="2:2" x14ac:dyDescent="0.2">
      <c r="B5210" s="2"/>
    </row>
    <row r="5211" spans="2:2" x14ac:dyDescent="0.2">
      <c r="B5211" s="2"/>
    </row>
    <row r="5212" spans="2:2" x14ac:dyDescent="0.2">
      <c r="B5212" s="2"/>
    </row>
    <row r="5213" spans="2:2" x14ac:dyDescent="0.2">
      <c r="B5213" s="2"/>
    </row>
    <row r="5214" spans="2:2" x14ac:dyDescent="0.2">
      <c r="B5214" s="2"/>
    </row>
    <row r="5215" spans="2:2" x14ac:dyDescent="0.2">
      <c r="B5215" s="2"/>
    </row>
    <row r="5216" spans="2:2" x14ac:dyDescent="0.2">
      <c r="B5216" s="2"/>
    </row>
    <row r="5217" spans="2:2" x14ac:dyDescent="0.2">
      <c r="B5217" s="2"/>
    </row>
    <row r="5218" spans="2:2" x14ac:dyDescent="0.2">
      <c r="B5218" s="2"/>
    </row>
    <row r="5219" spans="2:2" x14ac:dyDescent="0.2">
      <c r="B5219" s="2"/>
    </row>
    <row r="5220" spans="2:2" x14ac:dyDescent="0.2">
      <c r="B5220" s="2"/>
    </row>
    <row r="5221" spans="2:2" x14ac:dyDescent="0.2">
      <c r="B5221" s="2"/>
    </row>
    <row r="5222" spans="2:2" x14ac:dyDescent="0.2">
      <c r="B5222" s="2"/>
    </row>
    <row r="5223" spans="2:2" x14ac:dyDescent="0.2">
      <c r="B5223" s="2"/>
    </row>
    <row r="5224" spans="2:2" x14ac:dyDescent="0.2">
      <c r="B5224" s="2"/>
    </row>
    <row r="5225" spans="2:2" x14ac:dyDescent="0.2">
      <c r="B5225" s="2"/>
    </row>
    <row r="5226" spans="2:2" x14ac:dyDescent="0.2">
      <c r="B5226" s="2"/>
    </row>
    <row r="5227" spans="2:2" x14ac:dyDescent="0.2">
      <c r="B5227" s="2"/>
    </row>
    <row r="5228" spans="2:2" x14ac:dyDescent="0.2">
      <c r="B5228" s="2"/>
    </row>
    <row r="5229" spans="2:2" x14ac:dyDescent="0.2">
      <c r="B5229" s="2"/>
    </row>
    <row r="5230" spans="2:2" x14ac:dyDescent="0.2">
      <c r="B5230" s="2"/>
    </row>
    <row r="5231" spans="2:2" x14ac:dyDescent="0.2">
      <c r="B5231" s="2"/>
    </row>
    <row r="5232" spans="2:2" x14ac:dyDescent="0.2">
      <c r="B5232" s="2"/>
    </row>
    <row r="5233" spans="2:2" x14ac:dyDescent="0.2">
      <c r="B5233" s="2"/>
    </row>
    <row r="5234" spans="2:2" x14ac:dyDescent="0.2">
      <c r="B5234" s="2"/>
    </row>
    <row r="5235" spans="2:2" x14ac:dyDescent="0.2">
      <c r="B5235" s="2"/>
    </row>
    <row r="5236" spans="2:2" x14ac:dyDescent="0.2">
      <c r="B5236" s="2"/>
    </row>
    <row r="5237" spans="2:2" x14ac:dyDescent="0.2">
      <c r="B5237" s="2"/>
    </row>
    <row r="5238" spans="2:2" x14ac:dyDescent="0.2">
      <c r="B5238" s="2"/>
    </row>
    <row r="5239" spans="2:2" x14ac:dyDescent="0.2">
      <c r="B5239" s="2"/>
    </row>
    <row r="5240" spans="2:2" x14ac:dyDescent="0.2">
      <c r="B5240" s="2"/>
    </row>
    <row r="5241" spans="2:2" x14ac:dyDescent="0.2">
      <c r="B5241" s="2"/>
    </row>
    <row r="5242" spans="2:2" x14ac:dyDescent="0.2">
      <c r="B5242" s="2"/>
    </row>
    <row r="5243" spans="2:2" x14ac:dyDescent="0.2">
      <c r="B5243" s="2"/>
    </row>
    <row r="5244" spans="2:2" x14ac:dyDescent="0.2">
      <c r="B5244" s="2"/>
    </row>
    <row r="5245" spans="2:2" x14ac:dyDescent="0.2">
      <c r="B5245" s="2"/>
    </row>
    <row r="5246" spans="2:2" x14ac:dyDescent="0.2">
      <c r="B5246" s="2"/>
    </row>
    <row r="5247" spans="2:2" x14ac:dyDescent="0.2">
      <c r="B5247" s="2"/>
    </row>
    <row r="5248" spans="2:2" x14ac:dyDescent="0.2">
      <c r="B5248" s="2"/>
    </row>
    <row r="5249" spans="2:2" x14ac:dyDescent="0.2">
      <c r="B5249" s="2"/>
    </row>
    <row r="5250" spans="2:2" x14ac:dyDescent="0.2">
      <c r="B5250" s="2"/>
    </row>
    <row r="5251" spans="2:2" x14ac:dyDescent="0.2">
      <c r="B5251" s="2"/>
    </row>
    <row r="5252" spans="2:2" x14ac:dyDescent="0.2">
      <c r="B5252" s="2"/>
    </row>
    <row r="5253" spans="2:2" x14ac:dyDescent="0.2">
      <c r="B5253" s="2"/>
    </row>
    <row r="5254" spans="2:2" x14ac:dyDescent="0.2">
      <c r="B5254" s="2"/>
    </row>
    <row r="5255" spans="2:2" x14ac:dyDescent="0.2">
      <c r="B5255" s="2"/>
    </row>
    <row r="5256" spans="2:2" x14ac:dyDescent="0.2">
      <c r="B5256" s="2"/>
    </row>
    <row r="5257" spans="2:2" x14ac:dyDescent="0.2">
      <c r="B5257" s="2"/>
    </row>
    <row r="5258" spans="2:2" x14ac:dyDescent="0.2">
      <c r="B5258" s="2"/>
    </row>
    <row r="5259" spans="2:2" x14ac:dyDescent="0.2">
      <c r="B5259" s="2"/>
    </row>
    <row r="5260" spans="2:2" x14ac:dyDescent="0.2">
      <c r="B5260" s="2"/>
    </row>
    <row r="5261" spans="2:2" x14ac:dyDescent="0.2">
      <c r="B5261" s="2"/>
    </row>
    <row r="5262" spans="2:2" x14ac:dyDescent="0.2">
      <c r="B5262" s="2"/>
    </row>
    <row r="5263" spans="2:2" x14ac:dyDescent="0.2">
      <c r="B5263" s="2"/>
    </row>
    <row r="5264" spans="2:2" x14ac:dyDescent="0.2">
      <c r="B5264" s="2"/>
    </row>
    <row r="5265" spans="2:2" x14ac:dyDescent="0.2">
      <c r="B5265" s="2"/>
    </row>
    <row r="5266" spans="2:2" x14ac:dyDescent="0.2">
      <c r="B5266" s="2"/>
    </row>
    <row r="5267" spans="2:2" x14ac:dyDescent="0.2">
      <c r="B5267" s="2"/>
    </row>
    <row r="5268" spans="2:2" x14ac:dyDescent="0.2">
      <c r="B5268" s="2"/>
    </row>
    <row r="5269" spans="2:2" x14ac:dyDescent="0.2">
      <c r="B5269" s="2"/>
    </row>
    <row r="5270" spans="2:2" x14ac:dyDescent="0.2">
      <c r="B5270" s="2"/>
    </row>
    <row r="5271" spans="2:2" x14ac:dyDescent="0.2">
      <c r="B5271" s="2"/>
    </row>
    <row r="5272" spans="2:2" x14ac:dyDescent="0.2">
      <c r="B5272" s="2"/>
    </row>
    <row r="5273" spans="2:2" x14ac:dyDescent="0.2">
      <c r="B5273" s="2"/>
    </row>
    <row r="5274" spans="2:2" x14ac:dyDescent="0.2">
      <c r="B5274" s="2"/>
    </row>
    <row r="5275" spans="2:2" x14ac:dyDescent="0.2">
      <c r="B5275" s="2"/>
    </row>
    <row r="5276" spans="2:2" x14ac:dyDescent="0.2">
      <c r="B5276" s="2"/>
    </row>
    <row r="5277" spans="2:2" x14ac:dyDescent="0.2">
      <c r="B5277" s="2"/>
    </row>
    <row r="5278" spans="2:2" x14ac:dyDescent="0.2">
      <c r="B5278" s="2"/>
    </row>
    <row r="5279" spans="2:2" x14ac:dyDescent="0.2">
      <c r="B5279" s="2"/>
    </row>
    <row r="5280" spans="2:2" x14ac:dyDescent="0.2">
      <c r="B5280" s="2"/>
    </row>
    <row r="5281" spans="2:2" x14ac:dyDescent="0.2">
      <c r="B5281" s="2"/>
    </row>
    <row r="5282" spans="2:2" x14ac:dyDescent="0.2">
      <c r="B5282" s="2"/>
    </row>
    <row r="5283" spans="2:2" x14ac:dyDescent="0.2">
      <c r="B5283" s="2"/>
    </row>
    <row r="5284" spans="2:2" x14ac:dyDescent="0.2">
      <c r="B5284" s="2"/>
    </row>
    <row r="5285" spans="2:2" x14ac:dyDescent="0.2">
      <c r="B5285" s="2"/>
    </row>
    <row r="5286" spans="2:2" x14ac:dyDescent="0.2">
      <c r="B5286" s="2"/>
    </row>
    <row r="5287" spans="2:2" x14ac:dyDescent="0.2">
      <c r="B5287" s="2"/>
    </row>
    <row r="5288" spans="2:2" x14ac:dyDescent="0.2">
      <c r="B5288" s="2"/>
    </row>
    <row r="5289" spans="2:2" x14ac:dyDescent="0.2">
      <c r="B5289" s="2"/>
    </row>
    <row r="5290" spans="2:2" x14ac:dyDescent="0.2">
      <c r="B5290" s="2"/>
    </row>
    <row r="5291" spans="2:2" x14ac:dyDescent="0.2">
      <c r="B5291" s="2"/>
    </row>
    <row r="5292" spans="2:2" x14ac:dyDescent="0.2">
      <c r="B5292" s="2"/>
    </row>
    <row r="5293" spans="2:2" x14ac:dyDescent="0.2">
      <c r="B5293" s="2"/>
    </row>
    <row r="5294" spans="2:2" x14ac:dyDescent="0.2">
      <c r="B5294" s="2"/>
    </row>
    <row r="5295" spans="2:2" x14ac:dyDescent="0.2">
      <c r="B5295" s="2"/>
    </row>
    <row r="5296" spans="2:2" x14ac:dyDescent="0.2">
      <c r="B5296" s="2"/>
    </row>
    <row r="5297" spans="2:2" x14ac:dyDescent="0.2">
      <c r="B5297" s="2"/>
    </row>
    <row r="5298" spans="2:2" x14ac:dyDescent="0.2">
      <c r="B5298" s="2"/>
    </row>
    <row r="5299" spans="2:2" x14ac:dyDescent="0.2">
      <c r="B5299" s="2"/>
    </row>
    <row r="5300" spans="2:2" x14ac:dyDescent="0.2">
      <c r="B5300" s="2"/>
    </row>
    <row r="5301" spans="2:2" x14ac:dyDescent="0.2">
      <c r="B5301" s="2"/>
    </row>
    <row r="5302" spans="2:2" x14ac:dyDescent="0.2">
      <c r="B5302" s="2"/>
    </row>
    <row r="5303" spans="2:2" x14ac:dyDescent="0.2">
      <c r="B5303" s="2"/>
    </row>
    <row r="5304" spans="2:2" x14ac:dyDescent="0.2">
      <c r="B5304" s="2"/>
    </row>
    <row r="5305" spans="2:2" x14ac:dyDescent="0.2">
      <c r="B5305" s="2"/>
    </row>
    <row r="5306" spans="2:2" x14ac:dyDescent="0.2">
      <c r="B5306" s="2"/>
    </row>
    <row r="5307" spans="2:2" x14ac:dyDescent="0.2">
      <c r="B5307" s="2"/>
    </row>
    <row r="5308" spans="2:2" x14ac:dyDescent="0.2">
      <c r="B5308" s="2"/>
    </row>
    <row r="5309" spans="2:2" x14ac:dyDescent="0.2">
      <c r="B5309" s="2"/>
    </row>
    <row r="5310" spans="2:2" x14ac:dyDescent="0.2">
      <c r="B5310" s="2"/>
    </row>
    <row r="5311" spans="2:2" x14ac:dyDescent="0.2">
      <c r="B5311" s="2"/>
    </row>
    <row r="5312" spans="2:2" x14ac:dyDescent="0.2">
      <c r="B5312" s="2"/>
    </row>
    <row r="5313" spans="2:2" x14ac:dyDescent="0.2">
      <c r="B5313" s="2"/>
    </row>
    <row r="5314" spans="2:2" x14ac:dyDescent="0.2">
      <c r="B5314" s="2"/>
    </row>
    <row r="5315" spans="2:2" x14ac:dyDescent="0.2">
      <c r="B5315" s="2"/>
    </row>
    <row r="5316" spans="2:2" x14ac:dyDescent="0.2">
      <c r="B5316" s="2"/>
    </row>
    <row r="5317" spans="2:2" x14ac:dyDescent="0.2">
      <c r="B5317" s="2"/>
    </row>
    <row r="5318" spans="2:2" x14ac:dyDescent="0.2">
      <c r="B5318" s="2"/>
    </row>
    <row r="5319" spans="2:2" x14ac:dyDescent="0.2">
      <c r="B5319" s="2"/>
    </row>
    <row r="5320" spans="2:2" x14ac:dyDescent="0.2">
      <c r="B5320" s="2"/>
    </row>
    <row r="5321" spans="2:2" x14ac:dyDescent="0.2">
      <c r="B5321" s="2"/>
    </row>
    <row r="5322" spans="2:2" x14ac:dyDescent="0.2">
      <c r="B5322" s="2"/>
    </row>
    <row r="5323" spans="2:2" x14ac:dyDescent="0.2">
      <c r="B5323" s="2"/>
    </row>
    <row r="5324" spans="2:2" x14ac:dyDescent="0.2">
      <c r="B5324" s="2"/>
    </row>
    <row r="5325" spans="2:2" x14ac:dyDescent="0.2">
      <c r="B5325" s="2"/>
    </row>
    <row r="5326" spans="2:2" x14ac:dyDescent="0.2">
      <c r="B5326" s="2"/>
    </row>
    <row r="5327" spans="2:2" x14ac:dyDescent="0.2">
      <c r="B5327" s="2"/>
    </row>
    <row r="5328" spans="2:2" x14ac:dyDescent="0.2">
      <c r="B5328" s="2"/>
    </row>
    <row r="5329" spans="2:2" x14ac:dyDescent="0.2">
      <c r="B5329" s="2"/>
    </row>
    <row r="5330" spans="2:2" x14ac:dyDescent="0.2">
      <c r="B5330" s="2"/>
    </row>
    <row r="5331" spans="2:2" x14ac:dyDescent="0.2">
      <c r="B5331" s="2"/>
    </row>
    <row r="5332" spans="2:2" x14ac:dyDescent="0.2">
      <c r="B5332" s="2"/>
    </row>
    <row r="5333" spans="2:2" x14ac:dyDescent="0.2">
      <c r="B5333" s="2"/>
    </row>
    <row r="5334" spans="2:2" x14ac:dyDescent="0.2">
      <c r="B5334" s="2"/>
    </row>
    <row r="5335" spans="2:2" x14ac:dyDescent="0.2">
      <c r="B5335" s="2"/>
    </row>
    <row r="5336" spans="2:2" x14ac:dyDescent="0.2">
      <c r="B5336" s="2"/>
    </row>
    <row r="5337" spans="2:2" x14ac:dyDescent="0.2">
      <c r="B5337" s="2"/>
    </row>
    <row r="5338" spans="2:2" x14ac:dyDescent="0.2">
      <c r="B5338" s="2"/>
    </row>
    <row r="5339" spans="2:2" x14ac:dyDescent="0.2">
      <c r="B5339" s="2"/>
    </row>
    <row r="5340" spans="2:2" x14ac:dyDescent="0.2">
      <c r="B5340" s="2"/>
    </row>
    <row r="5341" spans="2:2" x14ac:dyDescent="0.2">
      <c r="B5341" s="2"/>
    </row>
    <row r="5342" spans="2:2" x14ac:dyDescent="0.2">
      <c r="B5342" s="2"/>
    </row>
    <row r="5343" spans="2:2" x14ac:dyDescent="0.2">
      <c r="B5343" s="2"/>
    </row>
    <row r="5344" spans="2:2" x14ac:dyDescent="0.2">
      <c r="B5344" s="2"/>
    </row>
    <row r="5345" spans="2:2" x14ac:dyDescent="0.2">
      <c r="B5345" s="2"/>
    </row>
    <row r="5346" spans="2:2" x14ac:dyDescent="0.2">
      <c r="B5346" s="2"/>
    </row>
    <row r="5347" spans="2:2" x14ac:dyDescent="0.2">
      <c r="B5347" s="2"/>
    </row>
    <row r="5348" spans="2:2" x14ac:dyDescent="0.2">
      <c r="B5348" s="2"/>
    </row>
    <row r="5349" spans="2:2" x14ac:dyDescent="0.2">
      <c r="B5349" s="2"/>
    </row>
    <row r="5350" spans="2:2" x14ac:dyDescent="0.2">
      <c r="B5350" s="2"/>
    </row>
    <row r="5351" spans="2:2" x14ac:dyDescent="0.2">
      <c r="B5351" s="2"/>
    </row>
    <row r="5352" spans="2:2" x14ac:dyDescent="0.2">
      <c r="B5352" s="2"/>
    </row>
    <row r="5353" spans="2:2" x14ac:dyDescent="0.2">
      <c r="B5353" s="2"/>
    </row>
    <row r="5354" spans="2:2" x14ac:dyDescent="0.2">
      <c r="B5354" s="2"/>
    </row>
    <row r="5355" spans="2:2" x14ac:dyDescent="0.2">
      <c r="B5355" s="2"/>
    </row>
    <row r="5356" spans="2:2" x14ac:dyDescent="0.2">
      <c r="B5356" s="2"/>
    </row>
    <row r="5357" spans="2:2" x14ac:dyDescent="0.2">
      <c r="B5357" s="2"/>
    </row>
    <row r="5358" spans="2:2" x14ac:dyDescent="0.2">
      <c r="B5358" s="2"/>
    </row>
    <row r="5359" spans="2:2" x14ac:dyDescent="0.2">
      <c r="B5359" s="2"/>
    </row>
    <row r="5360" spans="2:2" x14ac:dyDescent="0.2">
      <c r="B5360" s="2"/>
    </row>
    <row r="5361" spans="2:2" x14ac:dyDescent="0.2">
      <c r="B5361" s="2"/>
    </row>
    <row r="5362" spans="2:2" x14ac:dyDescent="0.2">
      <c r="B5362" s="2"/>
    </row>
    <row r="5363" spans="2:2" x14ac:dyDescent="0.2">
      <c r="B5363" s="2"/>
    </row>
    <row r="5364" spans="2:2" x14ac:dyDescent="0.2">
      <c r="B5364" s="2"/>
    </row>
    <row r="5365" spans="2:2" x14ac:dyDescent="0.2">
      <c r="B5365" s="2"/>
    </row>
    <row r="5366" spans="2:2" x14ac:dyDescent="0.2">
      <c r="B5366" s="2"/>
    </row>
    <row r="5367" spans="2:2" x14ac:dyDescent="0.2">
      <c r="B5367" s="2"/>
    </row>
    <row r="5368" spans="2:2" x14ac:dyDescent="0.2">
      <c r="B5368" s="2"/>
    </row>
    <row r="5369" spans="2:2" x14ac:dyDescent="0.2">
      <c r="B5369" s="2"/>
    </row>
    <row r="5370" spans="2:2" x14ac:dyDescent="0.2">
      <c r="B5370" s="2"/>
    </row>
    <row r="5371" spans="2:2" x14ac:dyDescent="0.2">
      <c r="B5371" s="2"/>
    </row>
    <row r="5372" spans="2:2" x14ac:dyDescent="0.2">
      <c r="B5372" s="2"/>
    </row>
    <row r="5373" spans="2:2" x14ac:dyDescent="0.2">
      <c r="B5373" s="2"/>
    </row>
    <row r="5374" spans="2:2" x14ac:dyDescent="0.2">
      <c r="B5374" s="2"/>
    </row>
    <row r="5375" spans="2:2" x14ac:dyDescent="0.2">
      <c r="B5375" s="2"/>
    </row>
    <row r="5376" spans="2:2" x14ac:dyDescent="0.2">
      <c r="B5376" s="2"/>
    </row>
    <row r="5377" spans="2:2" x14ac:dyDescent="0.2">
      <c r="B5377" s="2"/>
    </row>
    <row r="5378" spans="2:2" x14ac:dyDescent="0.2">
      <c r="B5378" s="2"/>
    </row>
    <row r="5379" spans="2:2" x14ac:dyDescent="0.2">
      <c r="B5379" s="2"/>
    </row>
    <row r="5380" spans="2:2" x14ac:dyDescent="0.2">
      <c r="B5380" s="2"/>
    </row>
    <row r="5381" spans="2:2" x14ac:dyDescent="0.2">
      <c r="B5381" s="2"/>
    </row>
    <row r="5382" spans="2:2" x14ac:dyDescent="0.2">
      <c r="B5382" s="2"/>
    </row>
    <row r="5383" spans="2:2" x14ac:dyDescent="0.2">
      <c r="B5383" s="2"/>
    </row>
    <row r="5384" spans="2:2" x14ac:dyDescent="0.2">
      <c r="B5384" s="2"/>
    </row>
    <row r="5385" spans="2:2" x14ac:dyDescent="0.2">
      <c r="B5385" s="2"/>
    </row>
    <row r="5386" spans="2:2" x14ac:dyDescent="0.2">
      <c r="B5386" s="2"/>
    </row>
    <row r="5387" spans="2:2" x14ac:dyDescent="0.2">
      <c r="B5387" s="2"/>
    </row>
    <row r="5388" spans="2:2" x14ac:dyDescent="0.2">
      <c r="B5388" s="2"/>
    </row>
    <row r="5389" spans="2:2" x14ac:dyDescent="0.2">
      <c r="B5389" s="2"/>
    </row>
    <row r="5390" spans="2:2" x14ac:dyDescent="0.2">
      <c r="B5390" s="2"/>
    </row>
    <row r="5391" spans="2:2" x14ac:dyDescent="0.2">
      <c r="B5391" s="2"/>
    </row>
    <row r="5392" spans="2:2" x14ac:dyDescent="0.2">
      <c r="B5392" s="2"/>
    </row>
    <row r="5393" spans="2:2" x14ac:dyDescent="0.2">
      <c r="B5393" s="2"/>
    </row>
    <row r="5394" spans="2:2" x14ac:dyDescent="0.2">
      <c r="B5394" s="2"/>
    </row>
    <row r="5395" spans="2:2" x14ac:dyDescent="0.2">
      <c r="B5395" s="2"/>
    </row>
    <row r="5396" spans="2:2" x14ac:dyDescent="0.2">
      <c r="B5396" s="2"/>
    </row>
    <row r="5397" spans="2:2" x14ac:dyDescent="0.2">
      <c r="B5397" s="2"/>
    </row>
    <row r="5398" spans="2:2" x14ac:dyDescent="0.2">
      <c r="B5398" s="2"/>
    </row>
    <row r="5399" spans="2:2" x14ac:dyDescent="0.2">
      <c r="B5399" s="2"/>
    </row>
    <row r="5400" spans="2:2" x14ac:dyDescent="0.2">
      <c r="B5400" s="2"/>
    </row>
    <row r="5401" spans="2:2" x14ac:dyDescent="0.2">
      <c r="B5401" s="2"/>
    </row>
    <row r="5402" spans="2:2" x14ac:dyDescent="0.2">
      <c r="B5402" s="2"/>
    </row>
    <row r="5403" spans="2:2" x14ac:dyDescent="0.2">
      <c r="B5403" s="2"/>
    </row>
    <row r="5404" spans="2:2" x14ac:dyDescent="0.2">
      <c r="B5404" s="2"/>
    </row>
    <row r="5405" spans="2:2" x14ac:dyDescent="0.2">
      <c r="B5405" s="2"/>
    </row>
    <row r="5406" spans="2:2" x14ac:dyDescent="0.2">
      <c r="B5406" s="2"/>
    </row>
    <row r="5407" spans="2:2" x14ac:dyDescent="0.2">
      <c r="B5407" s="2"/>
    </row>
    <row r="5408" spans="2:2" x14ac:dyDescent="0.2">
      <c r="B5408" s="2"/>
    </row>
    <row r="5409" spans="2:2" x14ac:dyDescent="0.2">
      <c r="B5409" s="2"/>
    </row>
    <row r="5410" spans="2:2" x14ac:dyDescent="0.2">
      <c r="B5410" s="2"/>
    </row>
    <row r="5411" spans="2:2" x14ac:dyDescent="0.2">
      <c r="B5411" s="2"/>
    </row>
    <row r="5412" spans="2:2" x14ac:dyDescent="0.2">
      <c r="B5412" s="2"/>
    </row>
    <row r="5413" spans="2:2" x14ac:dyDescent="0.2">
      <c r="B5413" s="2"/>
    </row>
    <row r="5414" spans="2:2" x14ac:dyDescent="0.2">
      <c r="B5414" s="2"/>
    </row>
    <row r="5415" spans="2:2" x14ac:dyDescent="0.2">
      <c r="B5415" s="2"/>
    </row>
    <row r="5416" spans="2:2" x14ac:dyDescent="0.2">
      <c r="B5416" s="2"/>
    </row>
    <row r="5417" spans="2:2" x14ac:dyDescent="0.2">
      <c r="B5417" s="2"/>
    </row>
    <row r="5418" spans="2:2" x14ac:dyDescent="0.2">
      <c r="B5418" s="2"/>
    </row>
    <row r="5419" spans="2:2" x14ac:dyDescent="0.2">
      <c r="B5419" s="2"/>
    </row>
    <row r="5420" spans="2:2" x14ac:dyDescent="0.2">
      <c r="B5420" s="2"/>
    </row>
    <row r="5421" spans="2:2" x14ac:dyDescent="0.2">
      <c r="B5421" s="2"/>
    </row>
    <row r="5422" spans="2:2" x14ac:dyDescent="0.2">
      <c r="B5422" s="2"/>
    </row>
    <row r="5423" spans="2:2" x14ac:dyDescent="0.2">
      <c r="B5423" s="2"/>
    </row>
    <row r="5424" spans="2:2" x14ac:dyDescent="0.2">
      <c r="B5424" s="2"/>
    </row>
    <row r="5425" spans="2:2" x14ac:dyDescent="0.2">
      <c r="B5425" s="2"/>
    </row>
    <row r="5426" spans="2:2" x14ac:dyDescent="0.2">
      <c r="B5426" s="2"/>
    </row>
    <row r="5427" spans="2:2" x14ac:dyDescent="0.2">
      <c r="B5427" s="2"/>
    </row>
    <row r="5428" spans="2:2" x14ac:dyDescent="0.2">
      <c r="B5428" s="2"/>
    </row>
    <row r="5429" spans="2:2" x14ac:dyDescent="0.2">
      <c r="B5429" s="2"/>
    </row>
    <row r="5430" spans="2:2" x14ac:dyDescent="0.2">
      <c r="B5430" s="2"/>
    </row>
    <row r="5431" spans="2:2" x14ac:dyDescent="0.2">
      <c r="B5431" s="2"/>
    </row>
    <row r="5432" spans="2:2" x14ac:dyDescent="0.2">
      <c r="B5432" s="2"/>
    </row>
    <row r="5433" spans="2:2" x14ac:dyDescent="0.2">
      <c r="B5433" s="2"/>
    </row>
    <row r="5434" spans="2:2" x14ac:dyDescent="0.2">
      <c r="B5434" s="2"/>
    </row>
    <row r="5435" spans="2:2" x14ac:dyDescent="0.2">
      <c r="B5435" s="2"/>
    </row>
    <row r="5436" spans="2:2" x14ac:dyDescent="0.2">
      <c r="B5436" s="2"/>
    </row>
    <row r="5437" spans="2:2" x14ac:dyDescent="0.2">
      <c r="B5437" s="2"/>
    </row>
    <row r="5438" spans="2:2" x14ac:dyDescent="0.2">
      <c r="B5438" s="2"/>
    </row>
    <row r="5439" spans="2:2" x14ac:dyDescent="0.2">
      <c r="B5439" s="2"/>
    </row>
    <row r="5440" spans="2:2" x14ac:dyDescent="0.2">
      <c r="B5440" s="2"/>
    </row>
    <row r="5441" spans="2:2" x14ac:dyDescent="0.2">
      <c r="B5441" s="2"/>
    </row>
    <row r="5442" spans="2:2" x14ac:dyDescent="0.2">
      <c r="B5442" s="2"/>
    </row>
    <row r="5443" spans="2:2" x14ac:dyDescent="0.2">
      <c r="B5443" s="2"/>
    </row>
    <row r="5444" spans="2:2" x14ac:dyDescent="0.2">
      <c r="B5444" s="2"/>
    </row>
    <row r="5445" spans="2:2" x14ac:dyDescent="0.2">
      <c r="B5445" s="2"/>
    </row>
    <row r="5446" spans="2:2" x14ac:dyDescent="0.2">
      <c r="B5446" s="2"/>
    </row>
    <row r="5447" spans="2:2" x14ac:dyDescent="0.2">
      <c r="B5447" s="2"/>
    </row>
    <row r="5448" spans="2:2" x14ac:dyDescent="0.2">
      <c r="B5448" s="2"/>
    </row>
    <row r="5449" spans="2:2" x14ac:dyDescent="0.2">
      <c r="B5449" s="2"/>
    </row>
    <row r="5450" spans="2:2" x14ac:dyDescent="0.2">
      <c r="B5450" s="2"/>
    </row>
    <row r="5451" spans="2:2" x14ac:dyDescent="0.2">
      <c r="B5451" s="2"/>
    </row>
    <row r="5452" spans="2:2" x14ac:dyDescent="0.2">
      <c r="B5452" s="2"/>
    </row>
    <row r="5453" spans="2:2" x14ac:dyDescent="0.2">
      <c r="B5453" s="2"/>
    </row>
    <row r="5454" spans="2:2" x14ac:dyDescent="0.2">
      <c r="B5454" s="2"/>
    </row>
    <row r="5455" spans="2:2" x14ac:dyDescent="0.2">
      <c r="B5455" s="2"/>
    </row>
    <row r="5456" spans="2:2" x14ac:dyDescent="0.2">
      <c r="B5456" s="2"/>
    </row>
    <row r="5457" spans="2:2" x14ac:dyDescent="0.2">
      <c r="B5457" s="2"/>
    </row>
    <row r="5458" spans="2:2" x14ac:dyDescent="0.2">
      <c r="B5458" s="2"/>
    </row>
    <row r="5459" spans="2:2" x14ac:dyDescent="0.2">
      <c r="B5459" s="2"/>
    </row>
    <row r="5460" spans="2:2" x14ac:dyDescent="0.2">
      <c r="B5460" s="2"/>
    </row>
    <row r="5461" spans="2:2" x14ac:dyDescent="0.2">
      <c r="B5461" s="2"/>
    </row>
    <row r="5462" spans="2:2" x14ac:dyDescent="0.2">
      <c r="B5462" s="2"/>
    </row>
    <row r="5463" spans="2:2" x14ac:dyDescent="0.2">
      <c r="B5463" s="2"/>
    </row>
    <row r="5464" spans="2:2" x14ac:dyDescent="0.2">
      <c r="B5464" s="2"/>
    </row>
    <row r="5465" spans="2:2" x14ac:dyDescent="0.2">
      <c r="B5465" s="2"/>
    </row>
    <row r="5466" spans="2:2" x14ac:dyDescent="0.2">
      <c r="B5466" s="2"/>
    </row>
    <row r="5467" spans="2:2" x14ac:dyDescent="0.2">
      <c r="B5467" s="2"/>
    </row>
    <row r="5468" spans="2:2" x14ac:dyDescent="0.2">
      <c r="B5468" s="2"/>
    </row>
    <row r="5469" spans="2:2" x14ac:dyDescent="0.2">
      <c r="B5469" s="2"/>
    </row>
    <row r="5470" spans="2:2" x14ac:dyDescent="0.2">
      <c r="B5470" s="2"/>
    </row>
    <row r="5471" spans="2:2" x14ac:dyDescent="0.2">
      <c r="B5471" s="2"/>
    </row>
    <row r="5472" spans="2:2" x14ac:dyDescent="0.2">
      <c r="B5472" s="2"/>
    </row>
    <row r="5473" spans="2:2" x14ac:dyDescent="0.2">
      <c r="B5473" s="2"/>
    </row>
    <row r="5474" spans="2:2" x14ac:dyDescent="0.2">
      <c r="B5474" s="2"/>
    </row>
    <row r="5475" spans="2:2" x14ac:dyDescent="0.2">
      <c r="B5475" s="2"/>
    </row>
    <row r="5476" spans="2:2" x14ac:dyDescent="0.2">
      <c r="B5476" s="2"/>
    </row>
    <row r="5477" spans="2:2" x14ac:dyDescent="0.2">
      <c r="B5477" s="2"/>
    </row>
    <row r="5478" spans="2:2" x14ac:dyDescent="0.2">
      <c r="B5478" s="2"/>
    </row>
    <row r="5479" spans="2:2" x14ac:dyDescent="0.2">
      <c r="B5479" s="2"/>
    </row>
    <row r="5480" spans="2:2" x14ac:dyDescent="0.2">
      <c r="B5480" s="2"/>
    </row>
    <row r="5481" spans="2:2" x14ac:dyDescent="0.2">
      <c r="B5481" s="2"/>
    </row>
    <row r="5482" spans="2:2" x14ac:dyDescent="0.2">
      <c r="B5482" s="2"/>
    </row>
    <row r="5483" spans="2:2" x14ac:dyDescent="0.2">
      <c r="B5483" s="2"/>
    </row>
    <row r="5484" spans="2:2" x14ac:dyDescent="0.2">
      <c r="B5484" s="2"/>
    </row>
    <row r="5485" spans="2:2" x14ac:dyDescent="0.2">
      <c r="B5485" s="2"/>
    </row>
    <row r="5486" spans="2:2" x14ac:dyDescent="0.2">
      <c r="B5486" s="2"/>
    </row>
    <row r="5487" spans="2:2" x14ac:dyDescent="0.2">
      <c r="B5487" s="2"/>
    </row>
    <row r="5488" spans="2:2" x14ac:dyDescent="0.2">
      <c r="B5488" s="2"/>
    </row>
    <row r="5489" spans="2:2" x14ac:dyDescent="0.2">
      <c r="B5489" s="2"/>
    </row>
    <row r="5490" spans="2:2" x14ac:dyDescent="0.2">
      <c r="B5490" s="2"/>
    </row>
    <row r="5491" spans="2:2" x14ac:dyDescent="0.2">
      <c r="B5491" s="2"/>
    </row>
    <row r="5492" spans="2:2" x14ac:dyDescent="0.2">
      <c r="B5492" s="2"/>
    </row>
    <row r="5493" spans="2:2" x14ac:dyDescent="0.2">
      <c r="B5493" s="2"/>
    </row>
    <row r="5494" spans="2:2" x14ac:dyDescent="0.2">
      <c r="B5494" s="2"/>
    </row>
    <row r="5495" spans="2:2" x14ac:dyDescent="0.2">
      <c r="B5495" s="2"/>
    </row>
    <row r="5496" spans="2:2" x14ac:dyDescent="0.2">
      <c r="B5496" s="2"/>
    </row>
    <row r="5497" spans="2:2" x14ac:dyDescent="0.2">
      <c r="B5497" s="2"/>
    </row>
    <row r="5498" spans="2:2" x14ac:dyDescent="0.2">
      <c r="B5498" s="2"/>
    </row>
    <row r="5499" spans="2:2" x14ac:dyDescent="0.2">
      <c r="B5499" s="2"/>
    </row>
    <row r="5500" spans="2:2" x14ac:dyDescent="0.2">
      <c r="B5500" s="2"/>
    </row>
    <row r="5501" spans="2:2" x14ac:dyDescent="0.2">
      <c r="B5501" s="2"/>
    </row>
    <row r="5502" spans="2:2" x14ac:dyDescent="0.2">
      <c r="B5502" s="2"/>
    </row>
    <row r="5503" spans="2:2" x14ac:dyDescent="0.2">
      <c r="B5503" s="2"/>
    </row>
    <row r="5504" spans="2:2" x14ac:dyDescent="0.2">
      <c r="B5504" s="2"/>
    </row>
    <row r="5505" spans="2:2" x14ac:dyDescent="0.2">
      <c r="B5505" s="2"/>
    </row>
    <row r="5506" spans="2:2" x14ac:dyDescent="0.2">
      <c r="B5506" s="2"/>
    </row>
    <row r="5507" spans="2:2" x14ac:dyDescent="0.2">
      <c r="B5507" s="2"/>
    </row>
    <row r="5508" spans="2:2" x14ac:dyDescent="0.2">
      <c r="B5508" s="2"/>
    </row>
    <row r="5509" spans="2:2" x14ac:dyDescent="0.2">
      <c r="B5509" s="2"/>
    </row>
    <row r="5510" spans="2:2" x14ac:dyDescent="0.2">
      <c r="B5510" s="2"/>
    </row>
    <row r="5511" spans="2:2" x14ac:dyDescent="0.2">
      <c r="B5511" s="2"/>
    </row>
    <row r="5512" spans="2:2" x14ac:dyDescent="0.2">
      <c r="B5512" s="2"/>
    </row>
    <row r="5513" spans="2:2" x14ac:dyDescent="0.2">
      <c r="B5513" s="2"/>
    </row>
    <row r="5514" spans="2:2" x14ac:dyDescent="0.2">
      <c r="B5514" s="2"/>
    </row>
    <row r="5515" spans="2:2" x14ac:dyDescent="0.2">
      <c r="B5515" s="2"/>
    </row>
    <row r="5516" spans="2:2" x14ac:dyDescent="0.2">
      <c r="B5516" s="2"/>
    </row>
    <row r="5517" spans="2:2" x14ac:dyDescent="0.2">
      <c r="B5517" s="2"/>
    </row>
    <row r="5518" spans="2:2" x14ac:dyDescent="0.2">
      <c r="B5518" s="2"/>
    </row>
    <row r="5519" spans="2:2" x14ac:dyDescent="0.2">
      <c r="B5519" s="2"/>
    </row>
    <row r="5520" spans="2:2" x14ac:dyDescent="0.2">
      <c r="B5520" s="2"/>
    </row>
    <row r="5521" spans="2:2" x14ac:dyDescent="0.2">
      <c r="B5521" s="2"/>
    </row>
    <row r="5522" spans="2:2" x14ac:dyDescent="0.2">
      <c r="B5522" s="2"/>
    </row>
    <row r="5523" spans="2:2" x14ac:dyDescent="0.2">
      <c r="B5523" s="2"/>
    </row>
    <row r="5524" spans="2:2" x14ac:dyDescent="0.2">
      <c r="B5524" s="2"/>
    </row>
    <row r="5525" spans="2:2" x14ac:dyDescent="0.2">
      <c r="B5525" s="2"/>
    </row>
    <row r="5526" spans="2:2" x14ac:dyDescent="0.2">
      <c r="B5526" s="2"/>
    </row>
    <row r="5527" spans="2:2" x14ac:dyDescent="0.2">
      <c r="B5527" s="2"/>
    </row>
    <row r="5528" spans="2:2" x14ac:dyDescent="0.2">
      <c r="B5528" s="2"/>
    </row>
    <row r="5529" spans="2:2" x14ac:dyDescent="0.2">
      <c r="B5529" s="2"/>
    </row>
    <row r="5530" spans="2:2" x14ac:dyDescent="0.2">
      <c r="B5530" s="2"/>
    </row>
    <row r="5531" spans="2:2" x14ac:dyDescent="0.2">
      <c r="B5531" s="2"/>
    </row>
    <row r="5532" spans="2:2" x14ac:dyDescent="0.2">
      <c r="B5532" s="2"/>
    </row>
    <row r="5533" spans="2:2" x14ac:dyDescent="0.2">
      <c r="B5533" s="2"/>
    </row>
    <row r="5534" spans="2:2" x14ac:dyDescent="0.2">
      <c r="B5534" s="2"/>
    </row>
    <row r="5535" spans="2:2" x14ac:dyDescent="0.2">
      <c r="B5535" s="2"/>
    </row>
    <row r="5536" spans="2:2" x14ac:dyDescent="0.2">
      <c r="B5536" s="2"/>
    </row>
    <row r="5537" spans="2:2" x14ac:dyDescent="0.2">
      <c r="B5537" s="2"/>
    </row>
    <row r="5538" spans="2:2" x14ac:dyDescent="0.2">
      <c r="B5538" s="2"/>
    </row>
    <row r="5539" spans="2:2" x14ac:dyDescent="0.2">
      <c r="B5539" s="2"/>
    </row>
    <row r="5540" spans="2:2" x14ac:dyDescent="0.2">
      <c r="B5540" s="2"/>
    </row>
    <row r="5541" spans="2:2" x14ac:dyDescent="0.2">
      <c r="B5541" s="2"/>
    </row>
    <row r="5542" spans="2:2" x14ac:dyDescent="0.2">
      <c r="B5542" s="2"/>
    </row>
    <row r="5543" spans="2:2" x14ac:dyDescent="0.2">
      <c r="B5543" s="2"/>
    </row>
    <row r="5544" spans="2:2" x14ac:dyDescent="0.2">
      <c r="B5544" s="2"/>
    </row>
    <row r="5545" spans="2:2" x14ac:dyDescent="0.2">
      <c r="B5545" s="2"/>
    </row>
    <row r="5546" spans="2:2" x14ac:dyDescent="0.2">
      <c r="B5546" s="2"/>
    </row>
    <row r="5547" spans="2:2" x14ac:dyDescent="0.2">
      <c r="B5547" s="2"/>
    </row>
    <row r="5548" spans="2:2" x14ac:dyDescent="0.2">
      <c r="B5548" s="2"/>
    </row>
    <row r="5549" spans="2:2" x14ac:dyDescent="0.2">
      <c r="B5549" s="2"/>
    </row>
    <row r="5550" spans="2:2" x14ac:dyDescent="0.2">
      <c r="B5550" s="2"/>
    </row>
    <row r="5551" spans="2:2" x14ac:dyDescent="0.2">
      <c r="B5551" s="2"/>
    </row>
    <row r="5552" spans="2:2" x14ac:dyDescent="0.2">
      <c r="B5552" s="2"/>
    </row>
    <row r="5553" spans="2:2" x14ac:dyDescent="0.2">
      <c r="B5553" s="2"/>
    </row>
    <row r="5554" spans="2:2" x14ac:dyDescent="0.2">
      <c r="B5554" s="2"/>
    </row>
    <row r="5555" spans="2:2" x14ac:dyDescent="0.2">
      <c r="B5555" s="2"/>
    </row>
    <row r="5556" spans="2:2" x14ac:dyDescent="0.2">
      <c r="B5556" s="2"/>
    </row>
    <row r="5557" spans="2:2" x14ac:dyDescent="0.2">
      <c r="B5557" s="2"/>
    </row>
    <row r="5558" spans="2:2" x14ac:dyDescent="0.2">
      <c r="B5558" s="2"/>
    </row>
    <row r="5559" spans="2:2" x14ac:dyDescent="0.2">
      <c r="B5559" s="2"/>
    </row>
    <row r="5560" spans="2:2" x14ac:dyDescent="0.2">
      <c r="B5560" s="2"/>
    </row>
    <row r="5561" spans="2:2" x14ac:dyDescent="0.2">
      <c r="B5561" s="2"/>
    </row>
    <row r="5562" spans="2:2" x14ac:dyDescent="0.2">
      <c r="B5562" s="2"/>
    </row>
    <row r="5563" spans="2:2" x14ac:dyDescent="0.2">
      <c r="B5563" s="2"/>
    </row>
    <row r="5564" spans="2:2" x14ac:dyDescent="0.2">
      <c r="B5564" s="2"/>
    </row>
    <row r="5565" spans="2:2" x14ac:dyDescent="0.2">
      <c r="B5565" s="2"/>
    </row>
    <row r="5566" spans="2:2" x14ac:dyDescent="0.2">
      <c r="B5566" s="2"/>
    </row>
    <row r="5567" spans="2:2" x14ac:dyDescent="0.2">
      <c r="B5567" s="2"/>
    </row>
    <row r="5568" spans="2:2" x14ac:dyDescent="0.2">
      <c r="B5568" s="2"/>
    </row>
    <row r="5569" spans="2:2" x14ac:dyDescent="0.2">
      <c r="B5569" s="2"/>
    </row>
    <row r="5570" spans="2:2" x14ac:dyDescent="0.2">
      <c r="B5570" s="2"/>
    </row>
    <row r="5571" spans="2:2" x14ac:dyDescent="0.2">
      <c r="B5571" s="2"/>
    </row>
    <row r="5572" spans="2:2" x14ac:dyDescent="0.2">
      <c r="B5572" s="2"/>
    </row>
    <row r="5573" spans="2:2" x14ac:dyDescent="0.2">
      <c r="B5573" s="2"/>
    </row>
    <row r="5574" spans="2:2" x14ac:dyDescent="0.2">
      <c r="B5574" s="2"/>
    </row>
    <row r="5575" spans="2:2" x14ac:dyDescent="0.2">
      <c r="B5575" s="2"/>
    </row>
    <row r="5576" spans="2:2" x14ac:dyDescent="0.2">
      <c r="B5576" s="2"/>
    </row>
    <row r="5577" spans="2:2" x14ac:dyDescent="0.2">
      <c r="B5577" s="2"/>
    </row>
    <row r="5578" spans="2:2" x14ac:dyDescent="0.2">
      <c r="B5578" s="2"/>
    </row>
    <row r="5579" spans="2:2" x14ac:dyDescent="0.2">
      <c r="B5579" s="2"/>
    </row>
    <row r="5580" spans="2:2" x14ac:dyDescent="0.2">
      <c r="B5580" s="2"/>
    </row>
    <row r="5581" spans="2:2" x14ac:dyDescent="0.2">
      <c r="B5581" s="2"/>
    </row>
    <row r="5582" spans="2:2" x14ac:dyDescent="0.2">
      <c r="B5582" s="2"/>
    </row>
    <row r="5583" spans="2:2" x14ac:dyDescent="0.2">
      <c r="B5583" s="2"/>
    </row>
    <row r="5584" spans="2:2" x14ac:dyDescent="0.2">
      <c r="B5584" s="2"/>
    </row>
    <row r="5585" spans="2:2" x14ac:dyDescent="0.2">
      <c r="B5585" s="2"/>
    </row>
    <row r="5586" spans="2:2" x14ac:dyDescent="0.2">
      <c r="B5586" s="2"/>
    </row>
    <row r="5587" spans="2:2" x14ac:dyDescent="0.2">
      <c r="B5587" s="2"/>
    </row>
    <row r="5588" spans="2:2" x14ac:dyDescent="0.2">
      <c r="B5588" s="2"/>
    </row>
    <row r="5589" spans="2:2" x14ac:dyDescent="0.2">
      <c r="B5589" s="2"/>
    </row>
    <row r="5590" spans="2:2" x14ac:dyDescent="0.2">
      <c r="B5590" s="2"/>
    </row>
    <row r="5591" spans="2:2" x14ac:dyDescent="0.2">
      <c r="B5591" s="2"/>
    </row>
    <row r="5592" spans="2:2" x14ac:dyDescent="0.2">
      <c r="B5592" s="2"/>
    </row>
    <row r="5593" spans="2:2" x14ac:dyDescent="0.2">
      <c r="B5593" s="2"/>
    </row>
    <row r="5594" spans="2:2" x14ac:dyDescent="0.2">
      <c r="B5594" s="2"/>
    </row>
    <row r="5595" spans="2:2" x14ac:dyDescent="0.2">
      <c r="B5595" s="2"/>
    </row>
    <row r="5596" spans="2:2" x14ac:dyDescent="0.2">
      <c r="B5596" s="2"/>
    </row>
    <row r="5597" spans="2:2" x14ac:dyDescent="0.2">
      <c r="B5597" s="2"/>
    </row>
    <row r="5598" spans="2:2" x14ac:dyDescent="0.2">
      <c r="B5598" s="2"/>
    </row>
    <row r="5599" spans="2:2" x14ac:dyDescent="0.2">
      <c r="B5599" s="2"/>
    </row>
    <row r="5600" spans="2:2" x14ac:dyDescent="0.2">
      <c r="B5600" s="2"/>
    </row>
    <row r="5601" spans="2:2" x14ac:dyDescent="0.2">
      <c r="B5601" s="2"/>
    </row>
    <row r="5602" spans="2:2" x14ac:dyDescent="0.2">
      <c r="B5602" s="2"/>
    </row>
    <row r="5603" spans="2:2" x14ac:dyDescent="0.2">
      <c r="B5603" s="2"/>
    </row>
    <row r="5604" spans="2:2" x14ac:dyDescent="0.2">
      <c r="B5604" s="2"/>
    </row>
    <row r="5605" spans="2:2" x14ac:dyDescent="0.2">
      <c r="B5605" s="2"/>
    </row>
    <row r="5606" spans="2:2" x14ac:dyDescent="0.2">
      <c r="B5606" s="2"/>
    </row>
    <row r="5607" spans="2:2" x14ac:dyDescent="0.2">
      <c r="B5607" s="2"/>
    </row>
    <row r="5608" spans="2:2" x14ac:dyDescent="0.2">
      <c r="B5608" s="2"/>
    </row>
    <row r="5609" spans="2:2" x14ac:dyDescent="0.2">
      <c r="B5609" s="2"/>
    </row>
    <row r="5610" spans="2:2" x14ac:dyDescent="0.2">
      <c r="B5610" s="2"/>
    </row>
    <row r="5611" spans="2:2" x14ac:dyDescent="0.2">
      <c r="B5611" s="2"/>
    </row>
    <row r="5612" spans="2:2" x14ac:dyDescent="0.2">
      <c r="B5612" s="2"/>
    </row>
    <row r="5613" spans="2:2" x14ac:dyDescent="0.2">
      <c r="B5613" s="2"/>
    </row>
    <row r="5614" spans="2:2" x14ac:dyDescent="0.2">
      <c r="B5614" s="2"/>
    </row>
    <row r="5615" spans="2:2" x14ac:dyDescent="0.2">
      <c r="B5615" s="2"/>
    </row>
    <row r="5616" spans="2:2" x14ac:dyDescent="0.2">
      <c r="B5616" s="2"/>
    </row>
    <row r="5617" spans="2:2" x14ac:dyDescent="0.2">
      <c r="B5617" s="2"/>
    </row>
    <row r="5618" spans="2:2" x14ac:dyDescent="0.2">
      <c r="B5618" s="2"/>
    </row>
    <row r="5619" spans="2:2" x14ac:dyDescent="0.2">
      <c r="B5619" s="2"/>
    </row>
    <row r="5620" spans="2:2" x14ac:dyDescent="0.2">
      <c r="B5620" s="2"/>
    </row>
    <row r="5621" spans="2:2" x14ac:dyDescent="0.2">
      <c r="B5621" s="2"/>
    </row>
    <row r="5622" spans="2:2" x14ac:dyDescent="0.2">
      <c r="B5622" s="2"/>
    </row>
    <row r="5623" spans="2:2" x14ac:dyDescent="0.2">
      <c r="B5623" s="2"/>
    </row>
    <row r="5624" spans="2:2" x14ac:dyDescent="0.2">
      <c r="B5624" s="2"/>
    </row>
    <row r="5625" spans="2:2" x14ac:dyDescent="0.2">
      <c r="B5625" s="2"/>
    </row>
    <row r="5626" spans="2:2" x14ac:dyDescent="0.2">
      <c r="B5626" s="2"/>
    </row>
    <row r="5627" spans="2:2" x14ac:dyDescent="0.2">
      <c r="B5627" s="2"/>
    </row>
    <row r="5628" spans="2:2" x14ac:dyDescent="0.2">
      <c r="B5628" s="2"/>
    </row>
    <row r="5629" spans="2:2" x14ac:dyDescent="0.2">
      <c r="B5629" s="2"/>
    </row>
    <row r="5630" spans="2:2" x14ac:dyDescent="0.2">
      <c r="B5630" s="2"/>
    </row>
    <row r="5631" spans="2:2" x14ac:dyDescent="0.2">
      <c r="B5631" s="2"/>
    </row>
    <row r="5632" spans="2:2" x14ac:dyDescent="0.2">
      <c r="B5632" s="2"/>
    </row>
    <row r="5633" spans="2:2" x14ac:dyDescent="0.2">
      <c r="B5633" s="2"/>
    </row>
    <row r="5634" spans="2:2" x14ac:dyDescent="0.2">
      <c r="B5634" s="2"/>
    </row>
    <row r="5635" spans="2:2" x14ac:dyDescent="0.2">
      <c r="B5635" s="2"/>
    </row>
    <row r="5636" spans="2:2" x14ac:dyDescent="0.2">
      <c r="B5636" s="2"/>
    </row>
    <row r="5637" spans="2:2" x14ac:dyDescent="0.2">
      <c r="B5637" s="2"/>
    </row>
    <row r="5638" spans="2:2" x14ac:dyDescent="0.2">
      <c r="B5638" s="2"/>
    </row>
    <row r="5639" spans="2:2" x14ac:dyDescent="0.2">
      <c r="B5639" s="2"/>
    </row>
    <row r="5640" spans="2:2" x14ac:dyDescent="0.2">
      <c r="B5640" s="2"/>
    </row>
    <row r="5641" spans="2:2" x14ac:dyDescent="0.2">
      <c r="B5641" s="2"/>
    </row>
    <row r="5642" spans="2:2" x14ac:dyDescent="0.2">
      <c r="B5642" s="2"/>
    </row>
    <row r="5643" spans="2:2" x14ac:dyDescent="0.2">
      <c r="B5643" s="2"/>
    </row>
    <row r="5644" spans="2:2" x14ac:dyDescent="0.2">
      <c r="B5644" s="2"/>
    </row>
    <row r="5645" spans="2:2" x14ac:dyDescent="0.2">
      <c r="B5645" s="2"/>
    </row>
    <row r="5646" spans="2:2" x14ac:dyDescent="0.2">
      <c r="B5646" s="2"/>
    </row>
    <row r="5647" spans="2:2" x14ac:dyDescent="0.2">
      <c r="B5647" s="2"/>
    </row>
    <row r="5648" spans="2:2" x14ac:dyDescent="0.2">
      <c r="B5648" s="2"/>
    </row>
    <row r="5649" spans="2:2" x14ac:dyDescent="0.2">
      <c r="B5649" s="2"/>
    </row>
    <row r="5650" spans="2:2" x14ac:dyDescent="0.2">
      <c r="B5650" s="2"/>
    </row>
    <row r="5651" spans="2:2" x14ac:dyDescent="0.2">
      <c r="B5651" s="2"/>
    </row>
    <row r="5652" spans="2:2" x14ac:dyDescent="0.2">
      <c r="B5652" s="2"/>
    </row>
    <row r="5653" spans="2:2" x14ac:dyDescent="0.2">
      <c r="B5653" s="2"/>
    </row>
    <row r="5654" spans="2:2" x14ac:dyDescent="0.2">
      <c r="B5654" s="2"/>
    </row>
    <row r="5655" spans="2:2" x14ac:dyDescent="0.2">
      <c r="B5655" s="2"/>
    </row>
    <row r="5656" spans="2:2" x14ac:dyDescent="0.2">
      <c r="B5656" s="2"/>
    </row>
    <row r="5657" spans="2:2" x14ac:dyDescent="0.2">
      <c r="B5657" s="2"/>
    </row>
    <row r="5658" spans="2:2" x14ac:dyDescent="0.2">
      <c r="B5658" s="2"/>
    </row>
    <row r="5659" spans="2:2" x14ac:dyDescent="0.2">
      <c r="B5659" s="2"/>
    </row>
    <row r="5660" spans="2:2" x14ac:dyDescent="0.2">
      <c r="B5660" s="2"/>
    </row>
    <row r="5661" spans="2:2" x14ac:dyDescent="0.2">
      <c r="B5661" s="2"/>
    </row>
    <row r="5662" spans="2:2" x14ac:dyDescent="0.2">
      <c r="B5662" s="2"/>
    </row>
    <row r="5663" spans="2:2" x14ac:dyDescent="0.2">
      <c r="B5663" s="2"/>
    </row>
    <row r="5664" spans="2:2" x14ac:dyDescent="0.2">
      <c r="B5664" s="2"/>
    </row>
    <row r="5665" spans="2:2" x14ac:dyDescent="0.2">
      <c r="B5665" s="2"/>
    </row>
    <row r="5666" spans="2:2" x14ac:dyDescent="0.2">
      <c r="B5666" s="2"/>
    </row>
    <row r="5667" spans="2:2" x14ac:dyDescent="0.2">
      <c r="B5667" s="2"/>
    </row>
    <row r="5668" spans="2:2" x14ac:dyDescent="0.2">
      <c r="B5668" s="2"/>
    </row>
    <row r="5669" spans="2:2" x14ac:dyDescent="0.2">
      <c r="B5669" s="2"/>
    </row>
    <row r="5670" spans="2:2" x14ac:dyDescent="0.2">
      <c r="B5670" s="2"/>
    </row>
    <row r="5671" spans="2:2" x14ac:dyDescent="0.2">
      <c r="B5671" s="2"/>
    </row>
    <row r="5672" spans="2:2" x14ac:dyDescent="0.2">
      <c r="B5672" s="2"/>
    </row>
    <row r="5673" spans="2:2" x14ac:dyDescent="0.2">
      <c r="B5673" s="2"/>
    </row>
    <row r="5674" spans="2:2" x14ac:dyDescent="0.2">
      <c r="B5674" s="2"/>
    </row>
    <row r="5675" spans="2:2" x14ac:dyDescent="0.2">
      <c r="B5675" s="2"/>
    </row>
    <row r="5676" spans="2:2" x14ac:dyDescent="0.2">
      <c r="B5676" s="2"/>
    </row>
    <row r="5677" spans="2:2" x14ac:dyDescent="0.2">
      <c r="B5677" s="2"/>
    </row>
    <row r="5678" spans="2:2" x14ac:dyDescent="0.2">
      <c r="B5678" s="2"/>
    </row>
    <row r="5679" spans="2:2" x14ac:dyDescent="0.2">
      <c r="B5679" s="2"/>
    </row>
    <row r="5680" spans="2:2" x14ac:dyDescent="0.2">
      <c r="B5680" s="2"/>
    </row>
    <row r="5681" spans="2:2" x14ac:dyDescent="0.2">
      <c r="B5681" s="2"/>
    </row>
    <row r="5682" spans="2:2" x14ac:dyDescent="0.2">
      <c r="B5682" s="2"/>
    </row>
    <row r="5683" spans="2:2" x14ac:dyDescent="0.2">
      <c r="B5683" s="2"/>
    </row>
    <row r="5684" spans="2:2" x14ac:dyDescent="0.2">
      <c r="B5684" s="2"/>
    </row>
    <row r="5685" spans="2:2" x14ac:dyDescent="0.2">
      <c r="B5685" s="2"/>
    </row>
    <row r="5686" spans="2:2" x14ac:dyDescent="0.2">
      <c r="B5686" s="2"/>
    </row>
    <row r="5687" spans="2:2" x14ac:dyDescent="0.2">
      <c r="B5687" s="2"/>
    </row>
    <row r="5688" spans="2:2" x14ac:dyDescent="0.2">
      <c r="B5688" s="2"/>
    </row>
    <row r="5689" spans="2:2" x14ac:dyDescent="0.2">
      <c r="B5689" s="2"/>
    </row>
    <row r="5690" spans="2:2" x14ac:dyDescent="0.2">
      <c r="B5690" s="2"/>
    </row>
    <row r="5691" spans="2:2" x14ac:dyDescent="0.2">
      <c r="B5691" s="2"/>
    </row>
    <row r="5692" spans="2:2" x14ac:dyDescent="0.2">
      <c r="B5692" s="2"/>
    </row>
    <row r="5693" spans="2:2" x14ac:dyDescent="0.2">
      <c r="B5693" s="2"/>
    </row>
    <row r="5694" spans="2:2" x14ac:dyDescent="0.2">
      <c r="B5694" s="2"/>
    </row>
    <row r="5695" spans="2:2" x14ac:dyDescent="0.2">
      <c r="B5695" s="2"/>
    </row>
    <row r="5696" spans="2:2" x14ac:dyDescent="0.2">
      <c r="B5696" s="2"/>
    </row>
    <row r="5697" spans="2:2" x14ac:dyDescent="0.2">
      <c r="B5697" s="2"/>
    </row>
    <row r="5698" spans="2:2" x14ac:dyDescent="0.2">
      <c r="B5698" s="2"/>
    </row>
    <row r="5699" spans="2:2" x14ac:dyDescent="0.2">
      <c r="B5699" s="2"/>
    </row>
    <row r="5700" spans="2:2" x14ac:dyDescent="0.2">
      <c r="B5700" s="2"/>
    </row>
    <row r="5701" spans="2:2" x14ac:dyDescent="0.2">
      <c r="B5701" s="2"/>
    </row>
    <row r="5702" spans="2:2" x14ac:dyDescent="0.2">
      <c r="B5702" s="2"/>
    </row>
    <row r="5703" spans="2:2" x14ac:dyDescent="0.2">
      <c r="B5703" s="2"/>
    </row>
    <row r="5704" spans="2:2" x14ac:dyDescent="0.2">
      <c r="B5704" s="2"/>
    </row>
    <row r="5705" spans="2:2" x14ac:dyDescent="0.2">
      <c r="B5705" s="2"/>
    </row>
    <row r="5706" spans="2:2" x14ac:dyDescent="0.2">
      <c r="B5706" s="2"/>
    </row>
    <row r="5707" spans="2:2" x14ac:dyDescent="0.2">
      <c r="B5707" s="2"/>
    </row>
    <row r="5708" spans="2:2" x14ac:dyDescent="0.2">
      <c r="B5708" s="2"/>
    </row>
    <row r="5709" spans="2:2" x14ac:dyDescent="0.2">
      <c r="B5709" s="2"/>
    </row>
    <row r="5710" spans="2:2" x14ac:dyDescent="0.2">
      <c r="B5710" s="2"/>
    </row>
    <row r="5711" spans="2:2" x14ac:dyDescent="0.2">
      <c r="B5711" s="2"/>
    </row>
    <row r="5712" spans="2:2" x14ac:dyDescent="0.2">
      <c r="B5712" s="2"/>
    </row>
    <row r="5713" spans="2:2" x14ac:dyDescent="0.2">
      <c r="B5713" s="2"/>
    </row>
    <row r="5714" spans="2:2" x14ac:dyDescent="0.2">
      <c r="B5714" s="2"/>
    </row>
    <row r="5715" spans="2:2" x14ac:dyDescent="0.2">
      <c r="B5715" s="2"/>
    </row>
    <row r="5716" spans="2:2" x14ac:dyDescent="0.2">
      <c r="B5716" s="2"/>
    </row>
    <row r="5717" spans="2:2" x14ac:dyDescent="0.2">
      <c r="B5717" s="2"/>
    </row>
    <row r="5718" spans="2:2" x14ac:dyDescent="0.2">
      <c r="B5718" s="2"/>
    </row>
    <row r="5719" spans="2:2" x14ac:dyDescent="0.2">
      <c r="B5719" s="2"/>
    </row>
    <row r="5720" spans="2:2" x14ac:dyDescent="0.2">
      <c r="B5720" s="2"/>
    </row>
    <row r="5721" spans="2:2" x14ac:dyDescent="0.2">
      <c r="B5721" s="2"/>
    </row>
    <row r="5722" spans="2:2" x14ac:dyDescent="0.2">
      <c r="B5722" s="2"/>
    </row>
    <row r="5723" spans="2:2" x14ac:dyDescent="0.2">
      <c r="B5723" s="2"/>
    </row>
    <row r="5724" spans="2:2" x14ac:dyDescent="0.2">
      <c r="B5724" s="2"/>
    </row>
    <row r="5725" spans="2:2" x14ac:dyDescent="0.2">
      <c r="B5725" s="2"/>
    </row>
    <row r="5726" spans="2:2" x14ac:dyDescent="0.2">
      <c r="B5726" s="2"/>
    </row>
    <row r="5727" spans="2:2" x14ac:dyDescent="0.2">
      <c r="B5727" s="2"/>
    </row>
    <row r="5728" spans="2:2" x14ac:dyDescent="0.2">
      <c r="B5728" s="2"/>
    </row>
    <row r="5729" spans="2:2" x14ac:dyDescent="0.2">
      <c r="B5729" s="2"/>
    </row>
    <row r="5730" spans="2:2" x14ac:dyDescent="0.2">
      <c r="B5730" s="2"/>
    </row>
    <row r="5731" spans="2:2" x14ac:dyDescent="0.2">
      <c r="B5731" s="2"/>
    </row>
    <row r="5732" spans="2:2" x14ac:dyDescent="0.2">
      <c r="B5732" s="2"/>
    </row>
    <row r="5733" spans="2:2" x14ac:dyDescent="0.2">
      <c r="B5733" s="2"/>
    </row>
    <row r="5734" spans="2:2" x14ac:dyDescent="0.2">
      <c r="B5734" s="2"/>
    </row>
    <row r="5735" spans="2:2" x14ac:dyDescent="0.2">
      <c r="B5735" s="2"/>
    </row>
    <row r="5736" spans="2:2" x14ac:dyDescent="0.2">
      <c r="B5736" s="2"/>
    </row>
    <row r="5737" spans="2:2" x14ac:dyDescent="0.2">
      <c r="B5737" s="2"/>
    </row>
    <row r="5738" spans="2:2" x14ac:dyDescent="0.2">
      <c r="B5738" s="2"/>
    </row>
    <row r="5739" spans="2:2" x14ac:dyDescent="0.2">
      <c r="B5739" s="2"/>
    </row>
    <row r="5740" spans="2:2" x14ac:dyDescent="0.2">
      <c r="B5740" s="2"/>
    </row>
    <row r="5741" spans="2:2" x14ac:dyDescent="0.2">
      <c r="B5741" s="2"/>
    </row>
    <row r="5742" spans="2:2" x14ac:dyDescent="0.2">
      <c r="B5742" s="2"/>
    </row>
    <row r="5743" spans="2:2" x14ac:dyDescent="0.2">
      <c r="B5743" s="2"/>
    </row>
    <row r="5744" spans="2:2" x14ac:dyDescent="0.2">
      <c r="B5744" s="2"/>
    </row>
    <row r="5745" spans="2:2" x14ac:dyDescent="0.2">
      <c r="B5745" s="2"/>
    </row>
    <row r="5746" spans="2:2" x14ac:dyDescent="0.2">
      <c r="B5746" s="2"/>
    </row>
    <row r="5747" spans="2:2" x14ac:dyDescent="0.2">
      <c r="B5747" s="2"/>
    </row>
    <row r="5748" spans="2:2" x14ac:dyDescent="0.2">
      <c r="B5748" s="2"/>
    </row>
    <row r="5749" spans="2:2" x14ac:dyDescent="0.2">
      <c r="B5749" s="2"/>
    </row>
    <row r="5750" spans="2:2" x14ac:dyDescent="0.2">
      <c r="B5750" s="2"/>
    </row>
    <row r="5751" spans="2:2" x14ac:dyDescent="0.2">
      <c r="B5751" s="2"/>
    </row>
    <row r="5752" spans="2:2" x14ac:dyDescent="0.2">
      <c r="B5752" s="2"/>
    </row>
    <row r="5753" spans="2:2" x14ac:dyDescent="0.2">
      <c r="B5753" s="2"/>
    </row>
    <row r="5754" spans="2:2" x14ac:dyDescent="0.2">
      <c r="B5754" s="2"/>
    </row>
    <row r="5755" spans="2:2" x14ac:dyDescent="0.2">
      <c r="B5755" s="2"/>
    </row>
    <row r="5756" spans="2:2" x14ac:dyDescent="0.2">
      <c r="B5756" s="2"/>
    </row>
    <row r="5757" spans="2:2" x14ac:dyDescent="0.2">
      <c r="B5757" s="2"/>
    </row>
    <row r="5758" spans="2:2" x14ac:dyDescent="0.2">
      <c r="B5758" s="2"/>
    </row>
    <row r="5759" spans="2:2" x14ac:dyDescent="0.2">
      <c r="B5759" s="2"/>
    </row>
    <row r="5760" spans="2:2" x14ac:dyDescent="0.2">
      <c r="B5760" s="2"/>
    </row>
    <row r="5761" spans="2:2" x14ac:dyDescent="0.2">
      <c r="B5761" s="2"/>
    </row>
    <row r="5762" spans="2:2" x14ac:dyDescent="0.2">
      <c r="B5762" s="2"/>
    </row>
    <row r="5763" spans="2:2" x14ac:dyDescent="0.2">
      <c r="B5763" s="2"/>
    </row>
    <row r="5764" spans="2:2" x14ac:dyDescent="0.2">
      <c r="B5764" s="2"/>
    </row>
    <row r="5765" spans="2:2" x14ac:dyDescent="0.2">
      <c r="B5765" s="2"/>
    </row>
    <row r="5766" spans="2:2" x14ac:dyDescent="0.2">
      <c r="B5766" s="2"/>
    </row>
    <row r="5767" spans="2:2" x14ac:dyDescent="0.2">
      <c r="B5767" s="2"/>
    </row>
    <row r="5768" spans="2:2" x14ac:dyDescent="0.2">
      <c r="B5768" s="2"/>
    </row>
    <row r="5769" spans="2:2" x14ac:dyDescent="0.2">
      <c r="B5769" s="2"/>
    </row>
    <row r="5770" spans="2:2" x14ac:dyDescent="0.2">
      <c r="B5770" s="2"/>
    </row>
    <row r="5771" spans="2:2" x14ac:dyDescent="0.2">
      <c r="B5771" s="2"/>
    </row>
    <row r="5772" spans="2:2" x14ac:dyDescent="0.2">
      <c r="B5772" s="2"/>
    </row>
    <row r="5773" spans="2:2" x14ac:dyDescent="0.2">
      <c r="B5773" s="2"/>
    </row>
    <row r="5774" spans="2:2" x14ac:dyDescent="0.2">
      <c r="B5774" s="2"/>
    </row>
    <row r="5775" spans="2:2" x14ac:dyDescent="0.2">
      <c r="B5775" s="2"/>
    </row>
    <row r="5776" spans="2:2" x14ac:dyDescent="0.2">
      <c r="B5776" s="2"/>
    </row>
    <row r="5777" spans="2:2" x14ac:dyDescent="0.2">
      <c r="B5777" s="2"/>
    </row>
    <row r="5778" spans="2:2" x14ac:dyDescent="0.2">
      <c r="B5778" s="2"/>
    </row>
    <row r="5779" spans="2:2" x14ac:dyDescent="0.2">
      <c r="B5779" s="2"/>
    </row>
    <row r="5780" spans="2:2" x14ac:dyDescent="0.2">
      <c r="B5780" s="2"/>
    </row>
    <row r="5781" spans="2:2" x14ac:dyDescent="0.2">
      <c r="B5781" s="2"/>
    </row>
    <row r="5782" spans="2:2" x14ac:dyDescent="0.2">
      <c r="B5782" s="2"/>
    </row>
    <row r="5783" spans="2:2" x14ac:dyDescent="0.2">
      <c r="B5783" s="2"/>
    </row>
    <row r="5784" spans="2:2" x14ac:dyDescent="0.2">
      <c r="B5784" s="2"/>
    </row>
    <row r="5785" spans="2:2" x14ac:dyDescent="0.2">
      <c r="B5785" s="2"/>
    </row>
    <row r="5786" spans="2:2" x14ac:dyDescent="0.2">
      <c r="B5786" s="2"/>
    </row>
    <row r="5787" spans="2:2" x14ac:dyDescent="0.2">
      <c r="B5787" s="2"/>
    </row>
    <row r="5788" spans="2:2" x14ac:dyDescent="0.2">
      <c r="B5788" s="2"/>
    </row>
    <row r="5789" spans="2:2" x14ac:dyDescent="0.2">
      <c r="B5789" s="2"/>
    </row>
    <row r="5790" spans="2:2" x14ac:dyDescent="0.2">
      <c r="B5790" s="2"/>
    </row>
    <row r="5791" spans="2:2" x14ac:dyDescent="0.2">
      <c r="B5791" s="2"/>
    </row>
    <row r="5792" spans="2:2" x14ac:dyDescent="0.2">
      <c r="B5792" s="2"/>
    </row>
    <row r="5793" spans="2:2" x14ac:dyDescent="0.2">
      <c r="B5793" s="2"/>
    </row>
    <row r="5794" spans="2:2" x14ac:dyDescent="0.2">
      <c r="B5794" s="2"/>
    </row>
    <row r="5795" spans="2:2" x14ac:dyDescent="0.2">
      <c r="B5795" s="2"/>
    </row>
    <row r="5796" spans="2:2" x14ac:dyDescent="0.2">
      <c r="B5796" s="2"/>
    </row>
    <row r="5797" spans="2:2" x14ac:dyDescent="0.2">
      <c r="B5797" s="2"/>
    </row>
    <row r="5798" spans="2:2" x14ac:dyDescent="0.2">
      <c r="B5798" s="2"/>
    </row>
    <row r="5799" spans="2:2" x14ac:dyDescent="0.2">
      <c r="B5799" s="2"/>
    </row>
    <row r="5800" spans="2:2" x14ac:dyDescent="0.2">
      <c r="B5800" s="2"/>
    </row>
    <row r="5801" spans="2:2" x14ac:dyDescent="0.2">
      <c r="B5801" s="2"/>
    </row>
    <row r="5802" spans="2:2" x14ac:dyDescent="0.2">
      <c r="B5802" s="2"/>
    </row>
    <row r="5803" spans="2:2" x14ac:dyDescent="0.2">
      <c r="B5803" s="2"/>
    </row>
    <row r="5804" spans="2:2" x14ac:dyDescent="0.2">
      <c r="B5804" s="2"/>
    </row>
    <row r="5805" spans="2:2" x14ac:dyDescent="0.2">
      <c r="B5805" s="2"/>
    </row>
    <row r="5806" spans="2:2" x14ac:dyDescent="0.2">
      <c r="B5806" s="2"/>
    </row>
    <row r="5807" spans="2:2" x14ac:dyDescent="0.2">
      <c r="B5807" s="2"/>
    </row>
    <row r="5808" spans="2:2" x14ac:dyDescent="0.2">
      <c r="B5808" s="2"/>
    </row>
    <row r="5809" spans="2:2" x14ac:dyDescent="0.2">
      <c r="B5809" s="2"/>
    </row>
    <row r="5810" spans="2:2" x14ac:dyDescent="0.2">
      <c r="B5810" s="2"/>
    </row>
    <row r="5811" spans="2:2" x14ac:dyDescent="0.2">
      <c r="B5811" s="2"/>
    </row>
    <row r="5812" spans="2:2" x14ac:dyDescent="0.2">
      <c r="B5812" s="2"/>
    </row>
    <row r="5813" spans="2:2" x14ac:dyDescent="0.2">
      <c r="B5813" s="2"/>
    </row>
    <row r="5814" spans="2:2" x14ac:dyDescent="0.2">
      <c r="B5814" s="2"/>
    </row>
    <row r="5815" spans="2:2" x14ac:dyDescent="0.2">
      <c r="B5815" s="2"/>
    </row>
    <row r="5816" spans="2:2" x14ac:dyDescent="0.2">
      <c r="B5816" s="2"/>
    </row>
    <row r="5817" spans="2:2" x14ac:dyDescent="0.2">
      <c r="B5817" s="2"/>
    </row>
    <row r="5818" spans="2:2" x14ac:dyDescent="0.2">
      <c r="B5818" s="2"/>
    </row>
    <row r="5819" spans="2:2" x14ac:dyDescent="0.2">
      <c r="B5819" s="2"/>
    </row>
    <row r="5820" spans="2:2" x14ac:dyDescent="0.2">
      <c r="B5820" s="2"/>
    </row>
    <row r="5821" spans="2:2" x14ac:dyDescent="0.2">
      <c r="B5821" s="2"/>
    </row>
    <row r="5822" spans="2:2" x14ac:dyDescent="0.2">
      <c r="B5822" s="2"/>
    </row>
    <row r="5823" spans="2:2" x14ac:dyDescent="0.2">
      <c r="B5823" s="2"/>
    </row>
    <row r="5824" spans="2:2" x14ac:dyDescent="0.2">
      <c r="B5824" s="2"/>
    </row>
    <row r="5825" spans="2:2" x14ac:dyDescent="0.2">
      <c r="B5825" s="2"/>
    </row>
    <row r="5826" spans="2:2" x14ac:dyDescent="0.2">
      <c r="B5826" s="2"/>
    </row>
    <row r="5827" spans="2:2" x14ac:dyDescent="0.2">
      <c r="B5827" s="2"/>
    </row>
    <row r="5828" spans="2:2" x14ac:dyDescent="0.2">
      <c r="B5828" s="2"/>
    </row>
    <row r="5829" spans="2:2" x14ac:dyDescent="0.2">
      <c r="B5829" s="2"/>
    </row>
    <row r="5830" spans="2:2" x14ac:dyDescent="0.2">
      <c r="B5830" s="2"/>
    </row>
    <row r="5831" spans="2:2" x14ac:dyDescent="0.2">
      <c r="B5831" s="2"/>
    </row>
    <row r="5832" spans="2:2" x14ac:dyDescent="0.2">
      <c r="B5832" s="2"/>
    </row>
    <row r="5833" spans="2:2" x14ac:dyDescent="0.2">
      <c r="B5833" s="2"/>
    </row>
    <row r="5834" spans="2:2" x14ac:dyDescent="0.2">
      <c r="B5834" s="2"/>
    </row>
    <row r="5835" spans="2:2" x14ac:dyDescent="0.2">
      <c r="B5835" s="2"/>
    </row>
    <row r="5836" spans="2:2" x14ac:dyDescent="0.2">
      <c r="B5836" s="2"/>
    </row>
    <row r="5837" spans="2:2" x14ac:dyDescent="0.2">
      <c r="B5837" s="2"/>
    </row>
    <row r="5838" spans="2:2" x14ac:dyDescent="0.2">
      <c r="B5838" s="2"/>
    </row>
    <row r="5839" spans="2:2" x14ac:dyDescent="0.2">
      <c r="B5839" s="2"/>
    </row>
    <row r="5840" spans="2:2" x14ac:dyDescent="0.2">
      <c r="B5840" s="2"/>
    </row>
    <row r="5841" spans="2:2" x14ac:dyDescent="0.2">
      <c r="B5841" s="2"/>
    </row>
    <row r="5842" spans="2:2" x14ac:dyDescent="0.2">
      <c r="B5842" s="2"/>
    </row>
    <row r="5843" spans="2:2" x14ac:dyDescent="0.2">
      <c r="B5843" s="2"/>
    </row>
    <row r="5844" spans="2:2" x14ac:dyDescent="0.2">
      <c r="B5844" s="2"/>
    </row>
    <row r="5845" spans="2:2" x14ac:dyDescent="0.2">
      <c r="B5845" s="2"/>
    </row>
    <row r="5846" spans="2:2" x14ac:dyDescent="0.2">
      <c r="B5846" s="2"/>
    </row>
    <row r="5847" spans="2:2" x14ac:dyDescent="0.2">
      <c r="B5847" s="2"/>
    </row>
    <row r="5848" spans="2:2" x14ac:dyDescent="0.2">
      <c r="B5848" s="2"/>
    </row>
    <row r="5849" spans="2:2" x14ac:dyDescent="0.2">
      <c r="B5849" s="2"/>
    </row>
    <row r="5850" spans="2:2" x14ac:dyDescent="0.2">
      <c r="B5850" s="2"/>
    </row>
    <row r="5851" spans="2:2" x14ac:dyDescent="0.2">
      <c r="B5851" s="2"/>
    </row>
    <row r="5852" spans="2:2" x14ac:dyDescent="0.2">
      <c r="B5852" s="2"/>
    </row>
    <row r="5853" spans="2:2" x14ac:dyDescent="0.2">
      <c r="B5853" s="2"/>
    </row>
    <row r="5854" spans="2:2" x14ac:dyDescent="0.2">
      <c r="B5854" s="2"/>
    </row>
    <row r="5855" spans="2:2" x14ac:dyDescent="0.2">
      <c r="B5855" s="2"/>
    </row>
    <row r="5856" spans="2:2" x14ac:dyDescent="0.2">
      <c r="B5856" s="2"/>
    </row>
    <row r="5857" spans="2:2" x14ac:dyDescent="0.2">
      <c r="B5857" s="2"/>
    </row>
    <row r="5858" spans="2:2" x14ac:dyDescent="0.2">
      <c r="B5858" s="2"/>
    </row>
    <row r="5859" spans="2:2" x14ac:dyDescent="0.2">
      <c r="B5859" s="2"/>
    </row>
    <row r="5860" spans="2:2" x14ac:dyDescent="0.2">
      <c r="B5860" s="2"/>
    </row>
    <row r="5861" spans="2:2" x14ac:dyDescent="0.2">
      <c r="B5861" s="2"/>
    </row>
    <row r="5862" spans="2:2" x14ac:dyDescent="0.2">
      <c r="B5862" s="2"/>
    </row>
    <row r="5863" spans="2:2" x14ac:dyDescent="0.2">
      <c r="B5863" s="2"/>
    </row>
    <row r="5864" spans="2:2" x14ac:dyDescent="0.2">
      <c r="B5864" s="2"/>
    </row>
    <row r="5865" spans="2:2" x14ac:dyDescent="0.2">
      <c r="B5865" s="2"/>
    </row>
    <row r="5866" spans="2:2" x14ac:dyDescent="0.2">
      <c r="B5866" s="2"/>
    </row>
    <row r="5867" spans="2:2" x14ac:dyDescent="0.2">
      <c r="B5867" s="2"/>
    </row>
    <row r="5868" spans="2:2" x14ac:dyDescent="0.2">
      <c r="B5868" s="2"/>
    </row>
    <row r="5869" spans="2:2" x14ac:dyDescent="0.2">
      <c r="B5869" s="2"/>
    </row>
    <row r="5870" spans="2:2" x14ac:dyDescent="0.2">
      <c r="B5870" s="2"/>
    </row>
    <row r="5871" spans="2:2" x14ac:dyDescent="0.2">
      <c r="B5871" s="2"/>
    </row>
    <row r="5872" spans="2:2" x14ac:dyDescent="0.2">
      <c r="B5872" s="2"/>
    </row>
    <row r="5873" spans="2:2" x14ac:dyDescent="0.2">
      <c r="B5873" s="2"/>
    </row>
    <row r="5874" spans="2:2" x14ac:dyDescent="0.2">
      <c r="B5874" s="2"/>
    </row>
    <row r="5875" spans="2:2" x14ac:dyDescent="0.2">
      <c r="B5875" s="2"/>
    </row>
    <row r="5876" spans="2:2" x14ac:dyDescent="0.2">
      <c r="B5876" s="2"/>
    </row>
    <row r="5877" spans="2:2" x14ac:dyDescent="0.2">
      <c r="B5877" s="2"/>
    </row>
    <row r="5878" spans="2:2" x14ac:dyDescent="0.2">
      <c r="B5878" s="2"/>
    </row>
    <row r="5879" spans="2:2" x14ac:dyDescent="0.2">
      <c r="B5879" s="2"/>
    </row>
    <row r="5880" spans="2:2" x14ac:dyDescent="0.2">
      <c r="B5880" s="2"/>
    </row>
    <row r="5881" spans="2:2" x14ac:dyDescent="0.2">
      <c r="B5881" s="2"/>
    </row>
    <row r="5882" spans="2:2" x14ac:dyDescent="0.2">
      <c r="B5882" s="2"/>
    </row>
    <row r="5883" spans="2:2" x14ac:dyDescent="0.2">
      <c r="B5883" s="2"/>
    </row>
    <row r="5884" spans="2:2" x14ac:dyDescent="0.2">
      <c r="B5884" s="2"/>
    </row>
    <row r="5885" spans="2:2" x14ac:dyDescent="0.2">
      <c r="B5885" s="2"/>
    </row>
    <row r="5886" spans="2:2" x14ac:dyDescent="0.2">
      <c r="B5886" s="2"/>
    </row>
    <row r="5887" spans="2:2" x14ac:dyDescent="0.2">
      <c r="B5887" s="2"/>
    </row>
    <row r="5888" spans="2:2" x14ac:dyDescent="0.2">
      <c r="B5888" s="2"/>
    </row>
    <row r="5889" spans="2:2" x14ac:dyDescent="0.2">
      <c r="B5889" s="2"/>
    </row>
    <row r="5890" spans="2:2" x14ac:dyDescent="0.2">
      <c r="B5890" s="2"/>
    </row>
    <row r="5891" spans="2:2" x14ac:dyDescent="0.2">
      <c r="B5891" s="2"/>
    </row>
    <row r="5892" spans="2:2" x14ac:dyDescent="0.2">
      <c r="B5892" s="2"/>
    </row>
    <row r="5893" spans="2:2" x14ac:dyDescent="0.2">
      <c r="B5893" s="2"/>
    </row>
    <row r="5894" spans="2:2" x14ac:dyDescent="0.2">
      <c r="B5894" s="2"/>
    </row>
    <row r="5895" spans="2:2" x14ac:dyDescent="0.2">
      <c r="B5895" s="2"/>
    </row>
    <row r="5896" spans="2:2" x14ac:dyDescent="0.2">
      <c r="B5896" s="2"/>
    </row>
    <row r="5897" spans="2:2" x14ac:dyDescent="0.2">
      <c r="B5897" s="2"/>
    </row>
    <row r="5898" spans="2:2" x14ac:dyDescent="0.2">
      <c r="B5898" s="2"/>
    </row>
    <row r="5899" spans="2:2" x14ac:dyDescent="0.2">
      <c r="B5899" s="2"/>
    </row>
    <row r="5900" spans="2:2" x14ac:dyDescent="0.2">
      <c r="B5900" s="2"/>
    </row>
    <row r="5901" spans="2:2" x14ac:dyDescent="0.2">
      <c r="B5901" s="2"/>
    </row>
    <row r="5902" spans="2:2" x14ac:dyDescent="0.2">
      <c r="B5902" s="2"/>
    </row>
    <row r="5903" spans="2:2" x14ac:dyDescent="0.2">
      <c r="B5903" s="2"/>
    </row>
    <row r="5904" spans="2:2" x14ac:dyDescent="0.2">
      <c r="B5904" s="2"/>
    </row>
    <row r="5905" spans="2:2" x14ac:dyDescent="0.2">
      <c r="B5905" s="2"/>
    </row>
    <row r="5906" spans="2:2" x14ac:dyDescent="0.2">
      <c r="B5906" s="2"/>
    </row>
    <row r="5907" spans="2:2" x14ac:dyDescent="0.2">
      <c r="B5907" s="2"/>
    </row>
    <row r="5908" spans="2:2" x14ac:dyDescent="0.2">
      <c r="B5908" s="2"/>
    </row>
    <row r="5909" spans="2:2" x14ac:dyDescent="0.2">
      <c r="B5909" s="2"/>
    </row>
    <row r="5910" spans="2:2" x14ac:dyDescent="0.2">
      <c r="B5910" s="2"/>
    </row>
    <row r="5911" spans="2:2" x14ac:dyDescent="0.2">
      <c r="B5911" s="2"/>
    </row>
    <row r="5912" spans="2:2" x14ac:dyDescent="0.2">
      <c r="B5912" s="2"/>
    </row>
    <row r="5913" spans="2:2" x14ac:dyDescent="0.2">
      <c r="B5913" s="2"/>
    </row>
    <row r="5914" spans="2:2" x14ac:dyDescent="0.2">
      <c r="B5914" s="2"/>
    </row>
    <row r="5915" spans="2:2" x14ac:dyDescent="0.2">
      <c r="B5915" s="2"/>
    </row>
    <row r="5916" spans="2:2" x14ac:dyDescent="0.2">
      <c r="B5916" s="2"/>
    </row>
    <row r="5917" spans="2:2" x14ac:dyDescent="0.2">
      <c r="B5917" s="2"/>
    </row>
    <row r="5918" spans="2:2" x14ac:dyDescent="0.2">
      <c r="B5918" s="2"/>
    </row>
    <row r="5919" spans="2:2" x14ac:dyDescent="0.2">
      <c r="B5919" s="2"/>
    </row>
    <row r="5920" spans="2:2" x14ac:dyDescent="0.2">
      <c r="B5920" s="2"/>
    </row>
    <row r="5921" spans="2:2" x14ac:dyDescent="0.2">
      <c r="B5921" s="2"/>
    </row>
    <row r="5922" spans="2:2" x14ac:dyDescent="0.2">
      <c r="B5922" s="2"/>
    </row>
    <row r="5923" spans="2:2" x14ac:dyDescent="0.2">
      <c r="B5923" s="2"/>
    </row>
    <row r="5924" spans="2:2" x14ac:dyDescent="0.2">
      <c r="B5924" s="2"/>
    </row>
    <row r="5925" spans="2:2" x14ac:dyDescent="0.2">
      <c r="B5925" s="2"/>
    </row>
    <row r="5926" spans="2:2" x14ac:dyDescent="0.2">
      <c r="B5926" s="2"/>
    </row>
    <row r="5927" spans="2:2" x14ac:dyDescent="0.2">
      <c r="B5927" s="2"/>
    </row>
    <row r="5928" spans="2:2" x14ac:dyDescent="0.2">
      <c r="B5928" s="2"/>
    </row>
    <row r="5929" spans="2:2" x14ac:dyDescent="0.2">
      <c r="B5929" s="2"/>
    </row>
    <row r="5930" spans="2:2" x14ac:dyDescent="0.2">
      <c r="B5930" s="2"/>
    </row>
    <row r="5931" spans="2:2" x14ac:dyDescent="0.2">
      <c r="B5931" s="2"/>
    </row>
    <row r="5932" spans="2:2" x14ac:dyDescent="0.2">
      <c r="B5932" s="2"/>
    </row>
    <row r="5933" spans="2:2" x14ac:dyDescent="0.2">
      <c r="B5933" s="2"/>
    </row>
    <row r="5934" spans="2:2" x14ac:dyDescent="0.2">
      <c r="B5934" s="2"/>
    </row>
    <row r="5935" spans="2:2" x14ac:dyDescent="0.2">
      <c r="B5935" s="2"/>
    </row>
    <row r="5936" spans="2:2" x14ac:dyDescent="0.2">
      <c r="B5936" s="2"/>
    </row>
    <row r="5937" spans="2:2" x14ac:dyDescent="0.2">
      <c r="B5937" s="2"/>
    </row>
    <row r="5938" spans="2:2" x14ac:dyDescent="0.2">
      <c r="B5938" s="2"/>
    </row>
    <row r="5939" spans="2:2" x14ac:dyDescent="0.2">
      <c r="B5939" s="2"/>
    </row>
    <row r="5940" spans="2:2" x14ac:dyDescent="0.2">
      <c r="B5940" s="2"/>
    </row>
    <row r="5941" spans="2:2" x14ac:dyDescent="0.2">
      <c r="B5941" s="2"/>
    </row>
    <row r="5942" spans="2:2" x14ac:dyDescent="0.2">
      <c r="B5942" s="2"/>
    </row>
    <row r="5943" spans="2:2" x14ac:dyDescent="0.2">
      <c r="B5943" s="2"/>
    </row>
    <row r="5944" spans="2:2" x14ac:dyDescent="0.2">
      <c r="B5944" s="2"/>
    </row>
    <row r="5945" spans="2:2" x14ac:dyDescent="0.2">
      <c r="B5945" s="2"/>
    </row>
    <row r="5946" spans="2:2" x14ac:dyDescent="0.2">
      <c r="B5946" s="2"/>
    </row>
    <row r="5947" spans="2:2" x14ac:dyDescent="0.2">
      <c r="B5947" s="2"/>
    </row>
    <row r="5948" spans="2:2" x14ac:dyDescent="0.2">
      <c r="B5948" s="2"/>
    </row>
    <row r="5949" spans="2:2" x14ac:dyDescent="0.2">
      <c r="B5949" s="2"/>
    </row>
    <row r="5950" spans="2:2" x14ac:dyDescent="0.2">
      <c r="B5950" s="2"/>
    </row>
    <row r="5951" spans="2:2" x14ac:dyDescent="0.2">
      <c r="B5951" s="2"/>
    </row>
    <row r="5952" spans="2:2" x14ac:dyDescent="0.2">
      <c r="B5952" s="2"/>
    </row>
    <row r="5953" spans="2:2" x14ac:dyDescent="0.2">
      <c r="B5953" s="2"/>
    </row>
    <row r="5954" spans="2:2" x14ac:dyDescent="0.2">
      <c r="B5954" s="2"/>
    </row>
    <row r="5955" spans="2:2" x14ac:dyDescent="0.2">
      <c r="B5955" s="2"/>
    </row>
    <row r="5956" spans="2:2" x14ac:dyDescent="0.2">
      <c r="B5956" s="2"/>
    </row>
    <row r="5957" spans="2:2" x14ac:dyDescent="0.2">
      <c r="B5957" s="2"/>
    </row>
    <row r="5958" spans="2:2" x14ac:dyDescent="0.2">
      <c r="B5958" s="2"/>
    </row>
    <row r="5959" spans="2:2" x14ac:dyDescent="0.2">
      <c r="B5959" s="2"/>
    </row>
    <row r="5960" spans="2:2" x14ac:dyDescent="0.2">
      <c r="B5960" s="2"/>
    </row>
    <row r="5961" spans="2:2" x14ac:dyDescent="0.2">
      <c r="B5961" s="2"/>
    </row>
    <row r="5962" spans="2:2" x14ac:dyDescent="0.2">
      <c r="B5962" s="2"/>
    </row>
    <row r="5963" spans="2:2" x14ac:dyDescent="0.2">
      <c r="B5963" s="2"/>
    </row>
    <row r="5964" spans="2:2" x14ac:dyDescent="0.2">
      <c r="B5964" s="2"/>
    </row>
    <row r="5965" spans="2:2" x14ac:dyDescent="0.2">
      <c r="B5965" s="2"/>
    </row>
    <row r="5966" spans="2:2" x14ac:dyDescent="0.2">
      <c r="B5966" s="2"/>
    </row>
    <row r="5967" spans="2:2" x14ac:dyDescent="0.2">
      <c r="B5967" s="2"/>
    </row>
    <row r="5968" spans="2:2" x14ac:dyDescent="0.2">
      <c r="B5968" s="2"/>
    </row>
    <row r="5969" spans="2:2" x14ac:dyDescent="0.2">
      <c r="B5969" s="2"/>
    </row>
    <row r="5970" spans="2:2" x14ac:dyDescent="0.2">
      <c r="B5970" s="2"/>
    </row>
    <row r="5971" spans="2:2" x14ac:dyDescent="0.2">
      <c r="B5971" s="2"/>
    </row>
    <row r="5972" spans="2:2" x14ac:dyDescent="0.2">
      <c r="B5972" s="2"/>
    </row>
    <row r="5973" spans="2:2" x14ac:dyDescent="0.2">
      <c r="B5973" s="2"/>
    </row>
    <row r="5974" spans="2:2" x14ac:dyDescent="0.2">
      <c r="B5974" s="2"/>
    </row>
    <row r="5975" spans="2:2" x14ac:dyDescent="0.2">
      <c r="B5975" s="2"/>
    </row>
    <row r="5976" spans="2:2" x14ac:dyDescent="0.2">
      <c r="B5976" s="2"/>
    </row>
    <row r="5977" spans="2:2" x14ac:dyDescent="0.2">
      <c r="B5977" s="2"/>
    </row>
    <row r="5978" spans="2:2" x14ac:dyDescent="0.2">
      <c r="B5978" s="2"/>
    </row>
    <row r="5979" spans="2:2" x14ac:dyDescent="0.2">
      <c r="B5979" s="2"/>
    </row>
    <row r="5980" spans="2:2" x14ac:dyDescent="0.2">
      <c r="B5980" s="2"/>
    </row>
    <row r="5981" spans="2:2" x14ac:dyDescent="0.2">
      <c r="B5981" s="2"/>
    </row>
    <row r="5982" spans="2:2" x14ac:dyDescent="0.2">
      <c r="B5982" s="2"/>
    </row>
    <row r="5983" spans="2:2" x14ac:dyDescent="0.2">
      <c r="B5983" s="2"/>
    </row>
    <row r="5984" spans="2:2" x14ac:dyDescent="0.2">
      <c r="B5984" s="2"/>
    </row>
    <row r="5985" spans="2:2" x14ac:dyDescent="0.2">
      <c r="B5985" s="2"/>
    </row>
    <row r="5986" spans="2:2" x14ac:dyDescent="0.2">
      <c r="B5986" s="2"/>
    </row>
    <row r="5987" spans="2:2" x14ac:dyDescent="0.2">
      <c r="B5987" s="2"/>
    </row>
    <row r="5988" spans="2:2" x14ac:dyDescent="0.2">
      <c r="B5988" s="2"/>
    </row>
    <row r="5989" spans="2:2" x14ac:dyDescent="0.2">
      <c r="B5989" s="2"/>
    </row>
    <row r="5990" spans="2:2" x14ac:dyDescent="0.2">
      <c r="B5990" s="2"/>
    </row>
    <row r="5991" spans="2:2" x14ac:dyDescent="0.2">
      <c r="B5991" s="2"/>
    </row>
    <row r="5992" spans="2:2" x14ac:dyDescent="0.2">
      <c r="B5992" s="2"/>
    </row>
    <row r="5993" spans="2:2" x14ac:dyDescent="0.2">
      <c r="B5993" s="2"/>
    </row>
    <row r="5994" spans="2:2" x14ac:dyDescent="0.2">
      <c r="B5994" s="2"/>
    </row>
    <row r="5995" spans="2:2" x14ac:dyDescent="0.2">
      <c r="B5995" s="2"/>
    </row>
    <row r="5996" spans="2:2" x14ac:dyDescent="0.2">
      <c r="B5996" s="2"/>
    </row>
    <row r="5997" spans="2:2" x14ac:dyDescent="0.2">
      <c r="B5997" s="2"/>
    </row>
    <row r="5998" spans="2:2" x14ac:dyDescent="0.2">
      <c r="B5998" s="2"/>
    </row>
    <row r="5999" spans="2:2" x14ac:dyDescent="0.2">
      <c r="B5999" s="2"/>
    </row>
    <row r="6000" spans="2:2" x14ac:dyDescent="0.2">
      <c r="B6000" s="2"/>
    </row>
    <row r="6001" spans="2:2" x14ac:dyDescent="0.2">
      <c r="B6001" s="2"/>
    </row>
    <row r="6002" spans="2:2" x14ac:dyDescent="0.2">
      <c r="B6002" s="2"/>
    </row>
    <row r="6003" spans="2:2" x14ac:dyDescent="0.2">
      <c r="B6003" s="2"/>
    </row>
    <row r="6004" spans="2:2" x14ac:dyDescent="0.2">
      <c r="B6004" s="2"/>
    </row>
    <row r="6005" spans="2:2" x14ac:dyDescent="0.2">
      <c r="B6005" s="2"/>
    </row>
    <row r="6006" spans="2:2" x14ac:dyDescent="0.2">
      <c r="B6006" s="2"/>
    </row>
    <row r="6007" spans="2:2" x14ac:dyDescent="0.2">
      <c r="B6007" s="2"/>
    </row>
    <row r="6008" spans="2:2" x14ac:dyDescent="0.2">
      <c r="B6008" s="2"/>
    </row>
    <row r="6009" spans="2:2" x14ac:dyDescent="0.2">
      <c r="B6009" s="2"/>
    </row>
    <row r="6010" spans="2:2" x14ac:dyDescent="0.2">
      <c r="B6010" s="2"/>
    </row>
    <row r="6011" spans="2:2" x14ac:dyDescent="0.2">
      <c r="B6011" s="2"/>
    </row>
    <row r="6012" spans="2:2" x14ac:dyDescent="0.2">
      <c r="B6012" s="2"/>
    </row>
    <row r="6013" spans="2:2" x14ac:dyDescent="0.2">
      <c r="B6013" s="2"/>
    </row>
    <row r="6014" spans="2:2" x14ac:dyDescent="0.2">
      <c r="B6014" s="2"/>
    </row>
    <row r="6015" spans="2:2" x14ac:dyDescent="0.2">
      <c r="B6015" s="2"/>
    </row>
    <row r="6016" spans="2:2" x14ac:dyDescent="0.2">
      <c r="B6016" s="2"/>
    </row>
    <row r="6017" spans="2:2" x14ac:dyDescent="0.2">
      <c r="B6017" s="2"/>
    </row>
    <row r="6018" spans="2:2" x14ac:dyDescent="0.2">
      <c r="B6018" s="2"/>
    </row>
    <row r="6019" spans="2:2" x14ac:dyDescent="0.2">
      <c r="B6019" s="2"/>
    </row>
    <row r="6020" spans="2:2" x14ac:dyDescent="0.2">
      <c r="B6020" s="2"/>
    </row>
    <row r="6021" spans="2:2" x14ac:dyDescent="0.2">
      <c r="B6021" s="2"/>
    </row>
    <row r="6022" spans="2:2" x14ac:dyDescent="0.2">
      <c r="B6022" s="2"/>
    </row>
    <row r="6023" spans="2:2" x14ac:dyDescent="0.2">
      <c r="B6023" s="2"/>
    </row>
    <row r="6024" spans="2:2" x14ac:dyDescent="0.2">
      <c r="B6024" s="2"/>
    </row>
    <row r="6025" spans="2:2" x14ac:dyDescent="0.2">
      <c r="B6025" s="2"/>
    </row>
    <row r="6026" spans="2:2" x14ac:dyDescent="0.2">
      <c r="B6026" s="2"/>
    </row>
    <row r="6027" spans="2:2" x14ac:dyDescent="0.2">
      <c r="B6027" s="2"/>
    </row>
    <row r="6028" spans="2:2" x14ac:dyDescent="0.2">
      <c r="B6028" s="2"/>
    </row>
    <row r="6029" spans="2:2" x14ac:dyDescent="0.2">
      <c r="B6029" s="2"/>
    </row>
    <row r="6030" spans="2:2" x14ac:dyDescent="0.2">
      <c r="B6030" s="2"/>
    </row>
    <row r="6031" spans="2:2" x14ac:dyDescent="0.2">
      <c r="B6031" s="2"/>
    </row>
    <row r="6032" spans="2:2" x14ac:dyDescent="0.2">
      <c r="B6032" s="2"/>
    </row>
    <row r="6033" spans="2:2" x14ac:dyDescent="0.2">
      <c r="B6033" s="2"/>
    </row>
    <row r="6034" spans="2:2" x14ac:dyDescent="0.2">
      <c r="B6034" s="2"/>
    </row>
    <row r="6035" spans="2:2" x14ac:dyDescent="0.2">
      <c r="B6035" s="2"/>
    </row>
    <row r="6036" spans="2:2" x14ac:dyDescent="0.2">
      <c r="B6036" s="2"/>
    </row>
    <row r="6037" spans="2:2" x14ac:dyDescent="0.2">
      <c r="B6037" s="2"/>
    </row>
    <row r="6038" spans="2:2" x14ac:dyDescent="0.2">
      <c r="B6038" s="2"/>
    </row>
    <row r="6039" spans="2:2" x14ac:dyDescent="0.2">
      <c r="B6039" s="2"/>
    </row>
    <row r="6040" spans="2:2" x14ac:dyDescent="0.2">
      <c r="B6040" s="2"/>
    </row>
    <row r="6041" spans="2:2" x14ac:dyDescent="0.2">
      <c r="B6041" s="2"/>
    </row>
    <row r="6042" spans="2:2" x14ac:dyDescent="0.2">
      <c r="B6042" s="2"/>
    </row>
    <row r="6043" spans="2:2" x14ac:dyDescent="0.2">
      <c r="B6043" s="2"/>
    </row>
    <row r="6044" spans="2:2" x14ac:dyDescent="0.2">
      <c r="B6044" s="2"/>
    </row>
    <row r="6045" spans="2:2" x14ac:dyDescent="0.2">
      <c r="B6045" s="2"/>
    </row>
    <row r="6046" spans="2:2" x14ac:dyDescent="0.2">
      <c r="B6046" s="2"/>
    </row>
    <row r="6047" spans="2:2" x14ac:dyDescent="0.2">
      <c r="B6047" s="2"/>
    </row>
    <row r="6048" spans="2:2" x14ac:dyDescent="0.2">
      <c r="B6048" s="2"/>
    </row>
    <row r="6049" spans="2:2" x14ac:dyDescent="0.2">
      <c r="B6049" s="2"/>
    </row>
    <row r="6050" spans="2:2" x14ac:dyDescent="0.2">
      <c r="B6050" s="2"/>
    </row>
    <row r="6051" spans="2:2" x14ac:dyDescent="0.2">
      <c r="B6051" s="2"/>
    </row>
    <row r="6052" spans="2:2" x14ac:dyDescent="0.2">
      <c r="B6052" s="2"/>
    </row>
    <row r="6053" spans="2:2" x14ac:dyDescent="0.2">
      <c r="B6053" s="2"/>
    </row>
    <row r="6054" spans="2:2" x14ac:dyDescent="0.2">
      <c r="B6054" s="2"/>
    </row>
    <row r="6055" spans="2:2" x14ac:dyDescent="0.2">
      <c r="B6055" s="2"/>
    </row>
    <row r="6056" spans="2:2" x14ac:dyDescent="0.2">
      <c r="B6056" s="2"/>
    </row>
    <row r="6057" spans="2:2" x14ac:dyDescent="0.2">
      <c r="B6057" s="2"/>
    </row>
    <row r="6058" spans="2:2" x14ac:dyDescent="0.2">
      <c r="B6058" s="2"/>
    </row>
    <row r="6059" spans="2:2" x14ac:dyDescent="0.2">
      <c r="B6059" s="2"/>
    </row>
    <row r="6060" spans="2:2" x14ac:dyDescent="0.2">
      <c r="B6060" s="2"/>
    </row>
    <row r="6061" spans="2:2" x14ac:dyDescent="0.2">
      <c r="B6061" s="2"/>
    </row>
    <row r="6062" spans="2:2" x14ac:dyDescent="0.2">
      <c r="B6062" s="2"/>
    </row>
    <row r="6063" spans="2:2" x14ac:dyDescent="0.2">
      <c r="B6063" s="2"/>
    </row>
    <row r="6064" spans="2:2" x14ac:dyDescent="0.2">
      <c r="B6064" s="2"/>
    </row>
    <row r="6065" spans="2:2" x14ac:dyDescent="0.2">
      <c r="B6065" s="2"/>
    </row>
    <row r="6066" spans="2:2" x14ac:dyDescent="0.2">
      <c r="B6066" s="2"/>
    </row>
    <row r="6067" spans="2:2" x14ac:dyDescent="0.2">
      <c r="B6067" s="2"/>
    </row>
    <row r="6068" spans="2:2" x14ac:dyDescent="0.2">
      <c r="B6068" s="2"/>
    </row>
    <row r="6069" spans="2:2" x14ac:dyDescent="0.2">
      <c r="B6069" s="2"/>
    </row>
    <row r="6070" spans="2:2" x14ac:dyDescent="0.2">
      <c r="B6070" s="2"/>
    </row>
    <row r="6071" spans="2:2" x14ac:dyDescent="0.2">
      <c r="B6071" s="2"/>
    </row>
    <row r="6072" spans="2:2" x14ac:dyDescent="0.2">
      <c r="B6072" s="2"/>
    </row>
    <row r="6073" spans="2:2" x14ac:dyDescent="0.2">
      <c r="B6073" s="2"/>
    </row>
    <row r="6074" spans="2:2" x14ac:dyDescent="0.2">
      <c r="B6074" s="2"/>
    </row>
    <row r="6075" spans="2:2" x14ac:dyDescent="0.2">
      <c r="B6075" s="2"/>
    </row>
    <row r="6076" spans="2:2" x14ac:dyDescent="0.2">
      <c r="B6076" s="2"/>
    </row>
    <row r="6077" spans="2:2" x14ac:dyDescent="0.2">
      <c r="B6077" s="2"/>
    </row>
    <row r="6078" spans="2:2" x14ac:dyDescent="0.2">
      <c r="B6078" s="2"/>
    </row>
    <row r="6079" spans="2:2" x14ac:dyDescent="0.2">
      <c r="B6079" s="2"/>
    </row>
    <row r="6080" spans="2:2" x14ac:dyDescent="0.2">
      <c r="B6080" s="2"/>
    </row>
    <row r="6081" spans="2:2" x14ac:dyDescent="0.2">
      <c r="B6081" s="2"/>
    </row>
    <row r="6082" spans="2:2" x14ac:dyDescent="0.2">
      <c r="B6082" s="2"/>
    </row>
    <row r="6083" spans="2:2" x14ac:dyDescent="0.2">
      <c r="B6083" s="2"/>
    </row>
    <row r="6084" spans="2:2" x14ac:dyDescent="0.2">
      <c r="B6084" s="2"/>
    </row>
    <row r="6085" spans="2:2" x14ac:dyDescent="0.2">
      <c r="B6085" s="2"/>
    </row>
    <row r="6086" spans="2:2" x14ac:dyDescent="0.2">
      <c r="B6086" s="2"/>
    </row>
    <row r="6087" spans="2:2" x14ac:dyDescent="0.2">
      <c r="B6087" s="2"/>
    </row>
    <row r="6088" spans="2:2" x14ac:dyDescent="0.2">
      <c r="B6088" s="2"/>
    </row>
    <row r="6089" spans="2:2" x14ac:dyDescent="0.2">
      <c r="B6089" s="2"/>
    </row>
    <row r="6090" spans="2:2" x14ac:dyDescent="0.2">
      <c r="B6090" s="2"/>
    </row>
    <row r="6091" spans="2:2" x14ac:dyDescent="0.2">
      <c r="B6091" s="2"/>
    </row>
    <row r="6092" spans="2:2" x14ac:dyDescent="0.2">
      <c r="B6092" s="2"/>
    </row>
    <row r="6093" spans="2:2" x14ac:dyDescent="0.2">
      <c r="B6093" s="2"/>
    </row>
    <row r="6094" spans="2:2" x14ac:dyDescent="0.2">
      <c r="B6094" s="2"/>
    </row>
    <row r="6095" spans="2:2" x14ac:dyDescent="0.2">
      <c r="B6095" s="2"/>
    </row>
    <row r="6096" spans="2:2" x14ac:dyDescent="0.2">
      <c r="B6096" s="2"/>
    </row>
    <row r="6097" spans="2:2" x14ac:dyDescent="0.2">
      <c r="B6097" s="2"/>
    </row>
    <row r="6098" spans="2:2" x14ac:dyDescent="0.2">
      <c r="B6098" s="2"/>
    </row>
    <row r="6099" spans="2:2" x14ac:dyDescent="0.2">
      <c r="B6099" s="2"/>
    </row>
    <row r="6100" spans="2:2" x14ac:dyDescent="0.2">
      <c r="B6100" s="2"/>
    </row>
    <row r="6101" spans="2:2" x14ac:dyDescent="0.2">
      <c r="B6101" s="2"/>
    </row>
    <row r="6102" spans="2:2" x14ac:dyDescent="0.2">
      <c r="B6102" s="2"/>
    </row>
    <row r="6103" spans="2:2" x14ac:dyDescent="0.2">
      <c r="B6103" s="2"/>
    </row>
    <row r="6104" spans="2:2" x14ac:dyDescent="0.2">
      <c r="B6104" s="2"/>
    </row>
    <row r="6105" spans="2:2" x14ac:dyDescent="0.2">
      <c r="B6105" s="2"/>
    </row>
    <row r="6106" spans="2:2" x14ac:dyDescent="0.2">
      <c r="B6106" s="2"/>
    </row>
    <row r="6107" spans="2:2" x14ac:dyDescent="0.2">
      <c r="B6107" s="2"/>
    </row>
    <row r="6108" spans="2:2" x14ac:dyDescent="0.2">
      <c r="B6108" s="2"/>
    </row>
    <row r="6109" spans="2:2" x14ac:dyDescent="0.2">
      <c r="B6109" s="2"/>
    </row>
    <row r="6110" spans="2:2" x14ac:dyDescent="0.2">
      <c r="B6110" s="2"/>
    </row>
    <row r="6111" spans="2:2" x14ac:dyDescent="0.2">
      <c r="B6111" s="2"/>
    </row>
    <row r="6112" spans="2:2" x14ac:dyDescent="0.2">
      <c r="B6112" s="2"/>
    </row>
    <row r="6113" spans="2:2" x14ac:dyDescent="0.2">
      <c r="B6113" s="2"/>
    </row>
    <row r="6114" spans="2:2" x14ac:dyDescent="0.2">
      <c r="B6114" s="2"/>
    </row>
    <row r="6115" spans="2:2" x14ac:dyDescent="0.2">
      <c r="B6115" s="2"/>
    </row>
    <row r="6116" spans="2:2" x14ac:dyDescent="0.2">
      <c r="B6116" s="2"/>
    </row>
    <row r="6117" spans="2:2" x14ac:dyDescent="0.2">
      <c r="B6117" s="2"/>
    </row>
    <row r="6118" spans="2:2" x14ac:dyDescent="0.2">
      <c r="B6118" s="2"/>
    </row>
    <row r="6119" spans="2:2" x14ac:dyDescent="0.2">
      <c r="B6119" s="2"/>
    </row>
    <row r="6120" spans="2:2" x14ac:dyDescent="0.2">
      <c r="B6120" s="2"/>
    </row>
    <row r="6121" spans="2:2" x14ac:dyDescent="0.2">
      <c r="B6121" s="2"/>
    </row>
    <row r="6122" spans="2:2" x14ac:dyDescent="0.2">
      <c r="B6122" s="2"/>
    </row>
    <row r="6123" spans="2:2" x14ac:dyDescent="0.2">
      <c r="B6123" s="2"/>
    </row>
    <row r="6124" spans="2:2" x14ac:dyDescent="0.2">
      <c r="B6124" s="2"/>
    </row>
    <row r="6125" spans="2:2" x14ac:dyDescent="0.2">
      <c r="B6125" s="2"/>
    </row>
    <row r="6126" spans="2:2" x14ac:dyDescent="0.2">
      <c r="B6126" s="2"/>
    </row>
    <row r="6127" spans="2:2" x14ac:dyDescent="0.2">
      <c r="B6127" s="2"/>
    </row>
    <row r="6128" spans="2:2" x14ac:dyDescent="0.2">
      <c r="B6128" s="2"/>
    </row>
    <row r="6129" spans="2:2" x14ac:dyDescent="0.2">
      <c r="B6129" s="2"/>
    </row>
    <row r="6130" spans="2:2" x14ac:dyDescent="0.2">
      <c r="B6130" s="2"/>
    </row>
    <row r="6131" spans="2:2" x14ac:dyDescent="0.2">
      <c r="B6131" s="2"/>
    </row>
    <row r="6132" spans="2:2" x14ac:dyDescent="0.2">
      <c r="B6132" s="2"/>
    </row>
    <row r="6133" spans="2:2" x14ac:dyDescent="0.2">
      <c r="B6133" s="2"/>
    </row>
    <row r="6134" spans="2:2" x14ac:dyDescent="0.2">
      <c r="B6134" s="2"/>
    </row>
    <row r="6135" spans="2:2" x14ac:dyDescent="0.2">
      <c r="B6135" s="2"/>
    </row>
    <row r="6136" spans="2:2" x14ac:dyDescent="0.2">
      <c r="B6136" s="2"/>
    </row>
    <row r="6137" spans="2:2" x14ac:dyDescent="0.2">
      <c r="B6137" s="2"/>
    </row>
    <row r="6138" spans="2:2" x14ac:dyDescent="0.2">
      <c r="B6138" s="2"/>
    </row>
    <row r="6139" spans="2:2" x14ac:dyDescent="0.2">
      <c r="B6139" s="2"/>
    </row>
    <row r="6140" spans="2:2" x14ac:dyDescent="0.2">
      <c r="B6140" s="2"/>
    </row>
    <row r="6141" spans="2:2" x14ac:dyDescent="0.2">
      <c r="B6141" s="2"/>
    </row>
    <row r="6142" spans="2:2" x14ac:dyDescent="0.2">
      <c r="B6142" s="2"/>
    </row>
    <row r="6143" spans="2:2" x14ac:dyDescent="0.2">
      <c r="B6143" s="2"/>
    </row>
    <row r="6144" spans="2:2" x14ac:dyDescent="0.2">
      <c r="B6144" s="2"/>
    </row>
    <row r="6145" spans="2:2" x14ac:dyDescent="0.2">
      <c r="B6145" s="2"/>
    </row>
    <row r="6146" spans="2:2" x14ac:dyDescent="0.2">
      <c r="B6146" s="2"/>
    </row>
    <row r="6147" spans="2:2" x14ac:dyDescent="0.2">
      <c r="B6147" s="2"/>
    </row>
    <row r="6148" spans="2:2" x14ac:dyDescent="0.2">
      <c r="B6148" s="2"/>
    </row>
    <row r="6149" spans="2:2" x14ac:dyDescent="0.2">
      <c r="B6149" s="2"/>
    </row>
    <row r="6150" spans="2:2" x14ac:dyDescent="0.2">
      <c r="B6150" s="2"/>
    </row>
    <row r="6151" spans="2:2" x14ac:dyDescent="0.2">
      <c r="B6151" s="2"/>
    </row>
    <row r="6152" spans="2:2" x14ac:dyDescent="0.2">
      <c r="B6152" s="2"/>
    </row>
    <row r="6153" spans="2:2" x14ac:dyDescent="0.2">
      <c r="B6153" s="2"/>
    </row>
    <row r="6154" spans="2:2" x14ac:dyDescent="0.2">
      <c r="B6154" s="2"/>
    </row>
    <row r="6155" spans="2:2" x14ac:dyDescent="0.2">
      <c r="B6155" s="2"/>
    </row>
    <row r="6156" spans="2:2" x14ac:dyDescent="0.2">
      <c r="B6156" s="2"/>
    </row>
    <row r="6157" spans="2:2" x14ac:dyDescent="0.2">
      <c r="B6157" s="2"/>
    </row>
    <row r="6158" spans="2:2" x14ac:dyDescent="0.2">
      <c r="B6158" s="2"/>
    </row>
    <row r="6159" spans="2:2" x14ac:dyDescent="0.2">
      <c r="B6159" s="2"/>
    </row>
    <row r="6160" spans="2:2" x14ac:dyDescent="0.2">
      <c r="B6160" s="2"/>
    </row>
    <row r="6161" spans="2:2" x14ac:dyDescent="0.2">
      <c r="B6161" s="2"/>
    </row>
    <row r="6162" spans="2:2" x14ac:dyDescent="0.2">
      <c r="B6162" s="2"/>
    </row>
    <row r="6163" spans="2:2" x14ac:dyDescent="0.2">
      <c r="B6163" s="2"/>
    </row>
    <row r="6164" spans="2:2" x14ac:dyDescent="0.2">
      <c r="B6164" s="2"/>
    </row>
    <row r="6165" spans="2:2" x14ac:dyDescent="0.2">
      <c r="B6165" s="2"/>
    </row>
    <row r="6166" spans="2:2" x14ac:dyDescent="0.2">
      <c r="B6166" s="2"/>
    </row>
    <row r="6167" spans="2:2" x14ac:dyDescent="0.2">
      <c r="B6167" s="2"/>
    </row>
    <row r="6168" spans="2:2" x14ac:dyDescent="0.2">
      <c r="B6168" s="2"/>
    </row>
    <row r="6169" spans="2:2" x14ac:dyDescent="0.2">
      <c r="B6169" s="2"/>
    </row>
    <row r="6170" spans="2:2" x14ac:dyDescent="0.2">
      <c r="B6170" s="2"/>
    </row>
    <row r="6171" spans="2:2" x14ac:dyDescent="0.2">
      <c r="B6171" s="2"/>
    </row>
    <row r="6172" spans="2:2" x14ac:dyDescent="0.2">
      <c r="B6172" s="2"/>
    </row>
    <row r="6173" spans="2:2" x14ac:dyDescent="0.2">
      <c r="B6173" s="2"/>
    </row>
    <row r="6174" spans="2:2" x14ac:dyDescent="0.2">
      <c r="B6174" s="2"/>
    </row>
    <row r="6175" spans="2:2" x14ac:dyDescent="0.2">
      <c r="B6175" s="2"/>
    </row>
    <row r="6176" spans="2:2" x14ac:dyDescent="0.2">
      <c r="B6176" s="2"/>
    </row>
    <row r="6177" spans="2:2" x14ac:dyDescent="0.2">
      <c r="B6177" s="2"/>
    </row>
    <row r="6178" spans="2:2" x14ac:dyDescent="0.2">
      <c r="B6178" s="2"/>
    </row>
    <row r="6179" spans="2:2" x14ac:dyDescent="0.2">
      <c r="B6179" s="2"/>
    </row>
    <row r="6180" spans="2:2" x14ac:dyDescent="0.2">
      <c r="B6180" s="2"/>
    </row>
    <row r="6181" spans="2:2" x14ac:dyDescent="0.2">
      <c r="B6181" s="2"/>
    </row>
    <row r="6182" spans="2:2" x14ac:dyDescent="0.2">
      <c r="B6182" s="2"/>
    </row>
    <row r="6183" spans="2:2" x14ac:dyDescent="0.2">
      <c r="B6183" s="2"/>
    </row>
    <row r="6184" spans="2:2" x14ac:dyDescent="0.2">
      <c r="B6184" s="2"/>
    </row>
    <row r="6185" spans="2:2" x14ac:dyDescent="0.2">
      <c r="B6185" s="2"/>
    </row>
    <row r="6186" spans="2:2" x14ac:dyDescent="0.2">
      <c r="B6186" s="2"/>
    </row>
    <row r="6187" spans="2:2" x14ac:dyDescent="0.2">
      <c r="B6187" s="2"/>
    </row>
    <row r="6188" spans="2:2" x14ac:dyDescent="0.2">
      <c r="B6188" s="2"/>
    </row>
    <row r="6189" spans="2:2" x14ac:dyDescent="0.2">
      <c r="B6189" s="2"/>
    </row>
    <row r="6190" spans="2:2" x14ac:dyDescent="0.2">
      <c r="B6190" s="2"/>
    </row>
    <row r="6191" spans="2:2" x14ac:dyDescent="0.2">
      <c r="B6191" s="2"/>
    </row>
    <row r="6192" spans="2:2" x14ac:dyDescent="0.2">
      <c r="B6192" s="2"/>
    </row>
    <row r="6193" spans="2:2" x14ac:dyDescent="0.2">
      <c r="B6193" s="2"/>
    </row>
    <row r="6194" spans="2:2" x14ac:dyDescent="0.2">
      <c r="B6194" s="2"/>
    </row>
    <row r="6195" spans="2:2" x14ac:dyDescent="0.2">
      <c r="B6195" s="2"/>
    </row>
    <row r="6196" spans="2:2" x14ac:dyDescent="0.2">
      <c r="B6196" s="2"/>
    </row>
    <row r="6197" spans="2:2" x14ac:dyDescent="0.2">
      <c r="B6197" s="2"/>
    </row>
    <row r="6198" spans="2:2" x14ac:dyDescent="0.2">
      <c r="B6198" s="2"/>
    </row>
    <row r="6199" spans="2:2" x14ac:dyDescent="0.2">
      <c r="B6199" s="2"/>
    </row>
    <row r="6200" spans="2:2" x14ac:dyDescent="0.2">
      <c r="B6200" s="2"/>
    </row>
    <row r="6201" spans="2:2" x14ac:dyDescent="0.2">
      <c r="B6201" s="2"/>
    </row>
    <row r="6202" spans="2:2" x14ac:dyDescent="0.2">
      <c r="B6202" s="2"/>
    </row>
    <row r="6203" spans="2:2" x14ac:dyDescent="0.2">
      <c r="B6203" s="2"/>
    </row>
    <row r="6204" spans="2:2" x14ac:dyDescent="0.2">
      <c r="B6204" s="2"/>
    </row>
    <row r="6205" spans="2:2" x14ac:dyDescent="0.2">
      <c r="B6205" s="2"/>
    </row>
    <row r="6206" spans="2:2" x14ac:dyDescent="0.2">
      <c r="B6206" s="2"/>
    </row>
    <row r="6207" spans="2:2" x14ac:dyDescent="0.2">
      <c r="B6207" s="2"/>
    </row>
    <row r="6208" spans="2:2" x14ac:dyDescent="0.2">
      <c r="B6208" s="2"/>
    </row>
    <row r="6209" spans="2:2" x14ac:dyDescent="0.2">
      <c r="B6209" s="2"/>
    </row>
    <row r="6210" spans="2:2" x14ac:dyDescent="0.2">
      <c r="B6210" s="2"/>
    </row>
    <row r="6211" spans="2:2" x14ac:dyDescent="0.2">
      <c r="B6211" s="2"/>
    </row>
    <row r="6212" spans="2:2" x14ac:dyDescent="0.2">
      <c r="B6212" s="2"/>
    </row>
    <row r="6213" spans="2:2" x14ac:dyDescent="0.2">
      <c r="B6213" s="2"/>
    </row>
    <row r="6214" spans="2:2" x14ac:dyDescent="0.2">
      <c r="B6214" s="2"/>
    </row>
    <row r="6215" spans="2:2" x14ac:dyDescent="0.2">
      <c r="B6215" s="2"/>
    </row>
    <row r="6216" spans="2:2" x14ac:dyDescent="0.2">
      <c r="B6216" s="2"/>
    </row>
    <row r="6217" spans="2:2" x14ac:dyDescent="0.2">
      <c r="B6217" s="2"/>
    </row>
    <row r="6218" spans="2:2" x14ac:dyDescent="0.2">
      <c r="B6218" s="2"/>
    </row>
    <row r="6219" spans="2:2" x14ac:dyDescent="0.2">
      <c r="B6219" s="2"/>
    </row>
    <row r="6220" spans="2:2" x14ac:dyDescent="0.2">
      <c r="B6220" s="2"/>
    </row>
    <row r="6221" spans="2:2" x14ac:dyDescent="0.2">
      <c r="B6221" s="2"/>
    </row>
    <row r="6222" spans="2:2" x14ac:dyDescent="0.2">
      <c r="B6222" s="2"/>
    </row>
    <row r="6223" spans="2:2" x14ac:dyDescent="0.2">
      <c r="B6223" s="2"/>
    </row>
    <row r="6224" spans="2:2" x14ac:dyDescent="0.2">
      <c r="B6224" s="2"/>
    </row>
    <row r="6225" spans="2:2" x14ac:dyDescent="0.2">
      <c r="B6225" s="2"/>
    </row>
    <row r="6226" spans="2:2" x14ac:dyDescent="0.2">
      <c r="B6226" s="2"/>
    </row>
    <row r="6227" spans="2:2" x14ac:dyDescent="0.2">
      <c r="B6227" s="2"/>
    </row>
    <row r="6228" spans="2:2" x14ac:dyDescent="0.2">
      <c r="B6228" s="2"/>
    </row>
    <row r="6229" spans="2:2" x14ac:dyDescent="0.2">
      <c r="B6229" s="2"/>
    </row>
    <row r="6230" spans="2:2" x14ac:dyDescent="0.2">
      <c r="B6230" s="2"/>
    </row>
    <row r="6231" spans="2:2" x14ac:dyDescent="0.2">
      <c r="B6231" s="2"/>
    </row>
    <row r="6232" spans="2:2" x14ac:dyDescent="0.2">
      <c r="B6232" s="2"/>
    </row>
    <row r="6233" spans="2:2" x14ac:dyDescent="0.2">
      <c r="B6233" s="2"/>
    </row>
    <row r="6234" spans="2:2" x14ac:dyDescent="0.2">
      <c r="B6234" s="2"/>
    </row>
    <row r="6235" spans="2:2" x14ac:dyDescent="0.2">
      <c r="B6235" s="2"/>
    </row>
    <row r="6236" spans="2:2" x14ac:dyDescent="0.2">
      <c r="B6236" s="2"/>
    </row>
    <row r="6237" spans="2:2" x14ac:dyDescent="0.2">
      <c r="B6237" s="2"/>
    </row>
    <row r="6238" spans="2:2" x14ac:dyDescent="0.2">
      <c r="B6238" s="2"/>
    </row>
    <row r="6239" spans="2:2" x14ac:dyDescent="0.2">
      <c r="B6239" s="2"/>
    </row>
    <row r="6240" spans="2:2" x14ac:dyDescent="0.2">
      <c r="B6240" s="2"/>
    </row>
    <row r="6241" spans="2:2" x14ac:dyDescent="0.2">
      <c r="B6241" s="2"/>
    </row>
    <row r="6242" spans="2:2" x14ac:dyDescent="0.2">
      <c r="B6242" s="2"/>
    </row>
    <row r="6243" spans="2:2" x14ac:dyDescent="0.2">
      <c r="B6243" s="2"/>
    </row>
    <row r="6244" spans="2:2" x14ac:dyDescent="0.2">
      <c r="B6244" s="2"/>
    </row>
    <row r="6245" spans="2:2" x14ac:dyDescent="0.2">
      <c r="B6245" s="2"/>
    </row>
    <row r="6246" spans="2:2" x14ac:dyDescent="0.2">
      <c r="B6246" s="2"/>
    </row>
    <row r="6247" spans="2:2" x14ac:dyDescent="0.2">
      <c r="B6247" s="2"/>
    </row>
    <row r="6248" spans="2:2" x14ac:dyDescent="0.2">
      <c r="B6248" s="2"/>
    </row>
    <row r="6249" spans="2:2" x14ac:dyDescent="0.2">
      <c r="B6249" s="2"/>
    </row>
    <row r="6250" spans="2:2" x14ac:dyDescent="0.2">
      <c r="B6250" s="2"/>
    </row>
    <row r="6251" spans="2:2" x14ac:dyDescent="0.2">
      <c r="B6251" s="2"/>
    </row>
    <row r="6252" spans="2:2" x14ac:dyDescent="0.2">
      <c r="B6252" s="2"/>
    </row>
    <row r="6253" spans="2:2" x14ac:dyDescent="0.2">
      <c r="B6253" s="2"/>
    </row>
    <row r="6254" spans="2:2" x14ac:dyDescent="0.2">
      <c r="B6254" s="2"/>
    </row>
    <row r="6255" spans="2:2" x14ac:dyDescent="0.2">
      <c r="B6255" s="2"/>
    </row>
    <row r="6256" spans="2:2" x14ac:dyDescent="0.2">
      <c r="B6256" s="2"/>
    </row>
    <row r="6257" spans="2:2" x14ac:dyDescent="0.2">
      <c r="B6257" s="2"/>
    </row>
    <row r="6258" spans="2:2" x14ac:dyDescent="0.2">
      <c r="B6258" s="2"/>
    </row>
    <row r="6259" spans="2:2" x14ac:dyDescent="0.2">
      <c r="B6259" s="2"/>
    </row>
    <row r="6260" spans="2:2" x14ac:dyDescent="0.2">
      <c r="B6260" s="2"/>
    </row>
    <row r="6261" spans="2:2" x14ac:dyDescent="0.2">
      <c r="B6261" s="2"/>
    </row>
    <row r="6262" spans="2:2" x14ac:dyDescent="0.2">
      <c r="B6262" s="2"/>
    </row>
    <row r="6263" spans="2:2" x14ac:dyDescent="0.2">
      <c r="B6263" s="2"/>
    </row>
    <row r="6264" spans="2:2" x14ac:dyDescent="0.2">
      <c r="B6264" s="2"/>
    </row>
    <row r="6265" spans="2:2" x14ac:dyDescent="0.2">
      <c r="B6265" s="2"/>
    </row>
    <row r="6266" spans="2:2" x14ac:dyDescent="0.2">
      <c r="B6266" s="2"/>
    </row>
    <row r="6267" spans="2:2" x14ac:dyDescent="0.2">
      <c r="B6267" s="2"/>
    </row>
    <row r="6268" spans="2:2" x14ac:dyDescent="0.2">
      <c r="B6268" s="2"/>
    </row>
    <row r="6269" spans="2:2" x14ac:dyDescent="0.2">
      <c r="B6269" s="2"/>
    </row>
    <row r="6270" spans="2:2" x14ac:dyDescent="0.2">
      <c r="B6270" s="2"/>
    </row>
    <row r="6271" spans="2:2" x14ac:dyDescent="0.2">
      <c r="B6271" s="2"/>
    </row>
    <row r="6272" spans="2:2" x14ac:dyDescent="0.2">
      <c r="B6272" s="2"/>
    </row>
    <row r="6273" spans="2:2" x14ac:dyDescent="0.2">
      <c r="B6273" s="2"/>
    </row>
    <row r="6274" spans="2:2" x14ac:dyDescent="0.2">
      <c r="B6274" s="2"/>
    </row>
    <row r="6275" spans="2:2" x14ac:dyDescent="0.2">
      <c r="B6275" s="2"/>
    </row>
    <row r="6276" spans="2:2" x14ac:dyDescent="0.2">
      <c r="B6276" s="2"/>
    </row>
    <row r="6277" spans="2:2" x14ac:dyDescent="0.2">
      <c r="B6277" s="2"/>
    </row>
    <row r="6278" spans="2:2" x14ac:dyDescent="0.2">
      <c r="B6278" s="2"/>
    </row>
    <row r="6279" spans="2:2" x14ac:dyDescent="0.2">
      <c r="B6279" s="2"/>
    </row>
    <row r="6280" spans="2:2" x14ac:dyDescent="0.2">
      <c r="B6280" s="2"/>
    </row>
    <row r="6281" spans="2:2" x14ac:dyDescent="0.2">
      <c r="B6281" s="2"/>
    </row>
    <row r="6282" spans="2:2" x14ac:dyDescent="0.2">
      <c r="B6282" s="2"/>
    </row>
    <row r="6283" spans="2:2" x14ac:dyDescent="0.2">
      <c r="B6283" s="2"/>
    </row>
    <row r="6284" spans="2:2" x14ac:dyDescent="0.2">
      <c r="B6284" s="2"/>
    </row>
    <row r="6285" spans="2:2" x14ac:dyDescent="0.2">
      <c r="B6285" s="2"/>
    </row>
    <row r="6286" spans="2:2" x14ac:dyDescent="0.2">
      <c r="B6286" s="2"/>
    </row>
    <row r="6287" spans="2:2" x14ac:dyDescent="0.2">
      <c r="B6287" s="2"/>
    </row>
    <row r="6288" spans="2:2" x14ac:dyDescent="0.2">
      <c r="B6288" s="2"/>
    </row>
    <row r="6289" spans="2:2" x14ac:dyDescent="0.2">
      <c r="B6289" s="2"/>
    </row>
    <row r="6290" spans="2:2" x14ac:dyDescent="0.2">
      <c r="B6290" s="2"/>
    </row>
    <row r="6291" spans="2:2" x14ac:dyDescent="0.2">
      <c r="B6291" s="2"/>
    </row>
    <row r="6292" spans="2:2" x14ac:dyDescent="0.2">
      <c r="B6292" s="2"/>
    </row>
    <row r="6293" spans="2:2" x14ac:dyDescent="0.2">
      <c r="B6293" s="2"/>
    </row>
    <row r="6294" spans="2:2" x14ac:dyDescent="0.2">
      <c r="B6294" s="2"/>
    </row>
    <row r="6295" spans="2:2" x14ac:dyDescent="0.2">
      <c r="B6295" s="2"/>
    </row>
    <row r="6296" spans="2:2" x14ac:dyDescent="0.2">
      <c r="B6296" s="2"/>
    </row>
    <row r="6297" spans="2:2" x14ac:dyDescent="0.2">
      <c r="B6297" s="2"/>
    </row>
    <row r="6298" spans="2:2" x14ac:dyDescent="0.2">
      <c r="B6298" s="2"/>
    </row>
    <row r="6299" spans="2:2" x14ac:dyDescent="0.2">
      <c r="B6299" s="2"/>
    </row>
    <row r="6300" spans="2:2" x14ac:dyDescent="0.2">
      <c r="B6300" s="2"/>
    </row>
    <row r="6301" spans="2:2" x14ac:dyDescent="0.2">
      <c r="B6301" s="2"/>
    </row>
    <row r="6302" spans="2:2" x14ac:dyDescent="0.2">
      <c r="B6302" s="2"/>
    </row>
    <row r="6303" spans="2:2" x14ac:dyDescent="0.2">
      <c r="B6303" s="2"/>
    </row>
    <row r="6304" spans="2:2" x14ac:dyDescent="0.2">
      <c r="B6304" s="2"/>
    </row>
    <row r="6305" spans="2:2" x14ac:dyDescent="0.2">
      <c r="B6305" s="2"/>
    </row>
    <row r="6306" spans="2:2" x14ac:dyDescent="0.2">
      <c r="B6306" s="2"/>
    </row>
    <row r="6307" spans="2:2" x14ac:dyDescent="0.2">
      <c r="B6307" s="2"/>
    </row>
    <row r="6308" spans="2:2" x14ac:dyDescent="0.2">
      <c r="B6308" s="2"/>
    </row>
    <row r="6309" spans="2:2" x14ac:dyDescent="0.2">
      <c r="B6309" s="2"/>
    </row>
    <row r="6310" spans="2:2" x14ac:dyDescent="0.2">
      <c r="B6310" s="2"/>
    </row>
    <row r="6311" spans="2:2" x14ac:dyDescent="0.2">
      <c r="B6311" s="2"/>
    </row>
    <row r="6312" spans="2:2" x14ac:dyDescent="0.2">
      <c r="B6312" s="2"/>
    </row>
    <row r="6313" spans="2:2" x14ac:dyDescent="0.2">
      <c r="B6313" s="2"/>
    </row>
    <row r="6314" spans="2:2" x14ac:dyDescent="0.2">
      <c r="B6314" s="2"/>
    </row>
    <row r="6315" spans="2:2" x14ac:dyDescent="0.2">
      <c r="B6315" s="2"/>
    </row>
    <row r="6316" spans="2:2" x14ac:dyDescent="0.2">
      <c r="B6316" s="2"/>
    </row>
    <row r="6317" spans="2:2" x14ac:dyDescent="0.2">
      <c r="B6317" s="2"/>
    </row>
    <row r="6318" spans="2:2" x14ac:dyDescent="0.2">
      <c r="B6318" s="2"/>
    </row>
    <row r="6319" spans="2:2" x14ac:dyDescent="0.2">
      <c r="B6319" s="2"/>
    </row>
    <row r="6320" spans="2:2" x14ac:dyDescent="0.2">
      <c r="B6320" s="2"/>
    </row>
    <row r="6321" spans="2:2" x14ac:dyDescent="0.2">
      <c r="B6321" s="2"/>
    </row>
    <row r="6322" spans="2:2" x14ac:dyDescent="0.2">
      <c r="B6322" s="2"/>
    </row>
    <row r="6323" spans="2:2" x14ac:dyDescent="0.2">
      <c r="B6323" s="2"/>
    </row>
    <row r="6324" spans="2:2" x14ac:dyDescent="0.2">
      <c r="B6324" s="2"/>
    </row>
    <row r="6325" spans="2:2" x14ac:dyDescent="0.2">
      <c r="B6325" s="2"/>
    </row>
    <row r="6326" spans="2:2" x14ac:dyDescent="0.2">
      <c r="B6326" s="2"/>
    </row>
    <row r="6327" spans="2:2" x14ac:dyDescent="0.2">
      <c r="B6327" s="2"/>
    </row>
    <row r="6328" spans="2:2" x14ac:dyDescent="0.2">
      <c r="B6328" s="2"/>
    </row>
    <row r="6329" spans="2:2" x14ac:dyDescent="0.2">
      <c r="B6329" s="2"/>
    </row>
    <row r="6330" spans="2:2" x14ac:dyDescent="0.2">
      <c r="B6330" s="2"/>
    </row>
    <row r="6331" spans="2:2" x14ac:dyDescent="0.2">
      <c r="B6331" s="2"/>
    </row>
    <row r="6332" spans="2:2" x14ac:dyDescent="0.2">
      <c r="B6332" s="2"/>
    </row>
    <row r="6333" spans="2:2" x14ac:dyDescent="0.2">
      <c r="B6333" s="2"/>
    </row>
    <row r="6334" spans="2:2" x14ac:dyDescent="0.2">
      <c r="B6334" s="2"/>
    </row>
    <row r="6335" spans="2:2" x14ac:dyDescent="0.2">
      <c r="B6335" s="2"/>
    </row>
    <row r="6336" spans="2:2" x14ac:dyDescent="0.2">
      <c r="B6336" s="2"/>
    </row>
    <row r="6337" spans="2:2" x14ac:dyDescent="0.2">
      <c r="B6337" s="2"/>
    </row>
    <row r="6338" spans="2:2" x14ac:dyDescent="0.2">
      <c r="B6338" s="2"/>
    </row>
    <row r="6339" spans="2:2" x14ac:dyDescent="0.2">
      <c r="B6339" s="2"/>
    </row>
    <row r="6340" spans="2:2" x14ac:dyDescent="0.2">
      <c r="B6340" s="2"/>
    </row>
    <row r="6341" spans="2:2" x14ac:dyDescent="0.2">
      <c r="B6341" s="2"/>
    </row>
    <row r="6342" spans="2:2" x14ac:dyDescent="0.2">
      <c r="B6342" s="2"/>
    </row>
    <row r="6343" spans="2:2" x14ac:dyDescent="0.2">
      <c r="B6343" s="2"/>
    </row>
    <row r="6344" spans="2:2" x14ac:dyDescent="0.2">
      <c r="B6344" s="2"/>
    </row>
    <row r="6345" spans="2:2" x14ac:dyDescent="0.2">
      <c r="B6345" s="2"/>
    </row>
    <row r="6346" spans="2:2" x14ac:dyDescent="0.2">
      <c r="B6346" s="2"/>
    </row>
    <row r="6347" spans="2:2" x14ac:dyDescent="0.2">
      <c r="B6347" s="2"/>
    </row>
    <row r="6348" spans="2:2" x14ac:dyDescent="0.2">
      <c r="B6348" s="2"/>
    </row>
    <row r="6349" spans="2:2" x14ac:dyDescent="0.2">
      <c r="B6349" s="2"/>
    </row>
    <row r="6350" spans="2:2" x14ac:dyDescent="0.2">
      <c r="B6350" s="2"/>
    </row>
    <row r="6351" spans="2:2" x14ac:dyDescent="0.2">
      <c r="B6351" s="2"/>
    </row>
    <row r="6352" spans="2:2" x14ac:dyDescent="0.2">
      <c r="B6352" s="2"/>
    </row>
    <row r="6353" spans="2:2" x14ac:dyDescent="0.2">
      <c r="B6353" s="2"/>
    </row>
    <row r="6354" spans="2:2" x14ac:dyDescent="0.2">
      <c r="B6354" s="2"/>
    </row>
    <row r="6355" spans="2:2" x14ac:dyDescent="0.2">
      <c r="B6355" s="2"/>
    </row>
    <row r="6356" spans="2:2" x14ac:dyDescent="0.2">
      <c r="B6356" s="2"/>
    </row>
    <row r="6357" spans="2:2" x14ac:dyDescent="0.2">
      <c r="B6357" s="2"/>
    </row>
    <row r="6358" spans="2:2" x14ac:dyDescent="0.2">
      <c r="B6358" s="2"/>
    </row>
    <row r="6359" spans="2:2" x14ac:dyDescent="0.2">
      <c r="B6359" s="2"/>
    </row>
    <row r="6360" spans="2:2" x14ac:dyDescent="0.2">
      <c r="B6360" s="2"/>
    </row>
    <row r="6361" spans="2:2" x14ac:dyDescent="0.2">
      <c r="B6361" s="2"/>
    </row>
    <row r="6362" spans="2:2" x14ac:dyDescent="0.2">
      <c r="B6362" s="2"/>
    </row>
    <row r="6363" spans="2:2" x14ac:dyDescent="0.2">
      <c r="B6363" s="2"/>
    </row>
    <row r="6364" spans="2:2" x14ac:dyDescent="0.2">
      <c r="B6364" s="2"/>
    </row>
    <row r="6365" spans="2:2" x14ac:dyDescent="0.2">
      <c r="B6365" s="2"/>
    </row>
    <row r="6366" spans="2:2" x14ac:dyDescent="0.2">
      <c r="B6366" s="2"/>
    </row>
    <row r="6367" spans="2:2" x14ac:dyDescent="0.2">
      <c r="B6367" s="2"/>
    </row>
    <row r="6368" spans="2:2" x14ac:dyDescent="0.2">
      <c r="B6368" s="2"/>
    </row>
    <row r="6369" spans="2:2" x14ac:dyDescent="0.2">
      <c r="B6369" s="2"/>
    </row>
    <row r="6370" spans="2:2" x14ac:dyDescent="0.2">
      <c r="B6370" s="2"/>
    </row>
    <row r="6371" spans="2:2" x14ac:dyDescent="0.2">
      <c r="B6371" s="2"/>
    </row>
    <row r="6372" spans="2:2" x14ac:dyDescent="0.2">
      <c r="B6372" s="2"/>
    </row>
    <row r="6373" spans="2:2" x14ac:dyDescent="0.2">
      <c r="B6373" s="2"/>
    </row>
    <row r="6374" spans="2:2" x14ac:dyDescent="0.2">
      <c r="B6374" s="2"/>
    </row>
    <row r="6375" spans="2:2" x14ac:dyDescent="0.2">
      <c r="B6375" s="2"/>
    </row>
    <row r="6376" spans="2:2" x14ac:dyDescent="0.2">
      <c r="B6376" s="2"/>
    </row>
    <row r="6377" spans="2:2" x14ac:dyDescent="0.2">
      <c r="B6377" s="2"/>
    </row>
    <row r="6378" spans="2:2" x14ac:dyDescent="0.2">
      <c r="B6378" s="2"/>
    </row>
    <row r="6379" spans="2:2" x14ac:dyDescent="0.2">
      <c r="B6379" s="2"/>
    </row>
    <row r="6380" spans="2:2" x14ac:dyDescent="0.2">
      <c r="B6380" s="2"/>
    </row>
    <row r="6381" spans="2:2" x14ac:dyDescent="0.2">
      <c r="B6381" s="2"/>
    </row>
    <row r="6382" spans="2:2" x14ac:dyDescent="0.2">
      <c r="B6382" s="2"/>
    </row>
    <row r="6383" spans="2:2" x14ac:dyDescent="0.2">
      <c r="B6383" s="2"/>
    </row>
    <row r="6384" spans="2:2" x14ac:dyDescent="0.2">
      <c r="B6384" s="2"/>
    </row>
    <row r="6385" spans="2:2" x14ac:dyDescent="0.2">
      <c r="B6385" s="2"/>
    </row>
    <row r="6386" spans="2:2" x14ac:dyDescent="0.2">
      <c r="B6386" s="2"/>
    </row>
    <row r="6387" spans="2:2" x14ac:dyDescent="0.2">
      <c r="B6387" s="2"/>
    </row>
    <row r="6388" spans="2:2" x14ac:dyDescent="0.2">
      <c r="B6388" s="2"/>
    </row>
    <row r="6389" spans="2:2" x14ac:dyDescent="0.2">
      <c r="B6389" s="2"/>
    </row>
    <row r="6390" spans="2:2" x14ac:dyDescent="0.2">
      <c r="B6390" s="2"/>
    </row>
    <row r="6391" spans="2:2" x14ac:dyDescent="0.2">
      <c r="B6391" s="2"/>
    </row>
    <row r="6392" spans="2:2" x14ac:dyDescent="0.2">
      <c r="B6392" s="2"/>
    </row>
    <row r="6393" spans="2:2" x14ac:dyDescent="0.2">
      <c r="B6393" s="2"/>
    </row>
    <row r="6394" spans="2:2" x14ac:dyDescent="0.2">
      <c r="B6394" s="2"/>
    </row>
    <row r="6395" spans="2:2" x14ac:dyDescent="0.2">
      <c r="B6395" s="2"/>
    </row>
    <row r="6396" spans="2:2" x14ac:dyDescent="0.2">
      <c r="B6396" s="2"/>
    </row>
    <row r="6397" spans="2:2" x14ac:dyDescent="0.2">
      <c r="B6397" s="2"/>
    </row>
    <row r="6398" spans="2:2" x14ac:dyDescent="0.2">
      <c r="B6398" s="2"/>
    </row>
    <row r="6399" spans="2:2" x14ac:dyDescent="0.2">
      <c r="B6399" s="2"/>
    </row>
    <row r="6400" spans="2:2" x14ac:dyDescent="0.2">
      <c r="B6400" s="2"/>
    </row>
    <row r="6401" spans="2:2" x14ac:dyDescent="0.2">
      <c r="B6401" s="2"/>
    </row>
    <row r="6402" spans="2:2" x14ac:dyDescent="0.2">
      <c r="B6402" s="2"/>
    </row>
    <row r="6403" spans="2:2" x14ac:dyDescent="0.2">
      <c r="B6403" s="2"/>
    </row>
    <row r="6404" spans="2:2" x14ac:dyDescent="0.2">
      <c r="B6404" s="2"/>
    </row>
    <row r="6405" spans="2:2" x14ac:dyDescent="0.2">
      <c r="B6405" s="2"/>
    </row>
    <row r="6406" spans="2:2" x14ac:dyDescent="0.2">
      <c r="B6406" s="2"/>
    </row>
    <row r="6407" spans="2:2" x14ac:dyDescent="0.2">
      <c r="B6407" s="2"/>
    </row>
    <row r="6408" spans="2:2" x14ac:dyDescent="0.2">
      <c r="B6408" s="2"/>
    </row>
    <row r="6409" spans="2:2" x14ac:dyDescent="0.2">
      <c r="B6409" s="2"/>
    </row>
    <row r="6410" spans="2:2" x14ac:dyDescent="0.2">
      <c r="B6410" s="2"/>
    </row>
    <row r="6411" spans="2:2" x14ac:dyDescent="0.2">
      <c r="B6411" s="2"/>
    </row>
    <row r="6412" spans="2:2" x14ac:dyDescent="0.2">
      <c r="B6412" s="2"/>
    </row>
    <row r="6413" spans="2:2" x14ac:dyDescent="0.2">
      <c r="B6413" s="2"/>
    </row>
    <row r="6414" spans="2:2" x14ac:dyDescent="0.2">
      <c r="B6414" s="2"/>
    </row>
    <row r="6415" spans="2:2" x14ac:dyDescent="0.2">
      <c r="B6415" s="2"/>
    </row>
    <row r="6416" spans="2:2" x14ac:dyDescent="0.2">
      <c r="B6416" s="2"/>
    </row>
    <row r="6417" spans="2:2" x14ac:dyDescent="0.2">
      <c r="B6417" s="2"/>
    </row>
    <row r="6418" spans="2:2" x14ac:dyDescent="0.2">
      <c r="B6418" s="2"/>
    </row>
    <row r="6419" spans="2:2" x14ac:dyDescent="0.2">
      <c r="B6419" s="2"/>
    </row>
    <row r="6420" spans="2:2" x14ac:dyDescent="0.2">
      <c r="B6420" s="2"/>
    </row>
    <row r="6421" spans="2:2" x14ac:dyDescent="0.2">
      <c r="B6421" s="2"/>
    </row>
    <row r="6422" spans="2:2" x14ac:dyDescent="0.2">
      <c r="B6422" s="2"/>
    </row>
    <row r="6423" spans="2:2" x14ac:dyDescent="0.2">
      <c r="B6423" s="2"/>
    </row>
    <row r="6424" spans="2:2" x14ac:dyDescent="0.2">
      <c r="B6424" s="2"/>
    </row>
    <row r="6425" spans="2:2" x14ac:dyDescent="0.2">
      <c r="B6425" s="2"/>
    </row>
    <row r="6426" spans="2:2" x14ac:dyDescent="0.2">
      <c r="B6426" s="2"/>
    </row>
    <row r="6427" spans="2:2" x14ac:dyDescent="0.2">
      <c r="B6427" s="2"/>
    </row>
    <row r="6428" spans="2:2" x14ac:dyDescent="0.2">
      <c r="B6428" s="2"/>
    </row>
    <row r="6429" spans="2:2" x14ac:dyDescent="0.2">
      <c r="B6429" s="2"/>
    </row>
    <row r="6430" spans="2:2" x14ac:dyDescent="0.2">
      <c r="B6430" s="2"/>
    </row>
    <row r="6431" spans="2:2" x14ac:dyDescent="0.2">
      <c r="B6431" s="2"/>
    </row>
    <row r="6432" spans="2:2" x14ac:dyDescent="0.2">
      <c r="B6432" s="2"/>
    </row>
    <row r="6433" spans="2:2" x14ac:dyDescent="0.2">
      <c r="B6433" s="2"/>
    </row>
    <row r="6434" spans="2:2" x14ac:dyDescent="0.2">
      <c r="B6434" s="2"/>
    </row>
    <row r="6435" spans="2:2" x14ac:dyDescent="0.2">
      <c r="B6435" s="2"/>
    </row>
    <row r="6436" spans="2:2" x14ac:dyDescent="0.2">
      <c r="B6436" s="2"/>
    </row>
    <row r="6437" spans="2:2" x14ac:dyDescent="0.2">
      <c r="B6437" s="2"/>
    </row>
    <row r="6438" spans="2:2" x14ac:dyDescent="0.2">
      <c r="B6438" s="2"/>
    </row>
    <row r="6439" spans="2:2" x14ac:dyDescent="0.2">
      <c r="B6439" s="2"/>
    </row>
    <row r="6440" spans="2:2" x14ac:dyDescent="0.2">
      <c r="B6440" s="2"/>
    </row>
    <row r="6441" spans="2:2" x14ac:dyDescent="0.2">
      <c r="B6441" s="2"/>
    </row>
    <row r="6442" spans="2:2" x14ac:dyDescent="0.2">
      <c r="B6442" s="2"/>
    </row>
    <row r="6443" spans="2:2" x14ac:dyDescent="0.2">
      <c r="B6443" s="2"/>
    </row>
    <row r="6444" spans="2:2" x14ac:dyDescent="0.2">
      <c r="B6444" s="2"/>
    </row>
    <row r="6445" spans="2:2" x14ac:dyDescent="0.2">
      <c r="B6445" s="2"/>
    </row>
    <row r="6446" spans="2:2" x14ac:dyDescent="0.2">
      <c r="B6446" s="2"/>
    </row>
    <row r="6447" spans="2:2" x14ac:dyDescent="0.2">
      <c r="B6447" s="2"/>
    </row>
    <row r="6448" spans="2:2" x14ac:dyDescent="0.2">
      <c r="B6448" s="2"/>
    </row>
    <row r="6449" spans="2:2" x14ac:dyDescent="0.2">
      <c r="B6449" s="2"/>
    </row>
    <row r="6450" spans="2:2" x14ac:dyDescent="0.2">
      <c r="B6450" s="2"/>
    </row>
    <row r="6451" spans="2:2" x14ac:dyDescent="0.2">
      <c r="B6451" s="2"/>
    </row>
    <row r="6452" spans="2:2" x14ac:dyDescent="0.2">
      <c r="B6452" s="2"/>
    </row>
    <row r="6453" spans="2:2" x14ac:dyDescent="0.2">
      <c r="B6453" s="2"/>
    </row>
    <row r="6454" spans="2:2" x14ac:dyDescent="0.2">
      <c r="B6454" s="2"/>
    </row>
    <row r="6455" spans="2:2" x14ac:dyDescent="0.2">
      <c r="B6455" s="2"/>
    </row>
    <row r="6456" spans="2:2" x14ac:dyDescent="0.2">
      <c r="B6456" s="2"/>
    </row>
    <row r="6457" spans="2:2" x14ac:dyDescent="0.2">
      <c r="B6457" s="2"/>
    </row>
    <row r="6458" spans="2:2" x14ac:dyDescent="0.2">
      <c r="B6458" s="2"/>
    </row>
    <row r="6459" spans="2:2" x14ac:dyDescent="0.2">
      <c r="B6459" s="2"/>
    </row>
    <row r="6460" spans="2:2" x14ac:dyDescent="0.2">
      <c r="B6460" s="2"/>
    </row>
    <row r="6461" spans="2:2" x14ac:dyDescent="0.2">
      <c r="B6461" s="2"/>
    </row>
    <row r="6462" spans="2:2" x14ac:dyDescent="0.2">
      <c r="B6462" s="2"/>
    </row>
    <row r="6463" spans="2:2" x14ac:dyDescent="0.2">
      <c r="B6463" s="2"/>
    </row>
    <row r="6464" spans="2:2" x14ac:dyDescent="0.2">
      <c r="B6464" s="2"/>
    </row>
    <row r="6465" spans="2:2" x14ac:dyDescent="0.2">
      <c r="B6465" s="2"/>
    </row>
    <row r="6466" spans="2:2" x14ac:dyDescent="0.2">
      <c r="B6466" s="2"/>
    </row>
    <row r="6467" spans="2:2" x14ac:dyDescent="0.2">
      <c r="B6467" s="2"/>
    </row>
    <row r="6468" spans="2:2" x14ac:dyDescent="0.2">
      <c r="B6468" s="2"/>
    </row>
    <row r="6469" spans="2:2" x14ac:dyDescent="0.2">
      <c r="B6469" s="2"/>
    </row>
    <row r="6470" spans="2:2" x14ac:dyDescent="0.2">
      <c r="B6470" s="2"/>
    </row>
    <row r="6471" spans="2:2" x14ac:dyDescent="0.2">
      <c r="B6471" s="2"/>
    </row>
    <row r="6472" spans="2:2" x14ac:dyDescent="0.2">
      <c r="B6472" s="2"/>
    </row>
    <row r="6473" spans="2:2" x14ac:dyDescent="0.2">
      <c r="B6473" s="2"/>
    </row>
    <row r="6474" spans="2:2" x14ac:dyDescent="0.2">
      <c r="B6474" s="2"/>
    </row>
    <row r="6475" spans="2:2" x14ac:dyDescent="0.2">
      <c r="B6475" s="2"/>
    </row>
    <row r="6476" spans="2:2" x14ac:dyDescent="0.2">
      <c r="B6476" s="2"/>
    </row>
    <row r="6477" spans="2:2" x14ac:dyDescent="0.2">
      <c r="B6477" s="2"/>
    </row>
    <row r="6478" spans="2:2" x14ac:dyDescent="0.2">
      <c r="B6478" s="2"/>
    </row>
    <row r="6479" spans="2:2" x14ac:dyDescent="0.2">
      <c r="B6479" s="2"/>
    </row>
    <row r="6480" spans="2:2" x14ac:dyDescent="0.2">
      <c r="B6480" s="2"/>
    </row>
    <row r="6481" spans="2:2" x14ac:dyDescent="0.2">
      <c r="B6481" s="2"/>
    </row>
    <row r="6482" spans="2:2" x14ac:dyDescent="0.2">
      <c r="B6482" s="2"/>
    </row>
    <row r="6483" spans="2:2" x14ac:dyDescent="0.2">
      <c r="B6483" s="2"/>
    </row>
    <row r="6484" spans="2:2" x14ac:dyDescent="0.2">
      <c r="B6484" s="2"/>
    </row>
    <row r="6485" spans="2:2" x14ac:dyDescent="0.2">
      <c r="B6485" s="2"/>
    </row>
    <row r="6486" spans="2:2" x14ac:dyDescent="0.2">
      <c r="B6486" s="2"/>
    </row>
    <row r="6487" spans="2:2" x14ac:dyDescent="0.2">
      <c r="B6487" s="2"/>
    </row>
    <row r="6488" spans="2:2" x14ac:dyDescent="0.2">
      <c r="B6488" s="2"/>
    </row>
    <row r="6489" spans="2:2" x14ac:dyDescent="0.2">
      <c r="B6489" s="2"/>
    </row>
    <row r="6490" spans="2:2" x14ac:dyDescent="0.2">
      <c r="B6490" s="2"/>
    </row>
    <row r="6491" spans="2:2" x14ac:dyDescent="0.2">
      <c r="B6491" s="2"/>
    </row>
    <row r="6492" spans="2:2" x14ac:dyDescent="0.2">
      <c r="B6492" s="2"/>
    </row>
    <row r="6493" spans="2:2" x14ac:dyDescent="0.2">
      <c r="B6493" s="2"/>
    </row>
    <row r="6494" spans="2:2" x14ac:dyDescent="0.2">
      <c r="B6494" s="2"/>
    </row>
    <row r="6495" spans="2:2" x14ac:dyDescent="0.2">
      <c r="B6495" s="2"/>
    </row>
    <row r="6496" spans="2:2" x14ac:dyDescent="0.2">
      <c r="B6496" s="2"/>
    </row>
    <row r="6497" spans="2:2" x14ac:dyDescent="0.2">
      <c r="B6497" s="2"/>
    </row>
    <row r="6498" spans="2:2" x14ac:dyDescent="0.2">
      <c r="B6498" s="2"/>
    </row>
    <row r="6499" spans="2:2" x14ac:dyDescent="0.2">
      <c r="B6499" s="2"/>
    </row>
    <row r="6500" spans="2:2" x14ac:dyDescent="0.2">
      <c r="B6500" s="2"/>
    </row>
    <row r="6501" spans="2:2" x14ac:dyDescent="0.2">
      <c r="B6501" s="2"/>
    </row>
    <row r="6502" spans="2:2" x14ac:dyDescent="0.2">
      <c r="B6502" s="2"/>
    </row>
    <row r="6503" spans="2:2" x14ac:dyDescent="0.2">
      <c r="B6503" s="2"/>
    </row>
    <row r="6504" spans="2:2" x14ac:dyDescent="0.2">
      <c r="B6504" s="2"/>
    </row>
    <row r="6505" spans="2:2" x14ac:dyDescent="0.2">
      <c r="B6505" s="2"/>
    </row>
    <row r="6506" spans="2:2" x14ac:dyDescent="0.2">
      <c r="B6506" s="2"/>
    </row>
    <row r="6507" spans="2:2" x14ac:dyDescent="0.2">
      <c r="B6507" s="2"/>
    </row>
    <row r="6508" spans="2:2" x14ac:dyDescent="0.2">
      <c r="B6508" s="2"/>
    </row>
    <row r="6509" spans="2:2" x14ac:dyDescent="0.2">
      <c r="B6509" s="2"/>
    </row>
    <row r="6510" spans="2:2" x14ac:dyDescent="0.2">
      <c r="B6510" s="2"/>
    </row>
    <row r="6511" spans="2:2" x14ac:dyDescent="0.2">
      <c r="B6511" s="2"/>
    </row>
    <row r="6512" spans="2:2" x14ac:dyDescent="0.2">
      <c r="B6512" s="2"/>
    </row>
    <row r="6513" spans="2:2" x14ac:dyDescent="0.2">
      <c r="B6513" s="2"/>
    </row>
    <row r="6514" spans="2:2" x14ac:dyDescent="0.2">
      <c r="B6514" s="2"/>
    </row>
    <row r="6515" spans="2:2" x14ac:dyDescent="0.2">
      <c r="B6515" s="2"/>
    </row>
    <row r="6516" spans="2:2" x14ac:dyDescent="0.2">
      <c r="B6516" s="2"/>
    </row>
    <row r="6517" spans="2:2" x14ac:dyDescent="0.2">
      <c r="B6517" s="2"/>
    </row>
    <row r="6518" spans="2:2" x14ac:dyDescent="0.2">
      <c r="B6518" s="2"/>
    </row>
    <row r="6519" spans="2:2" x14ac:dyDescent="0.2">
      <c r="B6519" s="2"/>
    </row>
    <row r="6520" spans="2:2" x14ac:dyDescent="0.2">
      <c r="B6520" s="2"/>
    </row>
    <row r="6521" spans="2:2" x14ac:dyDescent="0.2">
      <c r="B6521" s="2"/>
    </row>
    <row r="6522" spans="2:2" x14ac:dyDescent="0.2">
      <c r="B6522" s="2"/>
    </row>
    <row r="6523" spans="2:2" x14ac:dyDescent="0.2">
      <c r="B6523" s="2"/>
    </row>
    <row r="6524" spans="2:2" x14ac:dyDescent="0.2">
      <c r="B6524" s="2"/>
    </row>
    <row r="6525" spans="2:2" x14ac:dyDescent="0.2">
      <c r="B6525" s="2"/>
    </row>
    <row r="6526" spans="2:2" x14ac:dyDescent="0.2">
      <c r="B6526" s="2"/>
    </row>
    <row r="6527" spans="2:2" x14ac:dyDescent="0.2">
      <c r="B6527" s="2"/>
    </row>
    <row r="6528" spans="2:2" x14ac:dyDescent="0.2">
      <c r="B6528" s="2"/>
    </row>
    <row r="6529" spans="2:2" x14ac:dyDescent="0.2">
      <c r="B6529" s="2"/>
    </row>
    <row r="6530" spans="2:2" x14ac:dyDescent="0.2">
      <c r="B6530" s="2"/>
    </row>
    <row r="6531" spans="2:2" x14ac:dyDescent="0.2">
      <c r="B6531" s="2"/>
    </row>
    <row r="6532" spans="2:2" x14ac:dyDescent="0.2">
      <c r="B6532" s="2"/>
    </row>
    <row r="6533" spans="2:2" x14ac:dyDescent="0.2">
      <c r="B6533" s="2"/>
    </row>
    <row r="6534" spans="2:2" x14ac:dyDescent="0.2">
      <c r="B6534" s="2"/>
    </row>
    <row r="6535" spans="2:2" x14ac:dyDescent="0.2">
      <c r="B6535" s="2"/>
    </row>
    <row r="6536" spans="2:2" x14ac:dyDescent="0.2">
      <c r="B6536" s="2"/>
    </row>
    <row r="6537" spans="2:2" x14ac:dyDescent="0.2">
      <c r="B6537" s="2"/>
    </row>
    <row r="6538" spans="2:2" x14ac:dyDescent="0.2">
      <c r="B6538" s="2"/>
    </row>
    <row r="6539" spans="2:2" x14ac:dyDescent="0.2">
      <c r="B6539" s="2"/>
    </row>
    <row r="6540" spans="2:2" x14ac:dyDescent="0.2">
      <c r="B6540" s="2"/>
    </row>
    <row r="6541" spans="2:2" x14ac:dyDescent="0.2">
      <c r="B6541" s="2"/>
    </row>
    <row r="6542" spans="2:2" x14ac:dyDescent="0.2">
      <c r="B6542" s="2"/>
    </row>
    <row r="6543" spans="2:2" x14ac:dyDescent="0.2">
      <c r="B6543" s="2"/>
    </row>
    <row r="6544" spans="2:2" x14ac:dyDescent="0.2">
      <c r="B6544" s="2"/>
    </row>
    <row r="6545" spans="2:2" x14ac:dyDescent="0.2">
      <c r="B6545" s="2"/>
    </row>
    <row r="6546" spans="2:2" x14ac:dyDescent="0.2">
      <c r="B6546" s="2"/>
    </row>
    <row r="6547" spans="2:2" x14ac:dyDescent="0.2">
      <c r="B6547" s="2"/>
    </row>
    <row r="6548" spans="2:2" x14ac:dyDescent="0.2">
      <c r="B6548" s="2"/>
    </row>
    <row r="6549" spans="2:2" x14ac:dyDescent="0.2">
      <c r="B6549" s="2"/>
    </row>
    <row r="6550" spans="2:2" x14ac:dyDescent="0.2">
      <c r="B6550" s="2"/>
    </row>
    <row r="6551" spans="2:2" x14ac:dyDescent="0.2">
      <c r="B6551" s="2"/>
    </row>
    <row r="6552" spans="2:2" x14ac:dyDescent="0.2">
      <c r="B6552" s="2"/>
    </row>
    <row r="6553" spans="2:2" x14ac:dyDescent="0.2">
      <c r="B6553" s="2"/>
    </row>
    <row r="6554" spans="2:2" x14ac:dyDescent="0.2">
      <c r="B6554" s="2"/>
    </row>
    <row r="6555" spans="2:2" x14ac:dyDescent="0.2">
      <c r="B6555" s="2"/>
    </row>
    <row r="6556" spans="2:2" x14ac:dyDescent="0.2">
      <c r="B6556" s="2"/>
    </row>
    <row r="6557" spans="2:2" x14ac:dyDescent="0.2">
      <c r="B6557" s="2"/>
    </row>
    <row r="6558" spans="2:2" x14ac:dyDescent="0.2">
      <c r="B6558" s="2"/>
    </row>
    <row r="6559" spans="2:2" x14ac:dyDescent="0.2">
      <c r="B6559" s="2"/>
    </row>
    <row r="6560" spans="2:2" x14ac:dyDescent="0.2">
      <c r="B6560" s="2"/>
    </row>
    <row r="6561" spans="2:2" x14ac:dyDescent="0.2">
      <c r="B6561" s="2"/>
    </row>
    <row r="6562" spans="2:2" x14ac:dyDescent="0.2">
      <c r="B6562" s="2"/>
    </row>
    <row r="6563" spans="2:2" x14ac:dyDescent="0.2">
      <c r="B6563" s="2"/>
    </row>
    <row r="6564" spans="2:2" x14ac:dyDescent="0.2">
      <c r="B6564" s="2"/>
    </row>
    <row r="6565" spans="2:2" x14ac:dyDescent="0.2">
      <c r="B6565" s="2"/>
    </row>
    <row r="6566" spans="2:2" x14ac:dyDescent="0.2">
      <c r="B6566" s="2"/>
    </row>
    <row r="6567" spans="2:2" x14ac:dyDescent="0.2">
      <c r="B6567" s="2"/>
    </row>
    <row r="6568" spans="2:2" x14ac:dyDescent="0.2">
      <c r="B6568" s="2"/>
    </row>
    <row r="6569" spans="2:2" x14ac:dyDescent="0.2">
      <c r="B6569" s="2"/>
    </row>
    <row r="6570" spans="2:2" x14ac:dyDescent="0.2">
      <c r="B6570" s="2"/>
    </row>
    <row r="6571" spans="2:2" x14ac:dyDescent="0.2">
      <c r="B6571" s="2"/>
    </row>
    <row r="6572" spans="2:2" x14ac:dyDescent="0.2">
      <c r="B6572" s="2"/>
    </row>
    <row r="6573" spans="2:2" x14ac:dyDescent="0.2">
      <c r="B6573" s="2"/>
    </row>
    <row r="6574" spans="2:2" x14ac:dyDescent="0.2">
      <c r="B6574" s="2"/>
    </row>
    <row r="6575" spans="2:2" x14ac:dyDescent="0.2">
      <c r="B6575" s="2"/>
    </row>
    <row r="6576" spans="2:2" x14ac:dyDescent="0.2">
      <c r="B6576" s="2"/>
    </row>
    <row r="6577" spans="2:2" x14ac:dyDescent="0.2">
      <c r="B6577" s="2"/>
    </row>
    <row r="6578" spans="2:2" x14ac:dyDescent="0.2">
      <c r="B6578" s="2"/>
    </row>
    <row r="6579" spans="2:2" x14ac:dyDescent="0.2">
      <c r="B6579" s="2"/>
    </row>
    <row r="6580" spans="2:2" x14ac:dyDescent="0.2">
      <c r="B6580" s="2"/>
    </row>
    <row r="6581" spans="2:2" x14ac:dyDescent="0.2">
      <c r="B6581" s="2"/>
    </row>
    <row r="6582" spans="2:2" x14ac:dyDescent="0.2">
      <c r="B6582" s="2"/>
    </row>
    <row r="6583" spans="2:2" x14ac:dyDescent="0.2">
      <c r="B6583" s="2"/>
    </row>
    <row r="6584" spans="2:2" x14ac:dyDescent="0.2">
      <c r="B6584" s="2"/>
    </row>
    <row r="6585" spans="2:2" x14ac:dyDescent="0.2">
      <c r="B6585" s="2"/>
    </row>
    <row r="6586" spans="2:2" x14ac:dyDescent="0.2">
      <c r="B6586" s="2"/>
    </row>
    <row r="6587" spans="2:2" x14ac:dyDescent="0.2">
      <c r="B6587" s="2"/>
    </row>
    <row r="6588" spans="2:2" x14ac:dyDescent="0.2">
      <c r="B6588" s="2"/>
    </row>
    <row r="6589" spans="2:2" x14ac:dyDescent="0.2">
      <c r="B6589" s="2"/>
    </row>
    <row r="6590" spans="2:2" x14ac:dyDescent="0.2">
      <c r="B6590" s="2"/>
    </row>
    <row r="6591" spans="2:2" x14ac:dyDescent="0.2">
      <c r="B6591" s="2"/>
    </row>
    <row r="6592" spans="2:2" x14ac:dyDescent="0.2">
      <c r="B6592" s="2"/>
    </row>
    <row r="6593" spans="2:2" x14ac:dyDescent="0.2">
      <c r="B6593" s="2"/>
    </row>
    <row r="6594" spans="2:2" x14ac:dyDescent="0.2">
      <c r="B6594" s="2"/>
    </row>
    <row r="6595" spans="2:2" x14ac:dyDescent="0.2">
      <c r="B6595" s="2"/>
    </row>
    <row r="6596" spans="2:2" x14ac:dyDescent="0.2">
      <c r="B6596" s="2"/>
    </row>
    <row r="6597" spans="2:2" x14ac:dyDescent="0.2">
      <c r="B6597" s="2"/>
    </row>
    <row r="6598" spans="2:2" x14ac:dyDescent="0.2">
      <c r="B6598" s="2"/>
    </row>
    <row r="6599" spans="2:2" x14ac:dyDescent="0.2">
      <c r="B6599" s="2"/>
    </row>
    <row r="6600" spans="2:2" x14ac:dyDescent="0.2">
      <c r="B6600" s="2"/>
    </row>
    <row r="6601" spans="2:2" x14ac:dyDescent="0.2">
      <c r="B6601" s="2"/>
    </row>
    <row r="6602" spans="2:2" x14ac:dyDescent="0.2">
      <c r="B6602" s="2"/>
    </row>
    <row r="6603" spans="2:2" x14ac:dyDescent="0.2">
      <c r="B6603" s="2"/>
    </row>
    <row r="6604" spans="2:2" x14ac:dyDescent="0.2">
      <c r="B6604" s="2"/>
    </row>
    <row r="6605" spans="2:2" x14ac:dyDescent="0.2">
      <c r="B6605" s="2"/>
    </row>
    <row r="6606" spans="2:2" x14ac:dyDescent="0.2">
      <c r="B6606" s="2"/>
    </row>
    <row r="6607" spans="2:2" x14ac:dyDescent="0.2">
      <c r="B6607" s="2"/>
    </row>
    <row r="6608" spans="2:2" x14ac:dyDescent="0.2">
      <c r="B6608" s="2"/>
    </row>
    <row r="6609" spans="2:2" x14ac:dyDescent="0.2">
      <c r="B6609" s="2"/>
    </row>
    <row r="6610" spans="2:2" x14ac:dyDescent="0.2">
      <c r="B6610" s="2"/>
    </row>
    <row r="6611" spans="2:2" x14ac:dyDescent="0.2">
      <c r="B6611" s="2"/>
    </row>
    <row r="6612" spans="2:2" x14ac:dyDescent="0.2">
      <c r="B6612" s="2"/>
    </row>
    <row r="6613" spans="2:2" x14ac:dyDescent="0.2">
      <c r="B6613" s="2"/>
    </row>
    <row r="6614" spans="2:2" x14ac:dyDescent="0.2">
      <c r="B6614" s="2"/>
    </row>
    <row r="6615" spans="2:2" x14ac:dyDescent="0.2">
      <c r="B6615" s="2"/>
    </row>
    <row r="6616" spans="2:2" x14ac:dyDescent="0.2">
      <c r="B6616" s="2"/>
    </row>
    <row r="6617" spans="2:2" x14ac:dyDescent="0.2">
      <c r="B6617" s="2"/>
    </row>
    <row r="6618" spans="2:2" x14ac:dyDescent="0.2">
      <c r="B6618" s="2"/>
    </row>
    <row r="6619" spans="2:2" x14ac:dyDescent="0.2">
      <c r="B6619" s="2"/>
    </row>
    <row r="6620" spans="2:2" x14ac:dyDescent="0.2">
      <c r="B6620" s="2"/>
    </row>
    <row r="6621" spans="2:2" x14ac:dyDescent="0.2">
      <c r="B6621" s="2"/>
    </row>
    <row r="6622" spans="2:2" x14ac:dyDescent="0.2">
      <c r="B6622" s="2"/>
    </row>
    <row r="6623" spans="2:2" x14ac:dyDescent="0.2">
      <c r="B6623" s="2"/>
    </row>
    <row r="6624" spans="2:2" x14ac:dyDescent="0.2">
      <c r="B6624" s="2"/>
    </row>
    <row r="6625" spans="2:2" x14ac:dyDescent="0.2">
      <c r="B6625" s="2"/>
    </row>
    <row r="6626" spans="2:2" x14ac:dyDescent="0.2">
      <c r="B6626" s="2"/>
    </row>
    <row r="6627" spans="2:2" x14ac:dyDescent="0.2">
      <c r="B6627" s="2"/>
    </row>
    <row r="6628" spans="2:2" x14ac:dyDescent="0.2">
      <c r="B6628" s="2"/>
    </row>
    <row r="6629" spans="2:2" x14ac:dyDescent="0.2">
      <c r="B6629" s="2"/>
    </row>
    <row r="6630" spans="2:2" x14ac:dyDescent="0.2">
      <c r="B6630" s="2"/>
    </row>
    <row r="6631" spans="2:2" x14ac:dyDescent="0.2">
      <c r="B6631" s="2"/>
    </row>
    <row r="6632" spans="2:2" x14ac:dyDescent="0.2">
      <c r="B6632" s="2"/>
    </row>
    <row r="6633" spans="2:2" x14ac:dyDescent="0.2">
      <c r="B6633" s="2"/>
    </row>
    <row r="6634" spans="2:2" x14ac:dyDescent="0.2">
      <c r="B6634" s="2"/>
    </row>
    <row r="6635" spans="2:2" x14ac:dyDescent="0.2">
      <c r="B6635" s="2"/>
    </row>
    <row r="6636" spans="2:2" x14ac:dyDescent="0.2">
      <c r="B6636" s="2"/>
    </row>
    <row r="6637" spans="2:2" x14ac:dyDescent="0.2">
      <c r="B6637" s="2"/>
    </row>
    <row r="6638" spans="2:2" x14ac:dyDescent="0.2">
      <c r="B6638" s="2"/>
    </row>
    <row r="6639" spans="2:2" x14ac:dyDescent="0.2">
      <c r="B6639" s="2"/>
    </row>
    <row r="6640" spans="2:2" x14ac:dyDescent="0.2">
      <c r="B6640" s="2"/>
    </row>
    <row r="6641" spans="2:2" x14ac:dyDescent="0.2">
      <c r="B6641" s="2"/>
    </row>
    <row r="6642" spans="2:2" x14ac:dyDescent="0.2">
      <c r="B6642" s="2"/>
    </row>
    <row r="6643" spans="2:2" x14ac:dyDescent="0.2">
      <c r="B6643" s="2"/>
    </row>
    <row r="6644" spans="2:2" x14ac:dyDescent="0.2">
      <c r="B6644" s="2"/>
    </row>
    <row r="6645" spans="2:2" x14ac:dyDescent="0.2">
      <c r="B6645" s="2"/>
    </row>
    <row r="6646" spans="2:2" x14ac:dyDescent="0.2">
      <c r="B6646" s="2"/>
    </row>
    <row r="6647" spans="2:2" x14ac:dyDescent="0.2">
      <c r="B6647" s="2"/>
    </row>
    <row r="6648" spans="2:2" x14ac:dyDescent="0.2">
      <c r="B6648" s="2"/>
    </row>
    <row r="6649" spans="2:2" x14ac:dyDescent="0.2">
      <c r="B6649" s="2"/>
    </row>
    <row r="6650" spans="2:2" x14ac:dyDescent="0.2">
      <c r="B6650" s="2"/>
    </row>
    <row r="6651" spans="2:2" x14ac:dyDescent="0.2">
      <c r="B6651" s="2"/>
    </row>
    <row r="6652" spans="2:2" x14ac:dyDescent="0.2">
      <c r="B6652" s="2"/>
    </row>
    <row r="6653" spans="2:2" x14ac:dyDescent="0.2">
      <c r="B6653" s="2"/>
    </row>
    <row r="6654" spans="2:2" x14ac:dyDescent="0.2">
      <c r="B6654" s="2"/>
    </row>
    <row r="6655" spans="2:2" x14ac:dyDescent="0.2">
      <c r="B6655" s="2"/>
    </row>
    <row r="6656" spans="2:2" x14ac:dyDescent="0.2">
      <c r="B6656" s="2"/>
    </row>
    <row r="6657" spans="2:2" x14ac:dyDescent="0.2">
      <c r="B6657" s="2"/>
    </row>
    <row r="6658" spans="2:2" x14ac:dyDescent="0.2">
      <c r="B6658" s="2"/>
    </row>
    <row r="6659" spans="2:2" x14ac:dyDescent="0.2">
      <c r="B6659" s="2"/>
    </row>
    <row r="6660" spans="2:2" x14ac:dyDescent="0.2">
      <c r="B6660" s="2"/>
    </row>
    <row r="6661" spans="2:2" x14ac:dyDescent="0.2">
      <c r="B6661" s="2"/>
    </row>
    <row r="6662" spans="2:2" x14ac:dyDescent="0.2">
      <c r="B6662" s="2"/>
    </row>
    <row r="6663" spans="2:2" x14ac:dyDescent="0.2">
      <c r="B6663" s="2"/>
    </row>
    <row r="6664" spans="2:2" x14ac:dyDescent="0.2">
      <c r="B6664" s="2"/>
    </row>
    <row r="6665" spans="2:2" x14ac:dyDescent="0.2">
      <c r="B6665" s="2"/>
    </row>
    <row r="6666" spans="2:2" x14ac:dyDescent="0.2">
      <c r="B6666" s="2"/>
    </row>
    <row r="6667" spans="2:2" x14ac:dyDescent="0.2">
      <c r="B6667" s="2"/>
    </row>
    <row r="6668" spans="2:2" x14ac:dyDescent="0.2">
      <c r="B6668" s="2"/>
    </row>
    <row r="6669" spans="2:2" x14ac:dyDescent="0.2">
      <c r="B6669" s="2"/>
    </row>
    <row r="6670" spans="2:2" x14ac:dyDescent="0.2">
      <c r="B6670" s="2"/>
    </row>
    <row r="6671" spans="2:2" x14ac:dyDescent="0.2">
      <c r="B6671" s="2"/>
    </row>
    <row r="6672" spans="2:2" x14ac:dyDescent="0.2">
      <c r="B6672" s="2"/>
    </row>
    <row r="6673" spans="2:2" x14ac:dyDescent="0.2">
      <c r="B6673" s="2"/>
    </row>
    <row r="6674" spans="2:2" x14ac:dyDescent="0.2">
      <c r="B6674" s="2"/>
    </row>
    <row r="6675" spans="2:2" x14ac:dyDescent="0.2">
      <c r="B6675" s="2"/>
    </row>
    <row r="6676" spans="2:2" x14ac:dyDescent="0.2">
      <c r="B6676" s="2"/>
    </row>
    <row r="6677" spans="2:2" x14ac:dyDescent="0.2">
      <c r="B6677" s="2"/>
    </row>
    <row r="6678" spans="2:2" x14ac:dyDescent="0.2">
      <c r="B6678" s="2"/>
    </row>
    <row r="6679" spans="2:2" x14ac:dyDescent="0.2">
      <c r="B6679" s="2"/>
    </row>
    <row r="6680" spans="2:2" x14ac:dyDescent="0.2">
      <c r="B6680" s="2"/>
    </row>
    <row r="6681" spans="2:2" x14ac:dyDescent="0.2">
      <c r="B6681" s="2"/>
    </row>
    <row r="6682" spans="2:2" x14ac:dyDescent="0.2">
      <c r="B6682" s="2"/>
    </row>
    <row r="6683" spans="2:2" x14ac:dyDescent="0.2">
      <c r="B6683" s="2"/>
    </row>
    <row r="6684" spans="2:2" x14ac:dyDescent="0.2">
      <c r="B6684" s="2"/>
    </row>
    <row r="6685" spans="2:2" x14ac:dyDescent="0.2">
      <c r="B6685" s="2"/>
    </row>
    <row r="6686" spans="2:2" x14ac:dyDescent="0.2">
      <c r="B6686" s="2"/>
    </row>
    <row r="6687" spans="2:2" x14ac:dyDescent="0.2">
      <c r="B6687" s="2"/>
    </row>
    <row r="6688" spans="2:2" x14ac:dyDescent="0.2">
      <c r="B6688" s="2"/>
    </row>
    <row r="6689" spans="2:2" x14ac:dyDescent="0.2">
      <c r="B6689" s="2"/>
    </row>
    <row r="6690" spans="2:2" x14ac:dyDescent="0.2">
      <c r="B6690" s="2"/>
    </row>
    <row r="6691" spans="2:2" x14ac:dyDescent="0.2">
      <c r="B6691" s="2"/>
    </row>
    <row r="6692" spans="2:2" x14ac:dyDescent="0.2">
      <c r="B6692" s="2"/>
    </row>
    <row r="6693" spans="2:2" x14ac:dyDescent="0.2">
      <c r="B6693" s="2"/>
    </row>
    <row r="6694" spans="2:2" x14ac:dyDescent="0.2">
      <c r="B6694" s="2"/>
    </row>
    <row r="6695" spans="2:2" x14ac:dyDescent="0.2">
      <c r="B6695" s="2"/>
    </row>
    <row r="6696" spans="2:2" x14ac:dyDescent="0.2">
      <c r="B6696" s="2"/>
    </row>
    <row r="6697" spans="2:2" x14ac:dyDescent="0.2">
      <c r="B6697" s="2"/>
    </row>
    <row r="6698" spans="2:2" x14ac:dyDescent="0.2">
      <c r="B6698" s="2"/>
    </row>
    <row r="6699" spans="2:2" x14ac:dyDescent="0.2">
      <c r="B6699" s="2"/>
    </row>
    <row r="6700" spans="2:2" x14ac:dyDescent="0.2">
      <c r="B6700" s="2"/>
    </row>
    <row r="6701" spans="2:2" x14ac:dyDescent="0.2">
      <c r="B6701" s="2"/>
    </row>
    <row r="6702" spans="2:2" x14ac:dyDescent="0.2">
      <c r="B6702" s="2"/>
    </row>
    <row r="6703" spans="2:2" x14ac:dyDescent="0.2">
      <c r="B6703" s="2"/>
    </row>
    <row r="6704" spans="2:2" x14ac:dyDescent="0.2">
      <c r="B6704" s="2"/>
    </row>
    <row r="6705" spans="2:2" x14ac:dyDescent="0.2">
      <c r="B6705" s="2"/>
    </row>
    <row r="6706" spans="2:2" x14ac:dyDescent="0.2">
      <c r="B6706" s="2"/>
    </row>
    <row r="6707" spans="2:2" x14ac:dyDescent="0.2">
      <c r="B6707" s="2"/>
    </row>
    <row r="6708" spans="2:2" x14ac:dyDescent="0.2">
      <c r="B6708" s="2"/>
    </row>
    <row r="6709" spans="2:2" x14ac:dyDescent="0.2">
      <c r="B6709" s="2"/>
    </row>
    <row r="6710" spans="2:2" x14ac:dyDescent="0.2">
      <c r="B6710" s="2"/>
    </row>
    <row r="6711" spans="2:2" x14ac:dyDescent="0.2">
      <c r="B6711" s="2"/>
    </row>
    <row r="6712" spans="2:2" x14ac:dyDescent="0.2">
      <c r="B6712" s="2"/>
    </row>
    <row r="6713" spans="2:2" x14ac:dyDescent="0.2">
      <c r="B6713" s="2"/>
    </row>
    <row r="6714" spans="2:2" x14ac:dyDescent="0.2">
      <c r="B6714" s="2"/>
    </row>
    <row r="6715" spans="2:2" x14ac:dyDescent="0.2">
      <c r="B6715" s="2"/>
    </row>
    <row r="6716" spans="2:2" x14ac:dyDescent="0.2">
      <c r="B6716" s="2"/>
    </row>
    <row r="6717" spans="2:2" x14ac:dyDescent="0.2">
      <c r="B6717" s="2"/>
    </row>
    <row r="6718" spans="2:2" x14ac:dyDescent="0.2">
      <c r="B6718" s="2"/>
    </row>
    <row r="6719" spans="2:2" x14ac:dyDescent="0.2">
      <c r="B6719" s="2"/>
    </row>
    <row r="6720" spans="2:2" x14ac:dyDescent="0.2">
      <c r="B6720" s="2"/>
    </row>
    <row r="6721" spans="2:2" x14ac:dyDescent="0.2">
      <c r="B6721" s="2"/>
    </row>
    <row r="6722" spans="2:2" x14ac:dyDescent="0.2">
      <c r="B6722" s="2"/>
    </row>
    <row r="6723" spans="2:2" x14ac:dyDescent="0.2">
      <c r="B6723" s="2"/>
    </row>
    <row r="6724" spans="2:2" x14ac:dyDescent="0.2">
      <c r="B6724" s="2"/>
    </row>
    <row r="6725" spans="2:2" x14ac:dyDescent="0.2">
      <c r="B6725" s="2"/>
    </row>
    <row r="6726" spans="2:2" x14ac:dyDescent="0.2">
      <c r="B6726" s="2"/>
    </row>
    <row r="6727" spans="2:2" x14ac:dyDescent="0.2">
      <c r="B6727" s="2"/>
    </row>
    <row r="6728" spans="2:2" x14ac:dyDescent="0.2">
      <c r="B6728" s="2"/>
    </row>
    <row r="6729" spans="2:2" x14ac:dyDescent="0.2">
      <c r="B6729" s="2"/>
    </row>
    <row r="6730" spans="2:2" x14ac:dyDescent="0.2">
      <c r="B6730" s="2"/>
    </row>
    <row r="6731" spans="2:2" x14ac:dyDescent="0.2">
      <c r="B6731" s="2"/>
    </row>
    <row r="6732" spans="2:2" x14ac:dyDescent="0.2">
      <c r="B6732" s="2"/>
    </row>
    <row r="6733" spans="2:2" x14ac:dyDescent="0.2">
      <c r="B6733" s="2"/>
    </row>
    <row r="6734" spans="2:2" x14ac:dyDescent="0.2">
      <c r="B6734" s="2"/>
    </row>
    <row r="6735" spans="2:2" x14ac:dyDescent="0.2">
      <c r="B6735" s="2"/>
    </row>
    <row r="6736" spans="2:2" x14ac:dyDescent="0.2">
      <c r="B6736" s="2"/>
    </row>
    <row r="6737" spans="2:2" x14ac:dyDescent="0.2">
      <c r="B6737" s="2"/>
    </row>
    <row r="6738" spans="2:2" x14ac:dyDescent="0.2">
      <c r="B6738" s="2"/>
    </row>
    <row r="6739" spans="2:2" x14ac:dyDescent="0.2">
      <c r="B6739" s="2"/>
    </row>
    <row r="6740" spans="2:2" x14ac:dyDescent="0.2">
      <c r="B6740" s="2"/>
    </row>
    <row r="6741" spans="2:2" x14ac:dyDescent="0.2">
      <c r="B6741" s="2"/>
    </row>
    <row r="6742" spans="2:2" x14ac:dyDescent="0.2">
      <c r="B6742" s="2"/>
    </row>
    <row r="6743" spans="2:2" x14ac:dyDescent="0.2">
      <c r="B6743" s="2"/>
    </row>
    <row r="6744" spans="2:2" x14ac:dyDescent="0.2">
      <c r="B6744" s="2"/>
    </row>
    <row r="6745" spans="2:2" x14ac:dyDescent="0.2">
      <c r="B6745" s="2"/>
    </row>
    <row r="6746" spans="2:2" x14ac:dyDescent="0.2">
      <c r="B6746" s="2"/>
    </row>
    <row r="6747" spans="2:2" x14ac:dyDescent="0.2">
      <c r="B6747" s="2"/>
    </row>
    <row r="6748" spans="2:2" x14ac:dyDescent="0.2">
      <c r="B6748" s="2"/>
    </row>
    <row r="6749" spans="2:2" x14ac:dyDescent="0.2">
      <c r="B6749" s="2"/>
    </row>
    <row r="6750" spans="2:2" x14ac:dyDescent="0.2">
      <c r="B6750" s="2"/>
    </row>
    <row r="6751" spans="2:2" x14ac:dyDescent="0.2">
      <c r="B6751" s="2"/>
    </row>
    <row r="6752" spans="2:2" x14ac:dyDescent="0.2">
      <c r="B6752" s="2"/>
    </row>
    <row r="6753" spans="2:2" x14ac:dyDescent="0.2">
      <c r="B6753" s="2"/>
    </row>
    <row r="6754" spans="2:2" x14ac:dyDescent="0.2">
      <c r="B6754" s="2"/>
    </row>
    <row r="6755" spans="2:2" x14ac:dyDescent="0.2">
      <c r="B6755" s="2"/>
    </row>
    <row r="6756" spans="2:2" x14ac:dyDescent="0.2">
      <c r="B6756" s="2"/>
    </row>
    <row r="6757" spans="2:2" x14ac:dyDescent="0.2">
      <c r="B6757" s="2"/>
    </row>
    <row r="6758" spans="2:2" x14ac:dyDescent="0.2">
      <c r="B6758" s="2"/>
    </row>
    <row r="6759" spans="2:2" x14ac:dyDescent="0.2">
      <c r="B6759" s="2"/>
    </row>
    <row r="6760" spans="2:2" x14ac:dyDescent="0.2">
      <c r="B6760" s="2"/>
    </row>
    <row r="6761" spans="2:2" x14ac:dyDescent="0.2">
      <c r="B6761" s="2"/>
    </row>
    <row r="6762" spans="2:2" x14ac:dyDescent="0.2">
      <c r="B6762" s="2"/>
    </row>
    <row r="6763" spans="2:2" x14ac:dyDescent="0.2">
      <c r="B6763" s="2"/>
    </row>
    <row r="6764" spans="2:2" x14ac:dyDescent="0.2">
      <c r="B6764" s="2"/>
    </row>
    <row r="6765" spans="2:2" x14ac:dyDescent="0.2">
      <c r="B6765" s="2"/>
    </row>
    <row r="6766" spans="2:2" x14ac:dyDescent="0.2">
      <c r="B6766" s="2"/>
    </row>
    <row r="6767" spans="2:2" x14ac:dyDescent="0.2">
      <c r="B6767" s="2"/>
    </row>
    <row r="6768" spans="2:2" x14ac:dyDescent="0.2">
      <c r="B6768" s="2"/>
    </row>
    <row r="6769" spans="2:2" x14ac:dyDescent="0.2">
      <c r="B6769" s="2"/>
    </row>
    <row r="6770" spans="2:2" x14ac:dyDescent="0.2">
      <c r="B6770" s="2"/>
    </row>
    <row r="6771" spans="2:2" x14ac:dyDescent="0.2">
      <c r="B6771" s="2"/>
    </row>
    <row r="6772" spans="2:2" x14ac:dyDescent="0.2">
      <c r="B6772" s="2"/>
    </row>
    <row r="6773" spans="2:2" x14ac:dyDescent="0.2">
      <c r="B6773" s="2"/>
    </row>
    <row r="6774" spans="2:2" x14ac:dyDescent="0.2">
      <c r="B6774" s="2"/>
    </row>
    <row r="6775" spans="2:2" x14ac:dyDescent="0.2">
      <c r="B6775" s="2"/>
    </row>
    <row r="6776" spans="2:2" x14ac:dyDescent="0.2">
      <c r="B6776" s="2"/>
    </row>
    <row r="6777" spans="2:2" x14ac:dyDescent="0.2">
      <c r="B6777" s="2"/>
    </row>
    <row r="6778" spans="2:2" x14ac:dyDescent="0.2">
      <c r="B6778" s="2"/>
    </row>
    <row r="6779" spans="2:2" x14ac:dyDescent="0.2">
      <c r="B6779" s="2"/>
    </row>
    <row r="6780" spans="2:2" x14ac:dyDescent="0.2">
      <c r="B6780" s="2"/>
    </row>
    <row r="6781" spans="2:2" x14ac:dyDescent="0.2">
      <c r="B6781" s="2"/>
    </row>
    <row r="6782" spans="2:2" x14ac:dyDescent="0.2">
      <c r="B6782" s="2"/>
    </row>
    <row r="6783" spans="2:2" x14ac:dyDescent="0.2">
      <c r="B6783" s="2"/>
    </row>
    <row r="6784" spans="2:2" x14ac:dyDescent="0.2">
      <c r="B6784" s="2"/>
    </row>
    <row r="6785" spans="2:2" x14ac:dyDescent="0.2">
      <c r="B6785" s="2"/>
    </row>
    <row r="6786" spans="2:2" x14ac:dyDescent="0.2">
      <c r="B6786" s="2"/>
    </row>
    <row r="6787" spans="2:2" x14ac:dyDescent="0.2">
      <c r="B6787" s="2"/>
    </row>
    <row r="6788" spans="2:2" x14ac:dyDescent="0.2">
      <c r="B6788" s="2"/>
    </row>
    <row r="6789" spans="2:2" x14ac:dyDescent="0.2">
      <c r="B6789" s="2"/>
    </row>
    <row r="6790" spans="2:2" x14ac:dyDescent="0.2">
      <c r="B6790" s="2"/>
    </row>
    <row r="6791" spans="2:2" x14ac:dyDescent="0.2">
      <c r="B6791" s="2"/>
    </row>
    <row r="6792" spans="2:2" x14ac:dyDescent="0.2">
      <c r="B6792" s="2"/>
    </row>
    <row r="6793" spans="2:2" x14ac:dyDescent="0.2">
      <c r="B6793" s="2"/>
    </row>
    <row r="6794" spans="2:2" x14ac:dyDescent="0.2">
      <c r="B6794" s="2"/>
    </row>
    <row r="6795" spans="2:2" x14ac:dyDescent="0.2">
      <c r="B6795" s="2"/>
    </row>
    <row r="6796" spans="2:2" x14ac:dyDescent="0.2">
      <c r="B6796" s="2"/>
    </row>
    <row r="6797" spans="2:2" x14ac:dyDescent="0.2">
      <c r="B6797" s="2"/>
    </row>
    <row r="6798" spans="2:2" x14ac:dyDescent="0.2">
      <c r="B6798" s="2"/>
    </row>
    <row r="6799" spans="2:2" x14ac:dyDescent="0.2">
      <c r="B6799" s="2"/>
    </row>
    <row r="6800" spans="2:2" x14ac:dyDescent="0.2">
      <c r="B6800" s="2"/>
    </row>
    <row r="6801" spans="2:2" x14ac:dyDescent="0.2">
      <c r="B6801" s="2"/>
    </row>
    <row r="6802" spans="2:2" x14ac:dyDescent="0.2">
      <c r="B6802" s="2"/>
    </row>
    <row r="6803" spans="2:2" x14ac:dyDescent="0.2">
      <c r="B6803" s="2"/>
    </row>
    <row r="6804" spans="2:2" x14ac:dyDescent="0.2">
      <c r="B6804" s="2"/>
    </row>
    <row r="6805" spans="2:2" x14ac:dyDescent="0.2">
      <c r="B6805" s="2"/>
    </row>
    <row r="6806" spans="2:2" x14ac:dyDescent="0.2">
      <c r="B6806" s="2"/>
    </row>
    <row r="6807" spans="2:2" x14ac:dyDescent="0.2">
      <c r="B6807" s="2"/>
    </row>
    <row r="6808" spans="2:2" x14ac:dyDescent="0.2">
      <c r="B6808" s="2"/>
    </row>
    <row r="6809" spans="2:2" x14ac:dyDescent="0.2">
      <c r="B6809" s="2"/>
    </row>
    <row r="6810" spans="2:2" x14ac:dyDescent="0.2">
      <c r="B6810" s="2"/>
    </row>
    <row r="6811" spans="2:2" x14ac:dyDescent="0.2">
      <c r="B6811" s="2"/>
    </row>
    <row r="6812" spans="2:2" x14ac:dyDescent="0.2">
      <c r="B6812" s="2"/>
    </row>
    <row r="6813" spans="2:2" x14ac:dyDescent="0.2">
      <c r="B6813" s="2"/>
    </row>
    <row r="6814" spans="2:2" x14ac:dyDescent="0.2">
      <c r="B6814" s="2"/>
    </row>
    <row r="6815" spans="2:2" x14ac:dyDescent="0.2">
      <c r="B6815" s="2"/>
    </row>
    <row r="6816" spans="2:2" x14ac:dyDescent="0.2">
      <c r="B6816" s="2"/>
    </row>
    <row r="6817" spans="2:2" x14ac:dyDescent="0.2">
      <c r="B6817" s="2"/>
    </row>
    <row r="6818" spans="2:2" x14ac:dyDescent="0.2">
      <c r="B6818" s="2"/>
    </row>
    <row r="6819" spans="2:2" x14ac:dyDescent="0.2">
      <c r="B6819" s="2"/>
    </row>
    <row r="6820" spans="2:2" x14ac:dyDescent="0.2">
      <c r="B6820" s="2"/>
    </row>
    <row r="6821" spans="2:2" x14ac:dyDescent="0.2">
      <c r="B6821" s="2"/>
    </row>
    <row r="6822" spans="2:2" x14ac:dyDescent="0.2">
      <c r="B6822" s="2"/>
    </row>
    <row r="6823" spans="2:2" x14ac:dyDescent="0.2">
      <c r="B6823" s="2"/>
    </row>
    <row r="6824" spans="2:2" x14ac:dyDescent="0.2">
      <c r="B6824" s="2"/>
    </row>
    <row r="6825" spans="2:2" x14ac:dyDescent="0.2">
      <c r="B6825" s="2"/>
    </row>
    <row r="6826" spans="2:2" x14ac:dyDescent="0.2">
      <c r="B6826" s="2"/>
    </row>
    <row r="6827" spans="2:2" x14ac:dyDescent="0.2">
      <c r="B6827" s="2"/>
    </row>
    <row r="6828" spans="2:2" x14ac:dyDescent="0.2">
      <c r="B6828" s="2"/>
    </row>
    <row r="6829" spans="2:2" x14ac:dyDescent="0.2">
      <c r="B6829" s="2"/>
    </row>
    <row r="6830" spans="2:2" x14ac:dyDescent="0.2">
      <c r="B6830" s="2"/>
    </row>
    <row r="6831" spans="2:2" x14ac:dyDescent="0.2">
      <c r="B6831" s="2"/>
    </row>
    <row r="6832" spans="2:2" x14ac:dyDescent="0.2">
      <c r="B6832" s="2"/>
    </row>
    <row r="6833" spans="2:2" x14ac:dyDescent="0.2">
      <c r="B6833" s="2"/>
    </row>
    <row r="6834" spans="2:2" x14ac:dyDescent="0.2">
      <c r="B6834" s="2"/>
    </row>
    <row r="6835" spans="2:2" x14ac:dyDescent="0.2">
      <c r="B6835" s="2"/>
    </row>
    <row r="6836" spans="2:2" x14ac:dyDescent="0.2">
      <c r="B6836" s="2"/>
    </row>
    <row r="6837" spans="2:2" x14ac:dyDescent="0.2">
      <c r="B6837" s="2"/>
    </row>
    <row r="6838" spans="2:2" x14ac:dyDescent="0.2">
      <c r="B6838" s="2"/>
    </row>
    <row r="6839" spans="2:2" x14ac:dyDescent="0.2">
      <c r="B6839" s="2"/>
    </row>
    <row r="6840" spans="2:2" x14ac:dyDescent="0.2">
      <c r="B6840" s="2"/>
    </row>
    <row r="6841" spans="2:2" x14ac:dyDescent="0.2">
      <c r="B6841" s="2"/>
    </row>
    <row r="6842" spans="2:2" x14ac:dyDescent="0.2">
      <c r="B6842" s="2"/>
    </row>
    <row r="6843" spans="2:2" x14ac:dyDescent="0.2">
      <c r="B6843" s="2"/>
    </row>
    <row r="6844" spans="2:2" x14ac:dyDescent="0.2">
      <c r="B6844" s="2"/>
    </row>
    <row r="6845" spans="2:2" x14ac:dyDescent="0.2">
      <c r="B6845" s="2"/>
    </row>
    <row r="6846" spans="2:2" x14ac:dyDescent="0.2">
      <c r="B6846" s="2"/>
    </row>
    <row r="6847" spans="2:2" x14ac:dyDescent="0.2">
      <c r="B6847" s="2"/>
    </row>
    <row r="6848" spans="2:2" x14ac:dyDescent="0.2">
      <c r="B6848" s="2"/>
    </row>
    <row r="6849" spans="2:2" x14ac:dyDescent="0.2">
      <c r="B6849" s="2"/>
    </row>
    <row r="6850" spans="2:2" x14ac:dyDescent="0.2">
      <c r="B6850" s="2"/>
    </row>
    <row r="6851" spans="2:2" x14ac:dyDescent="0.2">
      <c r="B6851" s="2"/>
    </row>
    <row r="6852" spans="2:2" x14ac:dyDescent="0.2">
      <c r="B6852" s="2"/>
    </row>
    <row r="6853" spans="2:2" x14ac:dyDescent="0.2">
      <c r="B6853" s="2"/>
    </row>
    <row r="6854" spans="2:2" x14ac:dyDescent="0.2">
      <c r="B6854" s="2"/>
    </row>
    <row r="6855" spans="2:2" x14ac:dyDescent="0.2">
      <c r="B6855" s="2"/>
    </row>
    <row r="6856" spans="2:2" x14ac:dyDescent="0.2">
      <c r="B6856" s="2"/>
    </row>
    <row r="6857" spans="2:2" x14ac:dyDescent="0.2">
      <c r="B6857" s="2"/>
    </row>
    <row r="6858" spans="2:2" x14ac:dyDescent="0.2">
      <c r="B6858" s="2"/>
    </row>
    <row r="6859" spans="2:2" x14ac:dyDescent="0.2">
      <c r="B6859" s="2"/>
    </row>
    <row r="6860" spans="2:2" x14ac:dyDescent="0.2">
      <c r="B6860" s="2"/>
    </row>
    <row r="6861" spans="2:2" x14ac:dyDescent="0.2">
      <c r="B6861" s="2"/>
    </row>
    <row r="6862" spans="2:2" x14ac:dyDescent="0.2">
      <c r="B6862" s="2"/>
    </row>
    <row r="6863" spans="2:2" x14ac:dyDescent="0.2">
      <c r="B6863" s="2"/>
    </row>
    <row r="6864" spans="2:2" x14ac:dyDescent="0.2">
      <c r="B6864" s="2"/>
    </row>
    <row r="6865" spans="2:2" x14ac:dyDescent="0.2">
      <c r="B6865" s="2"/>
    </row>
    <row r="6866" spans="2:2" x14ac:dyDescent="0.2">
      <c r="B6866" s="2"/>
    </row>
    <row r="6867" spans="2:2" x14ac:dyDescent="0.2">
      <c r="B6867" s="2"/>
    </row>
    <row r="6868" spans="2:2" x14ac:dyDescent="0.2">
      <c r="B6868" s="2"/>
    </row>
    <row r="6869" spans="2:2" x14ac:dyDescent="0.2">
      <c r="B6869" s="2"/>
    </row>
    <row r="6870" spans="2:2" x14ac:dyDescent="0.2">
      <c r="B6870" s="2"/>
    </row>
    <row r="6871" spans="2:2" x14ac:dyDescent="0.2">
      <c r="B6871" s="2"/>
    </row>
    <row r="6872" spans="2:2" x14ac:dyDescent="0.2">
      <c r="B6872" s="2"/>
    </row>
    <row r="6873" spans="2:2" x14ac:dyDescent="0.2">
      <c r="B6873" s="2"/>
    </row>
    <row r="6874" spans="2:2" x14ac:dyDescent="0.2">
      <c r="B6874" s="2"/>
    </row>
    <row r="6875" spans="2:2" x14ac:dyDescent="0.2">
      <c r="B6875" s="2"/>
    </row>
    <row r="6876" spans="2:2" x14ac:dyDescent="0.2">
      <c r="B6876" s="2"/>
    </row>
    <row r="6877" spans="2:2" x14ac:dyDescent="0.2">
      <c r="B6877" s="2"/>
    </row>
    <row r="6878" spans="2:2" x14ac:dyDescent="0.2">
      <c r="B6878" s="2"/>
    </row>
    <row r="6879" spans="2:2" x14ac:dyDescent="0.2">
      <c r="B6879" s="2"/>
    </row>
    <row r="6880" spans="2:2" x14ac:dyDescent="0.2">
      <c r="B6880" s="2"/>
    </row>
    <row r="6881" spans="2:2" x14ac:dyDescent="0.2">
      <c r="B6881" s="2"/>
    </row>
    <row r="6882" spans="2:2" x14ac:dyDescent="0.2">
      <c r="B6882" s="2"/>
    </row>
    <row r="6883" spans="2:2" x14ac:dyDescent="0.2">
      <c r="B6883" s="2"/>
    </row>
    <row r="6884" spans="2:2" x14ac:dyDescent="0.2">
      <c r="B6884" s="2"/>
    </row>
    <row r="6885" spans="2:2" x14ac:dyDescent="0.2">
      <c r="B6885" s="2"/>
    </row>
    <row r="6886" spans="2:2" x14ac:dyDescent="0.2">
      <c r="B6886" s="2"/>
    </row>
    <row r="6887" spans="2:2" x14ac:dyDescent="0.2">
      <c r="B6887" s="2"/>
    </row>
    <row r="6888" spans="2:2" x14ac:dyDescent="0.2">
      <c r="B6888" s="2"/>
    </row>
    <row r="6889" spans="2:2" x14ac:dyDescent="0.2">
      <c r="B6889" s="2"/>
    </row>
    <row r="6890" spans="2:2" x14ac:dyDescent="0.2">
      <c r="B6890" s="2"/>
    </row>
    <row r="6891" spans="2:2" x14ac:dyDescent="0.2">
      <c r="B6891" s="2"/>
    </row>
    <row r="6892" spans="2:2" x14ac:dyDescent="0.2">
      <c r="B6892" s="2"/>
    </row>
    <row r="6893" spans="2:2" x14ac:dyDescent="0.2">
      <c r="B6893" s="2"/>
    </row>
    <row r="6894" spans="2:2" x14ac:dyDescent="0.2">
      <c r="B6894" s="2"/>
    </row>
    <row r="6895" spans="2:2" x14ac:dyDescent="0.2">
      <c r="B6895" s="2"/>
    </row>
    <row r="6896" spans="2:2" x14ac:dyDescent="0.2">
      <c r="B6896" s="2"/>
    </row>
    <row r="6897" spans="2:2" x14ac:dyDescent="0.2">
      <c r="B6897" s="2"/>
    </row>
    <row r="6898" spans="2:2" x14ac:dyDescent="0.2">
      <c r="B6898" s="2"/>
    </row>
    <row r="6899" spans="2:2" x14ac:dyDescent="0.2">
      <c r="B6899" s="2"/>
    </row>
    <row r="6900" spans="2:2" x14ac:dyDescent="0.2">
      <c r="B6900" s="2"/>
    </row>
    <row r="6901" spans="2:2" x14ac:dyDescent="0.2">
      <c r="B6901" s="2"/>
    </row>
    <row r="6902" spans="2:2" x14ac:dyDescent="0.2">
      <c r="B6902" s="2"/>
    </row>
    <row r="6903" spans="2:2" x14ac:dyDescent="0.2">
      <c r="B6903" s="2"/>
    </row>
    <row r="6904" spans="2:2" x14ac:dyDescent="0.2">
      <c r="B6904" s="2"/>
    </row>
    <row r="6905" spans="2:2" x14ac:dyDescent="0.2">
      <c r="B6905" s="2"/>
    </row>
    <row r="6906" spans="2:2" x14ac:dyDescent="0.2">
      <c r="B6906" s="2"/>
    </row>
    <row r="6907" spans="2:2" x14ac:dyDescent="0.2">
      <c r="B6907" s="2"/>
    </row>
    <row r="6908" spans="2:2" x14ac:dyDescent="0.2">
      <c r="B6908" s="2"/>
    </row>
    <row r="6909" spans="2:2" x14ac:dyDescent="0.2">
      <c r="B6909" s="2"/>
    </row>
    <row r="6910" spans="2:2" x14ac:dyDescent="0.2">
      <c r="B6910" s="2"/>
    </row>
    <row r="6911" spans="2:2" x14ac:dyDescent="0.2">
      <c r="B6911" s="2"/>
    </row>
    <row r="6912" spans="2:2" x14ac:dyDescent="0.2">
      <c r="B6912" s="2"/>
    </row>
    <row r="6913" spans="2:2" x14ac:dyDescent="0.2">
      <c r="B6913" s="2"/>
    </row>
    <row r="6914" spans="2:2" x14ac:dyDescent="0.2">
      <c r="B6914" s="2"/>
    </row>
    <row r="6915" spans="2:2" x14ac:dyDescent="0.2">
      <c r="B6915" s="2"/>
    </row>
    <row r="6916" spans="2:2" x14ac:dyDescent="0.2">
      <c r="B6916" s="2"/>
    </row>
    <row r="6917" spans="2:2" x14ac:dyDescent="0.2">
      <c r="B6917" s="2"/>
    </row>
    <row r="6918" spans="2:2" x14ac:dyDescent="0.2">
      <c r="B6918" s="2"/>
    </row>
    <row r="6919" spans="2:2" x14ac:dyDescent="0.2">
      <c r="B6919" s="2"/>
    </row>
    <row r="6920" spans="2:2" x14ac:dyDescent="0.2">
      <c r="B6920" s="2"/>
    </row>
    <row r="6921" spans="2:2" x14ac:dyDescent="0.2">
      <c r="B6921" s="2"/>
    </row>
    <row r="6922" spans="2:2" x14ac:dyDescent="0.2">
      <c r="B6922" s="2"/>
    </row>
    <row r="6923" spans="2:2" x14ac:dyDescent="0.2">
      <c r="B6923" s="2"/>
    </row>
    <row r="6924" spans="2:2" x14ac:dyDescent="0.2">
      <c r="B6924" s="2"/>
    </row>
    <row r="6925" spans="2:2" x14ac:dyDescent="0.2">
      <c r="B6925" s="2"/>
    </row>
    <row r="6926" spans="2:2" x14ac:dyDescent="0.2">
      <c r="B6926" s="2"/>
    </row>
    <row r="6927" spans="2:2" x14ac:dyDescent="0.2">
      <c r="B6927" s="2"/>
    </row>
    <row r="6928" spans="2:2" x14ac:dyDescent="0.2">
      <c r="B6928" s="2"/>
    </row>
    <row r="6929" spans="2:2" x14ac:dyDescent="0.2">
      <c r="B6929" s="2"/>
    </row>
    <row r="6930" spans="2:2" x14ac:dyDescent="0.2">
      <c r="B6930" s="2"/>
    </row>
    <row r="6931" spans="2:2" x14ac:dyDescent="0.2">
      <c r="B6931" s="2"/>
    </row>
    <row r="6932" spans="2:2" x14ac:dyDescent="0.2">
      <c r="B6932" s="2"/>
    </row>
    <row r="6933" spans="2:2" x14ac:dyDescent="0.2">
      <c r="B6933" s="2"/>
    </row>
    <row r="6934" spans="2:2" x14ac:dyDescent="0.2">
      <c r="B6934" s="2"/>
    </row>
    <row r="6935" spans="2:2" x14ac:dyDescent="0.2">
      <c r="B6935" s="2"/>
    </row>
    <row r="6936" spans="2:2" x14ac:dyDescent="0.2">
      <c r="B6936" s="2"/>
    </row>
    <row r="6937" spans="2:2" x14ac:dyDescent="0.2">
      <c r="B6937" s="2"/>
    </row>
    <row r="6938" spans="2:2" x14ac:dyDescent="0.2">
      <c r="B6938" s="2"/>
    </row>
    <row r="6939" spans="2:2" x14ac:dyDescent="0.2">
      <c r="B6939" s="2"/>
    </row>
    <row r="6940" spans="2:2" x14ac:dyDescent="0.2">
      <c r="B6940" s="2"/>
    </row>
    <row r="6941" spans="2:2" x14ac:dyDescent="0.2">
      <c r="B6941" s="2"/>
    </row>
    <row r="6942" spans="2:2" x14ac:dyDescent="0.2">
      <c r="B6942" s="2"/>
    </row>
    <row r="6943" spans="2:2" x14ac:dyDescent="0.2">
      <c r="B6943" s="2"/>
    </row>
    <row r="6944" spans="2:2" x14ac:dyDescent="0.2">
      <c r="B6944" s="2"/>
    </row>
    <row r="6945" spans="2:2" x14ac:dyDescent="0.2">
      <c r="B6945" s="2"/>
    </row>
    <row r="6946" spans="2:2" x14ac:dyDescent="0.2">
      <c r="B6946" s="2"/>
    </row>
    <row r="6947" spans="2:2" x14ac:dyDescent="0.2">
      <c r="B6947" s="2"/>
    </row>
    <row r="6948" spans="2:2" x14ac:dyDescent="0.2">
      <c r="B6948" s="2"/>
    </row>
    <row r="6949" spans="2:2" x14ac:dyDescent="0.2">
      <c r="B6949" s="2"/>
    </row>
    <row r="6950" spans="2:2" x14ac:dyDescent="0.2">
      <c r="B6950" s="2"/>
    </row>
    <row r="6951" spans="2:2" x14ac:dyDescent="0.2">
      <c r="B6951" s="2"/>
    </row>
    <row r="6952" spans="2:2" x14ac:dyDescent="0.2">
      <c r="B6952" s="2"/>
    </row>
    <row r="6953" spans="2:2" x14ac:dyDescent="0.2">
      <c r="B6953" s="2"/>
    </row>
    <row r="6954" spans="2:2" x14ac:dyDescent="0.2">
      <c r="B6954" s="2"/>
    </row>
    <row r="6955" spans="2:2" x14ac:dyDescent="0.2">
      <c r="B6955" s="2"/>
    </row>
    <row r="6956" spans="2:2" x14ac:dyDescent="0.2">
      <c r="B6956" s="2"/>
    </row>
    <row r="6957" spans="2:2" x14ac:dyDescent="0.2">
      <c r="B6957" s="2"/>
    </row>
    <row r="6958" spans="2:2" x14ac:dyDescent="0.2">
      <c r="B6958" s="2"/>
    </row>
    <row r="6959" spans="2:2" x14ac:dyDescent="0.2">
      <c r="B6959" s="2"/>
    </row>
    <row r="6960" spans="2:2" x14ac:dyDescent="0.2">
      <c r="B6960" s="2"/>
    </row>
    <row r="6961" spans="2:2" x14ac:dyDescent="0.2">
      <c r="B6961" s="2"/>
    </row>
    <row r="6962" spans="2:2" x14ac:dyDescent="0.2">
      <c r="B6962" s="2"/>
    </row>
    <row r="6963" spans="2:2" x14ac:dyDescent="0.2">
      <c r="B6963" s="2"/>
    </row>
    <row r="6964" spans="2:2" x14ac:dyDescent="0.2">
      <c r="B6964" s="2"/>
    </row>
    <row r="6965" spans="2:2" x14ac:dyDescent="0.2">
      <c r="B6965" s="2"/>
    </row>
    <row r="6966" spans="2:2" x14ac:dyDescent="0.2">
      <c r="B6966" s="2"/>
    </row>
    <row r="6967" spans="2:2" x14ac:dyDescent="0.2">
      <c r="B6967" s="2"/>
    </row>
    <row r="6968" spans="2:2" x14ac:dyDescent="0.2">
      <c r="B6968" s="2"/>
    </row>
    <row r="6969" spans="2:2" x14ac:dyDescent="0.2">
      <c r="B6969" s="2"/>
    </row>
    <row r="6970" spans="2:2" x14ac:dyDescent="0.2">
      <c r="B6970" s="2"/>
    </row>
    <row r="6971" spans="2:2" x14ac:dyDescent="0.2">
      <c r="B6971" s="2"/>
    </row>
    <row r="6972" spans="2:2" x14ac:dyDescent="0.2">
      <c r="B6972" s="2"/>
    </row>
    <row r="6973" spans="2:2" x14ac:dyDescent="0.2">
      <c r="B6973" s="2"/>
    </row>
    <row r="6974" spans="2:2" x14ac:dyDescent="0.2">
      <c r="B6974" s="2"/>
    </row>
    <row r="6975" spans="2:2" x14ac:dyDescent="0.2">
      <c r="B6975" s="2"/>
    </row>
    <row r="6976" spans="2:2" x14ac:dyDescent="0.2">
      <c r="B6976" s="2"/>
    </row>
    <row r="6977" spans="2:2" x14ac:dyDescent="0.2">
      <c r="B6977" s="2"/>
    </row>
    <row r="6978" spans="2:2" x14ac:dyDescent="0.2">
      <c r="B6978" s="2"/>
    </row>
    <row r="6979" spans="2:2" x14ac:dyDescent="0.2">
      <c r="B6979" s="2"/>
    </row>
    <row r="6980" spans="2:2" x14ac:dyDescent="0.2">
      <c r="B6980" s="2"/>
    </row>
    <row r="6981" spans="2:2" x14ac:dyDescent="0.2">
      <c r="B6981" s="2"/>
    </row>
    <row r="6982" spans="2:2" x14ac:dyDescent="0.2">
      <c r="B6982" s="2"/>
    </row>
    <row r="6983" spans="2:2" x14ac:dyDescent="0.2">
      <c r="B6983" s="2"/>
    </row>
    <row r="6984" spans="2:2" x14ac:dyDescent="0.2">
      <c r="B6984" s="2"/>
    </row>
    <row r="6985" spans="2:2" x14ac:dyDescent="0.2">
      <c r="B6985" s="2"/>
    </row>
    <row r="6986" spans="2:2" x14ac:dyDescent="0.2">
      <c r="B6986" s="2"/>
    </row>
    <row r="6987" spans="2:2" x14ac:dyDescent="0.2">
      <c r="B6987" s="2"/>
    </row>
    <row r="6988" spans="2:2" x14ac:dyDescent="0.2">
      <c r="B6988" s="2"/>
    </row>
    <row r="6989" spans="2:2" x14ac:dyDescent="0.2">
      <c r="B6989" s="2"/>
    </row>
    <row r="6990" spans="2:2" x14ac:dyDescent="0.2">
      <c r="B6990" s="2"/>
    </row>
    <row r="6991" spans="2:2" x14ac:dyDescent="0.2">
      <c r="B6991" s="2"/>
    </row>
    <row r="6992" spans="2:2" x14ac:dyDescent="0.2">
      <c r="B6992" s="2"/>
    </row>
    <row r="6993" spans="2:2" x14ac:dyDescent="0.2">
      <c r="B6993" s="2"/>
    </row>
    <row r="6994" spans="2:2" x14ac:dyDescent="0.2">
      <c r="B6994" s="2"/>
    </row>
    <row r="6995" spans="2:2" x14ac:dyDescent="0.2">
      <c r="B6995" s="2"/>
    </row>
    <row r="6996" spans="2:2" x14ac:dyDescent="0.2">
      <c r="B6996" s="2"/>
    </row>
    <row r="6997" spans="2:2" x14ac:dyDescent="0.2">
      <c r="B6997" s="2"/>
    </row>
    <row r="6998" spans="2:2" x14ac:dyDescent="0.2">
      <c r="B6998" s="2"/>
    </row>
    <row r="6999" spans="2:2" x14ac:dyDescent="0.2">
      <c r="B6999" s="2"/>
    </row>
    <row r="7000" spans="2:2" x14ac:dyDescent="0.2">
      <c r="B7000" s="2"/>
    </row>
    <row r="7001" spans="2:2" x14ac:dyDescent="0.2">
      <c r="B7001" s="2"/>
    </row>
    <row r="7002" spans="2:2" x14ac:dyDescent="0.2">
      <c r="B7002" s="2"/>
    </row>
    <row r="7003" spans="2:2" x14ac:dyDescent="0.2">
      <c r="B7003" s="2"/>
    </row>
    <row r="7004" spans="2:2" x14ac:dyDescent="0.2">
      <c r="B7004" s="2"/>
    </row>
    <row r="7005" spans="2:2" x14ac:dyDescent="0.2">
      <c r="B7005" s="2"/>
    </row>
    <row r="7006" spans="2:2" x14ac:dyDescent="0.2">
      <c r="B7006" s="2"/>
    </row>
    <row r="7007" spans="2:2" x14ac:dyDescent="0.2">
      <c r="B7007" s="2"/>
    </row>
    <row r="7008" spans="2:2" x14ac:dyDescent="0.2">
      <c r="B7008" s="2"/>
    </row>
    <row r="7009" spans="2:2" x14ac:dyDescent="0.2">
      <c r="B7009" s="2"/>
    </row>
    <row r="7010" spans="2:2" x14ac:dyDescent="0.2">
      <c r="B7010" s="2"/>
    </row>
    <row r="7011" spans="2:2" x14ac:dyDescent="0.2">
      <c r="B7011" s="2"/>
    </row>
    <row r="7012" spans="2:2" x14ac:dyDescent="0.2">
      <c r="B7012" s="2"/>
    </row>
    <row r="7013" spans="2:2" x14ac:dyDescent="0.2">
      <c r="B7013" s="2"/>
    </row>
    <row r="7014" spans="2:2" x14ac:dyDescent="0.2">
      <c r="B7014" s="2"/>
    </row>
    <row r="7015" spans="2:2" x14ac:dyDescent="0.2">
      <c r="B7015" s="2"/>
    </row>
    <row r="7016" spans="2:2" x14ac:dyDescent="0.2">
      <c r="B7016" s="2"/>
    </row>
    <row r="7017" spans="2:2" x14ac:dyDescent="0.2">
      <c r="B7017" s="2"/>
    </row>
    <row r="7018" spans="2:2" x14ac:dyDescent="0.2">
      <c r="B7018" s="2"/>
    </row>
    <row r="7019" spans="2:2" x14ac:dyDescent="0.2">
      <c r="B7019" s="2"/>
    </row>
    <row r="7020" spans="2:2" x14ac:dyDescent="0.2">
      <c r="B7020" s="2"/>
    </row>
    <row r="7021" spans="2:2" x14ac:dyDescent="0.2">
      <c r="B7021" s="2"/>
    </row>
    <row r="7022" spans="2:2" x14ac:dyDescent="0.2">
      <c r="B7022" s="2"/>
    </row>
    <row r="7023" spans="2:2" x14ac:dyDescent="0.2">
      <c r="B7023" s="2"/>
    </row>
    <row r="7024" spans="2:2" x14ac:dyDescent="0.2">
      <c r="B7024" s="2"/>
    </row>
    <row r="7025" spans="2:2" x14ac:dyDescent="0.2">
      <c r="B7025" s="2"/>
    </row>
    <row r="7026" spans="2:2" x14ac:dyDescent="0.2">
      <c r="B7026" s="2"/>
    </row>
    <row r="7027" spans="2:2" x14ac:dyDescent="0.2">
      <c r="B7027" s="2"/>
    </row>
    <row r="7028" spans="2:2" x14ac:dyDescent="0.2">
      <c r="B7028" s="2"/>
    </row>
    <row r="7029" spans="2:2" x14ac:dyDescent="0.2">
      <c r="B7029" s="2"/>
    </row>
    <row r="7030" spans="2:2" x14ac:dyDescent="0.2">
      <c r="B7030" s="2"/>
    </row>
    <row r="7031" spans="2:2" x14ac:dyDescent="0.2">
      <c r="B7031" s="2"/>
    </row>
    <row r="7032" spans="2:2" x14ac:dyDescent="0.2">
      <c r="B7032" s="2"/>
    </row>
    <row r="7033" spans="2:2" x14ac:dyDescent="0.2">
      <c r="B7033" s="2"/>
    </row>
    <row r="7034" spans="2:2" x14ac:dyDescent="0.2">
      <c r="B7034" s="2"/>
    </row>
    <row r="7035" spans="2:2" x14ac:dyDescent="0.2">
      <c r="B7035" s="2"/>
    </row>
    <row r="7036" spans="2:2" x14ac:dyDescent="0.2">
      <c r="B7036" s="2"/>
    </row>
    <row r="7037" spans="2:2" x14ac:dyDescent="0.2">
      <c r="B7037" s="2"/>
    </row>
    <row r="7038" spans="2:2" x14ac:dyDescent="0.2">
      <c r="B7038" s="2"/>
    </row>
    <row r="7039" spans="2:2" x14ac:dyDescent="0.2">
      <c r="B7039" s="2"/>
    </row>
    <row r="7040" spans="2:2" x14ac:dyDescent="0.2">
      <c r="B7040" s="2"/>
    </row>
    <row r="7041" spans="2:2" x14ac:dyDescent="0.2">
      <c r="B7041" s="2"/>
    </row>
    <row r="7042" spans="2:2" x14ac:dyDescent="0.2">
      <c r="B7042" s="2"/>
    </row>
    <row r="7043" spans="2:2" x14ac:dyDescent="0.2">
      <c r="B7043" s="2"/>
    </row>
    <row r="7044" spans="2:2" x14ac:dyDescent="0.2">
      <c r="B7044" s="2"/>
    </row>
    <row r="7045" spans="2:2" x14ac:dyDescent="0.2">
      <c r="B7045" s="2"/>
    </row>
    <row r="7046" spans="2:2" x14ac:dyDescent="0.2">
      <c r="B7046" s="2"/>
    </row>
    <row r="7047" spans="2:2" x14ac:dyDescent="0.2">
      <c r="B7047" s="2"/>
    </row>
    <row r="7048" spans="2:2" x14ac:dyDescent="0.2">
      <c r="B7048" s="2"/>
    </row>
    <row r="7049" spans="2:2" x14ac:dyDescent="0.2">
      <c r="B7049" s="2"/>
    </row>
    <row r="7050" spans="2:2" x14ac:dyDescent="0.2">
      <c r="B7050" s="2"/>
    </row>
    <row r="7051" spans="2:2" x14ac:dyDescent="0.2">
      <c r="B7051" s="2"/>
    </row>
    <row r="7052" spans="2:2" x14ac:dyDescent="0.2">
      <c r="B7052" s="2"/>
    </row>
    <row r="7053" spans="2:2" x14ac:dyDescent="0.2">
      <c r="B7053" s="2"/>
    </row>
    <row r="7054" spans="2:2" x14ac:dyDescent="0.2">
      <c r="B7054" s="2"/>
    </row>
    <row r="7055" spans="2:2" x14ac:dyDescent="0.2">
      <c r="B7055" s="2"/>
    </row>
    <row r="7056" spans="2:2" x14ac:dyDescent="0.2">
      <c r="B7056" s="2"/>
    </row>
    <row r="7057" spans="2:2" x14ac:dyDescent="0.2">
      <c r="B7057" s="2"/>
    </row>
    <row r="7058" spans="2:2" x14ac:dyDescent="0.2">
      <c r="B7058" s="2"/>
    </row>
    <row r="7059" spans="2:2" x14ac:dyDescent="0.2">
      <c r="B7059" s="2"/>
    </row>
    <row r="7060" spans="2:2" x14ac:dyDescent="0.2">
      <c r="B7060" s="2"/>
    </row>
    <row r="7061" spans="2:2" x14ac:dyDescent="0.2">
      <c r="B7061" s="2"/>
    </row>
    <row r="7062" spans="2:2" x14ac:dyDescent="0.2">
      <c r="B7062" s="2"/>
    </row>
    <row r="7063" spans="2:2" x14ac:dyDescent="0.2">
      <c r="B7063" s="2"/>
    </row>
    <row r="7064" spans="2:2" x14ac:dyDescent="0.2">
      <c r="B7064" s="2"/>
    </row>
    <row r="7065" spans="2:2" x14ac:dyDescent="0.2">
      <c r="B7065" s="2"/>
    </row>
    <row r="7066" spans="2:2" x14ac:dyDescent="0.2">
      <c r="B7066" s="2"/>
    </row>
    <row r="7067" spans="2:2" x14ac:dyDescent="0.2">
      <c r="B7067" s="2"/>
    </row>
    <row r="7068" spans="2:2" x14ac:dyDescent="0.2">
      <c r="B7068" s="2"/>
    </row>
    <row r="7069" spans="2:2" x14ac:dyDescent="0.2">
      <c r="B7069" s="2"/>
    </row>
    <row r="7070" spans="2:2" x14ac:dyDescent="0.2">
      <c r="B7070" s="2"/>
    </row>
    <row r="7071" spans="2:2" x14ac:dyDescent="0.2">
      <c r="B7071" s="2"/>
    </row>
    <row r="7072" spans="2:2" x14ac:dyDescent="0.2">
      <c r="B7072" s="2"/>
    </row>
    <row r="7073" spans="2:2" x14ac:dyDescent="0.2">
      <c r="B7073" s="2"/>
    </row>
    <row r="7074" spans="2:2" x14ac:dyDescent="0.2">
      <c r="B7074" s="2"/>
    </row>
    <row r="7075" spans="2:2" x14ac:dyDescent="0.2">
      <c r="B7075" s="2"/>
    </row>
    <row r="7076" spans="2:2" x14ac:dyDescent="0.2">
      <c r="B7076" s="2"/>
    </row>
    <row r="7077" spans="2:2" x14ac:dyDescent="0.2">
      <c r="B7077" s="2"/>
    </row>
    <row r="7078" spans="2:2" x14ac:dyDescent="0.2">
      <c r="B7078" s="2"/>
    </row>
    <row r="7079" spans="2:2" x14ac:dyDescent="0.2">
      <c r="B7079" s="2"/>
    </row>
    <row r="7080" spans="2:2" x14ac:dyDescent="0.2">
      <c r="B7080" s="2"/>
    </row>
    <row r="7081" spans="2:2" x14ac:dyDescent="0.2">
      <c r="B7081" s="2"/>
    </row>
    <row r="7082" spans="2:2" x14ac:dyDescent="0.2">
      <c r="B7082" s="2"/>
    </row>
    <row r="7083" spans="2:2" x14ac:dyDescent="0.2">
      <c r="B7083" s="2"/>
    </row>
    <row r="7084" spans="2:2" x14ac:dyDescent="0.2">
      <c r="B7084" s="2"/>
    </row>
    <row r="7085" spans="2:2" x14ac:dyDescent="0.2">
      <c r="B7085" s="2"/>
    </row>
    <row r="7086" spans="2:2" x14ac:dyDescent="0.2">
      <c r="B7086" s="2"/>
    </row>
    <row r="7087" spans="2:2" x14ac:dyDescent="0.2">
      <c r="B7087" s="2"/>
    </row>
    <row r="7088" spans="2:2" x14ac:dyDescent="0.2">
      <c r="B7088" s="2"/>
    </row>
    <row r="7089" spans="2:2" x14ac:dyDescent="0.2">
      <c r="B7089" s="2"/>
    </row>
    <row r="7090" spans="2:2" x14ac:dyDescent="0.2">
      <c r="B7090" s="2"/>
    </row>
    <row r="7091" spans="2:2" x14ac:dyDescent="0.2">
      <c r="B7091" s="2"/>
    </row>
    <row r="7092" spans="2:2" x14ac:dyDescent="0.2">
      <c r="B7092" s="2"/>
    </row>
    <row r="7093" spans="2:2" x14ac:dyDescent="0.2">
      <c r="B7093" s="2"/>
    </row>
    <row r="7094" spans="2:2" x14ac:dyDescent="0.2">
      <c r="B7094" s="2"/>
    </row>
    <row r="7095" spans="2:2" x14ac:dyDescent="0.2">
      <c r="B7095" s="2"/>
    </row>
    <row r="7096" spans="2:2" x14ac:dyDescent="0.2">
      <c r="B7096" s="2"/>
    </row>
    <row r="7097" spans="2:2" x14ac:dyDescent="0.2">
      <c r="B7097" s="2"/>
    </row>
    <row r="7098" spans="2:2" x14ac:dyDescent="0.2">
      <c r="B7098" s="2"/>
    </row>
    <row r="7099" spans="2:2" x14ac:dyDescent="0.2">
      <c r="B7099" s="2"/>
    </row>
    <row r="7100" spans="2:2" x14ac:dyDescent="0.2">
      <c r="B7100" s="2"/>
    </row>
    <row r="7101" spans="2:2" x14ac:dyDescent="0.2">
      <c r="B7101" s="2"/>
    </row>
    <row r="7102" spans="2:2" x14ac:dyDescent="0.2">
      <c r="B7102" s="2"/>
    </row>
    <row r="7103" spans="2:2" x14ac:dyDescent="0.2">
      <c r="B7103" s="2"/>
    </row>
    <row r="7104" spans="2:2" x14ac:dyDescent="0.2">
      <c r="B7104" s="2"/>
    </row>
    <row r="7105" spans="2:2" x14ac:dyDescent="0.2">
      <c r="B7105" s="2"/>
    </row>
    <row r="7106" spans="2:2" x14ac:dyDescent="0.2">
      <c r="B7106" s="2"/>
    </row>
    <row r="7107" spans="2:2" x14ac:dyDescent="0.2">
      <c r="B7107" s="2"/>
    </row>
    <row r="7108" spans="2:2" x14ac:dyDescent="0.2">
      <c r="B7108" s="2"/>
    </row>
    <row r="7109" spans="2:2" x14ac:dyDescent="0.2">
      <c r="B7109" s="2"/>
    </row>
    <row r="7110" spans="2:2" x14ac:dyDescent="0.2">
      <c r="B7110" s="2"/>
    </row>
    <row r="7111" spans="2:2" x14ac:dyDescent="0.2">
      <c r="B7111" s="2"/>
    </row>
    <row r="7112" spans="2:2" x14ac:dyDescent="0.2">
      <c r="B7112" s="2"/>
    </row>
    <row r="7113" spans="2:2" x14ac:dyDescent="0.2">
      <c r="B7113" s="2"/>
    </row>
    <row r="7114" spans="2:2" x14ac:dyDescent="0.2">
      <c r="B7114" s="2"/>
    </row>
    <row r="7115" spans="2:2" x14ac:dyDescent="0.2">
      <c r="B7115" s="2"/>
    </row>
    <row r="7116" spans="2:2" x14ac:dyDescent="0.2">
      <c r="B7116" s="2"/>
    </row>
    <row r="7117" spans="2:2" x14ac:dyDescent="0.2">
      <c r="B7117" s="2"/>
    </row>
    <row r="7118" spans="2:2" x14ac:dyDescent="0.2">
      <c r="B7118" s="2"/>
    </row>
    <row r="7119" spans="2:2" x14ac:dyDescent="0.2">
      <c r="B7119" s="2"/>
    </row>
    <row r="7120" spans="2:2" x14ac:dyDescent="0.2">
      <c r="B7120" s="2"/>
    </row>
    <row r="7121" spans="2:2" x14ac:dyDescent="0.2">
      <c r="B7121" s="2"/>
    </row>
    <row r="7122" spans="2:2" x14ac:dyDescent="0.2">
      <c r="B7122" s="2"/>
    </row>
    <row r="7123" spans="2:2" x14ac:dyDescent="0.2">
      <c r="B7123" s="2"/>
    </row>
    <row r="7124" spans="2:2" x14ac:dyDescent="0.2">
      <c r="B7124" s="2"/>
    </row>
    <row r="7125" spans="2:2" x14ac:dyDescent="0.2">
      <c r="B7125" s="2"/>
    </row>
    <row r="7126" spans="2:2" x14ac:dyDescent="0.2">
      <c r="B7126" s="2"/>
    </row>
    <row r="7127" spans="2:2" x14ac:dyDescent="0.2">
      <c r="B7127" s="2"/>
    </row>
    <row r="7128" spans="2:2" x14ac:dyDescent="0.2">
      <c r="B7128" s="2"/>
    </row>
    <row r="7129" spans="2:2" x14ac:dyDescent="0.2">
      <c r="B7129" s="2"/>
    </row>
    <row r="7130" spans="2:2" x14ac:dyDescent="0.2">
      <c r="B7130" s="2"/>
    </row>
    <row r="7131" spans="2:2" x14ac:dyDescent="0.2">
      <c r="B7131" s="2"/>
    </row>
    <row r="7132" spans="2:2" x14ac:dyDescent="0.2">
      <c r="B7132" s="2"/>
    </row>
    <row r="7133" spans="2:2" x14ac:dyDescent="0.2">
      <c r="B7133" s="2"/>
    </row>
    <row r="7134" spans="2:2" x14ac:dyDescent="0.2">
      <c r="B7134" s="2"/>
    </row>
    <row r="7135" spans="2:2" x14ac:dyDescent="0.2">
      <c r="B7135" s="2"/>
    </row>
    <row r="7136" spans="2:2" x14ac:dyDescent="0.2">
      <c r="B7136" s="2"/>
    </row>
    <row r="7137" spans="2:2" x14ac:dyDescent="0.2">
      <c r="B7137" s="2"/>
    </row>
    <row r="7138" spans="2:2" x14ac:dyDescent="0.2">
      <c r="B7138" s="2"/>
    </row>
    <row r="7139" spans="2:2" x14ac:dyDescent="0.2">
      <c r="B7139" s="2"/>
    </row>
    <row r="7140" spans="2:2" x14ac:dyDescent="0.2">
      <c r="B7140" s="2"/>
    </row>
    <row r="7141" spans="2:2" x14ac:dyDescent="0.2">
      <c r="B7141" s="2"/>
    </row>
    <row r="7142" spans="2:2" x14ac:dyDescent="0.2">
      <c r="B7142" s="2"/>
    </row>
    <row r="7143" spans="2:2" x14ac:dyDescent="0.2">
      <c r="B7143" s="2"/>
    </row>
    <row r="7144" spans="2:2" x14ac:dyDescent="0.2">
      <c r="B7144" s="2"/>
    </row>
    <row r="7145" spans="2:2" x14ac:dyDescent="0.2">
      <c r="B7145" s="2"/>
    </row>
    <row r="7146" spans="2:2" x14ac:dyDescent="0.2">
      <c r="B7146" s="2"/>
    </row>
    <row r="7147" spans="2:2" x14ac:dyDescent="0.2">
      <c r="B7147" s="2"/>
    </row>
    <row r="7148" spans="2:2" x14ac:dyDescent="0.2">
      <c r="B7148" s="2"/>
    </row>
    <row r="7149" spans="2:2" x14ac:dyDescent="0.2">
      <c r="B7149" s="2"/>
    </row>
    <row r="7150" spans="2:2" x14ac:dyDescent="0.2">
      <c r="B7150" s="2"/>
    </row>
    <row r="7151" spans="2:2" x14ac:dyDescent="0.2">
      <c r="B7151" s="2"/>
    </row>
    <row r="7152" spans="2:2" x14ac:dyDescent="0.2">
      <c r="B7152" s="2"/>
    </row>
    <row r="7153" spans="2:2" x14ac:dyDescent="0.2">
      <c r="B7153" s="2"/>
    </row>
    <row r="7154" spans="2:2" x14ac:dyDescent="0.2">
      <c r="B7154" s="2"/>
    </row>
    <row r="7155" spans="2:2" x14ac:dyDescent="0.2">
      <c r="B7155" s="2"/>
    </row>
    <row r="7156" spans="2:2" x14ac:dyDescent="0.2">
      <c r="B7156" s="2"/>
    </row>
    <row r="7157" spans="2:2" x14ac:dyDescent="0.2">
      <c r="B7157" s="2"/>
    </row>
    <row r="7158" spans="2:2" x14ac:dyDescent="0.2">
      <c r="B7158" s="2"/>
    </row>
    <row r="7159" spans="2:2" x14ac:dyDescent="0.2">
      <c r="B7159" s="2"/>
    </row>
    <row r="7160" spans="2:2" x14ac:dyDescent="0.2">
      <c r="B7160" s="2"/>
    </row>
    <row r="7161" spans="2:2" x14ac:dyDescent="0.2">
      <c r="B7161" s="2"/>
    </row>
    <row r="7162" spans="2:2" x14ac:dyDescent="0.2">
      <c r="B7162" s="2"/>
    </row>
    <row r="7163" spans="2:2" x14ac:dyDescent="0.2">
      <c r="B7163" s="2"/>
    </row>
    <row r="7164" spans="2:2" x14ac:dyDescent="0.2">
      <c r="B7164" s="2"/>
    </row>
    <row r="7165" spans="2:2" x14ac:dyDescent="0.2">
      <c r="B7165" s="2"/>
    </row>
    <row r="7166" spans="2:2" x14ac:dyDescent="0.2">
      <c r="B7166" s="2"/>
    </row>
    <row r="7167" spans="2:2" x14ac:dyDescent="0.2">
      <c r="B7167" s="2"/>
    </row>
    <row r="7168" spans="2:2" x14ac:dyDescent="0.2">
      <c r="B7168" s="2"/>
    </row>
    <row r="7169" spans="2:2" x14ac:dyDescent="0.2">
      <c r="B7169" s="2"/>
    </row>
    <row r="7170" spans="2:2" x14ac:dyDescent="0.2">
      <c r="B7170" s="2"/>
    </row>
    <row r="7171" spans="2:2" x14ac:dyDescent="0.2">
      <c r="B7171" s="2"/>
    </row>
    <row r="7172" spans="2:2" x14ac:dyDescent="0.2">
      <c r="B7172" s="2"/>
    </row>
    <row r="7173" spans="2:2" x14ac:dyDescent="0.2">
      <c r="B7173" s="2"/>
    </row>
    <row r="7174" spans="2:2" x14ac:dyDescent="0.2">
      <c r="B7174" s="2"/>
    </row>
    <row r="7175" spans="2:2" x14ac:dyDescent="0.2">
      <c r="B7175" s="2"/>
    </row>
    <row r="7176" spans="2:2" x14ac:dyDescent="0.2">
      <c r="B7176" s="2"/>
    </row>
    <row r="7177" spans="2:2" x14ac:dyDescent="0.2">
      <c r="B7177" s="2"/>
    </row>
    <row r="7178" spans="2:2" x14ac:dyDescent="0.2">
      <c r="B7178" s="2"/>
    </row>
    <row r="7179" spans="2:2" x14ac:dyDescent="0.2">
      <c r="B7179" s="2"/>
    </row>
    <row r="7180" spans="2:2" x14ac:dyDescent="0.2">
      <c r="B7180" s="2"/>
    </row>
    <row r="7181" spans="2:2" x14ac:dyDescent="0.2">
      <c r="B7181" s="2"/>
    </row>
    <row r="7182" spans="2:2" x14ac:dyDescent="0.2">
      <c r="B7182" s="2"/>
    </row>
    <row r="7183" spans="2:2" x14ac:dyDescent="0.2">
      <c r="B7183" s="2"/>
    </row>
    <row r="7184" spans="2:2" x14ac:dyDescent="0.2">
      <c r="B7184" s="2"/>
    </row>
    <row r="7185" spans="2:2" x14ac:dyDescent="0.2">
      <c r="B7185" s="2"/>
    </row>
    <row r="7186" spans="2:2" x14ac:dyDescent="0.2">
      <c r="B7186" s="2"/>
    </row>
    <row r="7187" spans="2:2" x14ac:dyDescent="0.2">
      <c r="B7187" s="2"/>
    </row>
    <row r="7188" spans="2:2" x14ac:dyDescent="0.2">
      <c r="B7188" s="2"/>
    </row>
    <row r="7189" spans="2:2" x14ac:dyDescent="0.2">
      <c r="B7189" s="2"/>
    </row>
    <row r="7190" spans="2:2" x14ac:dyDescent="0.2">
      <c r="B7190" s="2"/>
    </row>
    <row r="7191" spans="2:2" x14ac:dyDescent="0.2">
      <c r="B7191" s="2"/>
    </row>
    <row r="7192" spans="2:2" x14ac:dyDescent="0.2">
      <c r="B7192" s="2"/>
    </row>
    <row r="7193" spans="2:2" x14ac:dyDescent="0.2">
      <c r="B7193" s="2"/>
    </row>
    <row r="7194" spans="2:2" x14ac:dyDescent="0.2">
      <c r="B7194" s="2"/>
    </row>
    <row r="7195" spans="2:2" x14ac:dyDescent="0.2">
      <c r="B7195" s="2"/>
    </row>
    <row r="7196" spans="2:2" x14ac:dyDescent="0.2">
      <c r="B7196" s="2"/>
    </row>
    <row r="7197" spans="2:2" x14ac:dyDescent="0.2">
      <c r="B7197" s="2"/>
    </row>
    <row r="7198" spans="2:2" x14ac:dyDescent="0.2">
      <c r="B7198" s="2"/>
    </row>
    <row r="7199" spans="2:2" x14ac:dyDescent="0.2">
      <c r="B7199" s="2"/>
    </row>
    <row r="7200" spans="2:2" x14ac:dyDescent="0.2">
      <c r="B7200" s="2"/>
    </row>
    <row r="7201" spans="2:2" x14ac:dyDescent="0.2">
      <c r="B7201" s="2"/>
    </row>
    <row r="7202" spans="2:2" x14ac:dyDescent="0.2">
      <c r="B7202" s="2"/>
    </row>
    <row r="7203" spans="2:2" x14ac:dyDescent="0.2">
      <c r="B7203" s="2"/>
    </row>
    <row r="7204" spans="2:2" x14ac:dyDescent="0.2">
      <c r="B7204" s="2"/>
    </row>
    <row r="7205" spans="2:2" x14ac:dyDescent="0.2">
      <c r="B7205" s="2"/>
    </row>
    <row r="7206" spans="2:2" x14ac:dyDescent="0.2">
      <c r="B7206" s="2"/>
    </row>
    <row r="7207" spans="2:2" x14ac:dyDescent="0.2">
      <c r="B7207" s="2"/>
    </row>
    <row r="7208" spans="2:2" x14ac:dyDescent="0.2">
      <c r="B7208" s="2"/>
    </row>
    <row r="7209" spans="2:2" x14ac:dyDescent="0.2">
      <c r="B7209" s="2"/>
    </row>
    <row r="7210" spans="2:2" x14ac:dyDescent="0.2">
      <c r="B7210" s="2"/>
    </row>
    <row r="7211" spans="2:2" x14ac:dyDescent="0.2">
      <c r="B7211" s="2"/>
    </row>
    <row r="7212" spans="2:2" x14ac:dyDescent="0.2">
      <c r="B7212" s="2"/>
    </row>
    <row r="7213" spans="2:2" x14ac:dyDescent="0.2">
      <c r="B7213" s="2"/>
    </row>
    <row r="7214" spans="2:2" x14ac:dyDescent="0.2">
      <c r="B7214" s="2"/>
    </row>
    <row r="7215" spans="2:2" x14ac:dyDescent="0.2">
      <c r="B7215" s="2"/>
    </row>
    <row r="7216" spans="2:2" x14ac:dyDescent="0.2">
      <c r="B7216" s="2"/>
    </row>
    <row r="7217" spans="2:2" x14ac:dyDescent="0.2">
      <c r="B7217" s="2"/>
    </row>
    <row r="7218" spans="2:2" x14ac:dyDescent="0.2">
      <c r="B7218" s="2"/>
    </row>
    <row r="7219" spans="2:2" x14ac:dyDescent="0.2">
      <c r="B7219" s="2"/>
    </row>
    <row r="7220" spans="2:2" x14ac:dyDescent="0.2">
      <c r="B7220" s="2"/>
    </row>
    <row r="7221" spans="2:2" x14ac:dyDescent="0.2">
      <c r="B7221" s="2"/>
    </row>
    <row r="7222" spans="2:2" x14ac:dyDescent="0.2">
      <c r="B7222" s="2"/>
    </row>
    <row r="7223" spans="2:2" x14ac:dyDescent="0.2">
      <c r="B7223" s="2"/>
    </row>
    <row r="7224" spans="2:2" x14ac:dyDescent="0.2">
      <c r="B7224" s="2"/>
    </row>
    <row r="7225" spans="2:2" x14ac:dyDescent="0.2">
      <c r="B7225" s="2"/>
    </row>
    <row r="7226" spans="2:2" x14ac:dyDescent="0.2">
      <c r="B7226" s="2"/>
    </row>
    <row r="7227" spans="2:2" x14ac:dyDescent="0.2">
      <c r="B7227" s="2"/>
    </row>
    <row r="7228" spans="2:2" x14ac:dyDescent="0.2">
      <c r="B72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E7C7-7A7B-6F46-BDDF-4D7F5E8EE60A}">
  <dimension ref="A1:L26"/>
  <sheetViews>
    <sheetView workbookViewId="0">
      <selection activeCell="G24" sqref="G24"/>
    </sheetView>
  </sheetViews>
  <sheetFormatPr baseColWidth="10" defaultRowHeight="16" x14ac:dyDescent="0.2"/>
  <cols>
    <col min="2" max="2" width="15.33203125" bestFit="1" customWidth="1"/>
    <col min="5" max="5" width="18" bestFit="1" customWidth="1"/>
    <col min="6" max="6" width="17" bestFit="1" customWidth="1"/>
    <col min="11" max="11" width="20.83203125" customWidth="1"/>
    <col min="12" max="12" width="65.5" bestFit="1" customWidth="1"/>
  </cols>
  <sheetData>
    <row r="1" spans="1:12" x14ac:dyDescent="0.2">
      <c r="A1" s="1" t="s">
        <v>8</v>
      </c>
      <c r="B1" s="1" t="s">
        <v>7</v>
      </c>
      <c r="D1" s="1" t="s">
        <v>2</v>
      </c>
      <c r="E1" s="1" t="s">
        <v>3</v>
      </c>
      <c r="F1" s="1" t="s">
        <v>18</v>
      </c>
      <c r="I1" s="1" t="s">
        <v>29</v>
      </c>
      <c r="J1" s="1" t="s">
        <v>2</v>
      </c>
      <c r="K1" s="1" t="s">
        <v>30</v>
      </c>
      <c r="L1" s="1" t="s">
        <v>31</v>
      </c>
    </row>
    <row r="2" spans="1:12" x14ac:dyDescent="0.2">
      <c r="A2">
        <v>0</v>
      </c>
      <c r="B2" t="s">
        <v>9</v>
      </c>
      <c r="D2">
        <v>0</v>
      </c>
      <c r="E2" t="s">
        <v>19</v>
      </c>
      <c r="F2">
        <v>2</v>
      </c>
      <c r="I2">
        <v>0</v>
      </c>
      <c r="J2">
        <v>0</v>
      </c>
      <c r="K2" t="s">
        <v>32</v>
      </c>
      <c r="L2" t="s">
        <v>52</v>
      </c>
    </row>
    <row r="3" spans="1:12" x14ac:dyDescent="0.2">
      <c r="A3">
        <v>1</v>
      </c>
      <c r="B3" t="s">
        <v>10</v>
      </c>
      <c r="D3">
        <v>1</v>
      </c>
      <c r="E3" t="s">
        <v>20</v>
      </c>
      <c r="F3">
        <v>6</v>
      </c>
      <c r="I3">
        <v>1</v>
      </c>
      <c r="J3">
        <v>0</v>
      </c>
      <c r="K3" t="s">
        <v>33</v>
      </c>
      <c r="L3" t="s">
        <v>53</v>
      </c>
    </row>
    <row r="4" spans="1:12" x14ac:dyDescent="0.2">
      <c r="A4">
        <v>2</v>
      </c>
      <c r="B4" t="s">
        <v>11</v>
      </c>
      <c r="D4">
        <v>2</v>
      </c>
      <c r="E4" t="s">
        <v>21</v>
      </c>
      <c r="F4">
        <v>3</v>
      </c>
      <c r="I4">
        <v>2</v>
      </c>
      <c r="J4">
        <v>0</v>
      </c>
      <c r="K4" t="s">
        <v>34</v>
      </c>
      <c r="L4" t="s">
        <v>54</v>
      </c>
    </row>
    <row r="5" spans="1:12" x14ac:dyDescent="0.2">
      <c r="A5">
        <v>3</v>
      </c>
      <c r="B5" t="s">
        <v>12</v>
      </c>
      <c r="D5">
        <v>3</v>
      </c>
      <c r="E5" t="s">
        <v>22</v>
      </c>
      <c r="F5">
        <v>1</v>
      </c>
      <c r="I5">
        <v>3</v>
      </c>
      <c r="J5">
        <v>1</v>
      </c>
      <c r="K5" t="s">
        <v>35</v>
      </c>
      <c r="L5" t="s">
        <v>55</v>
      </c>
    </row>
    <row r="6" spans="1:12" x14ac:dyDescent="0.2">
      <c r="A6">
        <v>4</v>
      </c>
      <c r="B6" t="s">
        <v>13</v>
      </c>
      <c r="D6">
        <v>4</v>
      </c>
      <c r="E6" t="s">
        <v>23</v>
      </c>
      <c r="F6">
        <v>1</v>
      </c>
      <c r="I6">
        <v>4</v>
      </c>
      <c r="J6">
        <v>1</v>
      </c>
      <c r="K6" t="s">
        <v>36</v>
      </c>
      <c r="L6" t="s">
        <v>56</v>
      </c>
    </row>
    <row r="7" spans="1:12" x14ac:dyDescent="0.2">
      <c r="A7">
        <v>5</v>
      </c>
      <c r="B7" t="s">
        <v>14</v>
      </c>
      <c r="D7">
        <v>5</v>
      </c>
      <c r="E7" t="s">
        <v>24</v>
      </c>
      <c r="F7">
        <v>5</v>
      </c>
      <c r="I7">
        <v>5</v>
      </c>
      <c r="J7">
        <v>2</v>
      </c>
      <c r="K7" t="s">
        <v>37</v>
      </c>
      <c r="L7" t="s">
        <v>57</v>
      </c>
    </row>
    <row r="8" spans="1:12" x14ac:dyDescent="0.2">
      <c r="A8">
        <v>6</v>
      </c>
      <c r="B8" t="s">
        <v>15</v>
      </c>
      <c r="D8">
        <v>6</v>
      </c>
      <c r="E8" t="s">
        <v>25</v>
      </c>
      <c r="F8">
        <v>8</v>
      </c>
      <c r="I8">
        <v>6</v>
      </c>
      <c r="J8">
        <v>2</v>
      </c>
      <c r="K8" t="s">
        <v>38</v>
      </c>
      <c r="L8" t="s">
        <v>58</v>
      </c>
    </row>
    <row r="9" spans="1:12" x14ac:dyDescent="0.2">
      <c r="A9">
        <v>7</v>
      </c>
      <c r="B9" t="s">
        <v>16</v>
      </c>
      <c r="D9">
        <v>7</v>
      </c>
      <c r="E9" t="s">
        <v>26</v>
      </c>
      <c r="F9">
        <v>4</v>
      </c>
      <c r="I9">
        <v>7</v>
      </c>
      <c r="J9">
        <v>2</v>
      </c>
      <c r="K9" t="s">
        <v>39</v>
      </c>
      <c r="L9" t="s">
        <v>59</v>
      </c>
    </row>
    <row r="10" spans="1:12" x14ac:dyDescent="0.2">
      <c r="A10">
        <v>8</v>
      </c>
      <c r="B10" t="s">
        <v>17</v>
      </c>
      <c r="D10">
        <v>8</v>
      </c>
      <c r="E10" t="s">
        <v>27</v>
      </c>
      <c r="F10">
        <v>0</v>
      </c>
      <c r="I10">
        <v>8</v>
      </c>
      <c r="J10">
        <v>3</v>
      </c>
      <c r="K10" t="s">
        <v>40</v>
      </c>
      <c r="L10" t="s">
        <v>60</v>
      </c>
    </row>
    <row r="11" spans="1:12" x14ac:dyDescent="0.2">
      <c r="D11">
        <v>9</v>
      </c>
      <c r="E11" t="s">
        <v>72</v>
      </c>
      <c r="F11">
        <v>7</v>
      </c>
      <c r="I11">
        <v>9</v>
      </c>
      <c r="J11">
        <v>3</v>
      </c>
      <c r="K11" t="s">
        <v>41</v>
      </c>
      <c r="L11" t="s">
        <v>61</v>
      </c>
    </row>
    <row r="12" spans="1:12" x14ac:dyDescent="0.2">
      <c r="D12">
        <v>10</v>
      </c>
      <c r="E12" t="s">
        <v>73</v>
      </c>
      <c r="F12">
        <v>7</v>
      </c>
      <c r="I12">
        <v>10</v>
      </c>
      <c r="J12">
        <v>4</v>
      </c>
      <c r="K12" t="s">
        <v>42</v>
      </c>
      <c r="L12" t="s">
        <v>62</v>
      </c>
    </row>
    <row r="13" spans="1:12" x14ac:dyDescent="0.2">
      <c r="I13">
        <v>11</v>
      </c>
      <c r="J13">
        <v>4</v>
      </c>
      <c r="K13" t="s">
        <v>43</v>
      </c>
      <c r="L13" t="s">
        <v>63</v>
      </c>
    </row>
    <row r="14" spans="1:12" x14ac:dyDescent="0.2">
      <c r="I14">
        <v>12</v>
      </c>
      <c r="J14">
        <v>5</v>
      </c>
      <c r="K14" t="s">
        <v>44</v>
      </c>
      <c r="L14" t="s">
        <v>64</v>
      </c>
    </row>
    <row r="15" spans="1:12" x14ac:dyDescent="0.2">
      <c r="I15">
        <v>13</v>
      </c>
      <c r="J15">
        <v>5</v>
      </c>
      <c r="K15" t="s">
        <v>45</v>
      </c>
      <c r="L15" t="s">
        <v>65</v>
      </c>
    </row>
    <row r="16" spans="1:12" x14ac:dyDescent="0.2">
      <c r="I16">
        <v>14</v>
      </c>
      <c r="J16">
        <v>6</v>
      </c>
      <c r="K16" t="s">
        <v>46</v>
      </c>
      <c r="L16" t="s">
        <v>66</v>
      </c>
    </row>
    <row r="17" spans="9:12" x14ac:dyDescent="0.2">
      <c r="I17">
        <v>15</v>
      </c>
      <c r="J17">
        <v>6</v>
      </c>
      <c r="K17" t="s">
        <v>47</v>
      </c>
      <c r="L17" t="s">
        <v>67</v>
      </c>
    </row>
    <row r="18" spans="9:12" x14ac:dyDescent="0.2">
      <c r="I18">
        <v>16</v>
      </c>
      <c r="J18">
        <v>7</v>
      </c>
      <c r="K18" t="s">
        <v>48</v>
      </c>
      <c r="L18" t="s">
        <v>68</v>
      </c>
    </row>
    <row r="19" spans="9:12" x14ac:dyDescent="0.2">
      <c r="I19">
        <v>17</v>
      </c>
      <c r="J19">
        <v>7</v>
      </c>
      <c r="K19" t="s">
        <v>49</v>
      </c>
      <c r="L19" t="s">
        <v>69</v>
      </c>
    </row>
    <row r="20" spans="9:12" x14ac:dyDescent="0.2">
      <c r="I20">
        <v>18</v>
      </c>
      <c r="J20">
        <v>7</v>
      </c>
      <c r="K20" t="s">
        <v>50</v>
      </c>
      <c r="L20" t="s">
        <v>70</v>
      </c>
    </row>
    <row r="21" spans="9:12" x14ac:dyDescent="0.2">
      <c r="I21">
        <v>19</v>
      </c>
      <c r="J21">
        <v>8</v>
      </c>
      <c r="K21" t="s">
        <v>51</v>
      </c>
      <c r="L21" t="s">
        <v>71</v>
      </c>
    </row>
    <row r="22" spans="9:12" x14ac:dyDescent="0.2">
      <c r="I22">
        <v>20</v>
      </c>
      <c r="J22">
        <v>9</v>
      </c>
      <c r="K22" t="s">
        <v>74</v>
      </c>
      <c r="L22" t="s">
        <v>75</v>
      </c>
    </row>
    <row r="23" spans="9:12" x14ac:dyDescent="0.2">
      <c r="I23">
        <v>21</v>
      </c>
      <c r="J23">
        <v>9</v>
      </c>
      <c r="K23" t="s">
        <v>76</v>
      </c>
      <c r="L23" t="s">
        <v>77</v>
      </c>
    </row>
    <row r="24" spans="9:12" x14ac:dyDescent="0.2">
      <c r="I24">
        <v>22</v>
      </c>
      <c r="J24">
        <v>10</v>
      </c>
      <c r="K24" t="s">
        <v>78</v>
      </c>
      <c r="L24" t="s">
        <v>79</v>
      </c>
    </row>
    <row r="25" spans="9:12" x14ac:dyDescent="0.2">
      <c r="I25">
        <v>22</v>
      </c>
      <c r="J25">
        <v>10</v>
      </c>
      <c r="K25" t="s">
        <v>80</v>
      </c>
      <c r="L25" t="s">
        <v>81</v>
      </c>
    </row>
    <row r="26" spans="9:12" x14ac:dyDescent="0.2">
      <c r="I26">
        <v>22</v>
      </c>
      <c r="J26">
        <v>10</v>
      </c>
      <c r="K26" t="s">
        <v>82</v>
      </c>
      <c r="L2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Konigsberg</dc:creator>
  <cp:lastModifiedBy>Aaron Konigsberg</cp:lastModifiedBy>
  <dcterms:created xsi:type="dcterms:W3CDTF">2022-12-04T16:18:47Z</dcterms:created>
  <dcterms:modified xsi:type="dcterms:W3CDTF">2023-03-04T16:27:33Z</dcterms:modified>
</cp:coreProperties>
</file>