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klinge\source\repos\GenerateReport\"/>
    </mc:Choice>
  </mc:AlternateContent>
  <xr:revisionPtr revIDLastSave="0" documentId="8_{CF556F96-D830-4A19-BF3F-C5A7121A2EAB}" xr6:coauthVersionLast="47" xr6:coauthVersionMax="47" xr10:uidLastSave="{00000000-0000-0000-0000-000000000000}"/>
  <bookViews>
    <workbookView xWindow="38290" yWindow="1750" windowWidth="38620" windowHeight="21100" xr2:uid="{83AD150F-BCEF-4614-8A79-F436149B4AA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K21" i="1"/>
</calcChain>
</file>

<file path=xl/sharedStrings.xml><?xml version="1.0" encoding="utf-8"?>
<sst xmlns="http://schemas.openxmlformats.org/spreadsheetml/2006/main" count="47" uniqueCount="38">
  <si>
    <t>מספר סידורי</t>
  </si>
  <si>
    <t>מין העץ</t>
  </si>
  <si>
    <t>גובה</t>
  </si>
  <si>
    <t>קוטר גזע</t>
  </si>
  <si>
    <t>חופה</t>
  </si>
  <si>
    <t>מצב בריאות</t>
  </si>
  <si>
    <t>נתונים שנמדדים בשטח</t>
  </si>
  <si>
    <t>טבלה סופית בחוברת הסקר</t>
  </si>
  <si>
    <t xml:space="preserve">מין העץ </t>
  </si>
  <si>
    <t>כמות עצים</t>
  </si>
  <si>
    <t>גובה העץ</t>
  </si>
  <si>
    <t>קוטר גזע (ס"מ)</t>
  </si>
  <si>
    <t xml:space="preserve">מצב בריאות (0-5) </t>
  </si>
  <si>
    <t>מיקום העץ (0-5)</t>
  </si>
  <si>
    <t>ערך מין העץ (0-5)</t>
  </si>
  <si>
    <t>חופת העץ (0-5)</t>
  </si>
  <si>
    <t>סך ערכיות העץ (0-20)</t>
  </si>
  <si>
    <t>שווי העץ (₪)</t>
  </si>
  <si>
    <t>אזור שורשים מוגן (רדיוס במ')</t>
  </si>
  <si>
    <t xml:space="preserve">היתכנות העתקה </t>
  </si>
  <si>
    <t>הערות</t>
  </si>
  <si>
    <t>סטטוס מוצע</t>
  </si>
  <si>
    <t>ימולא ידנית</t>
  </si>
  <si>
    <t>מתוך אתר משרד החקלאות</t>
  </si>
  <si>
    <t xml:space="preserve">מנעד קוטר החופה </t>
  </si>
  <si>
    <t>ניקוד</t>
  </si>
  <si>
    <t xml:space="preserve"> ניקוד בעצים צריפיים, צרי נוף –לא כולל דקלים </t>
  </si>
  <si>
    <t xml:space="preserve">מעל 12 מ' </t>
  </si>
  <si>
    <t>בין 4- 8 מ'</t>
  </si>
  <si>
    <t>בין 8-12 מ'</t>
  </si>
  <si>
    <t>בין 2-4 מ'</t>
  </si>
  <si>
    <t>עד 2 מ'</t>
  </si>
  <si>
    <t>פרמטר חופת העץ</t>
  </si>
  <si>
    <t>יש טבלה למטה שבאקסל זה נוסחת IF שלא הצלחתי לפצח אותה</t>
  </si>
  <si>
    <t>חופת העץ בפועל</t>
  </si>
  <si>
    <t>מפה שואבת את הנתון לנוסחת חופת העץ</t>
  </si>
  <si>
    <t>אם ברובריקת "סך ערכיות העץ" קיבלנו 12 או פחות- צריך לרשום "נמוכה". אם 13 ומעלה עוברים לבחון את מצב בריאות העץ. 0-2 היתכנות נמוכה, 3-5 היתכנות "גבוהה"</t>
  </si>
  <si>
    <t>זה להחלטת המהנדסים של כל פרוייקט, ימולא ידנית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</si>
</sst>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447F-8CC7-4217-AA18-CED11EBE5711}">
  <dimension ref="B3:P63"/>
  <sheetViews>
    <sheetView rightToLeft="1" tabSelected="1" topLeftCell="B1" workbookViewId="0">
      <selection activeCell="R11" sqref="R11"/>
    </sheetView>
  </sheetViews>
  <sheetFormatPr defaultRowHeight="14.4" x14ac:dyDescent="0.55000000000000004"/>
  <cols>
    <col min="2" max="2" width="25.26171875" customWidth="1"/>
    <col min="6" max="6" width="11.68359375" bestFit="1" customWidth="1"/>
    <col min="7" max="7" width="14.15625" bestFit="1" customWidth="1"/>
    <col min="8" max="8" width="12.578125" bestFit="1" customWidth="1"/>
    <col min="9" max="9" width="13.89453125" bestFit="1" customWidth="1"/>
    <col min="10" max="10" width="12.15625" bestFit="1" customWidth="1"/>
    <col min="11" max="11" width="17" bestFit="1" customWidth="1"/>
    <col min="12" max="12" width="10.1015625" bestFit="1" customWidth="1"/>
    <col min="14" max="15" width="13.1015625" bestFit="1" customWidth="1"/>
  </cols>
  <sheetData>
    <row r="3" spans="2:10" x14ac:dyDescent="0.55000000000000004">
      <c r="B3" t="s">
        <v>6</v>
      </c>
    </row>
    <row r="5" spans="2:10" x14ac:dyDescent="0.55000000000000004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2" t="s">
        <v>13</v>
      </c>
      <c r="I5" s="2" t="s">
        <v>14</v>
      </c>
      <c r="J5" s="2" t="s">
        <v>17</v>
      </c>
    </row>
    <row r="6" spans="2:10" x14ac:dyDescent="0.55000000000000004">
      <c r="B6" s="1"/>
      <c r="C6" s="1"/>
      <c r="D6" s="1"/>
      <c r="E6" s="1"/>
      <c r="F6" s="1"/>
      <c r="G6" s="1"/>
      <c r="H6" s="1"/>
      <c r="I6" s="1"/>
      <c r="J6" s="1"/>
    </row>
    <row r="7" spans="2:10" x14ac:dyDescent="0.55000000000000004">
      <c r="B7" s="1"/>
      <c r="C7" s="1"/>
      <c r="D7" s="1"/>
      <c r="E7" s="1"/>
      <c r="F7" s="1"/>
      <c r="G7" s="1"/>
      <c r="H7" s="1"/>
      <c r="I7" s="1"/>
      <c r="J7" s="1"/>
    </row>
    <row r="8" spans="2:10" x14ac:dyDescent="0.55000000000000004">
      <c r="B8" s="1"/>
      <c r="C8" s="1"/>
      <c r="D8" s="1"/>
      <c r="E8" s="1"/>
      <c r="F8" s="1"/>
      <c r="G8" s="1"/>
      <c r="H8" s="1"/>
      <c r="I8" s="1"/>
      <c r="J8" s="1"/>
    </row>
    <row r="9" spans="2:10" x14ac:dyDescent="0.55000000000000004">
      <c r="B9" s="1"/>
      <c r="C9" s="1"/>
      <c r="D9" s="1"/>
      <c r="E9" s="1"/>
      <c r="F9" s="1"/>
      <c r="G9" s="1"/>
      <c r="H9" s="1"/>
      <c r="I9" s="1"/>
      <c r="J9" s="1"/>
    </row>
    <row r="10" spans="2:10" x14ac:dyDescent="0.55000000000000004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55000000000000004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55000000000000004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55000000000000004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55000000000000004">
      <c r="B14" s="1"/>
      <c r="C14" s="1"/>
      <c r="D14" s="1"/>
      <c r="E14" s="1"/>
      <c r="F14" s="1"/>
      <c r="G14" s="1"/>
      <c r="H14" s="1"/>
      <c r="I14" s="1"/>
      <c r="J14" s="1"/>
    </row>
    <row r="18" spans="2:16" x14ac:dyDescent="0.55000000000000004">
      <c r="B18" t="s">
        <v>7</v>
      </c>
    </row>
    <row r="20" spans="2:16" ht="57.6" x14ac:dyDescent="0.55000000000000004">
      <c r="B20" s="2" t="s">
        <v>0</v>
      </c>
      <c r="C20" s="2" t="s">
        <v>8</v>
      </c>
      <c r="D20" s="2" t="s">
        <v>9</v>
      </c>
      <c r="E20" s="2" t="s">
        <v>10</v>
      </c>
      <c r="F20" s="2" t="s">
        <v>11</v>
      </c>
      <c r="G20" s="2" t="s">
        <v>12</v>
      </c>
      <c r="H20" s="2" t="s">
        <v>13</v>
      </c>
      <c r="I20" s="2" t="s">
        <v>14</v>
      </c>
      <c r="J20" s="2" t="s">
        <v>15</v>
      </c>
      <c r="K20" s="2" t="s">
        <v>16</v>
      </c>
      <c r="L20" s="2" t="s">
        <v>17</v>
      </c>
      <c r="M20" s="2" t="s">
        <v>18</v>
      </c>
      <c r="N20" s="2" t="s">
        <v>19</v>
      </c>
      <c r="O20" s="2" t="s">
        <v>20</v>
      </c>
      <c r="P20" s="2" t="s">
        <v>21</v>
      </c>
    </row>
    <row r="21" spans="2:16" ht="172.8" x14ac:dyDescent="0.55000000000000004">
      <c r="B21" s="1">
        <v>1</v>
      </c>
      <c r="C21" s="1" t="s">
        <v>22</v>
      </c>
      <c r="D21" s="1">
        <v>1</v>
      </c>
      <c r="E21" s="1" t="s">
        <v>22</v>
      </c>
      <c r="F21" s="1" t="s">
        <v>22</v>
      </c>
      <c r="G21" s="1" t="s">
        <v>22</v>
      </c>
      <c r="H21" s="1" t="s">
        <v>22</v>
      </c>
      <c r="I21" s="3" t="s">
        <v>23</v>
      </c>
      <c r="J21" s="3" t="s">
        <v>33</v>
      </c>
      <c r="K21" s="1" t="e">
        <f>(G21+H21+J21+I21)</f>
        <v>#VALUE!</v>
      </c>
      <c r="L21" s="3" t="s">
        <v>23</v>
      </c>
      <c r="M21" s="1" t="e">
        <f>(12*F21)/12</f>
        <v>#VALUE!</v>
      </c>
      <c r="N21" s="3" t="s">
        <v>36</v>
      </c>
      <c r="O21" s="1"/>
      <c r="P21" s="3" t="s">
        <v>37</v>
      </c>
    </row>
    <row r="22" spans="2:16" x14ac:dyDescent="0.55000000000000004">
      <c r="B22" s="1">
        <v>2</v>
      </c>
      <c r="C22" s="1"/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55000000000000004">
      <c r="B23" s="1">
        <v>3</v>
      </c>
      <c r="C23" s="1"/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55000000000000004">
      <c r="B24" s="1">
        <v>4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55000000000000004">
      <c r="B25" s="1">
        <v>5</v>
      </c>
      <c r="C25" s="1"/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55000000000000004">
      <c r="B26" s="1">
        <v>6</v>
      </c>
      <c r="C26" s="1"/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 x14ac:dyDescent="0.55000000000000004">
      <c r="B27" s="1">
        <v>7</v>
      </c>
      <c r="C27" s="1"/>
      <c r="D27" s="1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x14ac:dyDescent="0.55000000000000004">
      <c r="B28" s="1">
        <v>8</v>
      </c>
      <c r="C28" s="1"/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55000000000000004">
      <c r="B29" s="1">
        <v>9</v>
      </c>
      <c r="C29" s="1"/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55000000000000004">
      <c r="B30" s="1">
        <v>10</v>
      </c>
      <c r="C30" s="1"/>
      <c r="D30" s="1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55000000000000004">
      <c r="B31" s="1">
        <v>11</v>
      </c>
      <c r="C31" s="1"/>
      <c r="D31" s="1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55000000000000004">
      <c r="B32" s="1">
        <v>12</v>
      </c>
      <c r="C32" s="1"/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55000000000000004">
      <c r="B33" s="1">
        <v>13</v>
      </c>
      <c r="C33" s="1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55000000000000004">
      <c r="B34" s="1">
        <v>14</v>
      </c>
      <c r="C34" s="1"/>
      <c r="D34" s="1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55000000000000004">
      <c r="B35" s="1">
        <v>15</v>
      </c>
      <c r="C35" s="1"/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55000000000000004">
      <c r="B36" s="1">
        <v>16</v>
      </c>
      <c r="C36" s="1"/>
      <c r="D36" s="1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55000000000000004">
      <c r="B37" s="1">
        <v>17</v>
      </c>
      <c r="C37" s="1"/>
      <c r="D37" s="1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55000000000000004">
      <c r="B38" s="1">
        <v>18</v>
      </c>
      <c r="C38" s="1"/>
      <c r="D38" s="1">
        <v>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55000000000000004">
      <c r="B39" s="1">
        <v>19</v>
      </c>
      <c r="C39" s="1"/>
      <c r="D39" s="1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4" spans="2:16" ht="16.8" x14ac:dyDescent="0.65">
      <c r="B44" s="5" t="s">
        <v>32</v>
      </c>
      <c r="I44" s="6" t="s">
        <v>34</v>
      </c>
    </row>
    <row r="45" spans="2:16" ht="43.2" x14ac:dyDescent="0.55000000000000004">
      <c r="I45" s="3" t="s">
        <v>35</v>
      </c>
    </row>
    <row r="46" spans="2:16" x14ac:dyDescent="0.55000000000000004">
      <c r="B46" s="1" t="s">
        <v>24</v>
      </c>
      <c r="C46" s="1" t="s">
        <v>25</v>
      </c>
      <c r="D46" s="1" t="s">
        <v>26</v>
      </c>
      <c r="E46" s="1"/>
      <c r="F46" s="1"/>
      <c r="G46" s="1"/>
      <c r="I46" s="1"/>
    </row>
    <row r="47" spans="2:16" x14ac:dyDescent="0.55000000000000004">
      <c r="B47" s="1" t="s">
        <v>27</v>
      </c>
      <c r="C47" s="1">
        <v>5</v>
      </c>
      <c r="D47" s="1"/>
      <c r="E47" s="1"/>
      <c r="F47" s="1"/>
      <c r="G47" s="1"/>
      <c r="I47" s="1"/>
    </row>
    <row r="48" spans="2:16" x14ac:dyDescent="0.55000000000000004">
      <c r="B48" s="1" t="s">
        <v>29</v>
      </c>
      <c r="C48" s="1">
        <v>4</v>
      </c>
      <c r="D48" s="1"/>
      <c r="E48" s="1"/>
      <c r="F48" s="1"/>
      <c r="G48" s="1"/>
      <c r="I48" s="1"/>
    </row>
    <row r="49" spans="2:9" x14ac:dyDescent="0.55000000000000004">
      <c r="B49" s="4" t="s">
        <v>28</v>
      </c>
      <c r="C49" s="1">
        <v>3</v>
      </c>
      <c r="D49" s="1">
        <v>5</v>
      </c>
      <c r="E49" s="1"/>
      <c r="F49" s="1"/>
      <c r="G49" s="1"/>
      <c r="I49" s="1"/>
    </row>
    <row r="50" spans="2:9" x14ac:dyDescent="0.55000000000000004">
      <c r="B50" s="1" t="s">
        <v>30</v>
      </c>
      <c r="C50" s="1">
        <v>2</v>
      </c>
      <c r="D50" s="1">
        <v>4</v>
      </c>
      <c r="E50" s="1"/>
      <c r="F50" s="1"/>
      <c r="G50" s="1"/>
      <c r="I50" s="1"/>
    </row>
    <row r="51" spans="2:9" x14ac:dyDescent="0.55000000000000004">
      <c r="B51" s="1" t="s">
        <v>31</v>
      </c>
      <c r="C51" s="1">
        <v>1</v>
      </c>
      <c r="D51" s="1">
        <v>3</v>
      </c>
      <c r="E51" s="1"/>
      <c r="F51" s="1"/>
      <c r="G51" s="1"/>
      <c r="I51" s="1"/>
    </row>
    <row r="52" spans="2:9" x14ac:dyDescent="0.55000000000000004">
      <c r="I52" s="1"/>
    </row>
    <row r="53" spans="2:9" x14ac:dyDescent="0.55000000000000004">
      <c r="I53" s="1"/>
    </row>
    <row r="54" spans="2:9" x14ac:dyDescent="0.55000000000000004">
      <c r="I54" s="1"/>
    </row>
    <row r="55" spans="2:9" x14ac:dyDescent="0.55000000000000004">
      <c r="I55" s="1"/>
    </row>
    <row r="56" spans="2:9" x14ac:dyDescent="0.55000000000000004">
      <c r="I56" s="1"/>
    </row>
    <row r="57" spans="2:9" x14ac:dyDescent="0.55000000000000004">
      <c r="I57" s="1"/>
    </row>
    <row r="58" spans="2:9" x14ac:dyDescent="0.55000000000000004">
      <c r="I58" s="1"/>
    </row>
    <row r="59" spans="2:9" x14ac:dyDescent="0.55000000000000004">
      <c r="I59" s="1"/>
    </row>
    <row r="60" spans="2:9" x14ac:dyDescent="0.55000000000000004">
      <c r="I60" s="1"/>
    </row>
    <row r="61" spans="2:9" x14ac:dyDescent="0.55000000000000004">
      <c r="I61" s="1"/>
    </row>
    <row r="62" spans="2:9" x14ac:dyDescent="0.55000000000000004">
      <c r="I62" s="1"/>
    </row>
    <row r="63" spans="2:9" x14ac:dyDescent="0.55000000000000004">
      <c r="I63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B734CC4ECA1446B10755539E9AEABC" ma:contentTypeVersion="21" ma:contentTypeDescription="Create a new document." ma:contentTypeScope="" ma:versionID="26b039c4d2555d06e5790991980e3f05">
  <xsd:schema xmlns:xsd="http://www.w3.org/2001/XMLSchema" xmlns:xs="http://www.w3.org/2001/XMLSchema" xmlns:p="http://schemas.microsoft.com/office/2006/metadata/properties" xmlns:ns1="http://schemas.microsoft.com/sharepoint/v3" xmlns:ns3="48803fba-7b3a-4fee-9dd1-fc6f6e471260" xmlns:ns4="b0ccb347-d89b-4a48-8ba5-b466c519a984" targetNamespace="http://schemas.microsoft.com/office/2006/metadata/properties" ma:root="true" ma:fieldsID="d59330d6d15e3cac38d5a581f22aae5c" ns1:_="" ns3:_="" ns4:_="">
    <xsd:import namespace="http://schemas.microsoft.com/sharepoint/v3"/>
    <xsd:import namespace="48803fba-7b3a-4fee-9dd1-fc6f6e471260"/>
    <xsd:import namespace="b0ccb347-d89b-4a48-8ba5-b466c519a9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1:_ip_UnifiedCompliancePolicyProperties" minOccurs="0"/>
                <xsd:element ref="ns1:_ip_UnifiedCompliancePolicyUIAction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03fba-7b3a-4fee-9dd1-fc6f6e4712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2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cb347-d89b-4a48-8ba5-b466c519a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6" nillable="true" ma:displayName="_activity" ma:hidden="true" ma:internalName="_activity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0ccb347-d89b-4a48-8ba5-b466c519a984" xsi:nil="true"/>
    <MediaServiceKeyPoints xmlns="b0ccb347-d89b-4a48-8ba5-b466c519a984" xsi:nil="true"/>
  </documentManagement>
</p:properties>
</file>

<file path=customXml/itemProps1.xml><?xml version="1.0" encoding="utf-8"?>
<ds:datastoreItem xmlns:ds="http://schemas.openxmlformats.org/officeDocument/2006/customXml" ds:itemID="{2443FD26-8D8A-4D73-BD6F-6CB78676D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8803fba-7b3a-4fee-9dd1-fc6f6e471260"/>
    <ds:schemaRef ds:uri="b0ccb347-d89b-4a48-8ba5-b466c519a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8702E4-405C-4146-90B6-2695D9BD92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DBCAC5-14E0-445F-BD62-0DFE0E2C1498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48803fba-7b3a-4fee-9dd1-fc6f6e471260"/>
    <ds:schemaRef ds:uri="http://schemas.microsoft.com/office/2006/metadata/properties"/>
    <ds:schemaRef ds:uri="http://purl.org/dc/elements/1.1/"/>
    <ds:schemaRef ds:uri="b0ccb347-d89b-4a48-8ba5-b466c519a984"/>
    <ds:schemaRef ds:uri="http://purl.org/dc/terms/"/>
    <ds:schemaRef ds:uri="http://schemas.microsoft.com/sharepoint/v3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>Strauss-Group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Shahar</dc:creator>
  <cp:lastModifiedBy>Adi Klinger</cp:lastModifiedBy>
  <dcterms:created xsi:type="dcterms:W3CDTF">2023-12-24T12:37:52Z</dcterms:created>
  <dcterms:modified xsi:type="dcterms:W3CDTF">2024-01-16T17:29:34Z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0x0101000FB734CC4ECA1446B10755539E9AEABC</vt:lpwstr>
  </property>
</Properties>
</file>