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642BE8F9-E6D0-4648-9961-71C7A378FCFB}" xr6:coauthVersionLast="36" xr6:coauthVersionMax="36" xr10:uidLastSave="{00000000-0000-0000-0000-000000000000}"/>
  <bookViews>
    <workbookView xWindow="-105" yWindow="-105" windowWidth="23250" windowHeight="12450" tabRatio="897" activeTab="7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" sheetId="4" r:id="rId7"/>
    <sheet name="Interaction" sheetId="10" r:id="rId8"/>
    <sheet name="DollTalk" sheetId="14" r:id="rId9"/>
    <sheet name="Anima" sheetId="17" r:id="rId10"/>
    <sheet name="StellaAbility" sheetId="8" r:id="rId11"/>
    <sheet name="Item" sheetId="1" r:id="rId12"/>
    <sheet name="SaveData" sheetId="7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<sst xmlns="http://schemas.openxmlformats.org/spreadsheetml/2006/main" count="454" uniqueCount="234">
  <si>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</si>
  <si>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</si>
  <si>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</si>
  <si>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</si>
  <si>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</si>
  <si>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</si>
  <si>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</si>
  <si>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</si>
  <si>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</si>
  <si>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</si>
  <si>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</si>
  <si>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</si>
  <si>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</si>
  <si>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</si>
  <si>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</si>
  <si>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</si>
  <si>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</si>
  <si>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</si>
  <si>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</si>
  <si>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</si>
  <si>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</si>
  <si>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</si>
  <si>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</si>
  <si>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</si>
  <si>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</si>
  <si>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</si>
  <si>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</si>
  <si>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</si>
  <si>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</si>
  <si>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</si>
  <si>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</si>
  <si>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</si>
  <si>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</si>
  <si>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</si>
  <si>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</si>
  <si>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</si>
  <si>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</si>
  <si>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</si>
  <si>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</si>
  <si>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</si>
  <si>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</si>
  <si>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</si>
  <si>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</si>
  <si>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</si>
  <si>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</si>
  <si>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</si>
  <si>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</si>
  <si>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</si>
  <si>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</si>
  <si>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</si>
  <si>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</si>
  <si>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</si>
  <si>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</si>
  <si>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</si>
  <si>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</si>
  <si>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</si>
  <si>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</si>
  <si>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</si>
  <si>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</si>
  <si>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</si>
  <si>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</si>
  <si>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이벤트 - 내부 코드로 대응</t>
    </r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</si>
  <si>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</si>
  <si>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</si>
  <si>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</si>
  <si>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</si>
  <si>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</si>
  <si>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</si>
  <si>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</si>
  <si>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</si>
  <si>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</si>
  <si>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</si>
  <si>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</si>
  <si>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0,,,
0,,,
0,,,
0,,,
0,,,
0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</si>
  <si>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</si>
  <si>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</si>
  <si>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</si>
  <si>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</si>
  <si>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</si>
  <si>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TRUE,,,
TRUE,,,
FALSE,,,
TRUE,,,
TRUE,,,
FALSE</t>
    <phoneticPr fontId="1" type="noConversion"/>
  </si>
  <si>
    <t>나올 스크립트</t>
    <phoneticPr fontId="1" type="noConversion"/>
  </si>
  <si>
    <t>인형과의 더미 대화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</si>
  <si>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</si>
  <si>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</si>
  <si>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</si>
  <si>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더미2데이터</t>
    <phoneticPr fontId="1" type="noConversion"/>
  </si>
  <si>
    <t>False,,,
False</t>
    <phoneticPr fontId="1" type="noConversion"/>
  </si>
  <si>
    <t>이걸 보고 있다면 이게 왜 작동하는지 의문을 가지십쇼,,,
한 줄 밖에 없어서 추가함</t>
    <phoneticPr fontId="1" type="noConversion"/>
  </si>
  <si>
    <t>잘 작동합니다 예,,,
한줄이 없어서 추가함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</si>
  <si>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</si>
  <si>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</si>
  <si>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</si>
  <si>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</si>
  <si>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</si>
  <si>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</si>
  <si>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</si>
  <si>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</si>
  <si>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</si>
  <si>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빛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</si>
  <si>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</si>
  <si>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</si>
  <si>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</si>
  <si>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</si>
  <si>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</si>
  <si>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</si>
  <si>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</si>
  <si>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</si>
  <si>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</si>
  <si>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</si>
  <si>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</si>
  <si>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인형이 바라보는 곳이 밝게 빛납니다.
인형이 바라보는 곳과 주위가 밝게 빛납니다.
인형이 바라보는 곳으로 더 멀리까지 빛을 방출합니다.
인형이 주위로 더 멀리까지 빛을 방출합니다.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</si>
  <si>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</si>
  <si>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</si>
  <si>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</si>
  <si>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</si>
  <si>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</si>
  <si>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</si>
  <si>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</si>
  <si>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</si>
  <si>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</si>
  <si>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</si>
  <si>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</si>
  <si>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</si>
  <si>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</si>
  <si>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</si>
  <si>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</si>
  <si>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</si>
  <si>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</si>
  <si>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W1-E2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</si>
  <si>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</si>
  <si>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</si>
  <si>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</si>
  <si>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</si>
  <si>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</si>
  <si>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카드키로 문을 열었다</t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</si>
  <si>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</si>
  <si>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</si>
  <si>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</si>
  <si>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</si>
  <si>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</si>
  <si>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</si>
  <si>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</si>
  <si>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</si>
  <si>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Girl_Room에서 W1_E2로</t>
    <phoneticPr fontId="1" type="noConversion"/>
  </si>
  <si>
    <t>SceneName
StartScene = 0,
Girl_room = 1,
    W1_E2 = 2,
W1_Hall = 3,
W1_E1 = 4,</t>
    <phoneticPr fontId="1" type="noConversion"/>
  </si>
  <si>
    <t>Girl_Room안에서 텔레포트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</si>
  <si>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</si>
  <si>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</si>
  <si>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</si>
  <si>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</si>
  <si>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</si>
  <si>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</si>
  <si>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</si>
  <si>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girl_idle,,,
girl_idle</t>
    <phoneticPr fontId="1" type="noConversion"/>
  </si>
  <si>
    <t>깨끗한 옷 몇벌이 정돈되어 있다</t>
    <phoneticPr fontId="1" type="noConversion"/>
  </si>
  <si>
    <t>W1-E2_선반</t>
    <phoneticPr fontId="1" type="noConversion"/>
  </si>
  <si>
    <t>W1-R1_침대</t>
    <phoneticPr fontId="1" type="noConversion"/>
  </si>
  <si>
    <t>W1-R1_책상</t>
    <phoneticPr fontId="1" type="noConversion"/>
  </si>
  <si>
    <t>W1-R1_실험기구선반</t>
    <phoneticPr fontId="1" type="noConversion"/>
  </si>
  <si>
    <t>W1-R1_큰책상</t>
    <phoneticPr fontId="1" type="noConversion"/>
  </si>
  <si>
    <t>W1-R1_욕조</t>
    <phoneticPr fontId="1" type="noConversion"/>
  </si>
  <si>
    <t>W1-R1_옷장</t>
    <phoneticPr fontId="1" type="noConversion"/>
  </si>
  <si>
    <t>W1-E2_시체(연구원)</t>
    <phoneticPr fontId="1" type="noConversion"/>
  </si>
  <si>
    <t>W1-E2_연구용분석컴퓨터</t>
    <phoneticPr fontId="1" type="noConversion"/>
  </si>
  <si>
    <t>W1-E2_연구원용PC</t>
    <phoneticPr fontId="1" type="noConversion"/>
  </si>
  <si>
    <t>W1-E2_아니마분석장치</t>
    <phoneticPr fontId="1" type="noConversion"/>
  </si>
  <si>
    <t>W1-E2_실험기구선반</t>
    <phoneticPr fontId="1" type="noConversion"/>
  </si>
  <si>
    <t>W1-E2_아니마격리시설(1형)</t>
    <phoneticPr fontId="1" type="noConversion"/>
  </si>
  <si>
    <t>연구실에서 쓰인 듯 한 컴퓨터들이다,,,
전원은 들어오지 않는다</t>
    <phoneticPr fontId="1" type="noConversion"/>
  </si>
  <si>
    <t>깨진 유리조각들이 흩어져있다,,,
…무언가 있었던걸까?</t>
    <phoneticPr fontId="1" type="noConversion"/>
  </si>
  <si>
    <t>girl_idle,,,
girl_worried</t>
    <phoneticPr fontId="1" type="noConversion"/>
  </si>
  <si>
    <t>W1-E1_아니마격리시설(대)</t>
    <phoneticPr fontId="1" type="noConversion"/>
  </si>
  <si>
    <t>W1-E1_연구원용PC</t>
    <phoneticPr fontId="1" type="noConversion"/>
  </si>
  <si>
    <t>W1-E1_아니마격리시설(1형)</t>
    <phoneticPr fontId="1" type="noConversion"/>
  </si>
  <si>
    <t>W1-E1_연구원시체(카드키)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</si>
  <si>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</si>
  <si>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</si>
  <si>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W1-C_제어패널(전원x)</t>
    <phoneticPr fontId="1" type="noConversion"/>
  </si>
  <si>
    <t>W1-C_제어패널(전원o)</t>
    <phoneticPr fontId="1" type="noConversion"/>
  </si>
  <si>
    <t>W1-C_비상전원차단</t>
    <phoneticPr fontId="1" type="noConversion"/>
  </si>
  <si>
    <t>W1-R2_스텔라(빛)</t>
    <phoneticPr fontId="1" type="noConversion"/>
  </si>
  <si>
    <t>W1-R2_전원이켜진노트북(첫조사)</t>
    <phoneticPr fontId="1" type="noConversion"/>
  </si>
  <si>
    <t>2,,,
3,,,
4,,,
5,,,
7,,,
8,,,
9,,,
10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</si>
  <si>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</si>
  <si>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</si>
  <si>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</si>
  <si>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</si>
  <si>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</si>
  <si>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</si>
  <si>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</si>
  <si>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</si>
  <si>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</si>
  <si>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</si>
  <si>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</si>
  <si>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</si>
  <si>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</si>
  <si>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</si>
  <si>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</si>
  <si>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</si>
  <si>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</si>
  <si>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</si>
  <si>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</si>
  <si>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뭐야..,,,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</si>
  <si>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girl_panic,,,
girl_worried_2,,,
girl_worried</t>
    <phoneticPr fontId="1" type="noConversion"/>
  </si>
  <si>
    <t>…또 시체…,,,
여기에도 키카드가…있네…,,,
죄송해요..죄송해요...잠깐만 빌릴게요…</t>
    <phoneticPr fontId="1" type="noConversion"/>
  </si>
  <si>
    <t>전원이 꺼진 모니터,,,
얘는 좀 멀쩡해보이는데..</t>
    <phoneticPr fontId="1" type="noConversion"/>
  </si>
  <si>
    <t>전원이 켜진 제어 패널,,,
비밀번호를 입력… 비밀번호?</t>
    <phoneticPr fontId="1" type="noConversion"/>
  </si>
  <si>
    <t>유일하게 전원이 들어온 노트북이다.</t>
    <phoneticPr fontId="1" type="noConversion"/>
  </si>
  <si>
    <t>벽면에 전기 모양이 마크가 그려져 있다.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</si>
  <si>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</si>
  <si>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</si>
  <si>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</si>
  <si>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</si>
  <si>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</si>
  <si>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</si>
  <si>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</si>
  <si>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</si>
  <si>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</si>
  <si>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</si>
  <si>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</si>
  <si>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</si>
  <si>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</si>
  <si>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</si>
  <si>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</si>
  <si>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</si>
  <si>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</si>
  <si>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</si>
  <si>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</si>
  <si>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</si>
  <si>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W1C제어전원X</t>
    <phoneticPr fontId="1" type="noConversion"/>
  </si>
  <si>
    <t>W1C제어전원O</t>
    <phoneticPr fontId="1" type="noConversion"/>
  </si>
  <si>
    <t>W1C전원차단기</t>
    <phoneticPr fontId="1" type="noConversion"/>
  </si>
  <si>
    <t>W1R2빛스텔라</t>
    <phoneticPr fontId="1" type="noConversion"/>
  </si>
  <si>
    <t>W1R2노트북(전원O)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</si>
</sst>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zoomScaleNormal="100" workbookViewId="0">
      <selection activeCell="E28" sqref="E28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29.375" style="5" customWidth="1"/>
    <col min="5" max="5" width="33.25" style="5" customWidth="1"/>
    <col min="6" max="6" width="31.5" customWidth="1"/>
    <col min="7" max="7" width="19.875" customWidth="1"/>
  </cols>
  <sheetData>
    <row r="1" spans="1:6" ht="69" customHeight="1" x14ac:dyDescent="0.3">
      <c r="A1" s="16" t="s">
        <v>25</v>
      </c>
      <c r="B1" s="5">
        <f xml:space="preserve"> COUNTA(B5:B2000)</f>
        <v>23</v>
      </c>
      <c r="C1" s="5">
        <f>COUNTA(3:3) - 1</f>
        <v>5</v>
      </c>
      <c r="D1" s="37" t="s">
        <v>32</v>
      </c>
      <c r="E1" s="37"/>
    </row>
    <row r="2" spans="1:6" ht="49.5" x14ac:dyDescent="0.3">
      <c r="A2" s="13" t="s">
        <v>17</v>
      </c>
      <c r="B2" s="10" t="s">
        <v>24</v>
      </c>
      <c r="C2" s="7" t="s">
        <v>3</v>
      </c>
      <c r="D2" s="7" t="s">
        <v>80</v>
      </c>
      <c r="E2" s="7" t="s">
        <v>46</v>
      </c>
      <c r="F2" s="7" t="s">
        <v>45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50</v>
      </c>
      <c r="F4" s="9" t="s">
        <v>51</v>
      </c>
    </row>
    <row r="5" spans="1:6" ht="66" x14ac:dyDescent="0.3">
      <c r="A5" s="12" t="s">
        <v>23</v>
      </c>
      <c r="B5" s="3">
        <v>0</v>
      </c>
      <c r="C5" s="4" t="s">
        <v>0</v>
      </c>
      <c r="D5" s="4" t="s">
        <v>77</v>
      </c>
      <c r="E5" s="4" t="s">
        <v>117</v>
      </c>
      <c r="F5" s="4" t="s">
        <v>117</v>
      </c>
    </row>
    <row r="6" spans="1:6" ht="69" customHeight="1" x14ac:dyDescent="0.3">
      <c r="B6" s="3">
        <v>1</v>
      </c>
      <c r="C6" s="4" t="s">
        <v>156</v>
      </c>
      <c r="D6" s="4" t="s">
        <v>187</v>
      </c>
      <c r="E6" s="4" t="s">
        <v>192</v>
      </c>
      <c r="F6" s="4" t="s">
        <v>117</v>
      </c>
    </row>
    <row r="7" spans="1:6" x14ac:dyDescent="0.3">
      <c r="B7" s="3">
        <v>2</v>
      </c>
      <c r="C7" s="5" t="s">
        <v>157</v>
      </c>
      <c r="D7" s="5" t="s">
        <v>185</v>
      </c>
      <c r="E7" s="5" t="s">
        <v>175</v>
      </c>
      <c r="F7" s="4" t="s">
        <v>175</v>
      </c>
    </row>
    <row r="8" spans="1:6" ht="66" x14ac:dyDescent="0.3">
      <c r="B8" s="3">
        <v>3</v>
      </c>
      <c r="C8" s="5" t="s">
        <v>158</v>
      </c>
      <c r="D8" s="5" t="s">
        <v>188</v>
      </c>
      <c r="E8" s="31" t="s">
        <v>186</v>
      </c>
      <c r="F8" s="4" t="s">
        <v>117</v>
      </c>
    </row>
    <row r="9" spans="1:6" ht="49.5" x14ac:dyDescent="0.3">
      <c r="B9" s="3">
        <v>4</v>
      </c>
      <c r="C9" s="31" t="s">
        <v>160</v>
      </c>
      <c r="D9" s="5" t="s">
        <v>196</v>
      </c>
      <c r="E9" s="31" t="s">
        <v>175</v>
      </c>
      <c r="F9" s="4" t="s">
        <v>117</v>
      </c>
    </row>
    <row r="10" spans="1:6" ht="82.5" x14ac:dyDescent="0.3">
      <c r="B10" s="3">
        <v>5</v>
      </c>
      <c r="C10" s="31" t="s">
        <v>159</v>
      </c>
      <c r="D10" s="5" t="s">
        <v>189</v>
      </c>
      <c r="E10" s="31" t="s">
        <v>190</v>
      </c>
      <c r="F10" s="4" t="s">
        <v>117</v>
      </c>
    </row>
    <row r="11" spans="1:6" x14ac:dyDescent="0.3">
      <c r="B11" s="3">
        <v>6</v>
      </c>
      <c r="C11" s="31" t="s">
        <v>161</v>
      </c>
      <c r="D11" s="5" t="s">
        <v>154</v>
      </c>
      <c r="E11" s="31" t="s">
        <v>175</v>
      </c>
      <c r="F11" s="4" t="s">
        <v>175</v>
      </c>
    </row>
    <row r="12" spans="1:6" ht="49.5" x14ac:dyDescent="0.3">
      <c r="B12" s="3">
        <v>7</v>
      </c>
      <c r="C12" s="32" t="s">
        <v>155</v>
      </c>
      <c r="D12" s="5" t="s">
        <v>191</v>
      </c>
      <c r="E12" s="32" t="s">
        <v>184</v>
      </c>
      <c r="F12" s="4" t="s">
        <v>117</v>
      </c>
    </row>
    <row r="13" spans="1:6" ht="115.5" x14ac:dyDescent="0.3">
      <c r="B13" s="3">
        <v>8</v>
      </c>
      <c r="C13" s="32" t="s">
        <v>162</v>
      </c>
      <c r="D13" s="5" t="s">
        <v>202</v>
      </c>
      <c r="E13" s="32" t="s">
        <v>201</v>
      </c>
      <c r="F13" s="4" t="s">
        <v>117</v>
      </c>
    </row>
    <row r="14" spans="1:6" ht="66" x14ac:dyDescent="0.3">
      <c r="B14" s="3">
        <v>9</v>
      </c>
      <c r="C14" s="32" t="s">
        <v>163</v>
      </c>
      <c r="D14" s="5" t="s">
        <v>193</v>
      </c>
      <c r="E14" s="32" t="s">
        <v>184</v>
      </c>
      <c r="F14" s="4" t="s">
        <v>117</v>
      </c>
    </row>
    <row r="15" spans="1:6" ht="49.5" x14ac:dyDescent="0.3">
      <c r="B15" s="3">
        <v>10</v>
      </c>
      <c r="C15" s="32" t="s">
        <v>164</v>
      </c>
      <c r="D15" s="33" t="s">
        <v>194</v>
      </c>
      <c r="E15" s="32" t="s">
        <v>195</v>
      </c>
      <c r="F15" s="4" t="s">
        <v>117</v>
      </c>
    </row>
    <row r="16" spans="1:6" ht="49.5" x14ac:dyDescent="0.3">
      <c r="B16" s="3">
        <v>11</v>
      </c>
      <c r="C16" s="32" t="s">
        <v>165</v>
      </c>
      <c r="D16" s="5" t="s">
        <v>197</v>
      </c>
      <c r="E16" s="32" t="s">
        <v>175</v>
      </c>
      <c r="F16" s="4" t="s">
        <v>175</v>
      </c>
    </row>
    <row r="17" spans="2:6" ht="66" x14ac:dyDescent="0.3">
      <c r="B17" s="3">
        <v>12</v>
      </c>
      <c r="C17" s="32" t="s">
        <v>166</v>
      </c>
      <c r="D17" s="36" t="s">
        <v>198</v>
      </c>
      <c r="E17" s="36" t="s">
        <v>186</v>
      </c>
      <c r="F17" s="4" t="s">
        <v>117</v>
      </c>
    </row>
    <row r="18" spans="2:6" ht="33" x14ac:dyDescent="0.3">
      <c r="B18" s="3">
        <v>13</v>
      </c>
      <c r="C18" s="32" t="s">
        <v>167</v>
      </c>
      <c r="D18" s="5" t="s">
        <v>199</v>
      </c>
      <c r="E18" s="32" t="s">
        <v>170</v>
      </c>
      <c r="F18" s="4" t="s">
        <v>117</v>
      </c>
    </row>
    <row r="19" spans="2:6" ht="49.5" x14ac:dyDescent="0.3">
      <c r="B19" s="3">
        <v>14</v>
      </c>
      <c r="C19" s="32" t="s">
        <v>171</v>
      </c>
      <c r="D19" s="5" t="s">
        <v>176</v>
      </c>
      <c r="E19" s="33" t="s">
        <v>170</v>
      </c>
      <c r="F19" s="4" t="s">
        <v>117</v>
      </c>
    </row>
    <row r="20" spans="2:6" ht="49.5" x14ac:dyDescent="0.3">
      <c r="B20" s="3">
        <v>15</v>
      </c>
      <c r="C20" s="33" t="s">
        <v>172</v>
      </c>
      <c r="D20" s="33" t="s">
        <v>168</v>
      </c>
      <c r="E20" s="33" t="s">
        <v>153</v>
      </c>
      <c r="F20" s="4" t="s">
        <v>117</v>
      </c>
    </row>
    <row r="21" spans="2:6" ht="33" x14ac:dyDescent="0.3">
      <c r="B21" s="3">
        <v>16</v>
      </c>
      <c r="C21" s="33" t="s">
        <v>173</v>
      </c>
      <c r="D21" s="33" t="s">
        <v>169</v>
      </c>
      <c r="E21" s="33" t="s">
        <v>200</v>
      </c>
      <c r="F21" s="4" t="s">
        <v>117</v>
      </c>
    </row>
    <row r="22" spans="2:6" ht="66" x14ac:dyDescent="0.3">
      <c r="B22" s="3">
        <v>17</v>
      </c>
      <c r="C22" s="33" t="s">
        <v>174</v>
      </c>
      <c r="D22" s="5" t="s">
        <v>204</v>
      </c>
      <c r="E22" s="33" t="s">
        <v>203</v>
      </c>
      <c r="F22" s="4" t="s">
        <v>117</v>
      </c>
    </row>
    <row r="23" spans="2:6" ht="33" x14ac:dyDescent="0.3">
      <c r="B23" s="3">
        <v>18</v>
      </c>
      <c r="C23" s="5" t="s">
        <v>177</v>
      </c>
      <c r="D23" s="5" t="s">
        <v>205</v>
      </c>
      <c r="E23" s="34" t="s">
        <v>184</v>
      </c>
      <c r="F23" s="4" t="s">
        <v>117</v>
      </c>
    </row>
    <row r="24" spans="2:6" ht="33" x14ac:dyDescent="0.3">
      <c r="B24" s="3">
        <v>19</v>
      </c>
      <c r="C24" s="33" t="s">
        <v>178</v>
      </c>
      <c r="D24" s="5" t="s">
        <v>206</v>
      </c>
      <c r="E24" s="34" t="s">
        <v>184</v>
      </c>
      <c r="F24" s="4" t="s">
        <v>175</v>
      </c>
    </row>
    <row r="25" spans="2:6" ht="33" x14ac:dyDescent="0.3">
      <c r="B25" s="3">
        <v>20</v>
      </c>
      <c r="C25" s="33" t="s">
        <v>179</v>
      </c>
      <c r="D25" s="5" t="s">
        <v>208</v>
      </c>
      <c r="E25" s="34" t="s">
        <v>175</v>
      </c>
      <c r="F25" s="4" t="s">
        <v>175</v>
      </c>
    </row>
    <row r="26" spans="2:6" ht="49.5" x14ac:dyDescent="0.3">
      <c r="B26" s="3">
        <v>21</v>
      </c>
      <c r="C26" s="5" t="s">
        <v>180</v>
      </c>
      <c r="D26" s="5" t="s">
        <v>209</v>
      </c>
      <c r="E26" s="34" t="s">
        <v>175</v>
      </c>
      <c r="F26" s="4" t="s">
        <v>175</v>
      </c>
    </row>
    <row r="27" spans="2:6" ht="33" x14ac:dyDescent="0.3">
      <c r="B27" s="3">
        <v>22</v>
      </c>
      <c r="C27" s="34" t="s">
        <v>181</v>
      </c>
      <c r="D27" s="5" t="s">
        <v>207</v>
      </c>
      <c r="E27" s="34" t="s">
        <v>175</v>
      </c>
      <c r="F27" s="4" t="s">
        <v>117</v>
      </c>
    </row>
    <row r="28" spans="2:6" x14ac:dyDescent="0.3">
      <c r="B28" s="3"/>
    </row>
    <row r="29" spans="2:6" x14ac:dyDescent="0.3">
      <c r="B29" s="3"/>
    </row>
    <row r="30" spans="2:6" x14ac:dyDescent="0.3">
      <c r="B30" s="3"/>
    </row>
    <row r="31" spans="2:6" x14ac:dyDescent="0.3">
      <c r="B31" s="3"/>
    </row>
    <row r="32" spans="2:6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topLeftCell="A4" workbookViewId="0">
      <selection activeCell="G5" sqref="G5"/>
    </sheetView>
  </sheetViews>
  <sheetFormatPr defaultColWidth="9" defaultRowHeight="16.5" x14ac:dyDescent="0.3"/>
  <cols>
    <col min="1" max="1" width="18.875" style="12" customWidth="1"/>
    <col min="2" max="2" width="12.75" style="23" customWidth="1"/>
    <col min="3" max="3" width="18" style="23" customWidth="1"/>
    <col min="4" max="4" width="29.375" style="23" customWidth="1"/>
    <col min="5" max="5" width="33.25" style="23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25</v>
      </c>
      <c r="B1" s="23">
        <f xml:space="preserve"> COUNTA(B5:B2000)</f>
        <v>2</v>
      </c>
      <c r="C1" s="23">
        <f>COUNTA(3:3) - 1</f>
        <v>7</v>
      </c>
      <c r="D1" s="37" t="s">
        <v>32</v>
      </c>
      <c r="E1" s="37"/>
    </row>
    <row r="2" spans="1:8" ht="74.45" customHeight="1" x14ac:dyDescent="0.3">
      <c r="A2" s="13" t="s">
        <v>17</v>
      </c>
      <c r="B2" s="10" t="s">
        <v>24</v>
      </c>
      <c r="C2" s="7" t="s">
        <v>93</v>
      </c>
      <c r="D2" s="7" t="s">
        <v>91</v>
      </c>
      <c r="E2" s="7" t="s">
        <v>89</v>
      </c>
      <c r="F2" s="7" t="s">
        <v>90</v>
      </c>
      <c r="G2" s="7" t="s">
        <v>92</v>
      </c>
      <c r="H2" s="7" t="s">
        <v>95</v>
      </c>
    </row>
    <row r="3" spans="1:8" x14ac:dyDescent="0.3">
      <c r="A3" s="12" t="s">
        <v>19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2" t="s">
        <v>21</v>
      </c>
      <c r="B4" s="9" t="s">
        <v>4</v>
      </c>
      <c r="C4" s="9" t="s">
        <v>5</v>
      </c>
      <c r="D4" s="9" t="s">
        <v>103</v>
      </c>
      <c r="E4" s="9" t="s">
        <v>104</v>
      </c>
      <c r="F4" s="9" t="s">
        <v>102</v>
      </c>
      <c r="G4" s="9" t="s">
        <v>94</v>
      </c>
      <c r="H4" s="9" t="s">
        <v>96</v>
      </c>
    </row>
    <row r="5" spans="1:8" ht="81" customHeight="1" x14ac:dyDescent="0.3">
      <c r="A5" s="12" t="s">
        <v>23</v>
      </c>
      <c r="B5" s="3">
        <v>0</v>
      </c>
      <c r="C5" s="4" t="s">
        <v>97</v>
      </c>
      <c r="D5" s="6" t="s">
        <v>113</v>
      </c>
      <c r="E5" s="6">
        <v>0</v>
      </c>
      <c r="F5" s="6">
        <v>1</v>
      </c>
      <c r="G5" s="4" t="s">
        <v>106</v>
      </c>
      <c r="H5" s="4" t="s">
        <v>107</v>
      </c>
    </row>
    <row r="6" spans="1:8" ht="86.1" customHeight="1" x14ac:dyDescent="0.3">
      <c r="B6" s="3">
        <v>1</v>
      </c>
      <c r="C6" s="4" t="s">
        <v>111</v>
      </c>
      <c r="D6" s="6" t="s">
        <v>112</v>
      </c>
      <c r="E6" s="6">
        <v>1</v>
      </c>
      <c r="F6" s="6">
        <v>1</v>
      </c>
      <c r="G6" s="4" t="s">
        <v>114</v>
      </c>
      <c r="H6" s="4" t="s">
        <v>115</v>
      </c>
    </row>
    <row r="7" spans="1:8" x14ac:dyDescent="0.3">
      <c r="B7" s="3"/>
      <c r="F7" s="23"/>
      <c r="G7" s="23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topLeftCell="A7" workbookViewId="0">
      <selection activeCell="G5" sqref="G5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46.875" customWidth="1"/>
    <col min="8" max="12" width="8.625" customWidth="1"/>
    <col min="13" max="16384" width="9" style="17"/>
  </cols>
  <sheetData>
    <row r="1" spans="1:7" ht="92.25" customHeight="1" x14ac:dyDescent="0.3">
      <c r="A1" s="16" t="s">
        <v>25</v>
      </c>
      <c r="B1" s="5">
        <f xml:space="preserve"> COUNTA(B5:B2000)</f>
        <v>2</v>
      </c>
      <c r="C1" s="5">
        <f>COUNTA(3:3) - 1</f>
        <v>6</v>
      </c>
      <c r="D1" s="37" t="s">
        <v>32</v>
      </c>
      <c r="E1" s="37"/>
      <c r="F1" s="19"/>
    </row>
    <row r="2" spans="1:7" ht="63" customHeight="1" x14ac:dyDescent="0.3">
      <c r="A2" s="15" t="s">
        <v>16</v>
      </c>
      <c r="B2" s="10" t="s">
        <v>24</v>
      </c>
      <c r="C2" s="7" t="s">
        <v>3</v>
      </c>
      <c r="D2" s="7" t="s">
        <v>33</v>
      </c>
      <c r="E2" s="7" t="s">
        <v>35</v>
      </c>
      <c r="F2" s="7" t="s">
        <v>36</v>
      </c>
      <c r="G2" s="7" t="s">
        <v>99</v>
      </c>
    </row>
    <row r="3" spans="1:7" x14ac:dyDescent="0.3">
      <c r="A3" s="18" t="s">
        <v>18</v>
      </c>
      <c r="B3" s="11" t="s">
        <v>1</v>
      </c>
      <c r="C3" s="8" t="s">
        <v>2</v>
      </c>
      <c r="D3" s="8" t="s">
        <v>1</v>
      </c>
      <c r="E3" s="8" t="s">
        <v>15</v>
      </c>
      <c r="F3" s="8" t="s">
        <v>1</v>
      </c>
      <c r="G3" s="8" t="s">
        <v>13</v>
      </c>
    </row>
    <row r="4" spans="1:7" x14ac:dyDescent="0.3">
      <c r="A4" s="18" t="s">
        <v>20</v>
      </c>
      <c r="B4" s="9" t="s">
        <v>4</v>
      </c>
      <c r="C4" s="9" t="s">
        <v>5</v>
      </c>
      <c r="D4" s="9" t="s">
        <v>34</v>
      </c>
      <c r="E4" s="9" t="s">
        <v>101</v>
      </c>
      <c r="F4" s="9" t="s">
        <v>28</v>
      </c>
      <c r="G4" s="9" t="s">
        <v>100</v>
      </c>
    </row>
    <row r="5" spans="1:7" ht="66" x14ac:dyDescent="0.3">
      <c r="A5" s="18" t="s">
        <v>22</v>
      </c>
      <c r="B5" s="3">
        <v>0</v>
      </c>
      <c r="C5" s="4" t="s">
        <v>0</v>
      </c>
      <c r="D5" s="5">
        <v>4</v>
      </c>
      <c r="E5" s="5" t="s">
        <v>37</v>
      </c>
      <c r="F5" s="5">
        <v>1</v>
      </c>
      <c r="G5" s="23" t="s">
        <v>109</v>
      </c>
    </row>
    <row r="6" spans="1:7" ht="107.1" customHeight="1" x14ac:dyDescent="0.3">
      <c r="A6" s="14"/>
      <c r="B6" s="3">
        <v>1</v>
      </c>
      <c r="C6" s="4" t="s">
        <v>98</v>
      </c>
      <c r="D6" s="23">
        <v>4</v>
      </c>
      <c r="E6" s="23" t="s">
        <v>108</v>
      </c>
      <c r="F6" s="23">
        <v>1</v>
      </c>
      <c r="G6" s="23" t="s">
        <v>110</v>
      </c>
    </row>
    <row r="7" spans="1:7" x14ac:dyDescent="0.3">
      <c r="A7" s="14"/>
      <c r="B7" s="3"/>
      <c r="E7" s="5"/>
    </row>
    <row r="8" spans="1:7" x14ac:dyDescent="0.3">
      <c r="A8" s="14"/>
      <c r="B8" s="3"/>
      <c r="E8" s="5"/>
    </row>
    <row r="9" spans="1:7" x14ac:dyDescent="0.3">
      <c r="A9" s="14"/>
      <c r="B9" s="3"/>
      <c r="E9" s="5"/>
    </row>
    <row r="10" spans="1:7" x14ac:dyDescent="0.3">
      <c r="A10" s="14"/>
      <c r="B10" s="3"/>
    </row>
    <row r="11" spans="1:7" x14ac:dyDescent="0.3">
      <c r="A11" s="14"/>
      <c r="B11" s="3"/>
      <c r="E11" s="5"/>
    </row>
    <row r="12" spans="1:7" x14ac:dyDescent="0.3">
      <c r="A12" s="14"/>
      <c r="B12" s="3"/>
      <c r="E12" s="5"/>
    </row>
    <row r="13" spans="1:7" x14ac:dyDescent="0.3">
      <c r="A13" s="14"/>
      <c r="B13" s="3"/>
      <c r="E13" s="5"/>
    </row>
    <row r="14" spans="1:7" x14ac:dyDescent="0.3">
      <c r="A14" s="14"/>
      <c r="B14" s="3"/>
      <c r="E14" s="5"/>
    </row>
    <row r="15" spans="1:7" x14ac:dyDescent="0.3">
      <c r="A15" s="14"/>
      <c r="B15" s="3"/>
    </row>
    <row r="16" spans="1:7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E10" sqref="E10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25</v>
      </c>
      <c r="B1" s="5">
        <f xml:space="preserve"> COUNTA(B5:B2000)</f>
        <v>3</v>
      </c>
      <c r="C1" s="5">
        <f>COUNTA(3:3) - 1</f>
        <v>4</v>
      </c>
      <c r="D1" s="37" t="s">
        <v>32</v>
      </c>
      <c r="E1" s="37"/>
    </row>
    <row r="2" spans="1:6" s="2" customFormat="1" ht="39.75" customHeight="1" x14ac:dyDescent="0.3">
      <c r="A2" s="13" t="s">
        <v>17</v>
      </c>
      <c r="B2" s="10" t="s">
        <v>24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21</v>
      </c>
      <c r="B4" s="9" t="s">
        <v>4</v>
      </c>
      <c r="C4" s="9" t="s">
        <v>5</v>
      </c>
      <c r="D4" s="9" t="s">
        <v>6</v>
      </c>
      <c r="E4" s="9" t="s">
        <v>126</v>
      </c>
      <c r="F4" s="1"/>
    </row>
    <row r="5" spans="1:6" x14ac:dyDescent="0.3">
      <c r="A5" s="12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119</v>
      </c>
      <c r="D7" s="5" t="s">
        <v>118</v>
      </c>
      <c r="E7" s="5" t="s">
        <v>120</v>
      </c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16</v>
      </c>
      <c r="B2" s="10" t="s">
        <v>24</v>
      </c>
      <c r="C2" s="7" t="s">
        <v>3</v>
      </c>
    </row>
    <row r="3" spans="1:3" x14ac:dyDescent="0.3">
      <c r="A3" s="14" t="s">
        <v>18</v>
      </c>
      <c r="B3" s="11" t="s">
        <v>1</v>
      </c>
      <c r="C3" s="8" t="s">
        <v>2</v>
      </c>
    </row>
    <row r="4" spans="1:3" x14ac:dyDescent="0.3">
      <c r="A4" s="14" t="s">
        <v>20</v>
      </c>
      <c r="B4" s="9" t="s">
        <v>4</v>
      </c>
      <c r="C4" s="9" t="s">
        <v>5</v>
      </c>
    </row>
    <row r="5" spans="1:3" x14ac:dyDescent="0.3">
      <c r="A5" s="14" t="s">
        <v>26</v>
      </c>
      <c r="B5" s="3">
        <v>0</v>
      </c>
      <c r="C5" s="4" t="s">
        <v>29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D9" sqref="D9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5">
        <f xml:space="preserve"> COUNTA(B5:B2000)</f>
        <v>1</v>
      </c>
      <c r="C1" s="5">
        <f>COUNTA(3:3) - 1</f>
        <v>4</v>
      </c>
      <c r="D1" s="37" t="s">
        <v>32</v>
      </c>
      <c r="E1" s="37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30</v>
      </c>
      <c r="E2" s="7" t="s">
        <v>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49</v>
      </c>
      <c r="E4" s="9" t="s">
        <v>53</v>
      </c>
    </row>
    <row r="5" spans="1:12" ht="33" x14ac:dyDescent="0.3">
      <c r="A5" s="18" t="s">
        <v>22</v>
      </c>
      <c r="B5" s="3">
        <v>0</v>
      </c>
      <c r="C5" s="3" t="s">
        <v>52</v>
      </c>
      <c r="D5" s="5" t="s">
        <v>44</v>
      </c>
      <c r="E5" s="5" t="s">
        <v>116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38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workbookViewId="0">
      <selection activeCell="C8" sqref="C8"/>
    </sheetView>
  </sheetViews>
  <sheetFormatPr defaultColWidth="9" defaultRowHeight="16.5" x14ac:dyDescent="0.3"/>
  <cols>
    <col min="1" max="1" width="18" style="17" customWidth="1"/>
    <col min="2" max="2" width="16.25" style="29" customWidth="1"/>
    <col min="3" max="3" width="35.25" style="29" customWidth="1"/>
    <col min="4" max="4" width="26.25" style="29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9">
        <f xml:space="preserve"> COUNTA(B5:B2000)</f>
        <v>3</v>
      </c>
      <c r="C1" s="29">
        <f>COUNTA(3:3) - 1</f>
        <v>3</v>
      </c>
      <c r="D1" s="37" t="s">
        <v>32</v>
      </c>
      <c r="E1" s="37"/>
      <c r="F1" s="38" t="s">
        <v>152</v>
      </c>
      <c r="G1" s="38"/>
      <c r="H1" s="29"/>
      <c r="I1" s="29"/>
      <c r="J1" s="29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144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142</v>
      </c>
    </row>
    <row r="5" spans="1:12" x14ac:dyDescent="0.3">
      <c r="A5" s="18" t="s">
        <v>22</v>
      </c>
      <c r="B5" s="3">
        <v>0</v>
      </c>
      <c r="C5" s="3" t="s">
        <v>141</v>
      </c>
      <c r="D5" s="29">
        <v>1</v>
      </c>
    </row>
    <row r="6" spans="1:12" x14ac:dyDescent="0.3">
      <c r="A6" s="14"/>
      <c r="B6" s="3">
        <v>1</v>
      </c>
      <c r="C6" s="29" t="s">
        <v>143</v>
      </c>
      <c r="D6" s="29">
        <v>2</v>
      </c>
    </row>
    <row r="7" spans="1:12" x14ac:dyDescent="0.3">
      <c r="A7" s="14"/>
      <c r="B7" s="3">
        <v>2</v>
      </c>
      <c r="C7" s="29" t="s">
        <v>145</v>
      </c>
      <c r="D7" s="29">
        <v>1</v>
      </c>
      <c r="E7" s="29"/>
    </row>
    <row r="8" spans="1:12" x14ac:dyDescent="0.3">
      <c r="A8" s="14"/>
      <c r="B8" s="3"/>
      <c r="E8" s="29"/>
    </row>
    <row r="9" spans="1:12" x14ac:dyDescent="0.3">
      <c r="A9" s="14"/>
      <c r="B9" s="3"/>
      <c r="E9" s="29"/>
    </row>
    <row r="10" spans="1:12" x14ac:dyDescent="0.3">
      <c r="A10" s="14"/>
      <c r="B10" s="3"/>
    </row>
    <row r="11" spans="1:12" x14ac:dyDescent="0.3">
      <c r="A11" s="14"/>
      <c r="B11" s="3"/>
      <c r="E11" s="29"/>
    </row>
    <row r="12" spans="1:12" x14ac:dyDescent="0.3">
      <c r="A12" s="14"/>
      <c r="B12" s="3"/>
      <c r="E12" s="29"/>
    </row>
    <row r="13" spans="1:12" x14ac:dyDescent="0.3">
      <c r="A13" s="14"/>
      <c r="B13" s="3"/>
      <c r="E13" s="29"/>
    </row>
    <row r="14" spans="1:12" x14ac:dyDescent="0.3">
      <c r="A14" s="14"/>
      <c r="B14" s="3"/>
      <c r="E14" s="29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G5" sqref="G5"/>
    </sheetView>
  </sheetViews>
  <sheetFormatPr defaultColWidth="9" defaultRowHeight="16.5" x14ac:dyDescent="0.3"/>
  <cols>
    <col min="1" max="1" width="18" style="17" customWidth="1"/>
    <col min="2" max="2" width="16.25" style="29" customWidth="1"/>
    <col min="3" max="3" width="18.125" style="29" customWidth="1"/>
    <col min="4" max="4" width="26.25" style="29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9">
        <f xml:space="preserve"> COUNTA(B5:B2000)</f>
        <v>3</v>
      </c>
      <c r="C1" s="29">
        <f>COUNTA(3:3) - 1</f>
        <v>4</v>
      </c>
      <c r="D1" s="37" t="s">
        <v>32</v>
      </c>
      <c r="E1" s="37"/>
      <c r="F1" s="38" t="s">
        <v>140</v>
      </c>
      <c r="G1" s="38"/>
      <c r="H1" s="29"/>
      <c r="I1" s="29"/>
      <c r="J1" s="29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151</v>
      </c>
      <c r="E2" s="7" t="s">
        <v>147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139</v>
      </c>
      <c r="E4" s="9" t="s">
        <v>146</v>
      </c>
    </row>
    <row r="5" spans="1:12" x14ac:dyDescent="0.3">
      <c r="A5" s="18" t="s">
        <v>22</v>
      </c>
      <c r="B5" s="3">
        <v>0</v>
      </c>
      <c r="C5" s="3" t="s">
        <v>148</v>
      </c>
      <c r="D5" s="29">
        <v>0</v>
      </c>
      <c r="E5" s="30">
        <v>3000</v>
      </c>
    </row>
    <row r="6" spans="1:12" x14ac:dyDescent="0.3">
      <c r="A6" s="14"/>
      <c r="B6" s="3">
        <v>1</v>
      </c>
      <c r="C6" s="3" t="s">
        <v>149</v>
      </c>
      <c r="D6" s="30">
        <v>1</v>
      </c>
      <c r="E6" s="30">
        <v>3000</v>
      </c>
    </row>
    <row r="7" spans="1:12" x14ac:dyDescent="0.3">
      <c r="A7" s="14"/>
      <c r="B7" s="3">
        <v>2</v>
      </c>
      <c r="C7" s="3" t="s">
        <v>150</v>
      </c>
      <c r="D7" s="30">
        <v>2</v>
      </c>
      <c r="E7" s="30">
        <v>3000</v>
      </c>
    </row>
    <row r="8" spans="1:12" x14ac:dyDescent="0.3">
      <c r="A8" s="14"/>
      <c r="B8" s="3"/>
      <c r="E8" s="29"/>
    </row>
    <row r="9" spans="1:12" x14ac:dyDescent="0.3">
      <c r="A9" s="14"/>
      <c r="B9" s="3"/>
      <c r="E9" s="29"/>
    </row>
    <row r="10" spans="1:12" x14ac:dyDescent="0.3">
      <c r="A10" s="14"/>
      <c r="B10" s="3"/>
    </row>
    <row r="11" spans="1:12" x14ac:dyDescent="0.3">
      <c r="A11" s="14"/>
      <c r="B11" s="3"/>
      <c r="E11" s="29"/>
    </row>
    <row r="12" spans="1:12" x14ac:dyDescent="0.3">
      <c r="A12" s="14"/>
      <c r="B12" s="3"/>
      <c r="E12" s="29"/>
    </row>
    <row r="13" spans="1:12" x14ac:dyDescent="0.3">
      <c r="A13" s="14"/>
      <c r="B13" s="3"/>
      <c r="E13" s="29"/>
    </row>
    <row r="14" spans="1:12" x14ac:dyDescent="0.3">
      <c r="A14" s="14"/>
      <c r="B14" s="3"/>
      <c r="E14" s="29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D7" sqref="D7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6" width="24.125" style="17" customWidth="1"/>
    <col min="7" max="7" width="21.12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2</v>
      </c>
      <c r="C1" s="20">
        <f>COUNTA(3:3) - 1</f>
        <v>5</v>
      </c>
      <c r="D1" s="37" t="s">
        <v>75</v>
      </c>
      <c r="E1" s="37"/>
      <c r="F1" s="19"/>
      <c r="G1" s="24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62</v>
      </c>
      <c r="E2" s="7" t="s">
        <v>64</v>
      </c>
      <c r="F2" s="7" t="s">
        <v>65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15</v>
      </c>
      <c r="E3" s="8" t="s">
        <v>15</v>
      </c>
      <c r="F3" s="8" t="s">
        <v>66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63</v>
      </c>
      <c r="E4" s="9" t="s">
        <v>68</v>
      </c>
      <c r="F4" s="9" t="s">
        <v>67</v>
      </c>
    </row>
    <row r="5" spans="1:12" ht="33" x14ac:dyDescent="0.3">
      <c r="A5" s="18" t="s">
        <v>22</v>
      </c>
      <c r="B5" s="3">
        <v>0</v>
      </c>
      <c r="C5" s="3" t="s">
        <v>70</v>
      </c>
      <c r="D5" s="20" t="s">
        <v>31</v>
      </c>
      <c r="E5" s="20" t="s">
        <v>69</v>
      </c>
      <c r="F5" s="20" t="s">
        <v>74</v>
      </c>
    </row>
    <row r="6" spans="1:12" x14ac:dyDescent="0.3">
      <c r="A6" s="14"/>
      <c r="B6" s="3">
        <v>1</v>
      </c>
      <c r="C6" s="20" t="s">
        <v>124</v>
      </c>
      <c r="D6" s="20">
        <v>2</v>
      </c>
      <c r="E6" s="20">
        <v>1</v>
      </c>
      <c r="F6" s="17" t="b">
        <v>1</v>
      </c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E5" sqref="E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1</v>
      </c>
      <c r="C1" s="20">
        <f>COUNTA(3:3) - 1</f>
        <v>4</v>
      </c>
      <c r="D1" s="37" t="s">
        <v>32</v>
      </c>
      <c r="E1" s="37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71</v>
      </c>
      <c r="E2" s="7" t="s">
        <v>121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72</v>
      </c>
      <c r="E4" s="9" t="s">
        <v>122</v>
      </c>
    </row>
    <row r="5" spans="1:12" x14ac:dyDescent="0.3">
      <c r="A5" s="18" t="s">
        <v>22</v>
      </c>
      <c r="B5" s="3">
        <v>0</v>
      </c>
      <c r="C5" s="3" t="s">
        <v>0</v>
      </c>
      <c r="D5" s="20">
        <v>-10</v>
      </c>
      <c r="E5" s="4" t="s">
        <v>123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G15" sqref="G15"/>
    </sheetView>
  </sheetViews>
  <sheetFormatPr defaultColWidth="9" defaultRowHeight="16.5" x14ac:dyDescent="0.3"/>
  <cols>
    <col min="1" max="1" width="17.875" style="17" customWidth="1"/>
    <col min="2" max="2" width="13" style="25" customWidth="1"/>
    <col min="3" max="3" width="12.625" style="25" customWidth="1"/>
    <col min="4" max="4" width="29.375" style="25" customWidth="1"/>
    <col min="5" max="5" width="30.875" style="25" customWidth="1"/>
    <col min="6" max="6" width="18.75" style="25" customWidth="1"/>
    <col min="7" max="7" width="44.7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25</v>
      </c>
      <c r="B1" s="25">
        <f xml:space="preserve"> COUNTA(B5:B2000)</f>
        <v>4</v>
      </c>
      <c r="C1" s="25">
        <f>COUNTA(3:3) - 1</f>
        <v>7</v>
      </c>
      <c r="D1" s="37" t="s">
        <v>32</v>
      </c>
      <c r="E1" s="37"/>
      <c r="F1" s="37" t="s">
        <v>76</v>
      </c>
      <c r="G1" s="39"/>
    </row>
    <row r="2" spans="1:8" ht="33" x14ac:dyDescent="0.3">
      <c r="A2" s="15" t="s">
        <v>16</v>
      </c>
      <c r="B2" s="10" t="s">
        <v>24</v>
      </c>
      <c r="C2" s="7" t="s">
        <v>3</v>
      </c>
      <c r="D2" s="7" t="s">
        <v>54</v>
      </c>
      <c r="E2" s="7" t="s">
        <v>55</v>
      </c>
      <c r="F2" s="7" t="s">
        <v>136</v>
      </c>
      <c r="G2" s="7" t="s">
        <v>14</v>
      </c>
      <c r="H2" s="7" t="s">
        <v>14</v>
      </c>
    </row>
    <row r="3" spans="1:8" x14ac:dyDescent="0.3">
      <c r="A3" s="14" t="s">
        <v>18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4" t="s">
        <v>20</v>
      </c>
      <c r="B4" s="9" t="s">
        <v>4</v>
      </c>
      <c r="C4" s="9" t="s">
        <v>5</v>
      </c>
      <c r="D4" s="9" t="s">
        <v>60</v>
      </c>
      <c r="E4" s="9" t="s">
        <v>59</v>
      </c>
      <c r="F4" s="9" t="s">
        <v>135</v>
      </c>
      <c r="G4" s="9" t="s">
        <v>130</v>
      </c>
      <c r="H4" s="9" t="s">
        <v>131</v>
      </c>
    </row>
    <row r="5" spans="1:8" x14ac:dyDescent="0.3">
      <c r="A5" s="14" t="s">
        <v>26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5" t="s">
        <v>48</v>
      </c>
      <c r="H5" s="25" t="s">
        <v>132</v>
      </c>
    </row>
    <row r="6" spans="1:8" ht="33" x14ac:dyDescent="0.3">
      <c r="A6" s="14"/>
      <c r="B6" s="3">
        <v>1</v>
      </c>
      <c r="C6" s="4" t="s">
        <v>127</v>
      </c>
      <c r="D6" s="6">
        <v>0</v>
      </c>
      <c r="E6" s="6">
        <v>-1</v>
      </c>
      <c r="F6" s="6">
        <v>1</v>
      </c>
      <c r="G6" s="40" t="s">
        <v>210</v>
      </c>
      <c r="H6" s="26" t="s">
        <v>133</v>
      </c>
    </row>
    <row r="7" spans="1:8" ht="33" x14ac:dyDescent="0.3">
      <c r="A7" s="14"/>
      <c r="B7" s="25">
        <v>2</v>
      </c>
      <c r="C7" s="25" t="s">
        <v>128</v>
      </c>
      <c r="D7" s="25">
        <v>0</v>
      </c>
      <c r="E7" s="25">
        <v>-1</v>
      </c>
      <c r="F7" s="28">
        <v>1</v>
      </c>
      <c r="G7" s="40" t="s">
        <v>210</v>
      </c>
      <c r="H7" s="26" t="s">
        <v>133</v>
      </c>
    </row>
    <row r="8" spans="1:8" ht="33" x14ac:dyDescent="0.3">
      <c r="A8" s="14"/>
      <c r="B8" s="25">
        <v>3</v>
      </c>
      <c r="C8" s="25" t="s">
        <v>129</v>
      </c>
      <c r="D8" s="25">
        <v>0</v>
      </c>
      <c r="E8" s="25">
        <v>1</v>
      </c>
      <c r="F8" s="28">
        <v>1</v>
      </c>
      <c r="G8" s="41" t="s">
        <v>211</v>
      </c>
      <c r="H8" s="27" t="s">
        <v>134</v>
      </c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32"/>
  <sheetViews>
    <sheetView tabSelected="1" topLeftCell="A4" workbookViewId="0">
      <selection activeCell="B9" sqref="B9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21.5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25</v>
      </c>
      <c r="B1" s="5">
        <f xml:space="preserve"> COUNTA(B5:B2000)</f>
        <v>23</v>
      </c>
      <c r="C1" s="5">
        <f>COUNTA(3:3) - 1</f>
        <v>7</v>
      </c>
      <c r="D1" s="37" t="s">
        <v>56</v>
      </c>
      <c r="E1" s="37"/>
      <c r="F1" s="37" t="s">
        <v>137</v>
      </c>
      <c r="G1" s="37"/>
      <c r="H1" s="37" t="s">
        <v>61</v>
      </c>
      <c r="I1" s="37"/>
      <c r="J1" s="37" t="s">
        <v>42</v>
      </c>
      <c r="K1" s="39"/>
      <c r="L1" s="19"/>
    </row>
    <row r="2" spans="1:12" ht="63" customHeight="1" x14ac:dyDescent="0.3">
      <c r="A2" s="15" t="s">
        <v>16</v>
      </c>
      <c r="B2" s="10" t="s">
        <v>24</v>
      </c>
      <c r="C2" s="7" t="s">
        <v>3</v>
      </c>
      <c r="D2" s="7" t="s">
        <v>39</v>
      </c>
      <c r="E2" s="7" t="s">
        <v>138</v>
      </c>
      <c r="F2" s="7" t="s">
        <v>125</v>
      </c>
      <c r="G2" s="7" t="s">
        <v>47</v>
      </c>
      <c r="H2" s="7" t="s">
        <v>121</v>
      </c>
    </row>
    <row r="3" spans="1:12" x14ac:dyDescent="0.3">
      <c r="A3" s="18" t="s">
        <v>18</v>
      </c>
      <c r="B3" s="11" t="s">
        <v>1</v>
      </c>
      <c r="C3" s="8" t="s">
        <v>2</v>
      </c>
      <c r="D3" s="8" t="s">
        <v>15</v>
      </c>
      <c r="E3" s="8" t="s">
        <v>40</v>
      </c>
      <c r="F3" s="8" t="s">
        <v>66</v>
      </c>
      <c r="G3" s="8" t="s">
        <v>41</v>
      </c>
      <c r="H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57</v>
      </c>
      <c r="E4" s="9" t="s">
        <v>58</v>
      </c>
      <c r="F4" s="9" t="s">
        <v>78</v>
      </c>
      <c r="G4" s="9" t="s">
        <v>28</v>
      </c>
      <c r="H4" s="9" t="s">
        <v>122</v>
      </c>
    </row>
    <row r="5" spans="1:12" ht="132" x14ac:dyDescent="0.3">
      <c r="A5" s="18" t="s">
        <v>22</v>
      </c>
      <c r="B5" s="3">
        <v>0</v>
      </c>
      <c r="C5" s="4" t="s">
        <v>0</v>
      </c>
      <c r="D5" s="5" t="s">
        <v>182</v>
      </c>
      <c r="E5" s="5" t="s">
        <v>73</v>
      </c>
      <c r="F5" s="21" t="s">
        <v>79</v>
      </c>
      <c r="G5" s="5" t="b">
        <v>1</v>
      </c>
      <c r="H5" s="24" t="b">
        <v>1</v>
      </c>
    </row>
    <row r="6" spans="1:12" x14ac:dyDescent="0.3">
      <c r="A6" s="14"/>
      <c r="B6" s="3">
        <v>1</v>
      </c>
      <c r="C6" s="35" t="s">
        <v>212</v>
      </c>
      <c r="D6" s="35">
        <v>3</v>
      </c>
      <c r="E6" s="17">
        <v>1</v>
      </c>
      <c r="F6" s="17" t="b">
        <v>0</v>
      </c>
      <c r="G6" s="17" t="b">
        <v>1</v>
      </c>
      <c r="H6" s="17" t="b">
        <v>0</v>
      </c>
    </row>
    <row r="7" spans="1:12" x14ac:dyDescent="0.3">
      <c r="A7" s="14"/>
      <c r="B7" s="3">
        <v>2</v>
      </c>
      <c r="C7" s="35" t="s">
        <v>213</v>
      </c>
      <c r="D7" s="35">
        <v>3</v>
      </c>
      <c r="E7" s="17">
        <v>2</v>
      </c>
      <c r="F7" s="17" t="b">
        <v>0</v>
      </c>
      <c r="G7" s="17" t="b">
        <v>1</v>
      </c>
      <c r="H7" s="17" t="b">
        <v>0</v>
      </c>
    </row>
    <row r="8" spans="1:12" x14ac:dyDescent="0.3">
      <c r="A8" s="14"/>
      <c r="B8" s="3">
        <v>3</v>
      </c>
      <c r="C8" s="35" t="s">
        <v>214</v>
      </c>
      <c r="D8" s="35">
        <v>3</v>
      </c>
      <c r="E8" s="17">
        <v>3</v>
      </c>
      <c r="F8" s="17" t="b">
        <v>0</v>
      </c>
      <c r="G8" s="17" t="b">
        <v>1</v>
      </c>
      <c r="H8" s="17" t="b">
        <v>0</v>
      </c>
    </row>
    <row r="9" spans="1:12" x14ac:dyDescent="0.3">
      <c r="A9" s="14"/>
      <c r="B9" s="3">
        <v>4</v>
      </c>
      <c r="C9" s="35" t="s">
        <v>215</v>
      </c>
      <c r="D9" s="35">
        <v>3</v>
      </c>
      <c r="E9" s="17">
        <v>4</v>
      </c>
      <c r="F9" s="17" t="b">
        <v>0</v>
      </c>
      <c r="G9" s="17" t="b">
        <v>1</v>
      </c>
      <c r="H9" s="17" t="b">
        <v>0</v>
      </c>
    </row>
    <row r="10" spans="1:12" x14ac:dyDescent="0.3">
      <c r="A10" s="14"/>
      <c r="B10" s="3">
        <v>5</v>
      </c>
      <c r="C10" s="35" t="s">
        <v>216</v>
      </c>
      <c r="D10" s="35">
        <v>3</v>
      </c>
      <c r="E10" s="17">
        <v>5</v>
      </c>
      <c r="F10" s="17" t="b">
        <v>0</v>
      </c>
      <c r="G10" s="17" t="b">
        <v>1</v>
      </c>
      <c r="H10" s="17" t="b">
        <v>0</v>
      </c>
    </row>
    <row r="11" spans="1:12" x14ac:dyDescent="0.3">
      <c r="A11" s="14"/>
      <c r="B11" s="3">
        <v>6</v>
      </c>
      <c r="C11" s="35" t="s">
        <v>217</v>
      </c>
      <c r="D11" s="35">
        <v>3</v>
      </c>
      <c r="E11" s="17">
        <v>6</v>
      </c>
      <c r="F11" s="17" t="b">
        <v>0</v>
      </c>
      <c r="G11" s="17" t="b">
        <v>1</v>
      </c>
      <c r="H11" s="17" t="b">
        <v>0</v>
      </c>
    </row>
    <row r="12" spans="1:12" x14ac:dyDescent="0.3">
      <c r="A12" s="14"/>
      <c r="B12" s="3">
        <v>7</v>
      </c>
      <c r="C12" s="35" t="s">
        <v>218</v>
      </c>
      <c r="D12" s="35">
        <v>3</v>
      </c>
      <c r="E12" s="17">
        <v>7</v>
      </c>
      <c r="F12" s="17" t="b">
        <v>0</v>
      </c>
      <c r="G12" s="17" t="b">
        <v>1</v>
      </c>
      <c r="H12" s="17" t="b">
        <v>0</v>
      </c>
    </row>
    <row r="13" spans="1:12" x14ac:dyDescent="0.3">
      <c r="A13" s="14"/>
      <c r="B13" s="3">
        <v>8</v>
      </c>
      <c r="C13" s="35" t="s">
        <v>219</v>
      </c>
      <c r="D13" s="35">
        <v>3</v>
      </c>
      <c r="E13" s="17">
        <v>8</v>
      </c>
      <c r="F13" s="17" t="b">
        <v>0</v>
      </c>
      <c r="G13" s="17" t="b">
        <v>1</v>
      </c>
      <c r="H13" s="17" t="b">
        <v>1</v>
      </c>
    </row>
    <row r="14" spans="1:12" x14ac:dyDescent="0.3">
      <c r="A14" s="14"/>
      <c r="B14" s="3">
        <v>9</v>
      </c>
      <c r="C14" s="35" t="s">
        <v>220</v>
      </c>
      <c r="D14" s="35">
        <v>3</v>
      </c>
      <c r="E14" s="17">
        <v>9</v>
      </c>
      <c r="F14" s="17" t="b">
        <v>0</v>
      </c>
      <c r="G14" s="17" t="b">
        <v>1</v>
      </c>
      <c r="H14" s="17" t="b">
        <v>0</v>
      </c>
    </row>
    <row r="15" spans="1:12" x14ac:dyDescent="0.3">
      <c r="A15" s="14"/>
      <c r="B15" s="3">
        <v>10</v>
      </c>
      <c r="C15" s="35" t="s">
        <v>221</v>
      </c>
      <c r="D15" s="35">
        <v>3</v>
      </c>
      <c r="E15" s="17">
        <v>10</v>
      </c>
      <c r="F15" s="17" t="b">
        <v>0</v>
      </c>
      <c r="G15" s="17" t="b">
        <v>1</v>
      </c>
      <c r="H15" s="17" t="b">
        <v>0</v>
      </c>
    </row>
    <row r="16" spans="1:12" x14ac:dyDescent="0.3">
      <c r="A16" s="14"/>
      <c r="B16" s="3">
        <v>11</v>
      </c>
      <c r="C16" s="35" t="s">
        <v>222</v>
      </c>
      <c r="D16" s="35">
        <v>3</v>
      </c>
      <c r="E16" s="17">
        <v>11</v>
      </c>
      <c r="F16" s="17" t="b">
        <v>0</v>
      </c>
      <c r="G16" s="17" t="b">
        <v>1</v>
      </c>
      <c r="H16" s="17" t="b">
        <v>0</v>
      </c>
    </row>
    <row r="17" spans="1:8" x14ac:dyDescent="0.3">
      <c r="A17" s="14"/>
      <c r="B17" s="3">
        <v>12</v>
      </c>
      <c r="C17" s="35" t="s">
        <v>223</v>
      </c>
      <c r="D17" s="35">
        <v>3</v>
      </c>
      <c r="E17" s="17">
        <v>12</v>
      </c>
      <c r="F17" s="17" t="b">
        <v>0</v>
      </c>
      <c r="G17" s="17" t="b">
        <v>1</v>
      </c>
      <c r="H17" s="17" t="b">
        <v>0</v>
      </c>
    </row>
    <row r="18" spans="1:8" x14ac:dyDescent="0.3">
      <c r="A18" s="14"/>
      <c r="B18" s="3">
        <v>13</v>
      </c>
      <c r="C18" s="5" t="s">
        <v>224</v>
      </c>
      <c r="D18" s="5">
        <v>3</v>
      </c>
      <c r="E18" s="17">
        <v>13</v>
      </c>
      <c r="F18" s="17" t="b">
        <v>0</v>
      </c>
      <c r="G18" s="17" t="b">
        <v>1</v>
      </c>
      <c r="H18" s="17" t="b">
        <v>0</v>
      </c>
    </row>
    <row r="19" spans="1:8" x14ac:dyDescent="0.3">
      <c r="A19" s="14"/>
      <c r="B19" s="3">
        <v>14</v>
      </c>
      <c r="C19" s="5" t="s">
        <v>225</v>
      </c>
      <c r="D19" s="5">
        <v>3</v>
      </c>
      <c r="E19" s="17">
        <v>14</v>
      </c>
      <c r="F19" s="17" t="b">
        <v>0</v>
      </c>
      <c r="G19" s="17" t="b">
        <v>1</v>
      </c>
      <c r="H19" s="17" t="b">
        <v>0</v>
      </c>
    </row>
    <row r="20" spans="1:8" x14ac:dyDescent="0.3">
      <c r="A20" s="14"/>
      <c r="B20" s="3">
        <v>15</v>
      </c>
      <c r="C20" s="5" t="s">
        <v>226</v>
      </c>
      <c r="D20" s="5">
        <v>3</v>
      </c>
      <c r="E20" s="17">
        <v>15</v>
      </c>
      <c r="F20" s="17" t="b">
        <v>0</v>
      </c>
      <c r="G20" s="17" t="b">
        <v>1</v>
      </c>
      <c r="H20" s="17" t="b">
        <v>0</v>
      </c>
    </row>
    <row r="21" spans="1:8" x14ac:dyDescent="0.3">
      <c r="A21" s="14"/>
      <c r="B21" s="3">
        <v>16</v>
      </c>
      <c r="C21" s="5" t="s">
        <v>227</v>
      </c>
      <c r="D21" s="5">
        <v>3</v>
      </c>
      <c r="E21" s="17">
        <v>16</v>
      </c>
      <c r="F21" s="17" t="b">
        <v>0</v>
      </c>
      <c r="G21" s="17" t="b">
        <v>1</v>
      </c>
      <c r="H21" s="17" t="b">
        <v>0</v>
      </c>
    </row>
    <row r="22" spans="1:8" x14ac:dyDescent="0.3">
      <c r="A22" s="14"/>
      <c r="B22" s="3">
        <v>17</v>
      </c>
      <c r="C22" s="5" t="s">
        <v>228</v>
      </c>
      <c r="D22" s="5">
        <v>3</v>
      </c>
      <c r="E22" s="17">
        <v>17</v>
      </c>
      <c r="F22" s="17" t="b">
        <v>0</v>
      </c>
      <c r="G22" s="17" t="b">
        <v>1</v>
      </c>
      <c r="H22" s="17" t="b">
        <v>1</v>
      </c>
    </row>
    <row r="23" spans="1:8" x14ac:dyDescent="0.3">
      <c r="A23" s="14"/>
      <c r="B23" s="3">
        <v>18</v>
      </c>
      <c r="C23" s="5" t="s">
        <v>229</v>
      </c>
      <c r="D23" s="5">
        <v>3</v>
      </c>
      <c r="E23" s="17">
        <v>18</v>
      </c>
      <c r="F23" s="17" t="b">
        <v>0</v>
      </c>
      <c r="G23" s="17" t="b">
        <v>1</v>
      </c>
      <c r="H23" s="17" t="b">
        <v>0</v>
      </c>
    </row>
    <row r="24" spans="1:8" x14ac:dyDescent="0.3">
      <c r="A24" s="14"/>
      <c r="B24" s="3">
        <v>19</v>
      </c>
      <c r="C24" s="5" t="s">
        <v>230</v>
      </c>
      <c r="D24" s="5">
        <v>3</v>
      </c>
      <c r="E24" s="17">
        <v>19</v>
      </c>
      <c r="F24" s="17" t="b">
        <v>0</v>
      </c>
      <c r="G24" s="17" t="b">
        <v>0</v>
      </c>
      <c r="H24" s="17" t="b">
        <v>0</v>
      </c>
    </row>
    <row r="25" spans="1:8" x14ac:dyDescent="0.3">
      <c r="A25" s="14"/>
      <c r="B25" s="3">
        <v>20</v>
      </c>
      <c r="C25" s="5" t="s">
        <v>231</v>
      </c>
      <c r="D25" s="5">
        <v>3</v>
      </c>
      <c r="E25" s="17">
        <v>20</v>
      </c>
      <c r="F25" s="17" t="b">
        <v>0</v>
      </c>
      <c r="G25" s="17" t="b">
        <v>1</v>
      </c>
      <c r="H25" s="17" t="b">
        <v>0</v>
      </c>
    </row>
    <row r="26" spans="1:8" x14ac:dyDescent="0.3">
      <c r="A26" s="14"/>
      <c r="B26" s="3">
        <v>21</v>
      </c>
      <c r="C26" s="5" t="s">
        <v>232</v>
      </c>
      <c r="D26" s="5">
        <v>3</v>
      </c>
      <c r="E26" s="17">
        <v>21</v>
      </c>
      <c r="F26" s="17" t="b">
        <v>0</v>
      </c>
      <c r="G26" s="17" t="b">
        <v>1</v>
      </c>
      <c r="H26" s="17" t="b">
        <v>0</v>
      </c>
    </row>
    <row r="27" spans="1:8" x14ac:dyDescent="0.3">
      <c r="A27" s="14"/>
      <c r="B27" s="3">
        <v>22</v>
      </c>
      <c r="C27" s="5" t="s">
        <v>233</v>
      </c>
      <c r="D27" s="5">
        <v>3</v>
      </c>
      <c r="E27" s="17">
        <v>22</v>
      </c>
      <c r="F27" s="17" t="b">
        <v>0</v>
      </c>
      <c r="G27" s="17" t="b">
        <v>1</v>
      </c>
      <c r="H27" s="17" t="b">
        <v>0</v>
      </c>
    </row>
    <row r="28" spans="1:8" x14ac:dyDescent="0.3">
      <c r="A28" s="14"/>
      <c r="B28" s="3"/>
    </row>
    <row r="29" spans="1:8" x14ac:dyDescent="0.3">
      <c r="A29" s="14"/>
      <c r="B29" s="3"/>
    </row>
    <row r="30" spans="1:8" x14ac:dyDescent="0.3">
      <c r="A30" s="14"/>
      <c r="B30" s="3"/>
    </row>
    <row r="31" spans="1:8" x14ac:dyDescent="0.3">
      <c r="A31" s="14"/>
      <c r="B31" s="3"/>
    </row>
    <row r="32" spans="1:8" x14ac:dyDescent="0.3">
      <c r="A32" s="14"/>
      <c r="B32" s="3"/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workbookViewId="0">
      <selection activeCell="D16" sqref="D16"/>
    </sheetView>
  </sheetViews>
  <sheetFormatPr defaultColWidth="9" defaultRowHeight="16.5" x14ac:dyDescent="0.3"/>
  <cols>
    <col min="1" max="1" width="18.875" style="12" customWidth="1"/>
    <col min="2" max="2" width="12.75" style="22" customWidth="1"/>
    <col min="3" max="3" width="18" style="22" customWidth="1"/>
    <col min="4" max="4" width="29.375" style="22" customWidth="1"/>
    <col min="5" max="5" width="33.25" style="22" customWidth="1"/>
    <col min="6" max="6" width="21.375" style="17" customWidth="1"/>
    <col min="7" max="7" width="24.625" style="17" customWidth="1"/>
    <col min="8" max="16384" width="9" style="17"/>
  </cols>
  <sheetData>
    <row r="1" spans="1:6" ht="69" customHeight="1" x14ac:dyDescent="0.3">
      <c r="A1" s="16" t="s">
        <v>25</v>
      </c>
      <c r="B1" s="22">
        <f xml:space="preserve"> COUNTA(B5:B2000)</f>
        <v>3</v>
      </c>
      <c r="C1" s="22">
        <f>COUNTA(3:3) - 1</f>
        <v>5</v>
      </c>
      <c r="D1" s="37" t="s">
        <v>32</v>
      </c>
      <c r="E1" s="37"/>
    </row>
    <row r="2" spans="1:6" x14ac:dyDescent="0.3">
      <c r="A2" s="13" t="s">
        <v>17</v>
      </c>
      <c r="B2" s="10" t="s">
        <v>24</v>
      </c>
      <c r="C2" s="7" t="s">
        <v>3</v>
      </c>
      <c r="D2" s="7" t="s">
        <v>80</v>
      </c>
      <c r="E2" s="7" t="s">
        <v>83</v>
      </c>
      <c r="F2" s="10" t="s">
        <v>24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66</v>
      </c>
      <c r="F3" s="11" t="s">
        <v>1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105</v>
      </c>
      <c r="F4" s="9" t="s">
        <v>183</v>
      </c>
    </row>
    <row r="5" spans="1:6" ht="66" x14ac:dyDescent="0.3">
      <c r="A5" s="12" t="s">
        <v>23</v>
      </c>
      <c r="B5" s="3">
        <v>0</v>
      </c>
      <c r="C5" s="4" t="s">
        <v>81</v>
      </c>
      <c r="D5" s="4" t="s">
        <v>77</v>
      </c>
      <c r="E5" s="4" t="s">
        <v>82</v>
      </c>
      <c r="F5" s="3">
        <v>0</v>
      </c>
    </row>
    <row r="6" spans="1:6" ht="49.5" x14ac:dyDescent="0.3">
      <c r="B6" s="3">
        <v>1</v>
      </c>
      <c r="C6" s="22" t="s">
        <v>84</v>
      </c>
      <c r="D6" s="22" t="s">
        <v>87</v>
      </c>
      <c r="E6" s="22" t="s">
        <v>82</v>
      </c>
      <c r="F6" s="3">
        <v>0</v>
      </c>
    </row>
    <row r="7" spans="1:6" ht="33" x14ac:dyDescent="0.3">
      <c r="B7" s="3">
        <v>2</v>
      </c>
      <c r="C7" s="22" t="s">
        <v>85</v>
      </c>
      <c r="D7" s="22" t="s">
        <v>88</v>
      </c>
      <c r="E7" s="22" t="s">
        <v>86</v>
      </c>
      <c r="F7" s="3">
        <v>0</v>
      </c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</vt:lpstr>
      <vt:lpstr>Interaction</vt:lpstr>
      <vt:lpstr>DollTalk</vt:lpstr>
      <vt:lpstr>Anima</vt:lpstr>
      <vt:lpstr>StellaAbility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2022-08-16T10:26:30Z</dcterms:modified>
</cp:coreProperties>
</file>