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20E0573D-DE95-4DC6-BAFD-8924B2E90113}" xr6:coauthVersionLast="36" xr6:coauthVersionMax="47" xr10:uidLastSave="{00000000-0000-0000-0000-000000000000}"/>
  <bookViews>
    <workbookView xWindow="-105" yWindow="-105" windowWidth="23250" windowHeight="12450" tabRatio="677" activeTab="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<sst xmlns="http://schemas.openxmlformats.org/spreadsheetml/2006/main" count="375" uniqueCount="174">
  <si>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</si>
  <si>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</si>
  <si>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</si>
  <si>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</si>
  <si>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</si>
  <si>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</si>
  <si>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</si>
  <si>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</si>
  <si>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</si>
  <si>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</si>
  <si>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</si>
  <si>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</si>
  <si>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</si>
  <si>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</si>
  <si>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</si>
  <si>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</si>
  <si>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</si>
  <si>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</si>
  <si>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</si>
  <si>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</si>
  <si>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</si>
  <si>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</si>
  <si>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</si>
  <si>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</si>
  <si>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</si>
  <si>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</si>
  <si>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</si>
  <si>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</si>
  <si>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</si>
  <si>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</si>
  <si>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</si>
  <si>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</si>
  <si>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</si>
  <si>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</si>
  <si>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</si>
  <si>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</si>
  <si>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</si>
  <si>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</si>
  <si>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</si>
  <si>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</si>
  <si>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</si>
  <si>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</si>
  <si>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</si>
  <si>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</si>
  <si>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</si>
  <si>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</si>
  <si>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</si>
  <si>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</si>
  <si>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</si>
  <si>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</si>
  <si>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</si>
  <si>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</si>
  <si>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</si>
  <si>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</si>
  <si>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</si>
  <si>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</si>
  <si>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</si>
  <si>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</si>
  <si>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</si>
  <si>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</si>
  <si>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</si>
  <si>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</si>
  <si>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</si>
  <si>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</si>
  <si>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</si>
  <si>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</si>
  <si>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</si>
  <si>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</si>
  <si>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</si>
  <si>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</si>
  <si>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</si>
  <si>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</si>
  <si>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</si>
  <si>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</si>
  <si>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</si>
  <si>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</si>
  <si>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</si>
  <si>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</si>
  <si>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</si>
  <si>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</si>
  <si>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</si>
  <si>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</si>
  <si>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</si>
  <si>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</si>
  <si>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</si>
  <si>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</si>
  <si>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</si>
  <si>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</si>
  <si>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</si>
  <si>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</si>
  <si>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</si>
  <si>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</si>
  <si>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</si>
  <si>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</si>
  <si>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</si>
  <si>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</si>
  <si>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</si>
  <si>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</si>
  <si>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</si>
  <si>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</si>
  <si>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</si>
  <si>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</si>
  <si>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</si>
  <si>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</si>
  <si>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</si>
  <si>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</si>
  <si>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</si>
  <si>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</si>
  <si>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</si>
  <si>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</si>
  <si>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</si>
  <si>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</si>
  <si>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</si>
  <si>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</si>
  <si>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</si>
  <si>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</si>
  <si>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</si>
  <si>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</si>
  <si>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</si>
  <si>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</si>
  <si>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</si>
  <si>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</si>
  <si>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</si>
  <si>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</si>
  <si>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</si>
  <si>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</si>
  <si>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</si>
  <si>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</si>
  <si>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</si>
  <si>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</si>
  <si>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</si>
  <si>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</si>
  <si>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</si>
  <si>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</si>
  <si>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</si>
  <si>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</si>
  <si>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</si>
  <si>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1,,,
0</t>
    <phoneticPr fontId="1" type="noConversion"/>
  </si>
  <si>
    <t>3,,,
11</t>
    <phoneticPr fontId="1" type="noConversion"/>
  </si>
  <si>
    <t>대사 더미 2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</si>
  <si>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</si>
  <si>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</si>
  <si>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</si>
  <si>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</si>
  <si>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</si>
  <si>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</si>
  <si>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</si>
  <si>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</si>
  <si>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</si>
  <si>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</si>
  <si>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</si>
  <si>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</si>
  <si>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W1-E2 문</t>
    <phoneticPr fontId="1" type="noConversion"/>
  </si>
  <si>
    <r>
      <rPr>
        <sz val="11"/>
        <color rgb="FF000000"/>
        <rFont val="맑은 고딕"/>
        <family val="3"/>
        <charset val="129"/>
      </rPr>
      <t>무엇인가에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의해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열리지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않아</t>
    </r>
    <r>
      <rPr>
        <sz val="11"/>
        <color rgb="FF000000"/>
        <rFont val="Arial"/>
        <family val="2"/>
      </rPr>
      <t>.</t>
    </r>
    <phoneticPr fontId="1" type="noConversion"/>
  </si>
  <si>
    <t>W1-C 문</t>
    <phoneticPr fontId="1" type="noConversion"/>
  </si>
  <si>
    <t>관리자 권한이 없어 지나갈 수 없어.</t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</si>
  <si>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</si>
  <si>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</si>
  <si>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</si>
  <si>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</si>
  <si>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</si>
  <si>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</si>
  <si>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</si>
  <si>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</si>
  <si>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</si>
  <si>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</si>
  <si>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</si>
  <si>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</si>
  <si>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</si>
  <si>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CameraControl
0: Fadeout
1: FadeIn
2: Follow Object
3. Move Target1 to Target2</t>
    <phoneticPr fontId="1" type="noConversion"/>
  </si>
  <si>
    <t>Girl_Room에서 W1_E2로</t>
    <phoneticPr fontId="1" type="noConversion"/>
  </si>
  <si>
    <t>SceneName
StartScene = 0,
Girl_room = 1,
    W1_E2 = 2,
W1_Hall = 3,
W1_E1 = 4,</t>
    <phoneticPr fontId="1" type="noConversion"/>
  </si>
  <si>
    <t>Girl_Room안에서 텔레포트</t>
    <phoneticPr fontId="1" type="noConversion"/>
  </si>
  <si>
    <t>이동 더미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</si>
</sst>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J5" sqref="J5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26</v>
      </c>
      <c r="B1" s="5">
        <f xml:space="preserve"> COUNTA(B5:B2000)</f>
        <v>2</v>
      </c>
      <c r="C1" s="5">
        <f>COUNTA(3:3) - 1</f>
        <v>5</v>
      </c>
      <c r="D1" s="36" t="s">
        <v>33</v>
      </c>
      <c r="E1" s="36"/>
    </row>
    <row r="2" spans="1:6" ht="49.5" x14ac:dyDescent="0.3">
      <c r="A2" s="13" t="s">
        <v>18</v>
      </c>
      <c r="B2" s="10" t="s">
        <v>25</v>
      </c>
      <c r="C2" s="7" t="s">
        <v>3</v>
      </c>
      <c r="D2" s="7" t="s">
        <v>101</v>
      </c>
      <c r="E2" s="7" t="s">
        <v>47</v>
      </c>
      <c r="F2" s="7" t="s">
        <v>46</v>
      </c>
    </row>
    <row r="3" spans="1:6" x14ac:dyDescent="0.3">
      <c r="A3" s="12" t="s">
        <v>20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22</v>
      </c>
      <c r="B4" s="9" t="s">
        <v>4</v>
      </c>
      <c r="C4" s="9" t="s">
        <v>5</v>
      </c>
      <c r="D4" s="9" t="s">
        <v>51</v>
      </c>
      <c r="E4" s="9" t="s">
        <v>52</v>
      </c>
      <c r="F4" s="9" t="s">
        <v>53</v>
      </c>
    </row>
    <row r="5" spans="1:6" ht="66" x14ac:dyDescent="0.3">
      <c r="A5" s="12" t="s">
        <v>24</v>
      </c>
      <c r="B5" s="3">
        <v>0</v>
      </c>
      <c r="C5" s="4" t="s">
        <v>0</v>
      </c>
      <c r="D5" s="4" t="s">
        <v>92</v>
      </c>
      <c r="E5" s="4" t="s">
        <v>140</v>
      </c>
      <c r="F5" s="4" t="s">
        <v>140</v>
      </c>
    </row>
    <row r="6" spans="1:6" ht="33" x14ac:dyDescent="0.3">
      <c r="B6" s="3">
        <v>1</v>
      </c>
      <c r="C6" s="4" t="s">
        <v>14</v>
      </c>
      <c r="D6" s="4" t="s">
        <v>94</v>
      </c>
      <c r="E6" s="4" t="s">
        <v>141</v>
      </c>
      <c r="F6" s="4" t="s">
        <v>140</v>
      </c>
    </row>
    <row r="7" spans="1:6" x14ac:dyDescent="0.3">
      <c r="B7" s="3"/>
      <c r="F7" s="5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5" customWidth="1"/>
    <col min="3" max="3" width="18" style="25" customWidth="1"/>
    <col min="4" max="4" width="29.375" style="25" customWidth="1"/>
    <col min="5" max="5" width="33.25" style="25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26</v>
      </c>
      <c r="B1" s="25">
        <f xml:space="preserve"> COUNTA(B5:B2000)</f>
        <v>2</v>
      </c>
      <c r="C1" s="25">
        <f>COUNTA(3:3) - 1</f>
        <v>7</v>
      </c>
      <c r="D1" s="36" t="s">
        <v>33</v>
      </c>
      <c r="E1" s="36"/>
    </row>
    <row r="2" spans="1:8" ht="74.45" customHeight="1" x14ac:dyDescent="0.3">
      <c r="A2" s="13" t="s">
        <v>18</v>
      </c>
      <c r="B2" s="10" t="s">
        <v>25</v>
      </c>
      <c r="C2" s="7" t="s">
        <v>114</v>
      </c>
      <c r="D2" s="7" t="s">
        <v>112</v>
      </c>
      <c r="E2" s="7" t="s">
        <v>110</v>
      </c>
      <c r="F2" s="7" t="s">
        <v>111</v>
      </c>
      <c r="G2" s="7" t="s">
        <v>113</v>
      </c>
      <c r="H2" s="7" t="s">
        <v>116</v>
      </c>
    </row>
    <row r="3" spans="1:8" x14ac:dyDescent="0.3">
      <c r="A3" s="12" t="s">
        <v>20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3">
      <c r="A4" s="12" t="s">
        <v>22</v>
      </c>
      <c r="B4" s="9" t="s">
        <v>4</v>
      </c>
      <c r="C4" s="9" t="s">
        <v>5</v>
      </c>
      <c r="D4" s="9" t="s">
        <v>124</v>
      </c>
      <c r="E4" s="9" t="s">
        <v>125</v>
      </c>
      <c r="F4" s="9" t="s">
        <v>123</v>
      </c>
      <c r="G4" s="9" t="s">
        <v>115</v>
      </c>
      <c r="H4" s="9" t="s">
        <v>117</v>
      </c>
    </row>
    <row r="5" spans="1:8" ht="81" customHeight="1" x14ac:dyDescent="0.3">
      <c r="A5" s="12" t="s">
        <v>24</v>
      </c>
      <c r="B5" s="3">
        <v>0</v>
      </c>
      <c r="C5" s="4" t="s">
        <v>118</v>
      </c>
      <c r="D5" s="6" t="s">
        <v>134</v>
      </c>
      <c r="E5" s="6">
        <v>0</v>
      </c>
      <c r="F5" s="6">
        <v>1</v>
      </c>
      <c r="G5" s="4" t="s">
        <v>127</v>
      </c>
      <c r="H5" s="4" t="s">
        <v>128</v>
      </c>
    </row>
    <row r="6" spans="1:8" ht="86.1" customHeight="1" x14ac:dyDescent="0.3">
      <c r="B6" s="3">
        <v>1</v>
      </c>
      <c r="C6" s="4" t="s">
        <v>132</v>
      </c>
      <c r="D6" s="6" t="s">
        <v>133</v>
      </c>
      <c r="E6" s="6">
        <v>1</v>
      </c>
      <c r="F6" s="6">
        <v>1</v>
      </c>
      <c r="G6" s="4" t="s">
        <v>135</v>
      </c>
      <c r="H6" s="4" t="s">
        <v>136</v>
      </c>
    </row>
    <row r="7" spans="1:8" x14ac:dyDescent="0.3">
      <c r="B7" s="3"/>
      <c r="F7" s="25"/>
      <c r="G7" s="25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26</v>
      </c>
      <c r="B1" s="5">
        <f xml:space="preserve"> COUNTA(B5:B2000)</f>
        <v>2</v>
      </c>
      <c r="C1" s="5">
        <f>COUNTA(3:3) - 1</f>
        <v>6</v>
      </c>
      <c r="D1" s="36" t="s">
        <v>33</v>
      </c>
      <c r="E1" s="36"/>
      <c r="F1" s="19"/>
    </row>
    <row r="2" spans="1:7" ht="63" customHeight="1" x14ac:dyDescent="0.3">
      <c r="A2" s="15" t="s">
        <v>17</v>
      </c>
      <c r="B2" s="10" t="s">
        <v>25</v>
      </c>
      <c r="C2" s="7" t="s">
        <v>3</v>
      </c>
      <c r="D2" s="7" t="s">
        <v>34</v>
      </c>
      <c r="E2" s="7" t="s">
        <v>36</v>
      </c>
      <c r="F2" s="7" t="s">
        <v>37</v>
      </c>
      <c r="G2" s="7" t="s">
        <v>120</v>
      </c>
    </row>
    <row r="3" spans="1:7" x14ac:dyDescent="0.3">
      <c r="A3" s="18" t="s">
        <v>19</v>
      </c>
      <c r="B3" s="11" t="s">
        <v>1</v>
      </c>
      <c r="C3" s="8" t="s">
        <v>2</v>
      </c>
      <c r="D3" s="8" t="s">
        <v>1</v>
      </c>
      <c r="E3" s="8" t="s">
        <v>16</v>
      </c>
      <c r="F3" s="8" t="s">
        <v>1</v>
      </c>
      <c r="G3" s="8" t="s">
        <v>13</v>
      </c>
    </row>
    <row r="4" spans="1:7" x14ac:dyDescent="0.3">
      <c r="A4" s="18" t="s">
        <v>21</v>
      </c>
      <c r="B4" s="9" t="s">
        <v>4</v>
      </c>
      <c r="C4" s="9" t="s">
        <v>5</v>
      </c>
      <c r="D4" s="9" t="s">
        <v>35</v>
      </c>
      <c r="E4" s="9" t="s">
        <v>122</v>
      </c>
      <c r="F4" s="9" t="s">
        <v>29</v>
      </c>
      <c r="G4" s="9" t="s">
        <v>121</v>
      </c>
    </row>
    <row r="5" spans="1:7" ht="66" x14ac:dyDescent="0.3">
      <c r="A5" s="18" t="s">
        <v>23</v>
      </c>
      <c r="B5" s="3">
        <v>0</v>
      </c>
      <c r="C5" s="4" t="s">
        <v>0</v>
      </c>
      <c r="D5" s="5">
        <v>4</v>
      </c>
      <c r="E5" s="5" t="s">
        <v>38</v>
      </c>
      <c r="F5" s="5">
        <v>1</v>
      </c>
      <c r="G5" s="25" t="s">
        <v>130</v>
      </c>
    </row>
    <row r="6" spans="1:7" ht="107.1" customHeight="1" x14ac:dyDescent="0.3">
      <c r="A6" s="14"/>
      <c r="B6" s="3">
        <v>1</v>
      </c>
      <c r="C6" s="4" t="s">
        <v>119</v>
      </c>
      <c r="D6" s="25">
        <v>4</v>
      </c>
      <c r="E6" s="25" t="s">
        <v>129</v>
      </c>
      <c r="F6" s="25">
        <v>1</v>
      </c>
      <c r="G6" s="25" t="s">
        <v>131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6" sqref="D6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26</v>
      </c>
      <c r="B1" s="5">
        <f xml:space="preserve"> COUNTA(B5:B2000)</f>
        <v>3</v>
      </c>
      <c r="C1" s="5">
        <f>COUNTA(3:3) - 1</f>
        <v>4</v>
      </c>
      <c r="D1" s="36" t="s">
        <v>33</v>
      </c>
      <c r="E1" s="36"/>
    </row>
    <row r="2" spans="1:6" s="2" customFormat="1" ht="39.75" customHeight="1" x14ac:dyDescent="0.3">
      <c r="A2" s="13" t="s">
        <v>18</v>
      </c>
      <c r="B2" s="10" t="s">
        <v>25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20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22</v>
      </c>
      <c r="B4" s="9" t="s">
        <v>4</v>
      </c>
      <c r="C4" s="9" t="s">
        <v>5</v>
      </c>
      <c r="D4" s="9" t="s">
        <v>6</v>
      </c>
      <c r="E4" s="9" t="s">
        <v>150</v>
      </c>
      <c r="F4" s="1"/>
    </row>
    <row r="5" spans="1:6" x14ac:dyDescent="0.3">
      <c r="A5" s="12" t="s">
        <v>24</v>
      </c>
      <c r="B5" s="3">
        <v>0</v>
      </c>
      <c r="C5" s="4" t="s">
        <v>0</v>
      </c>
      <c r="D5" s="5" t="s">
        <v>7</v>
      </c>
      <c r="E5" s="5" t="s">
        <v>28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143</v>
      </c>
      <c r="D7" s="5" t="s">
        <v>142</v>
      </c>
      <c r="E7" s="5" t="s">
        <v>144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26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17</v>
      </c>
      <c r="B2" s="10" t="s">
        <v>25</v>
      </c>
      <c r="C2" s="7" t="s">
        <v>3</v>
      </c>
    </row>
    <row r="3" spans="1:3" x14ac:dyDescent="0.3">
      <c r="A3" s="14" t="s">
        <v>19</v>
      </c>
      <c r="B3" s="11" t="s">
        <v>1</v>
      </c>
      <c r="C3" s="8" t="s">
        <v>2</v>
      </c>
    </row>
    <row r="4" spans="1:3" x14ac:dyDescent="0.3">
      <c r="A4" s="14" t="s">
        <v>21</v>
      </c>
      <c r="B4" s="9" t="s">
        <v>4</v>
      </c>
      <c r="C4" s="9" t="s">
        <v>5</v>
      </c>
    </row>
    <row r="5" spans="1:3" x14ac:dyDescent="0.3">
      <c r="A5" s="14" t="s">
        <v>27</v>
      </c>
      <c r="B5" s="3">
        <v>0</v>
      </c>
      <c r="C5" s="4" t="s">
        <v>30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15" sqref="G1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5">
        <f xml:space="preserve"> COUNTA(B5:B2000)</f>
        <v>1</v>
      </c>
      <c r="C1" s="5">
        <f>COUNTA(3:3) - 1</f>
        <v>4</v>
      </c>
      <c r="D1" s="36" t="s">
        <v>33</v>
      </c>
      <c r="E1" s="36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17</v>
      </c>
      <c r="B2" s="10" t="s">
        <v>25</v>
      </c>
      <c r="C2" s="10" t="s">
        <v>3</v>
      </c>
      <c r="D2" s="7" t="s">
        <v>31</v>
      </c>
      <c r="E2" s="7" t="s">
        <v>44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13</v>
      </c>
      <c r="E3" s="8" t="s">
        <v>16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51</v>
      </c>
      <c r="E4" s="9" t="s">
        <v>55</v>
      </c>
    </row>
    <row r="5" spans="1:12" ht="33" x14ac:dyDescent="0.3">
      <c r="A5" s="18" t="s">
        <v>23</v>
      </c>
      <c r="B5" s="3">
        <v>0</v>
      </c>
      <c r="C5" s="3" t="s">
        <v>54</v>
      </c>
      <c r="D5" s="5" t="s">
        <v>45</v>
      </c>
      <c r="E5" s="5" t="s">
        <v>138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39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D8" sqref="D8"/>
    </sheetView>
  </sheetViews>
  <sheetFormatPr defaultColWidth="9" defaultRowHeight="16.5" x14ac:dyDescent="0.3"/>
  <cols>
    <col min="1" max="1" width="18" style="17" customWidth="1"/>
    <col min="2" max="2" width="16.25" style="34" customWidth="1"/>
    <col min="3" max="3" width="35.25" style="34" customWidth="1"/>
    <col min="4" max="4" width="26.25" style="34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34">
        <f xml:space="preserve"> COUNTA(B5:B2000)</f>
        <v>3</v>
      </c>
      <c r="C1" s="34">
        <f>COUNTA(3:3) - 1</f>
        <v>3</v>
      </c>
      <c r="D1" s="36" t="s">
        <v>33</v>
      </c>
      <c r="E1" s="36"/>
      <c r="F1" s="37" t="s">
        <v>166</v>
      </c>
      <c r="G1" s="37"/>
      <c r="H1" s="34"/>
      <c r="I1" s="34"/>
      <c r="J1" s="34"/>
      <c r="L1" s="19"/>
    </row>
    <row r="2" spans="1:12" ht="112.5" customHeight="1" x14ac:dyDescent="0.3">
      <c r="A2" s="15" t="s">
        <v>17</v>
      </c>
      <c r="B2" s="10" t="s">
        <v>25</v>
      </c>
      <c r="C2" s="10" t="s">
        <v>3</v>
      </c>
      <c r="D2" s="7" t="s">
        <v>171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168</v>
      </c>
    </row>
    <row r="5" spans="1:12" x14ac:dyDescent="0.3">
      <c r="A5" s="18" t="s">
        <v>23</v>
      </c>
      <c r="B5" s="3">
        <v>0</v>
      </c>
      <c r="C5" s="3" t="s">
        <v>167</v>
      </c>
      <c r="D5" s="34">
        <v>1</v>
      </c>
    </row>
    <row r="6" spans="1:12" x14ac:dyDescent="0.3">
      <c r="A6" s="14"/>
      <c r="B6" s="3">
        <v>1</v>
      </c>
      <c r="C6" s="34" t="s">
        <v>170</v>
      </c>
      <c r="D6" s="34">
        <v>2</v>
      </c>
    </row>
    <row r="7" spans="1:12" x14ac:dyDescent="0.3">
      <c r="A7" s="14"/>
      <c r="B7" s="3">
        <v>2</v>
      </c>
      <c r="C7" s="34" t="s">
        <v>172</v>
      </c>
      <c r="D7" s="34">
        <v>1</v>
      </c>
      <c r="E7" s="34"/>
    </row>
    <row r="8" spans="1:12" x14ac:dyDescent="0.3">
      <c r="A8" s="14"/>
      <c r="B8" s="3"/>
      <c r="E8" s="34"/>
    </row>
    <row r="9" spans="1:12" x14ac:dyDescent="0.3">
      <c r="A9" s="14"/>
      <c r="B9" s="3"/>
      <c r="E9" s="34"/>
    </row>
    <row r="10" spans="1:12" x14ac:dyDescent="0.3">
      <c r="A10" s="14"/>
      <c r="B10" s="3"/>
    </row>
    <row r="11" spans="1:12" x14ac:dyDescent="0.3">
      <c r="A11" s="14"/>
      <c r="B11" s="3"/>
      <c r="E11" s="34"/>
    </row>
    <row r="12" spans="1:12" x14ac:dyDescent="0.3">
      <c r="A12" s="14"/>
      <c r="B12" s="3"/>
      <c r="E12" s="34"/>
    </row>
    <row r="13" spans="1:12" x14ac:dyDescent="0.3">
      <c r="A13" s="14"/>
      <c r="B13" s="3"/>
      <c r="E13" s="34"/>
    </row>
    <row r="14" spans="1:12" x14ac:dyDescent="0.3">
      <c r="A14" s="14"/>
      <c r="B14" s="3"/>
      <c r="E14" s="34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6" sqref="E6"/>
    </sheetView>
  </sheetViews>
  <sheetFormatPr defaultColWidth="9" defaultRowHeight="16.5" x14ac:dyDescent="0.3"/>
  <cols>
    <col min="1" max="1" width="18" style="17" customWidth="1"/>
    <col min="2" max="2" width="16.25" style="34" customWidth="1"/>
    <col min="3" max="3" width="18.125" style="34" customWidth="1"/>
    <col min="4" max="4" width="26.25" style="34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34">
        <f xml:space="preserve"> COUNTA(B5:B2000)</f>
        <v>1</v>
      </c>
      <c r="C1" s="34">
        <f>COUNTA(3:3) - 1</f>
        <v>3</v>
      </c>
      <c r="D1" s="36" t="s">
        <v>33</v>
      </c>
      <c r="E1" s="36"/>
      <c r="F1" s="37" t="s">
        <v>166</v>
      </c>
      <c r="G1" s="37"/>
      <c r="H1" s="34"/>
      <c r="I1" s="34"/>
      <c r="J1" s="34"/>
      <c r="L1" s="19"/>
    </row>
    <row r="2" spans="1:12" ht="112.5" customHeight="1" x14ac:dyDescent="0.3">
      <c r="A2" s="15" t="s">
        <v>17</v>
      </c>
      <c r="B2" s="10" t="s">
        <v>25</v>
      </c>
      <c r="C2" s="10" t="s">
        <v>3</v>
      </c>
      <c r="D2" s="7" t="s">
        <v>169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165</v>
      </c>
    </row>
    <row r="5" spans="1:12" x14ac:dyDescent="0.3">
      <c r="A5" s="18" t="s">
        <v>23</v>
      </c>
      <c r="B5" s="3">
        <v>0</v>
      </c>
      <c r="C5" s="3" t="s">
        <v>0</v>
      </c>
      <c r="D5" s="34">
        <v>1</v>
      </c>
    </row>
    <row r="6" spans="1:12" x14ac:dyDescent="0.3">
      <c r="A6" s="14"/>
      <c r="B6" s="3"/>
    </row>
    <row r="7" spans="1:12" x14ac:dyDescent="0.3">
      <c r="A7" s="14"/>
      <c r="B7" s="3"/>
      <c r="D7" s="34" t="s">
        <v>39</v>
      </c>
      <c r="E7" s="34"/>
    </row>
    <row r="8" spans="1:12" x14ac:dyDescent="0.3">
      <c r="A8" s="14"/>
      <c r="B8" s="3"/>
      <c r="E8" s="34"/>
    </row>
    <row r="9" spans="1:12" x14ac:dyDescent="0.3">
      <c r="A9" s="14"/>
      <c r="B9" s="3"/>
      <c r="E9" s="34"/>
    </row>
    <row r="10" spans="1:12" x14ac:dyDescent="0.3">
      <c r="A10" s="14"/>
      <c r="B10" s="3"/>
    </row>
    <row r="11" spans="1:12" x14ac:dyDescent="0.3">
      <c r="A11" s="14"/>
      <c r="B11" s="3"/>
      <c r="E11" s="34"/>
    </row>
    <row r="12" spans="1:12" x14ac:dyDescent="0.3">
      <c r="A12" s="14"/>
      <c r="B12" s="3"/>
      <c r="E12" s="34"/>
    </row>
    <row r="13" spans="1:12" x14ac:dyDescent="0.3">
      <c r="A13" s="14"/>
      <c r="B13" s="3"/>
      <c r="E13" s="34"/>
    </row>
    <row r="14" spans="1:12" x14ac:dyDescent="0.3">
      <c r="A14" s="14"/>
      <c r="B14" s="3"/>
      <c r="E14" s="34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G1" sqref="G1:G6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20">
        <f xml:space="preserve"> COUNTA(B5:B2000)</f>
        <v>2</v>
      </c>
      <c r="C1" s="20">
        <f>COUNTA(3:3) - 1</f>
        <v>5</v>
      </c>
      <c r="D1" s="36" t="s">
        <v>78</v>
      </c>
      <c r="E1" s="36"/>
      <c r="F1" s="19"/>
      <c r="G1" s="28"/>
      <c r="H1" s="20"/>
      <c r="I1" s="20"/>
      <c r="J1" s="20"/>
      <c r="L1" s="19"/>
    </row>
    <row r="2" spans="1:12" ht="63" customHeight="1" x14ac:dyDescent="0.3">
      <c r="A2" s="15" t="s">
        <v>17</v>
      </c>
      <c r="B2" s="10" t="s">
        <v>25</v>
      </c>
      <c r="C2" s="10" t="s">
        <v>3</v>
      </c>
      <c r="D2" s="7" t="s">
        <v>64</v>
      </c>
      <c r="E2" s="7" t="s">
        <v>66</v>
      </c>
      <c r="F2" s="7" t="s">
        <v>67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16</v>
      </c>
      <c r="E3" s="8" t="s">
        <v>16</v>
      </c>
      <c r="F3" s="8" t="s">
        <v>68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65</v>
      </c>
      <c r="E4" s="9" t="s">
        <v>70</v>
      </c>
      <c r="F4" s="9" t="s">
        <v>69</v>
      </c>
    </row>
    <row r="5" spans="1:12" ht="33" x14ac:dyDescent="0.3">
      <c r="A5" s="18" t="s">
        <v>23</v>
      </c>
      <c r="B5" s="3">
        <v>0</v>
      </c>
      <c r="C5" s="3" t="s">
        <v>72</v>
      </c>
      <c r="D5" s="20" t="s">
        <v>32</v>
      </c>
      <c r="E5" s="20" t="s">
        <v>71</v>
      </c>
      <c r="F5" s="20" t="s">
        <v>77</v>
      </c>
    </row>
    <row r="6" spans="1:12" x14ac:dyDescent="0.3">
      <c r="A6" s="14"/>
      <c r="B6" s="3">
        <v>1</v>
      </c>
      <c r="C6" s="20" t="s">
        <v>148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39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20">
        <f xml:space="preserve"> COUNTA(B5:B2000)</f>
        <v>1</v>
      </c>
      <c r="C1" s="20">
        <f>COUNTA(3:3) - 1</f>
        <v>4</v>
      </c>
      <c r="D1" s="36" t="s">
        <v>33</v>
      </c>
      <c r="E1" s="36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17</v>
      </c>
      <c r="B2" s="10" t="s">
        <v>25</v>
      </c>
      <c r="C2" s="10" t="s">
        <v>3</v>
      </c>
      <c r="D2" s="7" t="s">
        <v>73</v>
      </c>
      <c r="E2" s="7" t="s">
        <v>145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</v>
      </c>
      <c r="E3" s="8" t="s">
        <v>42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74</v>
      </c>
      <c r="E4" s="9" t="s">
        <v>146</v>
      </c>
    </row>
    <row r="5" spans="1:12" x14ac:dyDescent="0.3">
      <c r="A5" s="18" t="s">
        <v>23</v>
      </c>
      <c r="B5" s="3">
        <v>0</v>
      </c>
      <c r="C5" s="3" t="s">
        <v>0</v>
      </c>
      <c r="D5" s="20">
        <v>-10</v>
      </c>
      <c r="E5" s="4" t="s">
        <v>147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39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F3" sqref="F3"/>
    </sheetView>
  </sheetViews>
  <sheetFormatPr defaultRowHeight="16.5" x14ac:dyDescent="0.3"/>
  <cols>
    <col min="1" max="1" width="17.875" style="17" customWidth="1"/>
    <col min="2" max="2" width="13" style="29" customWidth="1"/>
    <col min="3" max="3" width="12.625" style="29" customWidth="1"/>
    <col min="4" max="4" width="29.375" style="29" customWidth="1"/>
    <col min="5" max="5" width="30.875" style="29" customWidth="1"/>
    <col min="6" max="6" width="18.75" style="29" customWidth="1"/>
    <col min="7" max="7" width="33.2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26</v>
      </c>
      <c r="B1" s="29">
        <f xml:space="preserve"> COUNTA(B5:B2000)</f>
        <v>4</v>
      </c>
      <c r="C1" s="29">
        <f>COUNTA(3:3) - 1</f>
        <v>7</v>
      </c>
      <c r="D1" s="36" t="s">
        <v>33</v>
      </c>
      <c r="E1" s="36"/>
      <c r="F1" s="36" t="s">
        <v>79</v>
      </c>
      <c r="G1" s="38"/>
    </row>
    <row r="2" spans="1:8" ht="33" x14ac:dyDescent="0.3">
      <c r="A2" s="15" t="s">
        <v>17</v>
      </c>
      <c r="B2" s="10" t="s">
        <v>25</v>
      </c>
      <c r="C2" s="7" t="s">
        <v>3</v>
      </c>
      <c r="D2" s="7" t="s">
        <v>56</v>
      </c>
      <c r="E2" s="7" t="s">
        <v>57</v>
      </c>
      <c r="F2" s="7" t="s">
        <v>162</v>
      </c>
      <c r="G2" s="7" t="s">
        <v>15</v>
      </c>
      <c r="H2" s="7" t="s">
        <v>15</v>
      </c>
    </row>
    <row r="3" spans="1:8" x14ac:dyDescent="0.3">
      <c r="A3" s="14" t="s">
        <v>19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3">
      <c r="A4" s="14" t="s">
        <v>21</v>
      </c>
      <c r="B4" s="9" t="s">
        <v>4</v>
      </c>
      <c r="C4" s="9" t="s">
        <v>5</v>
      </c>
      <c r="D4" s="9" t="s">
        <v>62</v>
      </c>
      <c r="E4" s="9" t="s">
        <v>61</v>
      </c>
      <c r="F4" s="9" t="s">
        <v>161</v>
      </c>
      <c r="G4" s="9" t="s">
        <v>156</v>
      </c>
      <c r="H4" s="9" t="s">
        <v>157</v>
      </c>
    </row>
    <row r="5" spans="1:8" x14ac:dyDescent="0.3">
      <c r="A5" s="14" t="s">
        <v>27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9" t="s">
        <v>50</v>
      </c>
      <c r="H5" s="29" t="s">
        <v>158</v>
      </c>
    </row>
    <row r="6" spans="1:8" x14ac:dyDescent="0.3">
      <c r="A6" s="14"/>
      <c r="B6" s="3">
        <v>1</v>
      </c>
      <c r="C6" s="4" t="s">
        <v>151</v>
      </c>
      <c r="D6" s="6">
        <v>0</v>
      </c>
      <c r="E6" s="6">
        <v>-1</v>
      </c>
      <c r="F6" s="6">
        <v>1</v>
      </c>
      <c r="G6" s="30" t="s">
        <v>153</v>
      </c>
      <c r="H6" s="30" t="s">
        <v>159</v>
      </c>
    </row>
    <row r="7" spans="1:8" x14ac:dyDescent="0.3">
      <c r="A7" s="14"/>
      <c r="B7" s="29">
        <v>2</v>
      </c>
      <c r="C7" s="29" t="s">
        <v>152</v>
      </c>
      <c r="D7" s="29">
        <v>0</v>
      </c>
      <c r="E7" s="29">
        <v>-1</v>
      </c>
      <c r="F7" s="33">
        <v>1</v>
      </c>
      <c r="G7" s="30" t="s">
        <v>153</v>
      </c>
      <c r="H7" s="30" t="s">
        <v>159</v>
      </c>
    </row>
    <row r="8" spans="1:8" x14ac:dyDescent="0.3">
      <c r="A8" s="14"/>
      <c r="B8" s="29">
        <v>3</v>
      </c>
      <c r="C8" s="29" t="s">
        <v>154</v>
      </c>
      <c r="D8" s="29">
        <v>0</v>
      </c>
      <c r="E8" s="29">
        <v>1</v>
      </c>
      <c r="F8" s="33">
        <v>1</v>
      </c>
      <c r="G8" s="31" t="s">
        <v>155</v>
      </c>
      <c r="H8" s="32" t="s">
        <v>160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abSelected="1" topLeftCell="A4" workbookViewId="0">
      <selection activeCell="E19" sqref="E1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26</v>
      </c>
      <c r="B1" s="5">
        <f xml:space="preserve"> COUNTA(B5:B2000)</f>
        <v>13</v>
      </c>
      <c r="C1" s="5">
        <f>COUNTA(3:3) - 1</f>
        <v>7</v>
      </c>
      <c r="D1" s="36" t="s">
        <v>58</v>
      </c>
      <c r="E1" s="36"/>
      <c r="F1" s="36" t="s">
        <v>163</v>
      </c>
      <c r="G1" s="36"/>
      <c r="H1" s="36" t="s">
        <v>63</v>
      </c>
      <c r="I1" s="36"/>
      <c r="J1" s="36" t="s">
        <v>43</v>
      </c>
      <c r="K1" s="38"/>
      <c r="L1" s="19"/>
    </row>
    <row r="2" spans="1:12" ht="63" customHeight="1" x14ac:dyDescent="0.3">
      <c r="A2" s="15" t="s">
        <v>17</v>
      </c>
      <c r="B2" s="10" t="s">
        <v>25</v>
      </c>
      <c r="C2" s="7" t="s">
        <v>3</v>
      </c>
      <c r="D2" s="7" t="s">
        <v>40</v>
      </c>
      <c r="E2" s="7" t="s">
        <v>164</v>
      </c>
      <c r="F2" s="7" t="s">
        <v>149</v>
      </c>
      <c r="G2" s="7" t="s">
        <v>49</v>
      </c>
      <c r="H2" s="7" t="s">
        <v>145</v>
      </c>
    </row>
    <row r="3" spans="1:12" x14ac:dyDescent="0.3">
      <c r="A3" s="18" t="s">
        <v>19</v>
      </c>
      <c r="B3" s="11" t="s">
        <v>1</v>
      </c>
      <c r="C3" s="8" t="s">
        <v>2</v>
      </c>
      <c r="D3" s="8" t="s">
        <v>16</v>
      </c>
      <c r="E3" s="8" t="s">
        <v>41</v>
      </c>
      <c r="F3" s="8" t="s">
        <v>68</v>
      </c>
      <c r="G3" s="8" t="s">
        <v>42</v>
      </c>
      <c r="H3" s="8" t="s">
        <v>42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59</v>
      </c>
      <c r="E4" s="9" t="s">
        <v>60</v>
      </c>
      <c r="F4" s="9" t="s">
        <v>95</v>
      </c>
      <c r="G4" s="9" t="s">
        <v>29</v>
      </c>
      <c r="H4" s="9" t="s">
        <v>146</v>
      </c>
    </row>
    <row r="5" spans="1:12" ht="99" x14ac:dyDescent="0.3">
      <c r="A5" s="18" t="s">
        <v>23</v>
      </c>
      <c r="B5" s="3">
        <v>0</v>
      </c>
      <c r="C5" s="4" t="s">
        <v>0</v>
      </c>
      <c r="D5" s="5" t="s">
        <v>75</v>
      </c>
      <c r="E5" s="5" t="s">
        <v>76</v>
      </c>
      <c r="F5" s="23" t="s">
        <v>96</v>
      </c>
      <c r="G5" s="5" t="b">
        <v>1</v>
      </c>
      <c r="H5" s="28" t="b">
        <v>1</v>
      </c>
    </row>
    <row r="6" spans="1:12" ht="148.5" x14ac:dyDescent="0.3">
      <c r="A6" s="14"/>
      <c r="B6" s="3">
        <v>1</v>
      </c>
      <c r="C6" s="4" t="s">
        <v>89</v>
      </c>
      <c r="D6" s="22" t="s">
        <v>90</v>
      </c>
      <c r="E6" s="22" t="s">
        <v>91</v>
      </c>
      <c r="F6" s="23" t="s">
        <v>97</v>
      </c>
      <c r="G6" s="22" t="b">
        <v>1</v>
      </c>
      <c r="H6" s="28" t="b">
        <v>1</v>
      </c>
      <c r="I6" s="5"/>
      <c r="J6" s="5"/>
      <c r="K6" s="5"/>
      <c r="L6" s="5"/>
    </row>
    <row r="7" spans="1:12" x14ac:dyDescent="0.3">
      <c r="A7" s="14"/>
      <c r="B7" s="3">
        <v>2</v>
      </c>
      <c r="C7" s="4" t="s">
        <v>80</v>
      </c>
      <c r="D7" s="5">
        <v>2</v>
      </c>
      <c r="E7" s="5">
        <v>0</v>
      </c>
      <c r="F7" s="23" t="b">
        <v>1</v>
      </c>
      <c r="G7" s="21" t="b">
        <v>1</v>
      </c>
      <c r="H7" s="28" t="b">
        <v>1</v>
      </c>
    </row>
    <row r="8" spans="1:12" ht="33" x14ac:dyDescent="0.3">
      <c r="A8" s="14"/>
      <c r="B8" s="3">
        <v>3</v>
      </c>
      <c r="C8" s="5" t="s">
        <v>81</v>
      </c>
      <c r="D8" s="5" t="s">
        <v>99</v>
      </c>
      <c r="E8" s="5" t="s">
        <v>93</v>
      </c>
      <c r="F8" s="23" t="s">
        <v>100</v>
      </c>
      <c r="G8" s="21" t="b">
        <v>1</v>
      </c>
      <c r="H8" s="28" t="b">
        <v>1</v>
      </c>
    </row>
    <row r="9" spans="1:12" ht="33" x14ac:dyDescent="0.3">
      <c r="A9" s="14"/>
      <c r="B9" s="3">
        <v>4</v>
      </c>
      <c r="C9" s="5" t="s">
        <v>82</v>
      </c>
      <c r="D9" s="5">
        <v>4</v>
      </c>
      <c r="E9" s="5">
        <v>0</v>
      </c>
      <c r="F9" s="23" t="s">
        <v>98</v>
      </c>
      <c r="G9" s="21" t="b">
        <v>1</v>
      </c>
      <c r="H9" s="28" t="b">
        <v>1</v>
      </c>
    </row>
    <row r="10" spans="1:12" x14ac:dyDescent="0.3">
      <c r="A10" s="14"/>
      <c r="B10" s="3">
        <v>5</v>
      </c>
      <c r="C10" s="5" t="s">
        <v>83</v>
      </c>
      <c r="D10" s="5">
        <v>5</v>
      </c>
      <c r="E10" s="5">
        <v>1</v>
      </c>
      <c r="F10" s="23" t="b">
        <v>1</v>
      </c>
      <c r="G10" s="21" t="b">
        <v>1</v>
      </c>
      <c r="H10" s="28" t="b">
        <v>0</v>
      </c>
    </row>
    <row r="11" spans="1:12" x14ac:dyDescent="0.3">
      <c r="A11" s="14"/>
      <c r="B11" s="3">
        <v>6</v>
      </c>
      <c r="C11" s="5" t="s">
        <v>84</v>
      </c>
      <c r="D11" s="5">
        <v>6</v>
      </c>
      <c r="E11" s="17">
        <v>0</v>
      </c>
      <c r="F11" s="23" t="b">
        <v>1</v>
      </c>
      <c r="G11" s="21" t="b">
        <v>1</v>
      </c>
      <c r="H11" s="28" t="b">
        <v>1</v>
      </c>
    </row>
    <row r="12" spans="1:12" x14ac:dyDescent="0.3">
      <c r="A12" s="14"/>
      <c r="B12" s="3">
        <v>7</v>
      </c>
      <c r="C12" s="5" t="s">
        <v>85</v>
      </c>
      <c r="D12" s="5">
        <v>7</v>
      </c>
      <c r="E12" s="5">
        <v>0</v>
      </c>
      <c r="F12" s="23" t="b">
        <v>1</v>
      </c>
      <c r="G12" s="21" t="b">
        <v>1</v>
      </c>
      <c r="H12" s="28" t="b">
        <v>0</v>
      </c>
    </row>
    <row r="13" spans="1:12" x14ac:dyDescent="0.3">
      <c r="A13" s="14"/>
      <c r="B13" s="3">
        <v>8</v>
      </c>
      <c r="C13" s="5" t="s">
        <v>86</v>
      </c>
      <c r="D13" s="5">
        <v>8</v>
      </c>
      <c r="E13" s="5">
        <v>1</v>
      </c>
      <c r="F13" s="23" t="b">
        <v>1</v>
      </c>
      <c r="G13" s="21" t="b">
        <v>1</v>
      </c>
      <c r="H13" s="28" t="b">
        <v>1</v>
      </c>
    </row>
    <row r="14" spans="1:12" x14ac:dyDescent="0.3">
      <c r="A14" s="14"/>
      <c r="B14" s="3">
        <v>9</v>
      </c>
      <c r="C14" s="5" t="s">
        <v>87</v>
      </c>
      <c r="D14" s="5">
        <v>9</v>
      </c>
      <c r="E14" s="5">
        <v>0</v>
      </c>
      <c r="F14" s="23" t="b">
        <v>1</v>
      </c>
      <c r="G14" s="21" t="b">
        <v>1</v>
      </c>
      <c r="H14" s="28" t="b">
        <v>1</v>
      </c>
    </row>
    <row r="15" spans="1:12" x14ac:dyDescent="0.3">
      <c r="A15" s="14"/>
      <c r="B15" s="3">
        <v>10</v>
      </c>
      <c r="C15" s="5" t="s">
        <v>88</v>
      </c>
      <c r="D15" s="5">
        <v>10</v>
      </c>
      <c r="E15" s="5">
        <v>0</v>
      </c>
      <c r="F15" s="23" t="b">
        <v>1</v>
      </c>
      <c r="G15" s="21" t="b">
        <v>1</v>
      </c>
      <c r="H15" s="28" t="b">
        <v>0</v>
      </c>
    </row>
    <row r="16" spans="1:12" ht="33" x14ac:dyDescent="0.3">
      <c r="A16" s="14"/>
      <c r="B16" s="3">
        <v>11</v>
      </c>
      <c r="C16" s="26" t="s">
        <v>139</v>
      </c>
      <c r="D16" s="26" t="s">
        <v>99</v>
      </c>
      <c r="E16" s="26" t="s">
        <v>137</v>
      </c>
      <c r="F16" s="26" t="s">
        <v>77</v>
      </c>
      <c r="G16" s="26" t="b">
        <v>1</v>
      </c>
      <c r="H16" s="28" t="b">
        <v>1</v>
      </c>
    </row>
    <row r="17" spans="1:8" x14ac:dyDescent="0.3">
      <c r="A17" s="14"/>
      <c r="B17" s="3">
        <v>12</v>
      </c>
      <c r="C17" s="35" t="s">
        <v>173</v>
      </c>
      <c r="D17" s="35">
        <v>5</v>
      </c>
      <c r="E17" s="35">
        <v>2</v>
      </c>
      <c r="F17" s="35" t="b">
        <v>1</v>
      </c>
      <c r="G17" s="35" t="b">
        <v>1</v>
      </c>
      <c r="H17" s="35" t="b">
        <v>0</v>
      </c>
    </row>
    <row r="18" spans="1:8" x14ac:dyDescent="0.3">
      <c r="A18" s="14"/>
      <c r="B18" s="3"/>
    </row>
    <row r="19" spans="1:8" x14ac:dyDescent="0.3">
      <c r="A19" s="14"/>
      <c r="B19" s="3"/>
    </row>
    <row r="20" spans="1:8" x14ac:dyDescent="0.3">
      <c r="A20" s="14"/>
      <c r="B20" s="3"/>
    </row>
    <row r="21" spans="1:8" x14ac:dyDescent="0.3">
      <c r="A21" s="14"/>
      <c r="B21" s="3"/>
    </row>
    <row r="22" spans="1:8" x14ac:dyDescent="0.3">
      <c r="A22" s="14"/>
      <c r="B22" s="3"/>
    </row>
    <row r="23" spans="1:8" x14ac:dyDescent="0.3">
      <c r="A23" s="14"/>
      <c r="B23" s="3"/>
    </row>
    <row r="24" spans="1:8" x14ac:dyDescent="0.3">
      <c r="A24" s="14"/>
      <c r="B24" s="3"/>
    </row>
    <row r="25" spans="1:8" x14ac:dyDescent="0.3">
      <c r="A25" s="14"/>
      <c r="B25" s="3"/>
    </row>
    <row r="26" spans="1:8" x14ac:dyDescent="0.3">
      <c r="A26" s="14"/>
      <c r="B26" s="3"/>
    </row>
    <row r="27" spans="1:8" x14ac:dyDescent="0.3">
      <c r="A27" s="14"/>
      <c r="B27" s="3"/>
    </row>
    <row r="28" spans="1:8" x14ac:dyDescent="0.3">
      <c r="A28" s="14"/>
      <c r="B28" s="3"/>
    </row>
    <row r="29" spans="1:8" x14ac:dyDescent="0.3">
      <c r="A29" s="14"/>
      <c r="B29" s="3"/>
    </row>
    <row r="30" spans="1:8" x14ac:dyDescent="0.3">
      <c r="A30" s="14"/>
      <c r="B30" s="3"/>
    </row>
    <row r="31" spans="1:8" x14ac:dyDescent="0.3">
      <c r="A31" s="14"/>
      <c r="B31" s="3"/>
    </row>
    <row r="32" spans="1:8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4" customWidth="1"/>
    <col min="3" max="3" width="18" style="24" customWidth="1"/>
    <col min="4" max="4" width="29.375" style="24" customWidth="1"/>
    <col min="5" max="5" width="33.25" style="24" customWidth="1"/>
    <col min="6" max="6" width="31.5" style="17" customWidth="1"/>
    <col min="7" max="7" width="24.625" style="17" customWidth="1"/>
    <col min="8" max="16384" width="9" style="17"/>
  </cols>
  <sheetData>
    <row r="1" spans="1:7" ht="69" customHeight="1" x14ac:dyDescent="0.3">
      <c r="A1" s="16" t="s">
        <v>26</v>
      </c>
      <c r="B1" s="24">
        <f xml:space="preserve"> COUNTA(B5:B2000)</f>
        <v>3</v>
      </c>
      <c r="C1" s="24">
        <f>COUNTA(3:3) - 1</f>
        <v>6</v>
      </c>
      <c r="D1" s="36" t="s">
        <v>33</v>
      </c>
      <c r="E1" s="36"/>
    </row>
    <row r="2" spans="1:7" ht="49.5" x14ac:dyDescent="0.3">
      <c r="A2" s="13" t="s">
        <v>18</v>
      </c>
      <c r="B2" s="10" t="s">
        <v>25</v>
      </c>
      <c r="C2" s="7" t="s">
        <v>3</v>
      </c>
      <c r="D2" s="7" t="s">
        <v>101</v>
      </c>
      <c r="E2" s="7" t="s">
        <v>47</v>
      </c>
      <c r="F2" s="7" t="s">
        <v>46</v>
      </c>
      <c r="G2" s="7" t="s">
        <v>104</v>
      </c>
    </row>
    <row r="3" spans="1:7" x14ac:dyDescent="0.3">
      <c r="A3" s="12" t="s">
        <v>20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68</v>
      </c>
    </row>
    <row r="4" spans="1:7" x14ac:dyDescent="0.3">
      <c r="A4" s="12" t="s">
        <v>22</v>
      </c>
      <c r="B4" s="9" t="s">
        <v>4</v>
      </c>
      <c r="C4" s="9" t="s">
        <v>5</v>
      </c>
      <c r="D4" s="9" t="s">
        <v>51</v>
      </c>
      <c r="E4" s="9" t="s">
        <v>52</v>
      </c>
      <c r="F4" s="9" t="s">
        <v>53</v>
      </c>
      <c r="G4" s="9" t="s">
        <v>126</v>
      </c>
    </row>
    <row r="5" spans="1:7" ht="66" x14ac:dyDescent="0.3">
      <c r="A5" s="12" t="s">
        <v>24</v>
      </c>
      <c r="B5" s="3">
        <v>0</v>
      </c>
      <c r="C5" s="4" t="s">
        <v>102</v>
      </c>
      <c r="D5" s="4" t="s">
        <v>92</v>
      </c>
      <c r="E5" s="4" t="s">
        <v>141</v>
      </c>
      <c r="F5" s="4" t="s">
        <v>48</v>
      </c>
      <c r="G5" s="4" t="s">
        <v>103</v>
      </c>
    </row>
    <row r="6" spans="1:7" ht="49.5" x14ac:dyDescent="0.3">
      <c r="B6" s="3">
        <v>1</v>
      </c>
      <c r="C6" s="24" t="s">
        <v>105</v>
      </c>
      <c r="D6" s="24" t="s">
        <v>108</v>
      </c>
      <c r="E6" s="27" t="s">
        <v>141</v>
      </c>
      <c r="F6" s="24" t="s">
        <v>48</v>
      </c>
      <c r="G6" s="24" t="s">
        <v>103</v>
      </c>
    </row>
    <row r="7" spans="1:7" ht="33" x14ac:dyDescent="0.3">
      <c r="B7" s="3">
        <v>2</v>
      </c>
      <c r="C7" s="24" t="s">
        <v>106</v>
      </c>
      <c r="D7" s="24" t="s">
        <v>109</v>
      </c>
      <c r="E7" s="27" t="s">
        <v>141</v>
      </c>
      <c r="F7" s="24" t="s">
        <v>48</v>
      </c>
      <c r="G7" s="24" t="s">
        <v>107</v>
      </c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2022-08-07T13:45:33Z</dcterms:modified>
</cp:coreProperties>
</file>