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42E60588-5A70-445F-BBC3-FAFE7350DF75}" xr6:coauthVersionLast="36" xr6:coauthVersionMax="36" xr10:uidLastSave="{00000000-0000-0000-0000-000000000000}"/>
  <bookViews>
    <workbookView xWindow="-105" yWindow="-105" windowWidth="23250" windowHeight="12450" tabRatio="897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Control" sheetId="4" r:id="rId7"/>
    <sheet name="11.StellaControl" sheetId="20" r:id="rId8"/>
    <sheet name="Interaction" sheetId="10" r:id="rId9"/>
    <sheet name="DollTalk" sheetId="14" r:id="rId10"/>
    <sheet name="Anima" sheetId="17" r:id="rId11"/>
    <sheet name="Stella" sheetId="8" r:id="rId12"/>
    <sheet name="Item" sheetId="1" r:id="rId13"/>
    <sheet name="SaveData" sheetId="7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0" l="1"/>
  <c r="B1" i="20"/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<sst xmlns="http://schemas.openxmlformats.org/spreadsheetml/2006/main" count="589" uniqueCount="326">
  <si>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</si>
  <si>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</si>
  <si>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</si>
  <si>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</si>
  <si>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</si>
  <si>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</si>
  <si>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</si>
  <si>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</si>
  <si>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</si>
  <si>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</si>
  <si>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</si>
  <si>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</si>
  <si>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</si>
  <si>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</si>
  <si>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</si>
  <si>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</si>
  <si>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</si>
  <si>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</si>
  <si>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</si>
  <si>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</si>
  <si>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</si>
  <si>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</si>
  <si>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</si>
  <si>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</si>
  <si>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</si>
  <si>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</si>
  <si>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</si>
  <si>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</si>
  <si>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</si>
  <si>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</si>
  <si>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</si>
  <si>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</si>
  <si>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</si>
  <si>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</si>
  <si>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</si>
  <si>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</si>
  <si>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</si>
  <si>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</si>
  <si>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</si>
  <si>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</si>
  <si>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</si>
  <si>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</si>
  <si>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</si>
  <si>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</si>
  <si>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</si>
  <si>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</si>
  <si>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</si>
  <si>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</si>
  <si>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</si>
  <si>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</si>
  <si>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</si>
  <si>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</si>
  <si>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</si>
  <si>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</si>
  <si>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</si>
  <si>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</si>
  <si>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</si>
  <si>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</si>
  <si>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</si>
  <si>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</si>
  <si>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</si>
  <si>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</si>
  <si>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</si>
  <si>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</si>
  <si>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bool[]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</si>
  <si>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</si>
  <si>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</si>
  <si>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</si>
  <si>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</si>
  <si>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</si>
  <si>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</si>
  <si>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</si>
  <si>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</si>
  <si>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</si>
  <si>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</si>
  <si>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나올 스크립트</t>
    <phoneticPr fontId="1" type="noConversion"/>
  </si>
  <si>
    <t>소녀가 말하고 있는 지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</si>
  <si>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</si>
  <si>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</si>
  <si>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</si>
  <si>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</si>
  <si>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</si>
  <si>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</si>
  <si>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</si>
  <si>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</si>
  <si>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</si>
  <si>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</si>
  <si>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</si>
  <si>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</si>
  <si>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</si>
  <si>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</si>
  <si>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</si>
  <si>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</si>
  <si>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</si>
  <si>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</si>
  <si>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</si>
  <si>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</si>
  <si>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</si>
  <si>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</si>
  <si>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</si>
  <si>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</si>
  <si>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</si>
  <si>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</si>
  <si>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</si>
  <si>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</si>
  <si>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</si>
  <si>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</si>
  <si>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</si>
  <si>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</si>
  <si>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</si>
  <si>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</si>
  <si>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</si>
  <si>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</si>
  <si>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</si>
  <si>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W1-C 문</t>
    <phoneticPr fontId="1" type="noConversion"/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</si>
  <si>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</si>
  <si>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</si>
  <si>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</si>
  <si>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</si>
  <si>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</si>
  <si>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</si>
  <si>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</si>
  <si>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</si>
  <si>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</si>
  <si>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</si>
  <si>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</si>
  <si>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</si>
  <si>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SceneName
StartScene = 0,
Girl_room = 1,
    W1_E2 = 2,
W1_Hall = 3,
W1_E1 = 4,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</si>
  <si>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</si>
  <si>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</si>
  <si>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</si>
  <si>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</si>
  <si>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</si>
  <si>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</si>
  <si>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</si>
  <si>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깨끗한 옷 몇벌이 정돈되어 있다</t>
    <phoneticPr fontId="1" type="noConversion"/>
  </si>
  <si>
    <t>연구실에서 쓰인 듯 한 컴퓨터들이다,,,
전원은 들어오지 않는다</t>
    <phoneticPr fontId="1" type="noConversion"/>
  </si>
  <si>
    <t>girl_idle,,,
girl_worried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</si>
  <si>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</si>
  <si>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</si>
  <si>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2,,,
3,,,
4,,,
5,,,
7,,,
8,,,
9,,,
10</t>
    <phoneticPr fontId="1" type="noConversion"/>
  </si>
  <si>
    <t>randomKey</t>
    <phoneticPr fontId="1" type="noConversion"/>
  </si>
  <si>
    <t>none,,,
girl_idle</t>
    <phoneticPr fontId="1" type="noConversion"/>
  </si>
  <si>
    <t>책상이다. 깔끔하게 정돈되어있다.</t>
    <phoneticPr fontId="1" type="noConversion"/>
  </si>
  <si>
    <t>none,,,
girl_thinking</t>
    <phoneticPr fontId="1" type="noConversion"/>
  </si>
  <si>
    <t>침대다.,,,
…이불이나 개고 있을 때가 아니지..,,,
그냥 누워서 다시 자버릴까..</t>
    <phoneticPr fontId="1" type="noConversion"/>
  </si>
  <si>
    <t>여러 실험 기구들이 나열되어 있다.,,,
연구원 아저씨가 건들지 말라고 했었는데..</t>
    <phoneticPr fontId="1" type="noConversion"/>
  </si>
  <si>
    <t>넓은 책상이다,,,
이렇게 큰 책상을 내 방에 왜 뒀는지는 모르겠지만..,,,
연구실이나 회의실 같은 곳이 더 적합하지 않았을까..</t>
    <phoneticPr fontId="1" type="noConversion"/>
  </si>
  <si>
    <t>none,,,
girl_thinking,,,
girl_idle</t>
    <phoneticPr fontId="1" type="noConversion"/>
  </si>
  <si>
    <t>다양한 약품들이 진열되어 있다,,,
벤조..어쩌고..레보..어쩌고..,,,
굳이 챙길 필요는 없겠지?</t>
    <phoneticPr fontId="1" type="noConversion"/>
  </si>
  <si>
    <t>none,,,
girl_idle,,,
girl_thinking</t>
    <phoneticPr fontId="1" type="noConversion"/>
  </si>
  <si>
    <t>엄청나게 크고 복잡해보이는 컴퓨터,,,
전원 버튼도 어디 있는지 모르겠어..</t>
    <phoneticPr fontId="1" type="noConversion"/>
  </si>
  <si>
    <t>사무실에 흔히 있을법한 컴퓨터.,,,
…,,,
전원이 나갔네.. 안 켜져..</t>
    <phoneticPr fontId="1" type="noConversion"/>
  </si>
  <si>
    <t>none,,,
girl_noway,,,
girl_idle</t>
    <phoneticPr fontId="1" type="noConversion"/>
  </si>
  <si>
    <t>욕조다.
사람 한 명이 딱 들어갈 수 있는 크기이다.</t>
    <phoneticPr fontId="1" type="noConversion"/>
  </si>
  <si>
    <t>완전히 망가진 기계장치.
원본이 무엇인지도 모르게 망가져있다.</t>
    <phoneticPr fontId="1" type="noConversion"/>
  </si>
  <si>
    <t>여러 실험 기구들이 나열되어 있다.,,,
내 방에 있는 것들보다 더 복잡해보여..</t>
    <phoneticPr fontId="1" type="noConversion"/>
  </si>
  <si>
    <t>깨진 유리조각들이 흩어져있다.,,,
…무언가 있었던걸까?</t>
    <phoneticPr fontId="1" type="noConversion"/>
  </si>
  <si>
    <t>none,,,
girl_worried</t>
    <phoneticPr fontId="1" type="noConversion"/>
  </si>
  <si>
    <t>girl_panic,,,
girl_panic,,,
girl_panic,,,
girl_worried,,,
girl_worried</t>
    <phoneticPr fontId="1" type="noConversion"/>
  </si>
  <si>
    <t>전원이 꺼진 모니터,,,
얘는 좀 멀쩡해보이는데..</t>
    <phoneticPr fontId="1" type="noConversion"/>
  </si>
  <si>
    <t>벽면에 전기 모양이 마크가 그려져 있다.</t>
    <phoneticPr fontId="1" type="noConversion"/>
  </si>
  <si>
    <t>어두운 방 안에서 유달리 눈에 띄게 반짝인다…,,,
주워도..괜찮으려나..?</t>
    <phoneticPr fontId="1" type="noConversion"/>
  </si>
  <si>
    <t>문이 열리지 않는다.
문 앞의 무언가가 문을 막고 있다.</t>
    <phoneticPr fontId="1" type="noConversion"/>
  </si>
  <si>
    <r>
      <rPr>
        <sz val="11"/>
        <color rgb="FF000000"/>
        <rFont val="맑은 고딕"/>
        <family val="2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잠겨있다.
</t>
    </r>
    <r>
      <rPr>
        <sz val="11"/>
        <color rgb="FF000000"/>
        <rFont val="Arial"/>
        <family val="2"/>
        <charset val="129"/>
      </rPr>
      <t>보안장치를</t>
    </r>
    <r>
      <rPr>
        <sz val="11"/>
        <color rgb="FF000000"/>
        <rFont val="맑은 고딕"/>
        <family val="2"/>
        <charset val="129"/>
      </rPr>
      <t xml:space="preserve"> 해제할 무언가가 필요하다.</t>
    </r>
    <phoneticPr fontId="1" type="noConversion"/>
  </si>
  <si>
    <t>W1R1침대</t>
    <phoneticPr fontId="1" type="noConversion"/>
  </si>
  <si>
    <t>W1R1책상</t>
    <phoneticPr fontId="1" type="noConversion"/>
  </si>
  <si>
    <t>W1R1실험선반</t>
    <phoneticPr fontId="1" type="noConversion"/>
  </si>
  <si>
    <t>W1R1욕조</t>
    <phoneticPr fontId="1" type="noConversion"/>
  </si>
  <si>
    <t>W1R1큰책상</t>
    <phoneticPr fontId="1" type="noConversion"/>
  </si>
  <si>
    <t>W1R1옷장</t>
    <phoneticPr fontId="1" type="noConversion"/>
  </si>
  <si>
    <t>W1E2선반</t>
    <phoneticPr fontId="1" type="noConversion"/>
  </si>
  <si>
    <t>W1E2연구원시체</t>
    <phoneticPr fontId="1" type="noConversion"/>
  </si>
  <si>
    <t>W1E2분석컴</t>
    <phoneticPr fontId="1" type="noConversion"/>
  </si>
  <si>
    <t>W1E2연구원PC</t>
    <phoneticPr fontId="1" type="noConversion"/>
  </si>
  <si>
    <t>W1E2아니마분석장치</t>
    <phoneticPr fontId="1" type="noConversion"/>
  </si>
  <si>
    <t>W1E2실험선반</t>
    <phoneticPr fontId="1" type="noConversion"/>
  </si>
  <si>
    <t>W1E2아니마1형격리</t>
    <phoneticPr fontId="1" type="noConversion"/>
  </si>
  <si>
    <t>W1E1아니마대형격리</t>
    <phoneticPr fontId="1" type="noConversion"/>
  </si>
  <si>
    <t>W1E1연구원PC</t>
    <phoneticPr fontId="1" type="noConversion"/>
  </si>
  <si>
    <t>W1E1아니마1형격리</t>
    <phoneticPr fontId="1" type="noConversion"/>
  </si>
  <si>
    <t>W1E1연구원시체</t>
    <phoneticPr fontId="1" type="noConversion"/>
  </si>
  <si>
    <t>W1C제어전원X</t>
    <phoneticPr fontId="1" type="noConversion"/>
  </si>
  <si>
    <t>W1C제어전원O</t>
    <phoneticPr fontId="1" type="noConversion"/>
  </si>
  <si>
    <t>W1C전원차단기</t>
    <phoneticPr fontId="1" type="noConversion"/>
  </si>
  <si>
    <t>W1R2빛스텔라</t>
    <phoneticPr fontId="1" type="noConversion"/>
  </si>
  <si>
    <t>W1R2노트북(전원O)</t>
    <phoneticPr fontId="1" type="noConversion"/>
  </si>
  <si>
    <t>…??,,,
사람..인가? 저건..피?,,,
..설마.. 아닐거야…</t>
    <phoneticPr fontId="1" type="noConversion"/>
  </si>
  <si>
    <t>설마..,,,
시..시체라고? 우우욱…,,,
하지만 대체..왜?,,,
…아니, 하긴 실험실이니깐 이상한 건 아니지만..
이건 너무 갑작스러운데..,,,
잠깐.. 주머니에 저건..</t>
    <phoneticPr fontId="1" type="noConversion"/>
  </si>
  <si>
    <t>girl_worried_2,,,
girl_worried,,,
girl_embarass</t>
    <phoneticPr fontId="1" type="noConversion"/>
  </si>
  <si>
    <t>none,,,
none,,,
none</t>
    <phoneticPr fontId="1" type="noConversion"/>
  </si>
  <si>
    <t>none,,,
none,,,
none,,,
none,,,
none</t>
    <phoneticPr fontId="1" type="noConversion"/>
  </si>
  <si>
    <t>none,,,
none,,,
none</t>
    <phoneticPr fontId="1" type="noConversion"/>
  </si>
  <si>
    <t>W1_E2에서 Girl_Room으로</t>
    <phoneticPr fontId="1" type="noConversion"/>
  </si>
  <si>
    <t>W1_E2에서 W1_Hall로</t>
    <phoneticPr fontId="1" type="noConversion"/>
  </si>
  <si>
    <t>W1_Hall에서 W1_E2로</t>
    <phoneticPr fontId="1" type="noConversion"/>
  </si>
  <si>
    <t>Girl_Room에서 W1_E2로</t>
    <phoneticPr fontId="1" type="noConversion"/>
  </si>
  <si>
    <t>W1_Hall에서 W1_E1로_상단</t>
    <phoneticPr fontId="1" type="noConversion"/>
  </si>
  <si>
    <t>W1_Hall에서 W1_E1로_하단</t>
    <phoneticPr fontId="1" type="noConversion"/>
  </si>
  <si>
    <t>W1_Hall에서 W1_C로(더미)</t>
    <phoneticPr fontId="1" type="noConversion"/>
  </si>
  <si>
    <t>W1_Hall에서 W1_R2로(더미)</t>
    <phoneticPr fontId="1" type="noConversion"/>
  </si>
  <si>
    <t>W1_Hall에서 W1_I로(더미)</t>
    <phoneticPr fontId="1" type="noConversion"/>
  </si>
  <si>
    <t>W1_E1에서 W1_Hall로_상단</t>
    <phoneticPr fontId="1" type="noConversion"/>
  </si>
  <si>
    <t>W1_E1에서 W1_Hall로_하단</t>
    <phoneticPr fontId="1" type="noConversion"/>
  </si>
  <si>
    <t>W1_C에서 W1_Hall로(더미)</t>
    <phoneticPr fontId="1" type="noConversion"/>
  </si>
  <si>
    <t>W1_R2에서 W1_Hall로(더미)</t>
    <phoneticPr fontId="1" type="noConversion"/>
  </si>
  <si>
    <t>W1_I에서 W1_Hall로(더미)</t>
    <phoneticPr fontId="1" type="noConversion"/>
  </si>
  <si>
    <t>W1E2시체발견T</t>
    <phoneticPr fontId="1" type="noConversion"/>
  </si>
  <si>
    <t>무언가에 의해 막힘</t>
    <phoneticPr fontId="1" type="noConversion"/>
  </si>
  <si>
    <t>W1_E1 키카드</t>
    <phoneticPr fontId="1" type="noConversion"/>
  </si>
  <si>
    <t>W1_C 키카드</t>
    <phoneticPr fontId="1" type="noConversion"/>
  </si>
  <si>
    <t>E1 카드키로 문을 열었다</t>
    <phoneticPr fontId="1" type="noConversion"/>
  </si>
  <si>
    <t>제어실 카드키로 문을 열었다</t>
    <phoneticPr fontId="1" type="noConversion"/>
  </si>
  <si>
    <t>W1-E1 키카드</t>
    <phoneticPr fontId="1" type="noConversion"/>
  </si>
  <si>
    <t>W1-C 키카드</t>
    <phoneticPr fontId="1" type="noConversion"/>
  </si>
  <si>
    <t>card</t>
    <phoneticPr fontId="1" type="noConversion"/>
  </si>
  <si>
    <t>피가 묻은 카드다
서측 1실험동 제어실이라는 라벨이 붙어있다</t>
    <phoneticPr fontId="1" type="noConversion"/>
  </si>
  <si>
    <t>피가 묻은 카드다
서측 1실험동 1연구실 이라는 라벨이 붙어있다</t>
    <phoneticPr fontId="1" type="noConversion"/>
  </si>
  <si>
    <t>W1E1 카드키</t>
    <phoneticPr fontId="1" type="noConversion"/>
  </si>
  <si>
    <t>W1C 카드키</t>
    <phoneticPr fontId="1" type="noConversion"/>
  </si>
  <si>
    <t>주웠을 때 나오는 string</t>
    <phoneticPr fontId="1" type="noConversion"/>
  </si>
  <si>
    <t>getDescription</t>
    <phoneticPr fontId="1" type="noConversion"/>
  </si>
  <si>
    <t>뭐 아무튼 더미입니다</t>
    <phoneticPr fontId="1" type="noConversion"/>
  </si>
  <si>
    <t>엄준식은살아잇다</t>
    <phoneticPr fontId="1" type="noConversion"/>
  </si>
  <si>
    <t>Add할 스텔라 idx들</t>
    <phoneticPr fontId="1" type="noConversion"/>
  </si>
  <si>
    <t>스텔라 개수 List</t>
    <phoneticPr fontId="1" type="noConversion"/>
  </si>
  <si>
    <t>얻었을 때 나오는 string</t>
    <phoneticPr fontId="1" type="noConversion"/>
  </si>
  <si>
    <t>stellaIdx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</si>
  <si>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스텔라 획득 </t>
    </r>
    <r>
      <rPr>
        <b/>
        <sz val="11"/>
        <rFont val="맑은 고딕"/>
        <family val="3"/>
        <charset val="129"/>
        <scheme val="minor"/>
      </rPr>
      <t xml:space="preserve">- </t>
    </r>
    <r>
      <rPr>
        <b/>
        <u/>
        <sz val="11"/>
        <color rgb="FFFFC000"/>
        <rFont val="맑은 고딕"/>
        <family val="3"/>
        <charset val="129"/>
        <scheme val="minor"/>
      </rPr>
      <t>Stella</t>
    </r>
    <phoneticPr fontId="1" type="noConversion"/>
  </si>
  <si>
    <t>모르는 아니마다 (더미임)</t>
    <phoneticPr fontId="1" type="noConversion"/>
  </si>
  <si>
    <t>인형이 바라보는 곳이 밝게 빛납니다.,,,
인형이 바라보는 곳과 주위가 밝게 빛납니다.,,,
인형이 바라보는 곳으로 더 멀리까지 빛을 방출합니다.,,,
인형이 주위로 더 멀리까지 빛을 방출합니다.</t>
    <phoneticPr fontId="1" type="noConversion"/>
  </si>
  <si>
    <t>getNum</t>
    <phoneticPr fontId="1" type="noConversion"/>
  </si>
  <si>
    <t>명멸</t>
    <phoneticPr fontId="1" type="noConversion"/>
  </si>
  <si>
    <t>0,,,
0,,,
0,,,
0,,,
0,,,
0,,,
0,,,
0</t>
    <phoneticPr fontId="1" type="noConversion"/>
  </si>
  <si>
    <t>TRUE,,,
TRUE,,,
FALSE,,,
TRUE,,,
TRUE,,,
FALSE,,,
TRUE,,,
FALSE</t>
    <phoneticPr fontId="1" type="noConversion"/>
  </si>
  <si>
    <t>스텔라 더미</t>
    <phoneticPr fontId="1" type="noConversion"/>
  </si>
  <si>
    <t>"서측 1실험동 1실험실" 이라고 적힌 키카드</t>
    <phoneticPr fontId="1" type="noConversion"/>
  </si>
  <si>
    <t>"서측 1실험동 제어실" 이라고 적힌 키카드</t>
    <phoneticPr fontId="1" type="noConversion"/>
  </si>
  <si>
    <t>10,,,
5</t>
    <phoneticPr fontId="1" type="noConversion"/>
  </si>
  <si>
    <t>W1-E1 문</t>
    <phoneticPr fontId="1" type="noConversion"/>
  </si>
  <si>
    <t>2,,,
4</t>
    <phoneticPr fontId="1" type="noConversion"/>
  </si>
  <si>
    <t>3,,,
6</t>
    <phoneticPr fontId="1" type="noConversion"/>
  </si>
  <si>
    <t>필요한 아이템이 있을 시 
출력될 문자열 배열</t>
    <phoneticPr fontId="1" type="noConversion"/>
  </si>
  <si>
    <t>타이틀 리스트</t>
    <phoneticPr fontId="1" type="noConversion"/>
  </si>
  <si>
    <t>titleList</t>
    <phoneticPr fontId="1" type="noConversion"/>
  </si>
  <si>
    <t>더미</t>
  </si>
  <si>
    <t>W1-R1_침대</t>
  </si>
  <si>
    <t>W1-R1_책상</t>
  </si>
  <si>
    <t>W1-R1_실험기구선반</t>
  </si>
  <si>
    <t>W1-R1_욕조</t>
  </si>
  <si>
    <t>W1-R1_큰책상</t>
  </si>
  <si>
    <t>W1-R1_옷장</t>
  </si>
  <si>
    <t>W1-E2_선반</t>
  </si>
  <si>
    <t>W1-E2_시체(연구원)</t>
  </si>
  <si>
    <t>W1-E2_연구용분석컴퓨터</t>
  </si>
  <si>
    <t>W1-E2_연구원용PC</t>
  </si>
  <si>
    <t>W1-E2_아니마분석장치</t>
  </si>
  <si>
    <t>W1-E2_실험기구선반</t>
  </si>
  <si>
    <t>W1-E2_아니마격리시설(1형)</t>
  </si>
  <si>
    <t>W1-E1_아니마격리시설(대)</t>
  </si>
  <si>
    <t>W1-E1_연구원용PC</t>
  </si>
  <si>
    <t>W1-E1_아니마격리시설(1형)</t>
  </si>
  <si>
    <t>W1-E1_연구원시체(카드키)</t>
  </si>
  <si>
    <t>W1-C_제어패널(전원x)</t>
  </si>
  <si>
    <t>W1-C_제어패널(전원o)</t>
  </si>
  <si>
    <t>W1-C_비상전원차단</t>
  </si>
  <si>
    <t>W1-R2_스텔라(빛)</t>
  </si>
  <si>
    <t>W1-R2_전원이켜진노트북(첫조사)</t>
  </si>
  <si>
    <t>W1-E2_시체발견트리거</t>
  </si>
  <si>
    <t>,,,
소녀,,,
소녀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</si>
  <si>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</si>
  <si>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</si>
  <si>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,,,
소녀,,,
소녀</t>
    <phoneticPr fontId="1" type="noConversion"/>
  </si>
  <si>
    <t xml:space="preserve"> ,,,
소녀</t>
    <phoneticPr fontId="1" type="noConversion"/>
  </si>
  <si>
    <t xml:space="preserve"> 소녀,,,
소녀,,,
소녀,,,
소녀,,,
소녀</t>
    <phoneticPr fontId="1" type="noConversion"/>
  </si>
  <si>
    <t>소녀,,,
소녀,,,
소녀</t>
    <phoneticPr fontId="1" type="noConversion"/>
  </si>
  <si>
    <t>스스로 발광했다가 사그라들었다가 하는 아니마.
빛이 그렇게 밝아보이지는 않는다.</t>
    <phoneticPr fontId="1" type="noConversion"/>
  </si>
  <si>
    <t>대화_1</t>
    <phoneticPr fontId="1" type="noConversion"/>
  </si>
  <si>
    <t>대화_2</t>
  </si>
  <si>
    <t>대화_3</t>
  </si>
  <si>
    <t>대화_0</t>
    <phoneticPr fontId="1" type="noConversion"/>
  </si>
  <si>
    <t>FALSE,,,
TRUE,,,
FALSE,,,
TRUE,,,
TRUE,,,
FALSE</t>
    <phoneticPr fontId="1" type="noConversion"/>
  </si>
  <si>
    <t>근데, 보통 사람들은 인형이 말하거나 그러면
이상하게 생각하지 않아?,,,
그렇겠지, 아마.,,,
근데 넌 왜…,,,
왜 아무렇지도 않은거냐고? 글쎄다.,,,
내가 보통 사람이 아닌가보지 뭐.,,,
…</t>
    <phoneticPr fontId="1" type="noConversion"/>
  </si>
  <si>
    <t>TRUE,,,
FALSE,,,
TRUE,,,
FALSE</t>
    <phoneticPr fontId="1" type="noConversion"/>
  </si>
  <si>
    <t>심심해…,,,
…,,,
심심해, 심심해, 심심해!,,,
…후우…,,,</t>
    <phoneticPr fontId="1" type="noConversion"/>
  </si>
  <si>
    <t>FALSE,,,
TRUE,,,
FALSE,,,
TRUE</t>
    <phoneticPr fontId="1" type="noConversion"/>
  </si>
  <si>
    <t>현실에서도 말할 수 있는데, 예전에는 굳이 왜 꿈 속에서만 말했던 거야?,,,
일단 우리들의 정보는 사람들한테는 비밀이거든.,,,
그리고 굳이 말하는 인형이라고 해봐야 내게 도움되는 점이 없잖아.,,,
그..렇긴 하지?</t>
    <phoneticPr fontId="1" type="noConversion"/>
  </si>
  <si>
    <t>TRUE,,,
FALSE,,,
FALSE,,,
TRUE</t>
    <phoneticPr fontId="1" type="noConversion"/>
  </si>
  <si>
    <t>근데 말야,,,
..응?,,,
넌 인형이야, 아니면 네가 조종하고 있는 게 인형인거야?,,,
글쎄. 그렇게 딱 부러지게 말하기 좀 애매한데…</t>
    <phoneticPr fontId="1" type="noConversion"/>
  </si>
  <si>
    <t>W1-2_시체발견이후대사</t>
    <phoneticPr fontId="1" type="noConversion"/>
  </si>
  <si>
    <t>소녀</t>
    <phoneticPr fontId="1" type="noConversion"/>
  </si>
  <si>
    <t>으으..</t>
    <phoneticPr fontId="1" type="noConversion"/>
  </si>
  <si>
    <t>girl_embarrass</t>
    <phoneticPr fontId="1" type="noConversion"/>
  </si>
  <si>
    <t>none</t>
    <phoneticPr fontId="1" type="noConversion"/>
  </si>
  <si>
    <t>TRUE,,,
TRUE,,,
TRUE,,,
TRUE</t>
    <phoneticPr fontId="1" type="noConversion"/>
  </si>
  <si>
    <t>W1E시체발견후대사</t>
    <phoneticPr fontId="1" type="noConversion"/>
  </si>
  <si>
    <t>3,,,
8,,,
3,,,
2</t>
    <phoneticPr fontId="1" type="noConversion"/>
  </si>
  <si>
    <t>8,,,
2,,,
24,,,
0</t>
    <phoneticPr fontId="1" type="noConversion"/>
  </si>
  <si>
    <t>3,,,
8,,,
2</t>
    <phoneticPr fontId="1" type="noConversion"/>
  </si>
  <si>
    <t>17,,,
3,,,
0</t>
    <phoneticPr fontId="1" type="noConversion"/>
  </si>
  <si>
    <t>여기에도 키카드가…있네…,,,
죄송해요..죄송해요...잠깐만 빌릴게요…</t>
    <phoneticPr fontId="1" type="noConversion"/>
  </si>
  <si>
    <t>소녀,,,
소녀</t>
    <phoneticPr fontId="1" type="noConversion"/>
  </si>
  <si>
    <t>girl_worried_2,,,
girl_worried</t>
    <phoneticPr fontId="1" type="noConversion"/>
  </si>
  <si>
    <t>유리 파편들이 널부러져있다.,,,
…</t>
    <phoneticPr fontId="1" type="noConversion"/>
  </si>
  <si>
    <t>TRUE,,,
TRUE,,,
FALSE</t>
    <phoneticPr fontId="1" type="noConversion"/>
  </si>
  <si>
    <t>W1-E1_시작트리거대사</t>
    <phoneticPr fontId="1" type="noConversion"/>
  </si>
  <si>
    <t>소녀</t>
    <phoneticPr fontId="1" type="noConversion"/>
  </si>
  <si>
    <t>읍..으으...,,,
철 녹슨 냄새가 진동을 하네…</t>
    <phoneticPr fontId="1" type="noConversion"/>
  </si>
  <si>
    <t>girl_embarass,,,
girl_worried</t>
    <phoneticPr fontId="1" type="noConversion"/>
  </si>
  <si>
    <t>none,,,
none</t>
    <phoneticPr fontId="1" type="noConversion"/>
  </si>
  <si>
    <t>W1_Hall에서 W1_C로</t>
    <phoneticPr fontId="1" type="noConversion"/>
  </si>
  <si>
    <t>W1_Hall에서 W1_R2로</t>
    <phoneticPr fontId="1" type="noConversion"/>
  </si>
  <si>
    <t>W1_Hall에서 W1_I로</t>
    <phoneticPr fontId="1" type="noConversion"/>
  </si>
  <si>
    <t>W1_C에서 W1_Hall로</t>
    <phoneticPr fontId="1" type="noConversion"/>
  </si>
  <si>
    <t>W1_R2에서 W1_Hall로</t>
    <phoneticPr fontId="1" type="noConversion"/>
  </si>
  <si>
    <t>W1_I에서 W1_Hall로</t>
    <phoneticPr fontId="1" type="noConversion"/>
  </si>
  <si>
    <t>SceneName</t>
    <phoneticPr fontId="1" type="noConversion"/>
  </si>
  <si>
    <t>SceneName
W1_C : 5
W1_R2 : 6</t>
    <phoneticPr fontId="1" type="noConversion"/>
  </si>
  <si>
    <t>none,,,
girl_idle,,,
girl_thinking,,,
girl_idle</t>
    <phoneticPr fontId="1" type="noConversion"/>
  </si>
  <si>
    <t>none,,,
none,,,
none,,,
none</t>
    <phoneticPr fontId="1" type="noConversion"/>
  </si>
  <si>
    <t>전원이 켜진 제어 패널,,,
…,,,
이 버튼이 바리케이드를 열 수 있는 패널인가..,,,
열어볼까?</t>
    <phoneticPr fontId="1" type="noConversion"/>
  </si>
  <si>
    <t>none,,,
none,,,
girl_thinking,,,
girl_idle</t>
    <phoneticPr fontId="1" type="noConversion"/>
  </si>
  <si>
    <t xml:space="preserve"> ,,,
 ,,,
소녀,,,
소녀</t>
    <phoneticPr fontId="1" type="noConversion"/>
  </si>
  <si>
    <t>유일하게 전원이 들어온 노트북,,,
모니터에는 '제어 장치 원격 가동' 이라는 창이 띄워져 있었다.,,,
으으음… 이런 창이 있다는 건.. 아직 살아있는 사람이 있다는 뜻인가?,,,
제어 패널? 문을 여는 데 필요하려나.. 일단 가동시키자.</t>
    <phoneticPr fontId="1" type="noConversion"/>
  </si>
  <si>
    <t>유일하게 전원이 들어온 노트북,,,
모니터에는 '제어 장치 원격 가동' 이라는 창이 띄워져 있었다.,,,
으으음… 이런 창이 있다는 건.. 아직 살아있는 사람이 있다는 뜻인가?,,,
아까 봤던 제어 패널 장치인가보네. 일단 가동시키자.</t>
    <phoneticPr fontId="1" type="noConversion"/>
  </si>
  <si>
    <t>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</si>
</sst>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G32"/>
  <sheetViews>
    <sheetView tabSelected="1" topLeftCell="A15" zoomScale="85" zoomScaleNormal="85" workbookViewId="0">
      <selection activeCell="D24" sqref="D24"/>
    </sheetView>
  </sheetViews>
  <sheetFormatPr defaultRowHeight="16.5" x14ac:dyDescent="0.3"/>
  <cols>
    <col min="1" max="1" width="18.875" style="12" customWidth="1"/>
    <col min="2" max="2" width="12.75" style="5" customWidth="1"/>
    <col min="3" max="3" width="28.375" style="5" customWidth="1"/>
    <col min="4" max="4" width="44.875" style="48" customWidth="1"/>
    <col min="5" max="5" width="63.125" style="5" customWidth="1"/>
    <col min="6" max="6" width="33.25" style="5" customWidth="1"/>
    <col min="7" max="7" width="31.5" customWidth="1"/>
    <col min="8" max="8" width="19.875" customWidth="1"/>
  </cols>
  <sheetData>
    <row r="1" spans="1:7" ht="69" customHeight="1" x14ac:dyDescent="0.3">
      <c r="A1" s="16" t="s">
        <v>25</v>
      </c>
      <c r="B1" s="5">
        <f xml:space="preserve"> COUNTA(B5:B2000)</f>
        <v>27</v>
      </c>
      <c r="C1" s="5">
        <f>COUNTA(3:3) - 1</f>
        <v>6</v>
      </c>
      <c r="E1" s="52" t="s">
        <v>32</v>
      </c>
      <c r="F1" s="52"/>
    </row>
    <row r="2" spans="1:7" ht="49.5" x14ac:dyDescent="0.3">
      <c r="A2" s="13" t="s">
        <v>17</v>
      </c>
      <c r="B2" s="10" t="s">
        <v>24</v>
      </c>
      <c r="C2" s="7" t="s">
        <v>3</v>
      </c>
      <c r="D2" s="7" t="s">
        <v>243</v>
      </c>
      <c r="E2" s="7" t="s">
        <v>75</v>
      </c>
      <c r="F2" s="7" t="s">
        <v>46</v>
      </c>
      <c r="G2" s="7" t="s">
        <v>45</v>
      </c>
    </row>
    <row r="3" spans="1:7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  <c r="G3" s="8" t="s">
        <v>13</v>
      </c>
    </row>
    <row r="4" spans="1:7" x14ac:dyDescent="0.3">
      <c r="A4" s="12" t="s">
        <v>21</v>
      </c>
      <c r="B4" s="9" t="s">
        <v>4</v>
      </c>
      <c r="C4" s="9" t="s">
        <v>5</v>
      </c>
      <c r="D4" s="9" t="s">
        <v>244</v>
      </c>
      <c r="E4" s="9" t="s">
        <v>49</v>
      </c>
      <c r="F4" s="9" t="s">
        <v>50</v>
      </c>
      <c r="G4" s="9" t="s">
        <v>51</v>
      </c>
    </row>
    <row r="5" spans="1:7" ht="49.5" x14ac:dyDescent="0.3">
      <c r="A5" s="12" t="s">
        <v>23</v>
      </c>
      <c r="B5" s="3">
        <v>0</v>
      </c>
      <c r="C5" s="4" t="s">
        <v>245</v>
      </c>
      <c r="D5" s="4" t="s">
        <v>103</v>
      </c>
      <c r="E5" s="4" t="s">
        <v>73</v>
      </c>
      <c r="F5" s="4" t="s">
        <v>103</v>
      </c>
      <c r="G5" s="4" t="s">
        <v>103</v>
      </c>
    </row>
    <row r="6" spans="1:7" ht="69" customHeight="1" x14ac:dyDescent="0.3">
      <c r="B6" s="3">
        <v>1</v>
      </c>
      <c r="C6" s="4" t="s">
        <v>246</v>
      </c>
      <c r="D6" s="4" t="s">
        <v>272</v>
      </c>
      <c r="E6" s="4" t="s">
        <v>145</v>
      </c>
      <c r="F6" s="4" t="s">
        <v>150</v>
      </c>
      <c r="G6" s="4" t="s">
        <v>192</v>
      </c>
    </row>
    <row r="7" spans="1:7" x14ac:dyDescent="0.3">
      <c r="B7" s="3">
        <v>2</v>
      </c>
      <c r="C7" s="4" t="s">
        <v>247</v>
      </c>
      <c r="D7" s="4" t="s">
        <v>270</v>
      </c>
      <c r="E7" s="5" t="s">
        <v>143</v>
      </c>
      <c r="F7" s="5" t="s">
        <v>138</v>
      </c>
      <c r="G7" s="4" t="s">
        <v>138</v>
      </c>
    </row>
    <row r="8" spans="1:7" ht="33" x14ac:dyDescent="0.3">
      <c r="B8" s="3">
        <v>3</v>
      </c>
      <c r="C8" s="4" t="s">
        <v>248</v>
      </c>
      <c r="D8" s="4" t="s">
        <v>273</v>
      </c>
      <c r="E8" s="5" t="s">
        <v>146</v>
      </c>
      <c r="F8" s="30" t="s">
        <v>144</v>
      </c>
      <c r="G8" s="4" t="s">
        <v>103</v>
      </c>
    </row>
    <row r="9" spans="1:7" ht="49.5" x14ac:dyDescent="0.3">
      <c r="B9" s="3">
        <v>4</v>
      </c>
      <c r="C9" s="4" t="s">
        <v>249</v>
      </c>
      <c r="D9" s="4" t="s">
        <v>269</v>
      </c>
      <c r="E9" s="5" t="s">
        <v>154</v>
      </c>
      <c r="F9" s="30" t="s">
        <v>138</v>
      </c>
      <c r="G9" s="4" t="s">
        <v>138</v>
      </c>
    </row>
    <row r="10" spans="1:7" ht="49.5" x14ac:dyDescent="0.3">
      <c r="B10" s="3">
        <v>5</v>
      </c>
      <c r="C10" s="4" t="s">
        <v>250</v>
      </c>
      <c r="D10" s="4" t="s">
        <v>272</v>
      </c>
      <c r="E10" s="5" t="s">
        <v>147</v>
      </c>
      <c r="F10" s="30" t="s">
        <v>148</v>
      </c>
      <c r="G10" s="4" t="s">
        <v>192</v>
      </c>
    </row>
    <row r="11" spans="1:7" x14ac:dyDescent="0.3">
      <c r="B11" s="3">
        <v>6</v>
      </c>
      <c r="C11" s="4" t="s">
        <v>251</v>
      </c>
      <c r="D11" s="4" t="s">
        <v>271</v>
      </c>
      <c r="E11" s="5" t="s">
        <v>135</v>
      </c>
      <c r="F11" s="30" t="s">
        <v>138</v>
      </c>
      <c r="G11" s="4" t="s">
        <v>138</v>
      </c>
    </row>
    <row r="12" spans="1:7" ht="49.5" x14ac:dyDescent="0.3">
      <c r="B12" s="3">
        <v>7</v>
      </c>
      <c r="C12" s="4" t="s">
        <v>252</v>
      </c>
      <c r="D12" s="4" t="s">
        <v>273</v>
      </c>
      <c r="E12" s="5" t="s">
        <v>149</v>
      </c>
      <c r="F12" s="31" t="s">
        <v>142</v>
      </c>
      <c r="G12" s="4" t="s">
        <v>103</v>
      </c>
    </row>
    <row r="13" spans="1:7" ht="99" x14ac:dyDescent="0.3">
      <c r="B13" s="3">
        <v>8</v>
      </c>
      <c r="C13" s="4" t="s">
        <v>253</v>
      </c>
      <c r="D13" s="4" t="s">
        <v>274</v>
      </c>
      <c r="E13" s="5" t="s">
        <v>188</v>
      </c>
      <c r="F13" s="31" t="s">
        <v>159</v>
      </c>
      <c r="G13" s="4" t="s">
        <v>191</v>
      </c>
    </row>
    <row r="14" spans="1:7" ht="33" x14ac:dyDescent="0.3">
      <c r="B14" s="3">
        <v>9</v>
      </c>
      <c r="C14" s="4" t="s">
        <v>254</v>
      </c>
      <c r="D14" s="4" t="s">
        <v>273</v>
      </c>
      <c r="E14" s="5" t="s">
        <v>151</v>
      </c>
      <c r="F14" s="31" t="s">
        <v>142</v>
      </c>
      <c r="G14" s="4" t="s">
        <v>103</v>
      </c>
    </row>
    <row r="15" spans="1:7" ht="49.5" x14ac:dyDescent="0.3">
      <c r="B15" s="3">
        <v>10</v>
      </c>
      <c r="C15" s="4" t="s">
        <v>255</v>
      </c>
      <c r="D15" s="4" t="s">
        <v>269</v>
      </c>
      <c r="E15" s="32" t="s">
        <v>152</v>
      </c>
      <c r="F15" s="31" t="s">
        <v>153</v>
      </c>
      <c r="G15" s="4" t="s">
        <v>192</v>
      </c>
    </row>
    <row r="16" spans="1:7" ht="33" x14ac:dyDescent="0.3">
      <c r="B16" s="3">
        <v>11</v>
      </c>
      <c r="C16" s="4" t="s">
        <v>256</v>
      </c>
      <c r="D16" s="4" t="s">
        <v>271</v>
      </c>
      <c r="E16" s="5" t="s">
        <v>155</v>
      </c>
      <c r="F16" s="31" t="s">
        <v>138</v>
      </c>
      <c r="G16" s="4" t="s">
        <v>138</v>
      </c>
    </row>
    <row r="17" spans="2:7" ht="33" x14ac:dyDescent="0.3">
      <c r="B17" s="3">
        <v>12</v>
      </c>
      <c r="C17" s="4" t="s">
        <v>257</v>
      </c>
      <c r="D17" s="4" t="s">
        <v>273</v>
      </c>
      <c r="E17" s="35" t="s">
        <v>156</v>
      </c>
      <c r="F17" s="35" t="s">
        <v>144</v>
      </c>
      <c r="G17" s="4" t="s">
        <v>103</v>
      </c>
    </row>
    <row r="18" spans="2:7" ht="33" x14ac:dyDescent="0.3">
      <c r="B18" s="3">
        <v>13</v>
      </c>
      <c r="C18" s="4" t="s">
        <v>258</v>
      </c>
      <c r="D18" s="4" t="s">
        <v>273</v>
      </c>
      <c r="E18" s="5" t="s">
        <v>157</v>
      </c>
      <c r="F18" s="31" t="s">
        <v>137</v>
      </c>
      <c r="G18" s="4" t="s">
        <v>103</v>
      </c>
    </row>
    <row r="19" spans="2:7" ht="33" x14ac:dyDescent="0.3">
      <c r="B19" s="3">
        <v>14</v>
      </c>
      <c r="C19" s="4" t="s">
        <v>259</v>
      </c>
      <c r="D19" s="4" t="s">
        <v>273</v>
      </c>
      <c r="E19" s="5" t="s">
        <v>139</v>
      </c>
      <c r="F19" s="32" t="s">
        <v>137</v>
      </c>
      <c r="G19" s="4" t="s">
        <v>103</v>
      </c>
    </row>
    <row r="20" spans="2:7" ht="33" x14ac:dyDescent="0.3">
      <c r="B20" s="3">
        <v>15</v>
      </c>
      <c r="C20" s="4" t="s">
        <v>260</v>
      </c>
      <c r="D20" s="4" t="s">
        <v>273</v>
      </c>
      <c r="E20" s="32" t="s">
        <v>136</v>
      </c>
      <c r="F20" s="32" t="s">
        <v>142</v>
      </c>
      <c r="G20" s="4" t="s">
        <v>103</v>
      </c>
    </row>
    <row r="21" spans="2:7" ht="33" x14ac:dyDescent="0.3">
      <c r="B21" s="3">
        <v>16</v>
      </c>
      <c r="C21" s="4" t="s">
        <v>261</v>
      </c>
      <c r="D21" s="4" t="s">
        <v>273</v>
      </c>
      <c r="E21" s="32" t="s">
        <v>303</v>
      </c>
      <c r="F21" s="32" t="s">
        <v>158</v>
      </c>
      <c r="G21" s="4" t="s">
        <v>103</v>
      </c>
    </row>
    <row r="22" spans="2:7" ht="33" x14ac:dyDescent="0.3">
      <c r="B22" s="3">
        <v>17</v>
      </c>
      <c r="C22" s="4" t="s">
        <v>262</v>
      </c>
      <c r="D22" s="4" t="s">
        <v>301</v>
      </c>
      <c r="E22" s="5" t="s">
        <v>300</v>
      </c>
      <c r="F22" s="32" t="s">
        <v>302</v>
      </c>
      <c r="G22" s="4" t="s">
        <v>103</v>
      </c>
    </row>
    <row r="23" spans="2:7" ht="33" x14ac:dyDescent="0.3">
      <c r="B23" s="3">
        <v>18</v>
      </c>
      <c r="C23" s="4" t="s">
        <v>263</v>
      </c>
      <c r="D23" s="4" t="s">
        <v>273</v>
      </c>
      <c r="E23" s="5" t="s">
        <v>160</v>
      </c>
      <c r="F23" s="33" t="s">
        <v>142</v>
      </c>
      <c r="G23" s="4" t="s">
        <v>103</v>
      </c>
    </row>
    <row r="24" spans="2:7" ht="66" x14ac:dyDescent="0.3">
      <c r="B24" s="3">
        <v>19</v>
      </c>
      <c r="C24" s="4" t="s">
        <v>264</v>
      </c>
      <c r="D24" s="4" t="s">
        <v>273</v>
      </c>
      <c r="E24" s="5" t="s">
        <v>320</v>
      </c>
      <c r="F24" s="33" t="s">
        <v>318</v>
      </c>
      <c r="G24" s="4" t="s">
        <v>319</v>
      </c>
    </row>
    <row r="25" spans="2:7" x14ac:dyDescent="0.3">
      <c r="B25" s="3">
        <v>20</v>
      </c>
      <c r="C25" s="4" t="s">
        <v>265</v>
      </c>
      <c r="D25" s="4" t="s">
        <v>270</v>
      </c>
      <c r="E25" s="5" t="s">
        <v>161</v>
      </c>
      <c r="F25" s="33" t="s">
        <v>138</v>
      </c>
      <c r="G25" s="4" t="s">
        <v>138</v>
      </c>
    </row>
    <row r="26" spans="2:7" ht="33" x14ac:dyDescent="0.3">
      <c r="B26" s="3">
        <v>21</v>
      </c>
      <c r="C26" s="4" t="s">
        <v>266</v>
      </c>
      <c r="D26" s="4" t="s">
        <v>273</v>
      </c>
      <c r="E26" s="5" t="s">
        <v>162</v>
      </c>
      <c r="F26" s="33" t="s">
        <v>138</v>
      </c>
      <c r="G26" s="4" t="s">
        <v>138</v>
      </c>
    </row>
    <row r="27" spans="2:7" ht="66" x14ac:dyDescent="0.3">
      <c r="B27" s="3">
        <v>22</v>
      </c>
      <c r="C27" s="4" t="s">
        <v>267</v>
      </c>
      <c r="D27" s="4" t="s">
        <v>322</v>
      </c>
      <c r="E27" s="5" t="s">
        <v>323</v>
      </c>
      <c r="F27" s="33" t="s">
        <v>321</v>
      </c>
      <c r="G27" s="4" t="s">
        <v>138</v>
      </c>
    </row>
    <row r="28" spans="2:7" ht="49.5" x14ac:dyDescent="0.3">
      <c r="B28" s="3">
        <v>23</v>
      </c>
      <c r="C28" s="4" t="s">
        <v>268</v>
      </c>
      <c r="D28" s="40" t="s">
        <v>275</v>
      </c>
      <c r="E28" s="5" t="s">
        <v>187</v>
      </c>
      <c r="F28" s="5" t="s">
        <v>189</v>
      </c>
      <c r="G28" s="40" t="s">
        <v>190</v>
      </c>
    </row>
    <row r="29" spans="2:7" x14ac:dyDescent="0.3">
      <c r="B29" s="3">
        <v>24</v>
      </c>
      <c r="C29" s="5" t="s">
        <v>289</v>
      </c>
      <c r="D29" s="48" t="s">
        <v>290</v>
      </c>
      <c r="E29" s="5" t="s">
        <v>291</v>
      </c>
      <c r="F29" s="5" t="s">
        <v>292</v>
      </c>
      <c r="G29" s="4" t="s">
        <v>293</v>
      </c>
    </row>
    <row r="30" spans="2:7" ht="33" x14ac:dyDescent="0.3">
      <c r="B30" s="3">
        <v>25</v>
      </c>
      <c r="C30" s="5" t="s">
        <v>305</v>
      </c>
      <c r="D30" s="48" t="s">
        <v>306</v>
      </c>
      <c r="E30" s="5" t="s">
        <v>307</v>
      </c>
      <c r="F30" s="5" t="s">
        <v>308</v>
      </c>
      <c r="G30" s="40" t="s">
        <v>309</v>
      </c>
    </row>
    <row r="31" spans="2:7" ht="66" x14ac:dyDescent="0.3">
      <c r="B31" s="3">
        <v>26</v>
      </c>
      <c r="C31" s="4" t="s">
        <v>267</v>
      </c>
      <c r="D31" s="4" t="s">
        <v>322</v>
      </c>
      <c r="E31" s="51" t="s">
        <v>324</v>
      </c>
      <c r="F31" s="51" t="s">
        <v>321</v>
      </c>
      <c r="G31" s="4" t="s">
        <v>325</v>
      </c>
    </row>
    <row r="32" spans="2:7" x14ac:dyDescent="0.3">
      <c r="B32" s="3"/>
    </row>
  </sheetData>
  <mergeCells count="1"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workbookViewId="0">
      <selection activeCell="D7" sqref="D7"/>
    </sheetView>
  </sheetViews>
  <sheetFormatPr defaultColWidth="9" defaultRowHeight="16.5" x14ac:dyDescent="0.3"/>
  <cols>
    <col min="1" max="1" width="18.875" style="12" customWidth="1"/>
    <col min="2" max="2" width="12.75" style="22" customWidth="1"/>
    <col min="3" max="3" width="18" style="22" customWidth="1"/>
    <col min="4" max="4" width="63.375" style="22" customWidth="1"/>
    <col min="5" max="5" width="33.25" style="22" customWidth="1"/>
    <col min="6" max="6" width="21.375" style="17" customWidth="1"/>
    <col min="7" max="7" width="24.625" style="17" customWidth="1"/>
    <col min="8" max="16384" width="9" style="17"/>
  </cols>
  <sheetData>
    <row r="1" spans="1:6" ht="69" customHeight="1" x14ac:dyDescent="0.3">
      <c r="A1" s="16" t="s">
        <v>25</v>
      </c>
      <c r="B1" s="22">
        <f xml:space="preserve"> COUNTA(B5:B2000)</f>
        <v>4</v>
      </c>
      <c r="C1" s="22">
        <f>COUNTA(3:3) - 1</f>
        <v>5</v>
      </c>
      <c r="D1" s="52" t="s">
        <v>32</v>
      </c>
      <c r="E1" s="52"/>
    </row>
    <row r="2" spans="1:6" x14ac:dyDescent="0.3">
      <c r="A2" s="13" t="s">
        <v>17</v>
      </c>
      <c r="B2" s="10" t="s">
        <v>24</v>
      </c>
      <c r="C2" s="7" t="s">
        <v>3</v>
      </c>
      <c r="D2" s="7" t="s">
        <v>75</v>
      </c>
      <c r="E2" s="7" t="s">
        <v>76</v>
      </c>
      <c r="F2" s="10" t="s">
        <v>24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64</v>
      </c>
      <c r="F3" s="11" t="s">
        <v>1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92</v>
      </c>
      <c r="F4" s="9" t="s">
        <v>141</v>
      </c>
    </row>
    <row r="5" spans="1:6" ht="115.5" x14ac:dyDescent="0.3">
      <c r="A5" s="12" t="s">
        <v>23</v>
      </c>
      <c r="B5" s="3">
        <v>0</v>
      </c>
      <c r="C5" s="4" t="s">
        <v>280</v>
      </c>
      <c r="D5" s="4" t="s">
        <v>282</v>
      </c>
      <c r="E5" s="4" t="s">
        <v>281</v>
      </c>
      <c r="F5" s="3">
        <v>0</v>
      </c>
    </row>
    <row r="6" spans="1:6" ht="66" x14ac:dyDescent="0.3">
      <c r="B6" s="3">
        <v>1</v>
      </c>
      <c r="C6" s="22" t="s">
        <v>277</v>
      </c>
      <c r="D6" s="22" t="s">
        <v>288</v>
      </c>
      <c r="E6" s="22" t="s">
        <v>283</v>
      </c>
      <c r="F6" s="3">
        <v>0</v>
      </c>
    </row>
    <row r="7" spans="1:6" ht="66" x14ac:dyDescent="0.3">
      <c r="B7" s="3">
        <v>2</v>
      </c>
      <c r="C7" s="4" t="s">
        <v>278</v>
      </c>
      <c r="D7" s="22" t="s">
        <v>284</v>
      </c>
      <c r="E7" s="22" t="s">
        <v>285</v>
      </c>
      <c r="F7" s="3">
        <v>0</v>
      </c>
    </row>
    <row r="8" spans="1:6" ht="66" x14ac:dyDescent="0.3">
      <c r="B8" s="22">
        <v>3</v>
      </c>
      <c r="C8" s="49" t="s">
        <v>279</v>
      </c>
      <c r="D8" s="22" t="s">
        <v>286</v>
      </c>
      <c r="E8" s="22" t="s">
        <v>287</v>
      </c>
      <c r="F8" s="17">
        <v>0</v>
      </c>
    </row>
    <row r="9" spans="1:6" x14ac:dyDescent="0.3">
      <c r="B9" s="3"/>
      <c r="C9" s="4"/>
    </row>
    <row r="10" spans="1:6" x14ac:dyDescent="0.3">
      <c r="B10" s="3"/>
      <c r="C10" s="49"/>
    </row>
    <row r="11" spans="1:6" x14ac:dyDescent="0.3">
      <c r="B11" s="3"/>
      <c r="C11" s="4"/>
    </row>
    <row r="12" spans="1:6" x14ac:dyDescent="0.3">
      <c r="B12" s="3"/>
      <c r="C12" s="49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E14" sqref="E14"/>
    </sheetView>
  </sheetViews>
  <sheetFormatPr defaultColWidth="9" defaultRowHeight="16.5" x14ac:dyDescent="0.3"/>
  <cols>
    <col min="1" max="1" width="18.875" style="12" customWidth="1"/>
    <col min="2" max="2" width="12.75" style="23" customWidth="1"/>
    <col min="3" max="3" width="18" style="23" customWidth="1"/>
    <col min="4" max="4" width="29.375" style="23" customWidth="1"/>
    <col min="5" max="5" width="33.25" style="23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25</v>
      </c>
      <c r="B1" s="23">
        <f xml:space="preserve"> COUNTA(B5:B2000)</f>
        <v>2</v>
      </c>
      <c r="C1" s="23">
        <f>COUNTA(3:3) - 1</f>
        <v>7</v>
      </c>
      <c r="D1" s="52" t="s">
        <v>32</v>
      </c>
      <c r="E1" s="52"/>
    </row>
    <row r="2" spans="1:8" ht="74.45" customHeight="1" x14ac:dyDescent="0.3">
      <c r="A2" s="13" t="s">
        <v>17</v>
      </c>
      <c r="B2" s="10" t="s">
        <v>24</v>
      </c>
      <c r="C2" s="7" t="s">
        <v>81</v>
      </c>
      <c r="D2" s="7" t="s">
        <v>79</v>
      </c>
      <c r="E2" s="7" t="s">
        <v>77</v>
      </c>
      <c r="F2" s="7" t="s">
        <v>78</v>
      </c>
      <c r="G2" s="7" t="s">
        <v>80</v>
      </c>
      <c r="H2" s="7" t="s">
        <v>83</v>
      </c>
    </row>
    <row r="3" spans="1:8" x14ac:dyDescent="0.3">
      <c r="A3" s="12" t="s">
        <v>19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2" t="s">
        <v>21</v>
      </c>
      <c r="B4" s="9" t="s">
        <v>4</v>
      </c>
      <c r="C4" s="9" t="s">
        <v>5</v>
      </c>
      <c r="D4" s="9" t="s">
        <v>90</v>
      </c>
      <c r="E4" s="9" t="s">
        <v>91</v>
      </c>
      <c r="F4" s="9" t="s">
        <v>89</v>
      </c>
      <c r="G4" s="9" t="s">
        <v>82</v>
      </c>
      <c r="H4" s="9" t="s">
        <v>84</v>
      </c>
    </row>
    <row r="5" spans="1:8" ht="81" customHeight="1" x14ac:dyDescent="0.3">
      <c r="A5" s="12" t="s">
        <v>23</v>
      </c>
      <c r="B5" s="3">
        <v>0</v>
      </c>
      <c r="C5" s="4" t="s">
        <v>85</v>
      </c>
      <c r="D5" s="6" t="s">
        <v>99</v>
      </c>
      <c r="E5" s="6">
        <v>0</v>
      </c>
      <c r="F5" s="6">
        <v>1</v>
      </c>
      <c r="G5" s="4" t="s">
        <v>93</v>
      </c>
      <c r="H5" s="4" t="s">
        <v>94</v>
      </c>
    </row>
    <row r="6" spans="1:8" ht="86.1" customHeight="1" x14ac:dyDescent="0.3">
      <c r="B6" s="3">
        <v>1</v>
      </c>
      <c r="C6" s="4" t="s">
        <v>97</v>
      </c>
      <c r="D6" s="6" t="s">
        <v>98</v>
      </c>
      <c r="E6" s="6">
        <v>1</v>
      </c>
      <c r="F6" s="6">
        <v>1</v>
      </c>
      <c r="G6" s="4" t="s">
        <v>100</v>
      </c>
      <c r="H6" s="4" t="s">
        <v>101</v>
      </c>
    </row>
    <row r="7" spans="1:8" x14ac:dyDescent="0.3">
      <c r="B7" s="3"/>
      <c r="F7" s="23"/>
      <c r="G7" s="23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G6" sqref="G6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52.125" customWidth="1"/>
    <col min="8" max="8" width="49.625" customWidth="1"/>
    <col min="9" max="12" width="8.625" customWidth="1"/>
    <col min="13" max="16384" width="9" style="17"/>
  </cols>
  <sheetData>
    <row r="1" spans="1:8" ht="92.25" customHeight="1" x14ac:dyDescent="0.3">
      <c r="A1" s="16" t="s">
        <v>25</v>
      </c>
      <c r="B1" s="5">
        <f xml:space="preserve"> COUNTA(B5:B2000)</f>
        <v>2</v>
      </c>
      <c r="C1" s="5">
        <f>COUNTA(3:3) - 1</f>
        <v>7</v>
      </c>
      <c r="D1" s="52" t="s">
        <v>32</v>
      </c>
      <c r="E1" s="52"/>
      <c r="F1" s="19"/>
    </row>
    <row r="2" spans="1:8" ht="63" customHeight="1" x14ac:dyDescent="0.3">
      <c r="A2" s="15" t="s">
        <v>16</v>
      </c>
      <c r="B2" s="10" t="s">
        <v>24</v>
      </c>
      <c r="C2" s="7" t="s">
        <v>3</v>
      </c>
      <c r="D2" s="7" t="s">
        <v>33</v>
      </c>
      <c r="E2" s="7" t="s">
        <v>35</v>
      </c>
      <c r="F2" s="7" t="s">
        <v>36</v>
      </c>
      <c r="G2" s="7" t="s">
        <v>86</v>
      </c>
      <c r="H2" s="7" t="s">
        <v>8</v>
      </c>
    </row>
    <row r="3" spans="1:8" x14ac:dyDescent="0.3">
      <c r="A3" s="18" t="s">
        <v>18</v>
      </c>
      <c r="B3" s="11" t="s">
        <v>1</v>
      </c>
      <c r="C3" s="8" t="s">
        <v>2</v>
      </c>
      <c r="D3" s="8" t="s">
        <v>1</v>
      </c>
      <c r="E3" s="8" t="s">
        <v>15</v>
      </c>
      <c r="F3" s="8" t="s">
        <v>1</v>
      </c>
      <c r="G3" s="8" t="s">
        <v>13</v>
      </c>
      <c r="H3" s="8" t="s">
        <v>2</v>
      </c>
    </row>
    <row r="4" spans="1:8" x14ac:dyDescent="0.3">
      <c r="A4" s="18" t="s">
        <v>20</v>
      </c>
      <c r="B4" s="9" t="s">
        <v>4</v>
      </c>
      <c r="C4" s="9" t="s">
        <v>5</v>
      </c>
      <c r="D4" s="9" t="s">
        <v>34</v>
      </c>
      <c r="E4" s="9" t="s">
        <v>88</v>
      </c>
      <c r="F4" s="9" t="s">
        <v>28</v>
      </c>
      <c r="G4" s="9" t="s">
        <v>87</v>
      </c>
      <c r="H4" s="9" t="s">
        <v>6</v>
      </c>
    </row>
    <row r="5" spans="1:8" ht="66" x14ac:dyDescent="0.3">
      <c r="A5" s="18" t="s">
        <v>22</v>
      </c>
      <c r="B5" s="3">
        <v>0</v>
      </c>
      <c r="C5" s="4" t="s">
        <v>0</v>
      </c>
      <c r="D5" s="5">
        <v>4</v>
      </c>
      <c r="E5" s="5" t="s">
        <v>37</v>
      </c>
      <c r="F5" s="5">
        <v>1</v>
      </c>
      <c r="G5" s="23" t="s">
        <v>96</v>
      </c>
      <c r="H5" s="45" t="s">
        <v>7</v>
      </c>
    </row>
    <row r="6" spans="1:8" ht="107.1" customHeight="1" x14ac:dyDescent="0.3">
      <c r="A6" s="14"/>
      <c r="B6" s="3">
        <v>1</v>
      </c>
      <c r="C6" s="4" t="s">
        <v>97</v>
      </c>
      <c r="D6" s="23">
        <v>4</v>
      </c>
      <c r="E6" s="23" t="s">
        <v>95</v>
      </c>
      <c r="F6" s="23">
        <v>1</v>
      </c>
      <c r="G6" s="23" t="s">
        <v>230</v>
      </c>
      <c r="H6" s="45" t="s">
        <v>97</v>
      </c>
    </row>
    <row r="7" spans="1:8" x14ac:dyDescent="0.3">
      <c r="A7" s="14"/>
      <c r="B7" s="3"/>
      <c r="E7" s="5"/>
      <c r="H7" s="45"/>
    </row>
    <row r="8" spans="1:8" x14ac:dyDescent="0.3">
      <c r="A8" s="14"/>
      <c r="B8" s="3"/>
      <c r="E8" s="5"/>
      <c r="H8" s="45"/>
    </row>
    <row r="9" spans="1:8" x14ac:dyDescent="0.3">
      <c r="A9" s="14"/>
      <c r="B9" s="3"/>
      <c r="E9" s="5"/>
      <c r="H9" s="45"/>
    </row>
    <row r="10" spans="1:8" x14ac:dyDescent="0.3">
      <c r="A10" s="14"/>
      <c r="B10" s="3"/>
    </row>
    <row r="11" spans="1:8" x14ac:dyDescent="0.3">
      <c r="A11" s="14"/>
      <c r="B11" s="3"/>
      <c r="E11" s="5"/>
    </row>
    <row r="12" spans="1:8" x14ac:dyDescent="0.3">
      <c r="A12" s="14"/>
      <c r="B12" s="3"/>
      <c r="E12" s="5"/>
    </row>
    <row r="13" spans="1:8" x14ac:dyDescent="0.3">
      <c r="A13" s="14"/>
      <c r="B13" s="3"/>
      <c r="E13" s="5"/>
    </row>
    <row r="14" spans="1:8" x14ac:dyDescent="0.3">
      <c r="A14" s="14"/>
      <c r="B14" s="3"/>
      <c r="E14" s="5"/>
    </row>
    <row r="15" spans="1:8" x14ac:dyDescent="0.3">
      <c r="A15" s="14"/>
      <c r="B15" s="3"/>
    </row>
    <row r="16" spans="1:8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D12" sqref="D12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25</v>
      </c>
      <c r="B1" s="5">
        <f xml:space="preserve"> COUNTA(B5:B2000)</f>
        <v>5</v>
      </c>
      <c r="C1" s="5">
        <f>COUNTA(3:3) - 1</f>
        <v>4</v>
      </c>
      <c r="D1" s="52" t="s">
        <v>32</v>
      </c>
      <c r="E1" s="52"/>
    </row>
    <row r="2" spans="1:6" s="2" customFormat="1" ht="39.75" customHeight="1" x14ac:dyDescent="0.3">
      <c r="A2" s="13" t="s">
        <v>17</v>
      </c>
      <c r="B2" s="10" t="s">
        <v>24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21</v>
      </c>
      <c r="B4" s="9" t="s">
        <v>4</v>
      </c>
      <c r="C4" s="9" t="s">
        <v>5</v>
      </c>
      <c r="D4" s="9" t="s">
        <v>6</v>
      </c>
      <c r="E4" s="9" t="s">
        <v>112</v>
      </c>
      <c r="F4" s="1"/>
    </row>
    <row r="5" spans="1:6" x14ac:dyDescent="0.3">
      <c r="A5" s="12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105</v>
      </c>
      <c r="D7" s="5" t="s">
        <v>104</v>
      </c>
      <c r="E7" s="5" t="s">
        <v>106</v>
      </c>
    </row>
    <row r="8" spans="1:6" ht="49.5" x14ac:dyDescent="0.3">
      <c r="B8" s="3">
        <v>3</v>
      </c>
      <c r="C8" s="5" t="s">
        <v>218</v>
      </c>
      <c r="D8" s="5" t="s">
        <v>215</v>
      </c>
      <c r="E8" s="5" t="s">
        <v>217</v>
      </c>
    </row>
    <row r="9" spans="1:6" ht="49.5" x14ac:dyDescent="0.3">
      <c r="B9" s="3">
        <v>4</v>
      </c>
      <c r="C9" s="5" t="s">
        <v>219</v>
      </c>
      <c r="D9" s="5" t="s">
        <v>215</v>
      </c>
      <c r="E9" s="41" t="s">
        <v>216</v>
      </c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16</v>
      </c>
      <c r="B2" s="10" t="s">
        <v>24</v>
      </c>
      <c r="C2" s="7" t="s">
        <v>3</v>
      </c>
    </row>
    <row r="3" spans="1:3" x14ac:dyDescent="0.3">
      <c r="A3" s="14" t="s">
        <v>18</v>
      </c>
      <c r="B3" s="11" t="s">
        <v>1</v>
      </c>
      <c r="C3" s="8" t="s">
        <v>2</v>
      </c>
    </row>
    <row r="4" spans="1:3" x14ac:dyDescent="0.3">
      <c r="A4" s="14" t="s">
        <v>20</v>
      </c>
      <c r="B4" s="9" t="s">
        <v>4</v>
      </c>
      <c r="C4" s="9" t="s">
        <v>5</v>
      </c>
    </row>
    <row r="5" spans="1:3" x14ac:dyDescent="0.3">
      <c r="A5" s="14" t="s">
        <v>26</v>
      </c>
      <c r="B5" s="3">
        <v>0</v>
      </c>
      <c r="C5" s="4" t="s">
        <v>29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F32" sqref="F32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5">
        <f xml:space="preserve"> COUNTA(B5:B2000)</f>
        <v>1</v>
      </c>
      <c r="C1" s="5">
        <f>COUNTA(3:3) - 1</f>
        <v>4</v>
      </c>
      <c r="D1" s="52" t="s">
        <v>32</v>
      </c>
      <c r="E1" s="52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30</v>
      </c>
      <c r="E2" s="7" t="s">
        <v>43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49</v>
      </c>
      <c r="E4" s="9" t="s">
        <v>53</v>
      </c>
    </row>
    <row r="5" spans="1:12" ht="33" x14ac:dyDescent="0.3">
      <c r="A5" s="18" t="s">
        <v>22</v>
      </c>
      <c r="B5" s="3">
        <v>0</v>
      </c>
      <c r="C5" s="3" t="s">
        <v>52</v>
      </c>
      <c r="D5" s="5" t="s">
        <v>44</v>
      </c>
      <c r="E5" s="5" t="s">
        <v>102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38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zoomScale="85" zoomScaleNormal="85" workbookViewId="0">
      <selection activeCell="D19" sqref="D19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35.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56.75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17.75" customHeight="1" x14ac:dyDescent="0.3">
      <c r="A1" s="16" t="s">
        <v>25</v>
      </c>
      <c r="B1" s="28">
        <f xml:space="preserve"> COUNTA(B5:B2000)</f>
        <v>15</v>
      </c>
      <c r="C1" s="28">
        <f>COUNTA(3:3) - 1</f>
        <v>3</v>
      </c>
      <c r="D1" s="52" t="s">
        <v>32</v>
      </c>
      <c r="E1" s="52"/>
      <c r="F1" s="53" t="s">
        <v>134</v>
      </c>
      <c r="G1" s="53"/>
      <c r="H1" s="7" t="s">
        <v>127</v>
      </c>
      <c r="I1" s="7" t="s">
        <v>317</v>
      </c>
      <c r="J1" s="28"/>
      <c r="L1" s="19"/>
    </row>
    <row r="2" spans="1:12" ht="57.75" customHeight="1" x14ac:dyDescent="0.3">
      <c r="A2" s="15" t="s">
        <v>16</v>
      </c>
      <c r="B2" s="10" t="s">
        <v>24</v>
      </c>
      <c r="C2" s="10" t="s">
        <v>3</v>
      </c>
      <c r="D2" s="7" t="s">
        <v>316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126</v>
      </c>
    </row>
    <row r="5" spans="1:12" x14ac:dyDescent="0.3">
      <c r="A5" s="18" t="s">
        <v>22</v>
      </c>
      <c r="B5" s="3">
        <v>0</v>
      </c>
      <c r="C5" s="3" t="s">
        <v>125</v>
      </c>
      <c r="D5" s="28">
        <v>1</v>
      </c>
    </row>
    <row r="6" spans="1:12" x14ac:dyDescent="0.3">
      <c r="A6" s="14"/>
      <c r="B6" s="3">
        <v>1</v>
      </c>
      <c r="C6" s="28" t="s">
        <v>193</v>
      </c>
      <c r="D6" s="28">
        <v>1</v>
      </c>
    </row>
    <row r="7" spans="1:12" x14ac:dyDescent="0.3">
      <c r="A7" s="14"/>
      <c r="B7" s="3">
        <v>2</v>
      </c>
      <c r="C7" s="28" t="s">
        <v>196</v>
      </c>
      <c r="D7" s="28">
        <v>2</v>
      </c>
      <c r="E7" s="28"/>
    </row>
    <row r="8" spans="1:12" x14ac:dyDescent="0.3">
      <c r="A8" s="14"/>
      <c r="B8" s="3">
        <v>3</v>
      </c>
      <c r="C8" s="28" t="s">
        <v>195</v>
      </c>
      <c r="D8" s="28">
        <v>2</v>
      </c>
      <c r="E8" s="28"/>
    </row>
    <row r="9" spans="1:12" x14ac:dyDescent="0.3">
      <c r="A9" s="14"/>
      <c r="B9" s="3">
        <v>4</v>
      </c>
      <c r="C9" s="28" t="s">
        <v>197</v>
      </c>
      <c r="D9" s="28">
        <v>4</v>
      </c>
      <c r="E9" s="28"/>
    </row>
    <row r="10" spans="1:12" x14ac:dyDescent="0.3">
      <c r="A10" s="14"/>
      <c r="B10" s="3">
        <v>5</v>
      </c>
      <c r="C10" s="28" t="s">
        <v>198</v>
      </c>
      <c r="D10" s="28">
        <v>4</v>
      </c>
    </row>
    <row r="11" spans="1:12" x14ac:dyDescent="0.3">
      <c r="A11" s="14"/>
      <c r="B11" s="3">
        <v>6</v>
      </c>
      <c r="C11" s="28" t="s">
        <v>310</v>
      </c>
      <c r="D11" s="28">
        <v>5</v>
      </c>
      <c r="E11" s="28"/>
    </row>
    <row r="12" spans="1:12" x14ac:dyDescent="0.3">
      <c r="A12" s="14"/>
      <c r="B12" s="3">
        <v>7</v>
      </c>
      <c r="C12" s="28" t="s">
        <v>311</v>
      </c>
      <c r="D12" s="28">
        <v>6</v>
      </c>
      <c r="E12" s="28"/>
    </row>
    <row r="13" spans="1:12" x14ac:dyDescent="0.3">
      <c r="A13" s="14"/>
      <c r="B13" s="3">
        <v>8</v>
      </c>
      <c r="C13" s="28" t="s">
        <v>312</v>
      </c>
      <c r="D13" s="28">
        <v>7</v>
      </c>
      <c r="E13" s="28"/>
    </row>
    <row r="14" spans="1:12" x14ac:dyDescent="0.3">
      <c r="A14" s="14"/>
      <c r="B14" s="3">
        <v>9</v>
      </c>
      <c r="C14" s="28" t="s">
        <v>194</v>
      </c>
      <c r="D14" s="28">
        <v>3</v>
      </c>
      <c r="E14" s="28"/>
    </row>
    <row r="15" spans="1:12" x14ac:dyDescent="0.3">
      <c r="A15" s="14"/>
      <c r="B15" s="3">
        <v>10</v>
      </c>
      <c r="C15" s="28" t="s">
        <v>202</v>
      </c>
      <c r="D15" s="28">
        <v>3</v>
      </c>
    </row>
    <row r="16" spans="1:12" x14ac:dyDescent="0.3">
      <c r="A16" s="14"/>
      <c r="B16" s="3">
        <v>11</v>
      </c>
      <c r="C16" s="28" t="s">
        <v>203</v>
      </c>
      <c r="D16" s="28">
        <v>3</v>
      </c>
    </row>
    <row r="17" spans="1:4" x14ac:dyDescent="0.3">
      <c r="A17" s="14"/>
      <c r="B17" s="3">
        <v>12</v>
      </c>
      <c r="C17" s="28" t="s">
        <v>313</v>
      </c>
      <c r="D17" s="28">
        <v>3</v>
      </c>
    </row>
    <row r="18" spans="1:4" x14ac:dyDescent="0.3">
      <c r="A18" s="14"/>
      <c r="B18" s="3">
        <v>13</v>
      </c>
      <c r="C18" s="28" t="s">
        <v>314</v>
      </c>
      <c r="D18" s="28">
        <v>3</v>
      </c>
    </row>
    <row r="19" spans="1:4" x14ac:dyDescent="0.3">
      <c r="A19" s="14"/>
      <c r="B19" s="3">
        <v>14</v>
      </c>
      <c r="C19" s="28" t="s">
        <v>315</v>
      </c>
      <c r="D19" s="28">
        <v>3</v>
      </c>
    </row>
    <row r="20" spans="1:4" x14ac:dyDescent="0.3">
      <c r="A20" s="14"/>
      <c r="B20" s="3"/>
    </row>
    <row r="21" spans="1:4" x14ac:dyDescent="0.3">
      <c r="A21" s="14"/>
      <c r="B21" s="3"/>
    </row>
    <row r="22" spans="1:4" x14ac:dyDescent="0.3">
      <c r="A22" s="14"/>
      <c r="B22" s="3"/>
    </row>
    <row r="23" spans="1:4" x14ac:dyDescent="0.3">
      <c r="A23" s="14"/>
      <c r="B23" s="3"/>
    </row>
    <row r="24" spans="1:4" x14ac:dyDescent="0.3">
      <c r="A24" s="14"/>
      <c r="B24" s="3"/>
    </row>
    <row r="25" spans="1:4" x14ac:dyDescent="0.3">
      <c r="A25" s="14"/>
      <c r="B25" s="3"/>
    </row>
    <row r="26" spans="1:4" x14ac:dyDescent="0.3">
      <c r="A26" s="14"/>
      <c r="B26" s="3"/>
    </row>
    <row r="27" spans="1:4" x14ac:dyDescent="0.3">
      <c r="A27" s="14"/>
      <c r="B27" s="3"/>
    </row>
    <row r="28" spans="1:4" x14ac:dyDescent="0.3">
      <c r="A28" s="14"/>
      <c r="B28" s="3"/>
    </row>
    <row r="29" spans="1:4" x14ac:dyDescent="0.3">
      <c r="A29" s="14"/>
      <c r="B29" s="3"/>
    </row>
    <row r="30" spans="1:4" x14ac:dyDescent="0.3">
      <c r="A30" s="14"/>
      <c r="B30" s="3"/>
    </row>
    <row r="31" spans="1:4" x14ac:dyDescent="0.3">
      <c r="A31" s="14"/>
      <c r="B31" s="3"/>
    </row>
    <row r="32" spans="1:4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E15" sqref="E15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18.1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3</v>
      </c>
      <c r="C1" s="28">
        <f>COUNTA(3:3) - 1</f>
        <v>4</v>
      </c>
      <c r="D1" s="52" t="s">
        <v>32</v>
      </c>
      <c r="E1" s="52"/>
      <c r="F1" s="53" t="s">
        <v>124</v>
      </c>
      <c r="G1" s="53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133</v>
      </c>
      <c r="E2" s="7" t="s">
        <v>129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123</v>
      </c>
      <c r="E4" s="9" t="s">
        <v>128</v>
      </c>
    </row>
    <row r="5" spans="1:12" x14ac:dyDescent="0.3">
      <c r="A5" s="18" t="s">
        <v>22</v>
      </c>
      <c r="B5" s="3">
        <v>0</v>
      </c>
      <c r="C5" s="3" t="s">
        <v>130</v>
      </c>
      <c r="D5" s="28">
        <v>0</v>
      </c>
      <c r="E5" s="29">
        <v>3000</v>
      </c>
    </row>
    <row r="6" spans="1:12" x14ac:dyDescent="0.3">
      <c r="A6" s="14"/>
      <c r="B6" s="3">
        <v>1</v>
      </c>
      <c r="C6" s="3" t="s">
        <v>131</v>
      </c>
      <c r="D6" s="29">
        <v>1</v>
      </c>
      <c r="E6" s="29">
        <v>3000</v>
      </c>
    </row>
    <row r="7" spans="1:12" x14ac:dyDescent="0.3">
      <c r="A7" s="14"/>
      <c r="B7" s="3">
        <v>2</v>
      </c>
      <c r="C7" s="3" t="s">
        <v>132</v>
      </c>
      <c r="D7" s="29">
        <v>2</v>
      </c>
      <c r="E7" s="29">
        <v>3000</v>
      </c>
    </row>
    <row r="8" spans="1:12" x14ac:dyDescent="0.3">
      <c r="A8" s="14"/>
      <c r="B8" s="3"/>
      <c r="E8" s="28"/>
    </row>
    <row r="9" spans="1:12" x14ac:dyDescent="0.3">
      <c r="A9" s="14"/>
      <c r="B9" s="3"/>
      <c r="E9" s="28"/>
    </row>
    <row r="10" spans="1:12" x14ac:dyDescent="0.3">
      <c r="A10" s="14"/>
      <c r="B10" s="3"/>
    </row>
    <row r="11" spans="1:12" x14ac:dyDescent="0.3">
      <c r="A11" s="14"/>
      <c r="B11" s="3"/>
      <c r="E11" s="28"/>
    </row>
    <row r="12" spans="1:12" x14ac:dyDescent="0.3">
      <c r="A12" s="14"/>
      <c r="B12" s="3"/>
      <c r="E12" s="28"/>
    </row>
    <row r="13" spans="1:12" x14ac:dyDescent="0.3">
      <c r="A13" s="14"/>
      <c r="B13" s="3"/>
      <c r="E13" s="28"/>
    </row>
    <row r="14" spans="1:12" x14ac:dyDescent="0.3">
      <c r="A14" s="14"/>
      <c r="B14" s="3"/>
      <c r="E14" s="28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K32"/>
  <sheetViews>
    <sheetView workbookViewId="0">
      <selection activeCell="F13" sqref="F13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7" width="42.75" style="17" customWidth="1"/>
    <col min="8" max="8" width="20.375" style="17" customWidth="1"/>
    <col min="9" max="9" width="25" style="17" customWidth="1"/>
    <col min="10" max="10" width="19.5" style="17" customWidth="1"/>
    <col min="11" max="11" width="12" style="17" customWidth="1"/>
    <col min="12" max="16384" width="9" style="17"/>
  </cols>
  <sheetData>
    <row r="1" spans="1:11" ht="92.25" customHeight="1" x14ac:dyDescent="0.3">
      <c r="A1" s="16" t="s">
        <v>25</v>
      </c>
      <c r="B1" s="20">
        <f xml:space="preserve"> COUNTA(B5:B2000)</f>
        <v>4</v>
      </c>
      <c r="C1" s="20">
        <f>COUNTA(3:3) - 1</f>
        <v>5</v>
      </c>
      <c r="D1" s="52" t="s">
        <v>71</v>
      </c>
      <c r="E1" s="52"/>
      <c r="F1" s="24"/>
      <c r="G1" s="20"/>
      <c r="H1" s="20"/>
      <c r="I1" s="20"/>
      <c r="K1" s="19"/>
    </row>
    <row r="2" spans="1:11" ht="63" customHeight="1" x14ac:dyDescent="0.3">
      <c r="A2" s="15" t="s">
        <v>16</v>
      </c>
      <c r="B2" s="10" t="s">
        <v>24</v>
      </c>
      <c r="C2" s="10" t="s">
        <v>3</v>
      </c>
      <c r="D2" s="7" t="s">
        <v>61</v>
      </c>
      <c r="E2" s="7" t="s">
        <v>63</v>
      </c>
      <c r="F2" s="7" t="s">
        <v>220</v>
      </c>
    </row>
    <row r="3" spans="1:11" x14ac:dyDescent="0.3">
      <c r="A3" s="18" t="s">
        <v>18</v>
      </c>
      <c r="B3" s="11" t="s">
        <v>1</v>
      </c>
      <c r="C3" s="11" t="s">
        <v>2</v>
      </c>
      <c r="D3" s="8" t="s">
        <v>15</v>
      </c>
      <c r="E3" s="8" t="s">
        <v>15</v>
      </c>
      <c r="F3" s="8" t="s">
        <v>2</v>
      </c>
    </row>
    <row r="4" spans="1:11" x14ac:dyDescent="0.3">
      <c r="A4" s="18" t="s">
        <v>20</v>
      </c>
      <c r="B4" s="9" t="s">
        <v>4</v>
      </c>
      <c r="C4" s="9" t="s">
        <v>5</v>
      </c>
      <c r="D4" s="9" t="s">
        <v>62</v>
      </c>
      <c r="E4" s="9" t="s">
        <v>65</v>
      </c>
      <c r="F4" s="9" t="s">
        <v>221</v>
      </c>
    </row>
    <row r="5" spans="1:11" ht="33" x14ac:dyDescent="0.3">
      <c r="A5" s="18" t="s">
        <v>22</v>
      </c>
      <c r="B5" s="3">
        <v>0</v>
      </c>
      <c r="C5" s="3" t="s">
        <v>67</v>
      </c>
      <c r="D5" s="20" t="s">
        <v>31</v>
      </c>
      <c r="E5" s="20" t="s">
        <v>66</v>
      </c>
      <c r="F5" s="43" t="s">
        <v>222</v>
      </c>
    </row>
    <row r="6" spans="1:11" x14ac:dyDescent="0.3">
      <c r="A6" s="14"/>
      <c r="B6" s="3">
        <v>1</v>
      </c>
      <c r="C6" s="20" t="s">
        <v>110</v>
      </c>
      <c r="D6" s="20">
        <v>2</v>
      </c>
      <c r="E6" s="20">
        <v>1</v>
      </c>
      <c r="F6" s="17" t="s">
        <v>223</v>
      </c>
    </row>
    <row r="7" spans="1:11" x14ac:dyDescent="0.3">
      <c r="A7" s="14"/>
      <c r="B7" s="3">
        <v>2</v>
      </c>
      <c r="C7" s="20" t="s">
        <v>213</v>
      </c>
      <c r="D7" s="20">
        <v>3</v>
      </c>
      <c r="E7" s="20">
        <v>1</v>
      </c>
      <c r="F7" s="17" t="s">
        <v>236</v>
      </c>
    </row>
    <row r="8" spans="1:11" x14ac:dyDescent="0.3">
      <c r="A8" s="14"/>
      <c r="B8" s="3">
        <v>3</v>
      </c>
      <c r="C8" s="20" t="s">
        <v>214</v>
      </c>
      <c r="D8" s="20">
        <v>4</v>
      </c>
      <c r="E8" s="20">
        <v>1</v>
      </c>
      <c r="F8" s="17" t="s">
        <v>237</v>
      </c>
    </row>
    <row r="9" spans="1:11" x14ac:dyDescent="0.3">
      <c r="A9" s="14"/>
      <c r="B9" s="3"/>
      <c r="E9" s="20"/>
    </row>
    <row r="10" spans="1:11" x14ac:dyDescent="0.3">
      <c r="A10" s="14"/>
      <c r="B10" s="3"/>
    </row>
    <row r="11" spans="1:11" x14ac:dyDescent="0.3">
      <c r="A11" s="14"/>
      <c r="B11" s="3"/>
      <c r="E11" s="20"/>
    </row>
    <row r="12" spans="1:11" x14ac:dyDescent="0.3">
      <c r="A12" s="14"/>
      <c r="B12" s="3"/>
      <c r="E12" s="20"/>
    </row>
    <row r="13" spans="1:11" x14ac:dyDescent="0.3">
      <c r="A13" s="14"/>
      <c r="B13" s="3"/>
      <c r="E13" s="20"/>
    </row>
    <row r="14" spans="1:11" x14ac:dyDescent="0.3">
      <c r="A14" s="14"/>
      <c r="B14" s="3"/>
      <c r="E14" s="20"/>
    </row>
    <row r="15" spans="1:11" x14ac:dyDescent="0.3">
      <c r="A15" s="14"/>
      <c r="B15" s="3"/>
    </row>
    <row r="16" spans="1:11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B5" sqref="B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1</v>
      </c>
      <c r="C1" s="20">
        <f>COUNTA(3:3) - 1</f>
        <v>4</v>
      </c>
      <c r="D1" s="52" t="s">
        <v>32</v>
      </c>
      <c r="E1" s="52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68</v>
      </c>
      <c r="E2" s="7" t="s">
        <v>107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69</v>
      </c>
      <c r="E4" s="9" t="s">
        <v>108</v>
      </c>
    </row>
    <row r="5" spans="1:12" x14ac:dyDescent="0.3">
      <c r="A5" s="18" t="s">
        <v>22</v>
      </c>
      <c r="B5" s="3">
        <v>0</v>
      </c>
      <c r="C5" s="3" t="s">
        <v>0</v>
      </c>
      <c r="D5" s="20">
        <v>-10</v>
      </c>
      <c r="E5" s="4" t="s">
        <v>109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G8" sqref="G8"/>
    </sheetView>
  </sheetViews>
  <sheetFormatPr defaultColWidth="9" defaultRowHeight="16.5" x14ac:dyDescent="0.3"/>
  <cols>
    <col min="1" max="1" width="17.875" style="17" customWidth="1"/>
    <col min="2" max="2" width="13" style="25" customWidth="1"/>
    <col min="3" max="3" width="12.625" style="25" customWidth="1"/>
    <col min="4" max="4" width="29.375" style="25" customWidth="1"/>
    <col min="5" max="5" width="30.875" style="25" customWidth="1"/>
    <col min="6" max="6" width="18.75" style="25" customWidth="1"/>
    <col min="7" max="7" width="44.75" style="17" customWidth="1"/>
    <col min="8" max="8" width="34.5" style="17" customWidth="1"/>
    <col min="9" max="16384" width="9" style="17"/>
  </cols>
  <sheetData>
    <row r="1" spans="1:8" ht="69" customHeight="1" x14ac:dyDescent="0.3">
      <c r="A1" s="16" t="s">
        <v>25</v>
      </c>
      <c r="B1" s="25">
        <f xml:space="preserve"> COUNTA(B5:B2000)</f>
        <v>4</v>
      </c>
      <c r="C1" s="25">
        <f>COUNTA(3:3) - 1</f>
        <v>7</v>
      </c>
      <c r="D1" s="52" t="s">
        <v>32</v>
      </c>
      <c r="E1" s="52"/>
      <c r="F1" s="52" t="s">
        <v>72</v>
      </c>
      <c r="G1" s="54"/>
    </row>
    <row r="2" spans="1:8" ht="33" x14ac:dyDescent="0.3">
      <c r="A2" s="15" t="s">
        <v>16</v>
      </c>
      <c r="B2" s="10" t="s">
        <v>24</v>
      </c>
      <c r="C2" s="7" t="s">
        <v>3</v>
      </c>
      <c r="D2" s="7" t="s">
        <v>54</v>
      </c>
      <c r="E2" s="7" t="s">
        <v>55</v>
      </c>
      <c r="F2" s="7" t="s">
        <v>120</v>
      </c>
      <c r="G2" s="7" t="s">
        <v>14</v>
      </c>
      <c r="H2" s="7" t="s">
        <v>242</v>
      </c>
    </row>
    <row r="3" spans="1:8" x14ac:dyDescent="0.3">
      <c r="A3" s="14" t="s">
        <v>18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4" t="s">
        <v>20</v>
      </c>
      <c r="B4" s="9" t="s">
        <v>4</v>
      </c>
      <c r="C4" s="9" t="s">
        <v>5</v>
      </c>
      <c r="D4" s="9" t="s">
        <v>60</v>
      </c>
      <c r="E4" s="9" t="s">
        <v>59</v>
      </c>
      <c r="F4" s="9" t="s">
        <v>119</v>
      </c>
      <c r="G4" s="9" t="s">
        <v>115</v>
      </c>
      <c r="H4" s="9" t="s">
        <v>116</v>
      </c>
    </row>
    <row r="5" spans="1:8" x14ac:dyDescent="0.3">
      <c r="A5" s="14" t="s">
        <v>26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5" t="s">
        <v>48</v>
      </c>
      <c r="H5" s="25" t="s">
        <v>117</v>
      </c>
    </row>
    <row r="6" spans="1:8" ht="33" x14ac:dyDescent="0.3">
      <c r="A6" s="14"/>
      <c r="B6" s="3">
        <v>1</v>
      </c>
      <c r="C6" s="4" t="s">
        <v>113</v>
      </c>
      <c r="D6" s="6">
        <v>0</v>
      </c>
      <c r="E6" s="6">
        <v>-1</v>
      </c>
      <c r="F6" s="6">
        <v>1</v>
      </c>
      <c r="G6" s="37" t="s">
        <v>163</v>
      </c>
      <c r="H6" s="26" t="s">
        <v>118</v>
      </c>
    </row>
    <row r="7" spans="1:8" ht="33" x14ac:dyDescent="0.3">
      <c r="A7" s="14"/>
      <c r="B7" s="25">
        <v>2</v>
      </c>
      <c r="C7" s="36" t="s">
        <v>239</v>
      </c>
      <c r="D7" s="36">
        <v>0</v>
      </c>
      <c r="E7" s="36">
        <v>3</v>
      </c>
      <c r="F7" s="36">
        <v>1</v>
      </c>
      <c r="G7" s="38" t="s">
        <v>164</v>
      </c>
      <c r="H7" s="27" t="s">
        <v>211</v>
      </c>
    </row>
    <row r="8" spans="1:8" ht="33" x14ac:dyDescent="0.3">
      <c r="A8" s="14"/>
      <c r="B8" s="41">
        <v>3</v>
      </c>
      <c r="C8" s="41" t="s">
        <v>114</v>
      </c>
      <c r="D8" s="41">
        <v>0</v>
      </c>
      <c r="E8" s="41">
        <v>4</v>
      </c>
      <c r="F8" s="41">
        <v>1</v>
      </c>
      <c r="G8" s="38" t="s">
        <v>164</v>
      </c>
      <c r="H8" s="27" t="s">
        <v>212</v>
      </c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79ED-B798-4859-B026-FD7C2D71146A}">
  <dimension ref="A1:K32"/>
  <sheetViews>
    <sheetView workbookViewId="0">
      <selection activeCell="F7" sqref="F7"/>
    </sheetView>
  </sheetViews>
  <sheetFormatPr defaultColWidth="9" defaultRowHeight="16.5" x14ac:dyDescent="0.3"/>
  <cols>
    <col min="1" max="1" width="18" style="17" customWidth="1"/>
    <col min="2" max="2" width="16.25" style="43" customWidth="1"/>
    <col min="3" max="3" width="23.125" style="43" customWidth="1"/>
    <col min="4" max="4" width="26.25" style="43" customWidth="1"/>
    <col min="5" max="5" width="18.125" style="17" customWidth="1"/>
    <col min="6" max="6" width="37.125" style="17" customWidth="1"/>
    <col min="7" max="7" width="21" style="17" customWidth="1"/>
    <col min="8" max="8" width="20.375" style="17" customWidth="1"/>
    <col min="9" max="9" width="25" style="17" customWidth="1"/>
    <col min="10" max="10" width="19.5" style="17" customWidth="1"/>
    <col min="11" max="11" width="12" style="17" customWidth="1"/>
    <col min="12" max="16384" width="9" style="17"/>
  </cols>
  <sheetData>
    <row r="1" spans="1:11" ht="92.25" customHeight="1" x14ac:dyDescent="0.3">
      <c r="A1" s="16" t="s">
        <v>25</v>
      </c>
      <c r="B1" s="43">
        <f xml:space="preserve"> COUNTA(B5:B2000)</f>
        <v>2</v>
      </c>
      <c r="C1" s="43">
        <f>COUNTA(3:3) - 1</f>
        <v>5</v>
      </c>
      <c r="D1" s="52" t="s">
        <v>71</v>
      </c>
      <c r="E1" s="52"/>
      <c r="F1" s="43"/>
      <c r="G1" s="43"/>
      <c r="H1" s="43"/>
      <c r="I1" s="43"/>
      <c r="K1" s="19"/>
    </row>
    <row r="2" spans="1:11" ht="63" customHeight="1" x14ac:dyDescent="0.3">
      <c r="A2" s="15" t="s">
        <v>16</v>
      </c>
      <c r="B2" s="10" t="s">
        <v>24</v>
      </c>
      <c r="C2" s="10" t="s">
        <v>3</v>
      </c>
      <c r="D2" s="7" t="s">
        <v>224</v>
      </c>
      <c r="E2" s="7" t="s">
        <v>225</v>
      </c>
      <c r="F2" s="7" t="s">
        <v>226</v>
      </c>
    </row>
    <row r="3" spans="1:11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  <c r="F3" s="8" t="s">
        <v>2</v>
      </c>
    </row>
    <row r="4" spans="1:11" x14ac:dyDescent="0.3">
      <c r="A4" s="18" t="s">
        <v>20</v>
      </c>
      <c r="B4" s="9" t="s">
        <v>4</v>
      </c>
      <c r="C4" s="9" t="s">
        <v>5</v>
      </c>
      <c r="D4" s="9" t="s">
        <v>227</v>
      </c>
      <c r="E4" s="9" t="s">
        <v>231</v>
      </c>
      <c r="F4" s="9" t="s">
        <v>221</v>
      </c>
    </row>
    <row r="5" spans="1:11" x14ac:dyDescent="0.3">
      <c r="A5" s="18" t="s">
        <v>22</v>
      </c>
      <c r="B5" s="3">
        <v>0</v>
      </c>
      <c r="C5" s="3" t="s">
        <v>229</v>
      </c>
      <c r="D5" s="43">
        <v>0</v>
      </c>
      <c r="E5" s="43">
        <v>1</v>
      </c>
      <c r="F5" s="43" t="s">
        <v>222</v>
      </c>
    </row>
    <row r="6" spans="1:11" ht="49.5" x14ac:dyDescent="0.3">
      <c r="A6" s="14"/>
      <c r="B6" s="3">
        <v>1</v>
      </c>
      <c r="C6" s="43" t="s">
        <v>232</v>
      </c>
      <c r="D6" s="43">
        <v>1</v>
      </c>
      <c r="E6" s="43">
        <v>1</v>
      </c>
      <c r="F6" s="46" t="s">
        <v>276</v>
      </c>
    </row>
    <row r="7" spans="1:11" x14ac:dyDescent="0.3">
      <c r="A7" s="14"/>
      <c r="B7" s="3"/>
      <c r="E7" s="43"/>
      <c r="F7" s="44"/>
    </row>
    <row r="8" spans="1:11" x14ac:dyDescent="0.3">
      <c r="A8" s="14"/>
      <c r="B8" s="3"/>
      <c r="E8" s="43"/>
    </row>
    <row r="9" spans="1:11" x14ac:dyDescent="0.3">
      <c r="A9" s="14"/>
      <c r="B9" s="3"/>
      <c r="E9" s="43"/>
    </row>
    <row r="10" spans="1:11" x14ac:dyDescent="0.3">
      <c r="A10" s="14"/>
      <c r="B10" s="3"/>
    </row>
    <row r="11" spans="1:11" x14ac:dyDescent="0.3">
      <c r="A11" s="14"/>
      <c r="B11" s="3"/>
      <c r="E11" s="43"/>
    </row>
    <row r="12" spans="1:11" x14ac:dyDescent="0.3">
      <c r="A12" s="14"/>
      <c r="B12" s="3"/>
      <c r="E12" s="43"/>
    </row>
    <row r="13" spans="1:11" x14ac:dyDescent="0.3">
      <c r="A13" s="14"/>
      <c r="B13" s="3"/>
      <c r="E13" s="43"/>
    </row>
    <row r="14" spans="1:11" x14ac:dyDescent="0.3">
      <c r="A14" s="14"/>
      <c r="B14" s="3"/>
      <c r="E14" s="43"/>
    </row>
    <row r="15" spans="1:11" x14ac:dyDescent="0.3">
      <c r="A15" s="14"/>
      <c r="B15" s="3"/>
    </row>
    <row r="16" spans="1:11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47"/>
  <sheetViews>
    <sheetView topLeftCell="A13" zoomScale="85" zoomScaleNormal="85" workbookViewId="0">
      <selection activeCell="E30" sqref="E30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37" style="5" customWidth="1"/>
    <col min="4" max="4" width="26.25" style="5" customWidth="1"/>
    <col min="5" max="5" width="27.3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25</v>
      </c>
      <c r="B1" s="5">
        <f xml:space="preserve"> COUNTA(B5:B1998)</f>
        <v>43</v>
      </c>
      <c r="C1" s="5">
        <f>COUNTA(3:3) - 1</f>
        <v>7</v>
      </c>
      <c r="D1" s="52" t="s">
        <v>56</v>
      </c>
      <c r="E1" s="52"/>
      <c r="F1" s="52" t="s">
        <v>121</v>
      </c>
      <c r="G1" s="52"/>
      <c r="H1" s="52" t="s">
        <v>228</v>
      </c>
      <c r="I1" s="52"/>
      <c r="J1" s="52" t="s">
        <v>42</v>
      </c>
      <c r="K1" s="54"/>
      <c r="L1" s="19"/>
    </row>
    <row r="2" spans="1:12" ht="63" customHeight="1" x14ac:dyDescent="0.3">
      <c r="A2" s="15" t="s">
        <v>16</v>
      </c>
      <c r="B2" s="10" t="s">
        <v>24</v>
      </c>
      <c r="C2" s="7" t="s">
        <v>3</v>
      </c>
      <c r="D2" s="7" t="s">
        <v>39</v>
      </c>
      <c r="E2" s="7" t="s">
        <v>122</v>
      </c>
      <c r="F2" s="7" t="s">
        <v>111</v>
      </c>
      <c r="G2" s="7" t="s">
        <v>47</v>
      </c>
      <c r="H2" s="7" t="s">
        <v>107</v>
      </c>
    </row>
    <row r="3" spans="1:12" x14ac:dyDescent="0.3">
      <c r="A3" s="18" t="s">
        <v>18</v>
      </c>
      <c r="B3" s="11" t="s">
        <v>1</v>
      </c>
      <c r="C3" s="8" t="s">
        <v>2</v>
      </c>
      <c r="D3" s="8" t="s">
        <v>15</v>
      </c>
      <c r="E3" s="8" t="s">
        <v>40</v>
      </c>
      <c r="F3" s="8" t="s">
        <v>64</v>
      </c>
      <c r="G3" s="8" t="s">
        <v>41</v>
      </c>
      <c r="H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57</v>
      </c>
      <c r="E4" s="9" t="s">
        <v>58</v>
      </c>
      <c r="F4" s="9" t="s">
        <v>74</v>
      </c>
      <c r="G4" s="9" t="s">
        <v>28</v>
      </c>
      <c r="H4" s="9" t="s">
        <v>108</v>
      </c>
    </row>
    <row r="5" spans="1:12" ht="132" x14ac:dyDescent="0.3">
      <c r="A5" s="18" t="s">
        <v>22</v>
      </c>
      <c r="B5" s="3">
        <v>0</v>
      </c>
      <c r="C5" s="4" t="s">
        <v>0</v>
      </c>
      <c r="D5" s="5" t="s">
        <v>140</v>
      </c>
      <c r="E5" s="5" t="s">
        <v>233</v>
      </c>
      <c r="F5" s="21" t="s">
        <v>234</v>
      </c>
      <c r="G5" s="5" t="b">
        <v>1</v>
      </c>
      <c r="H5" s="24" t="b">
        <v>1</v>
      </c>
    </row>
    <row r="6" spans="1:12" x14ac:dyDescent="0.3">
      <c r="A6" s="14"/>
      <c r="B6" s="3">
        <v>1</v>
      </c>
      <c r="C6" s="34" t="s">
        <v>165</v>
      </c>
      <c r="D6" s="34">
        <v>3</v>
      </c>
      <c r="E6" s="17">
        <v>1</v>
      </c>
      <c r="F6" s="17" t="b">
        <v>0</v>
      </c>
      <c r="G6" s="17" t="b">
        <v>1</v>
      </c>
      <c r="H6" s="17" t="b">
        <v>0</v>
      </c>
    </row>
    <row r="7" spans="1:12" x14ac:dyDescent="0.3">
      <c r="A7" s="14"/>
      <c r="B7" s="3">
        <v>2</v>
      </c>
      <c r="C7" s="34" t="s">
        <v>166</v>
      </c>
      <c r="D7" s="34">
        <v>3</v>
      </c>
      <c r="E7" s="17">
        <v>2</v>
      </c>
      <c r="F7" s="17" t="b">
        <v>0</v>
      </c>
      <c r="G7" s="17" t="b">
        <v>1</v>
      </c>
      <c r="H7" s="17" t="b">
        <v>0</v>
      </c>
    </row>
    <row r="8" spans="1:12" x14ac:dyDescent="0.3">
      <c r="A8" s="14"/>
      <c r="B8" s="3">
        <v>3</v>
      </c>
      <c r="C8" s="34" t="s">
        <v>167</v>
      </c>
      <c r="D8" s="34">
        <v>3</v>
      </c>
      <c r="E8" s="17">
        <v>3</v>
      </c>
      <c r="F8" s="17" t="b">
        <v>0</v>
      </c>
      <c r="G8" s="17" t="b">
        <v>1</v>
      </c>
      <c r="H8" s="17" t="b">
        <v>0</v>
      </c>
    </row>
    <row r="9" spans="1:12" x14ac:dyDescent="0.3">
      <c r="A9" s="14"/>
      <c r="B9" s="3">
        <v>4</v>
      </c>
      <c r="C9" s="34" t="s">
        <v>168</v>
      </c>
      <c r="D9" s="34">
        <v>3</v>
      </c>
      <c r="E9" s="17">
        <v>4</v>
      </c>
      <c r="F9" s="17" t="b">
        <v>0</v>
      </c>
      <c r="G9" s="17" t="b">
        <v>1</v>
      </c>
      <c r="H9" s="17" t="b">
        <v>0</v>
      </c>
    </row>
    <row r="10" spans="1:12" x14ac:dyDescent="0.3">
      <c r="A10" s="14"/>
      <c r="B10" s="3">
        <v>5</v>
      </c>
      <c r="C10" s="34" t="s">
        <v>169</v>
      </c>
      <c r="D10" s="34">
        <v>3</v>
      </c>
      <c r="E10" s="17">
        <v>5</v>
      </c>
      <c r="F10" s="17" t="b">
        <v>0</v>
      </c>
      <c r="G10" s="17" t="b">
        <v>1</v>
      </c>
      <c r="H10" s="17" t="b">
        <v>0</v>
      </c>
    </row>
    <row r="11" spans="1:12" x14ac:dyDescent="0.3">
      <c r="A11" s="14"/>
      <c r="B11" s="3">
        <v>6</v>
      </c>
      <c r="C11" s="34" t="s">
        <v>170</v>
      </c>
      <c r="D11" s="34">
        <v>3</v>
      </c>
      <c r="E11" s="17">
        <v>6</v>
      </c>
      <c r="F11" s="17" t="b">
        <v>0</v>
      </c>
      <c r="G11" s="17" t="b">
        <v>1</v>
      </c>
      <c r="H11" s="17" t="b">
        <v>0</v>
      </c>
    </row>
    <row r="12" spans="1:12" x14ac:dyDescent="0.3">
      <c r="A12" s="14"/>
      <c r="B12" s="3">
        <v>7</v>
      </c>
      <c r="C12" s="34" t="s">
        <v>171</v>
      </c>
      <c r="D12" s="34">
        <v>3</v>
      </c>
      <c r="E12" s="17">
        <v>7</v>
      </c>
      <c r="F12" s="17" t="b">
        <v>0</v>
      </c>
      <c r="G12" s="17" t="b">
        <v>1</v>
      </c>
      <c r="H12" s="17" t="b">
        <v>0</v>
      </c>
    </row>
    <row r="13" spans="1:12" ht="66" x14ac:dyDescent="0.3">
      <c r="A13" s="14"/>
      <c r="B13" s="3">
        <v>8</v>
      </c>
      <c r="C13" s="34" t="s">
        <v>172</v>
      </c>
      <c r="D13" s="34" t="s">
        <v>296</v>
      </c>
      <c r="E13" s="47" t="s">
        <v>297</v>
      </c>
      <c r="F13" s="47" t="s">
        <v>294</v>
      </c>
      <c r="G13" s="17" t="b">
        <v>1</v>
      </c>
      <c r="H13" s="17" t="b">
        <v>1</v>
      </c>
    </row>
    <row r="14" spans="1:12" x14ac:dyDescent="0.3">
      <c r="A14" s="14"/>
      <c r="B14" s="3">
        <v>9</v>
      </c>
      <c r="C14" s="34" t="s">
        <v>173</v>
      </c>
      <c r="D14" s="34">
        <v>3</v>
      </c>
      <c r="E14" s="17">
        <v>9</v>
      </c>
      <c r="F14" s="17" t="b">
        <v>0</v>
      </c>
      <c r="G14" s="17" t="b">
        <v>1</v>
      </c>
      <c r="H14" s="17" t="b">
        <v>0</v>
      </c>
    </row>
    <row r="15" spans="1:12" x14ac:dyDescent="0.3">
      <c r="A15" s="14"/>
      <c r="B15" s="3">
        <v>10</v>
      </c>
      <c r="C15" s="34" t="s">
        <v>174</v>
      </c>
      <c r="D15" s="34">
        <v>3</v>
      </c>
      <c r="E15" s="17">
        <v>10</v>
      </c>
      <c r="F15" s="17" t="b">
        <v>0</v>
      </c>
      <c r="G15" s="17" t="b">
        <v>1</v>
      </c>
      <c r="H15" s="17" t="b">
        <v>0</v>
      </c>
    </row>
    <row r="16" spans="1:12" x14ac:dyDescent="0.3">
      <c r="A16" s="14"/>
      <c r="B16" s="3">
        <v>11</v>
      </c>
      <c r="C16" s="34" t="s">
        <v>175</v>
      </c>
      <c r="D16" s="34">
        <v>3</v>
      </c>
      <c r="E16" s="17">
        <v>11</v>
      </c>
      <c r="F16" s="17" t="b">
        <v>0</v>
      </c>
      <c r="G16" s="17" t="b">
        <v>1</v>
      </c>
      <c r="H16" s="17" t="b">
        <v>0</v>
      </c>
    </row>
    <row r="17" spans="1:8" x14ac:dyDescent="0.3">
      <c r="A17" s="14"/>
      <c r="B17" s="3">
        <v>12</v>
      </c>
      <c r="C17" s="34" t="s">
        <v>176</v>
      </c>
      <c r="D17" s="34">
        <v>3</v>
      </c>
      <c r="E17" s="17">
        <v>12</v>
      </c>
      <c r="F17" s="17" t="b">
        <v>0</v>
      </c>
      <c r="G17" s="17" t="b">
        <v>1</v>
      </c>
      <c r="H17" s="17" t="b">
        <v>0</v>
      </c>
    </row>
    <row r="18" spans="1:8" x14ac:dyDescent="0.3">
      <c r="A18" s="14"/>
      <c r="B18" s="3">
        <v>13</v>
      </c>
      <c r="C18" s="5" t="s">
        <v>177</v>
      </c>
      <c r="D18" s="5">
        <v>3</v>
      </c>
      <c r="E18" s="17">
        <v>13</v>
      </c>
      <c r="F18" s="17" t="b">
        <v>0</v>
      </c>
      <c r="G18" s="17" t="b">
        <v>1</v>
      </c>
      <c r="H18" s="17" t="b">
        <v>0</v>
      </c>
    </row>
    <row r="19" spans="1:8" x14ac:dyDescent="0.3">
      <c r="A19" s="14"/>
      <c r="B19" s="3">
        <v>14</v>
      </c>
      <c r="C19" s="5" t="s">
        <v>178</v>
      </c>
      <c r="D19" s="5">
        <v>3</v>
      </c>
      <c r="E19" s="17">
        <v>14</v>
      </c>
      <c r="F19" s="17" t="b">
        <v>0</v>
      </c>
      <c r="G19" s="17" t="b">
        <v>1</v>
      </c>
      <c r="H19" s="17" t="b">
        <v>0</v>
      </c>
    </row>
    <row r="20" spans="1:8" x14ac:dyDescent="0.3">
      <c r="A20" s="14"/>
      <c r="B20" s="3">
        <v>15</v>
      </c>
      <c r="C20" s="5" t="s">
        <v>179</v>
      </c>
      <c r="D20" s="5">
        <v>3</v>
      </c>
      <c r="E20" s="17">
        <v>15</v>
      </c>
      <c r="F20" s="17" t="b">
        <v>0</v>
      </c>
      <c r="G20" s="17" t="b">
        <v>1</v>
      </c>
      <c r="H20" s="17" t="b">
        <v>0</v>
      </c>
    </row>
    <row r="21" spans="1:8" x14ac:dyDescent="0.3">
      <c r="A21" s="14"/>
      <c r="B21" s="3">
        <v>16</v>
      </c>
      <c r="C21" s="5" t="s">
        <v>180</v>
      </c>
      <c r="D21" s="5">
        <v>3</v>
      </c>
      <c r="E21" s="17">
        <v>16</v>
      </c>
      <c r="F21" s="17" t="b">
        <v>0</v>
      </c>
      <c r="G21" s="17" t="b">
        <v>1</v>
      </c>
      <c r="H21" s="17" t="b">
        <v>0</v>
      </c>
    </row>
    <row r="22" spans="1:8" ht="49.5" x14ac:dyDescent="0.3">
      <c r="A22" s="14"/>
      <c r="B22" s="3">
        <v>17</v>
      </c>
      <c r="C22" s="5" t="s">
        <v>181</v>
      </c>
      <c r="D22" s="5" t="s">
        <v>298</v>
      </c>
      <c r="E22" s="47" t="s">
        <v>299</v>
      </c>
      <c r="F22" s="47" t="s">
        <v>304</v>
      </c>
      <c r="G22" s="17" t="b">
        <v>1</v>
      </c>
      <c r="H22" s="17" t="b">
        <v>1</v>
      </c>
    </row>
    <row r="23" spans="1:8" x14ac:dyDescent="0.3">
      <c r="A23" s="14"/>
      <c r="B23" s="3">
        <v>18</v>
      </c>
      <c r="C23" s="5" t="s">
        <v>182</v>
      </c>
      <c r="D23" s="5">
        <v>3</v>
      </c>
      <c r="E23" s="17">
        <v>18</v>
      </c>
      <c r="F23" s="17" t="b">
        <v>0</v>
      </c>
      <c r="G23" s="17" t="b">
        <v>1</v>
      </c>
      <c r="H23" s="17" t="b">
        <v>0</v>
      </c>
    </row>
    <row r="24" spans="1:8" x14ac:dyDescent="0.3">
      <c r="A24" s="14"/>
      <c r="B24" s="3">
        <v>19</v>
      </c>
      <c r="C24" s="5" t="s">
        <v>183</v>
      </c>
      <c r="D24" s="5">
        <v>3</v>
      </c>
      <c r="E24" s="17">
        <v>19</v>
      </c>
      <c r="F24" s="17" t="b">
        <v>0</v>
      </c>
      <c r="G24" s="17" t="b">
        <v>0</v>
      </c>
      <c r="H24" s="17" t="b">
        <v>0</v>
      </c>
    </row>
    <row r="25" spans="1:8" x14ac:dyDescent="0.3">
      <c r="A25" s="14"/>
      <c r="B25" s="3">
        <v>20</v>
      </c>
      <c r="C25" s="5" t="s">
        <v>184</v>
      </c>
      <c r="D25" s="5">
        <v>3</v>
      </c>
      <c r="E25" s="17">
        <v>20</v>
      </c>
      <c r="F25" s="17" t="b">
        <v>0</v>
      </c>
      <c r="G25" s="17" t="b">
        <v>1</v>
      </c>
      <c r="H25" s="17" t="b">
        <v>0</v>
      </c>
    </row>
    <row r="26" spans="1:8" x14ac:dyDescent="0.3">
      <c r="A26" s="14"/>
      <c r="B26" s="3">
        <v>21</v>
      </c>
      <c r="C26" s="5" t="s">
        <v>185</v>
      </c>
      <c r="D26" s="5">
        <v>3</v>
      </c>
      <c r="E26" s="17">
        <v>21</v>
      </c>
      <c r="F26" s="17" t="b">
        <v>0</v>
      </c>
      <c r="G26" s="17" t="b">
        <v>1</v>
      </c>
      <c r="H26" s="17" t="b">
        <v>0</v>
      </c>
    </row>
    <row r="27" spans="1:8" x14ac:dyDescent="0.3">
      <c r="A27" s="14"/>
      <c r="B27" s="3">
        <v>22</v>
      </c>
      <c r="C27" s="5" t="s">
        <v>186</v>
      </c>
      <c r="D27" s="5">
        <v>3</v>
      </c>
      <c r="E27" s="17">
        <v>22</v>
      </c>
      <c r="F27" s="17" t="b">
        <v>0</v>
      </c>
      <c r="G27" s="17" t="b">
        <v>1</v>
      </c>
      <c r="H27" s="17" t="b">
        <v>0</v>
      </c>
    </row>
    <row r="28" spans="1:8" x14ac:dyDescent="0.3">
      <c r="A28" s="14"/>
      <c r="B28" s="3">
        <v>23</v>
      </c>
      <c r="C28" s="5" t="s">
        <v>207</v>
      </c>
      <c r="D28" s="5">
        <v>3</v>
      </c>
      <c r="E28" s="17">
        <v>23</v>
      </c>
      <c r="F28" s="17" t="b">
        <v>0</v>
      </c>
      <c r="G28" s="17" t="b">
        <v>1</v>
      </c>
      <c r="H28" s="17" t="b">
        <v>1</v>
      </c>
    </row>
    <row r="29" spans="1:8" x14ac:dyDescent="0.3">
      <c r="A29" s="14"/>
      <c r="B29" s="3">
        <v>24</v>
      </c>
      <c r="C29" s="50" t="s">
        <v>295</v>
      </c>
      <c r="D29" s="50">
        <v>3</v>
      </c>
      <c r="E29" s="17">
        <v>24</v>
      </c>
      <c r="F29" s="17" t="b">
        <v>0</v>
      </c>
      <c r="G29" s="17" t="b">
        <v>0</v>
      </c>
      <c r="H29" s="17" t="b">
        <v>1</v>
      </c>
    </row>
    <row r="30" spans="1:8" x14ac:dyDescent="0.3">
      <c r="A30" s="14"/>
      <c r="B30" s="3">
        <v>50001</v>
      </c>
      <c r="C30" s="39" t="s">
        <v>193</v>
      </c>
      <c r="D30" s="5">
        <v>5</v>
      </c>
      <c r="E30" s="17">
        <v>1</v>
      </c>
      <c r="F30" s="17" t="b">
        <v>1</v>
      </c>
      <c r="G30" s="17" t="b">
        <v>1</v>
      </c>
      <c r="H30" s="17" t="b">
        <v>0</v>
      </c>
    </row>
    <row r="31" spans="1:8" x14ac:dyDescent="0.3">
      <c r="B31" s="3">
        <v>50002</v>
      </c>
      <c r="C31" s="39" t="s">
        <v>196</v>
      </c>
      <c r="D31" s="5">
        <v>5</v>
      </c>
      <c r="E31" s="17">
        <v>2</v>
      </c>
      <c r="F31" s="17" t="b">
        <v>1</v>
      </c>
      <c r="G31" s="17" t="b">
        <v>1</v>
      </c>
      <c r="H31" s="17" t="b">
        <v>0</v>
      </c>
    </row>
    <row r="32" spans="1:8" x14ac:dyDescent="0.3">
      <c r="B32" s="3">
        <v>50003</v>
      </c>
      <c r="C32" s="39" t="s">
        <v>195</v>
      </c>
      <c r="D32" s="5">
        <v>5</v>
      </c>
      <c r="E32" s="17">
        <v>3</v>
      </c>
      <c r="F32" s="17" t="b">
        <v>1</v>
      </c>
      <c r="G32" s="17" t="b">
        <v>1</v>
      </c>
      <c r="H32" s="17" t="b">
        <v>0</v>
      </c>
    </row>
    <row r="33" spans="2:8" ht="33" x14ac:dyDescent="0.3">
      <c r="B33" s="3">
        <v>50004</v>
      </c>
      <c r="C33" s="39" t="s">
        <v>197</v>
      </c>
      <c r="D33" s="5" t="s">
        <v>238</v>
      </c>
      <c r="E33" s="47" t="s">
        <v>240</v>
      </c>
      <c r="F33" s="47" t="s">
        <v>70</v>
      </c>
      <c r="G33" s="17" t="b">
        <v>1</v>
      </c>
      <c r="H33" s="17" t="b">
        <v>0</v>
      </c>
    </row>
    <row r="34" spans="2:8" x14ac:dyDescent="0.3">
      <c r="B34" s="3">
        <v>50005</v>
      </c>
      <c r="C34" s="39" t="s">
        <v>198</v>
      </c>
      <c r="D34" s="5">
        <v>5</v>
      </c>
      <c r="E34" s="17">
        <v>5</v>
      </c>
      <c r="F34" s="17" t="b">
        <v>1</v>
      </c>
      <c r="G34" s="17" t="b">
        <v>1</v>
      </c>
      <c r="H34" s="17" t="b">
        <v>0</v>
      </c>
    </row>
    <row r="35" spans="2:8" ht="33" x14ac:dyDescent="0.3">
      <c r="B35" s="3">
        <v>50006</v>
      </c>
      <c r="C35" s="39" t="s">
        <v>199</v>
      </c>
      <c r="D35" s="5" t="s">
        <v>238</v>
      </c>
      <c r="E35" s="47" t="s">
        <v>241</v>
      </c>
      <c r="F35" s="47" t="s">
        <v>70</v>
      </c>
      <c r="G35" s="17" t="b">
        <v>1</v>
      </c>
      <c r="H35" s="17" t="b">
        <v>0</v>
      </c>
    </row>
    <row r="36" spans="2:8" x14ac:dyDescent="0.3">
      <c r="B36" s="3">
        <v>50007</v>
      </c>
      <c r="C36" s="39" t="s">
        <v>200</v>
      </c>
      <c r="D36" s="5">
        <v>5</v>
      </c>
      <c r="E36" s="17">
        <v>7</v>
      </c>
      <c r="F36" s="17" t="b">
        <v>1</v>
      </c>
      <c r="G36" s="17" t="b">
        <v>1</v>
      </c>
      <c r="H36" s="17" t="b">
        <v>0</v>
      </c>
    </row>
    <row r="37" spans="2:8" x14ac:dyDescent="0.3">
      <c r="B37" s="3">
        <v>50008</v>
      </c>
      <c r="C37" s="39" t="s">
        <v>201</v>
      </c>
      <c r="D37" s="5">
        <v>5</v>
      </c>
      <c r="E37" s="17">
        <v>8</v>
      </c>
      <c r="F37" s="17" t="b">
        <v>1</v>
      </c>
      <c r="G37" s="17" t="b">
        <v>1</v>
      </c>
      <c r="H37" s="17" t="b">
        <v>0</v>
      </c>
    </row>
    <row r="38" spans="2:8" x14ac:dyDescent="0.3">
      <c r="B38" s="3">
        <v>50009</v>
      </c>
      <c r="C38" s="39" t="s">
        <v>194</v>
      </c>
      <c r="D38" s="5">
        <v>5</v>
      </c>
      <c r="E38" s="17">
        <v>9</v>
      </c>
      <c r="F38" s="17" t="b">
        <v>1</v>
      </c>
      <c r="G38" s="17" t="b">
        <v>1</v>
      </c>
      <c r="H38" s="17" t="b">
        <v>0</v>
      </c>
    </row>
    <row r="39" spans="2:8" x14ac:dyDescent="0.3">
      <c r="B39" s="3">
        <v>50010</v>
      </c>
      <c r="C39" s="39" t="s">
        <v>202</v>
      </c>
      <c r="D39" s="5">
        <v>5</v>
      </c>
      <c r="E39" s="17">
        <v>10</v>
      </c>
      <c r="F39" s="17" t="b">
        <v>1</v>
      </c>
      <c r="G39" s="17" t="b">
        <v>1</v>
      </c>
      <c r="H39" s="17" t="b">
        <v>0</v>
      </c>
    </row>
    <row r="40" spans="2:8" x14ac:dyDescent="0.3">
      <c r="B40" s="3">
        <v>50011</v>
      </c>
      <c r="C40" s="39" t="s">
        <v>203</v>
      </c>
      <c r="D40" s="5">
        <v>5</v>
      </c>
      <c r="E40" s="17">
        <v>11</v>
      </c>
      <c r="F40" s="17" t="b">
        <v>1</v>
      </c>
      <c r="G40" s="17" t="b">
        <v>1</v>
      </c>
      <c r="H40" s="17" t="b">
        <v>0</v>
      </c>
    </row>
    <row r="41" spans="2:8" x14ac:dyDescent="0.3">
      <c r="B41" s="3">
        <v>50012</v>
      </c>
      <c r="C41" s="39" t="s">
        <v>204</v>
      </c>
      <c r="D41" s="5">
        <v>5</v>
      </c>
      <c r="E41" s="17">
        <v>12</v>
      </c>
      <c r="F41" s="17" t="b">
        <v>1</v>
      </c>
      <c r="G41" s="17" t="b">
        <v>1</v>
      </c>
      <c r="H41" s="17" t="b">
        <v>0</v>
      </c>
    </row>
    <row r="42" spans="2:8" x14ac:dyDescent="0.3">
      <c r="B42" s="3">
        <v>50013</v>
      </c>
      <c r="C42" s="39" t="s">
        <v>205</v>
      </c>
      <c r="D42" s="5">
        <v>5</v>
      </c>
      <c r="E42" s="17">
        <v>13</v>
      </c>
      <c r="F42" s="17" t="b">
        <v>1</v>
      </c>
      <c r="G42" s="17" t="b">
        <v>1</v>
      </c>
      <c r="H42" s="17" t="b">
        <v>0</v>
      </c>
    </row>
    <row r="43" spans="2:8" x14ac:dyDescent="0.3">
      <c r="B43" s="3">
        <v>50014</v>
      </c>
      <c r="C43" s="39" t="s">
        <v>206</v>
      </c>
      <c r="D43" s="5">
        <v>5</v>
      </c>
      <c r="E43" s="17">
        <v>14</v>
      </c>
      <c r="F43" s="17" t="b">
        <v>1</v>
      </c>
      <c r="G43" s="17" t="b">
        <v>1</v>
      </c>
      <c r="H43" s="17" t="b">
        <v>0</v>
      </c>
    </row>
    <row r="44" spans="2:8" x14ac:dyDescent="0.3">
      <c r="B44" s="3">
        <v>100001</v>
      </c>
      <c r="C44" s="5" t="s">
        <v>208</v>
      </c>
      <c r="D44" s="5">
        <v>10</v>
      </c>
      <c r="E44" s="17">
        <v>1</v>
      </c>
      <c r="F44" s="42" t="b">
        <v>1</v>
      </c>
      <c r="G44" s="17" t="b">
        <v>1</v>
      </c>
      <c r="H44" s="17" t="b">
        <v>0</v>
      </c>
    </row>
    <row r="45" spans="2:8" x14ac:dyDescent="0.3">
      <c r="B45" s="3">
        <v>100002</v>
      </c>
      <c r="C45" s="5" t="s">
        <v>209</v>
      </c>
      <c r="D45" s="5">
        <v>10</v>
      </c>
      <c r="E45" s="17">
        <v>2</v>
      </c>
      <c r="F45" s="17" t="b">
        <v>1</v>
      </c>
      <c r="G45" s="17" t="b">
        <v>1</v>
      </c>
      <c r="H45" s="17" t="b">
        <v>1</v>
      </c>
    </row>
    <row r="46" spans="2:8" x14ac:dyDescent="0.3">
      <c r="B46" s="3">
        <v>100003</v>
      </c>
      <c r="C46" s="5" t="s">
        <v>210</v>
      </c>
      <c r="D46" s="5">
        <v>10</v>
      </c>
      <c r="E46" s="17">
        <v>3</v>
      </c>
      <c r="F46" s="17" t="b">
        <v>1</v>
      </c>
      <c r="G46" s="17" t="b">
        <v>1</v>
      </c>
      <c r="H46" s="17" t="b">
        <v>1</v>
      </c>
    </row>
    <row r="47" spans="2:8" x14ac:dyDescent="0.3">
      <c r="B47" s="5">
        <v>110000</v>
      </c>
      <c r="C47" s="5" t="s">
        <v>235</v>
      </c>
      <c r="D47" s="5">
        <v>11</v>
      </c>
      <c r="E47" s="17">
        <v>1</v>
      </c>
      <c r="F47" s="17" t="b">
        <v>0</v>
      </c>
      <c r="G47" s="17" t="b">
        <v>1</v>
      </c>
      <c r="H47" s="17" t="b">
        <v>0</v>
      </c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10.LockControl</vt:lpstr>
      <vt:lpstr>11.StellaControl</vt:lpstr>
      <vt:lpstr>Interaction</vt:lpstr>
      <vt:lpstr>DollTalk</vt:lpstr>
      <vt:lpstr>Anima</vt:lpstr>
      <vt:lpstr>Stella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2022-08-21T12:38:14Z</dcterms:modified>
</cp:coreProperties>
</file>