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F1BB88D6-2500-456E-B76F-9AC56891460E}" xr6:coauthVersionLast="36" xr6:coauthVersionMax="47" xr10:uidLastSave="{00000000-0000-0000-0000-000000000000}"/>
  <bookViews>
    <workbookView xWindow="-120" yWindow="-120" windowWidth="29040" windowHeight="15840" tabRatio="897" activeTab="10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12.CutSceneControl" sheetId="21" r:id="rId9"/>
    <sheet name="Interaction" sheetId="10" r:id="rId10"/>
    <sheet name="DollTalk" sheetId="14" r:id="rId11"/>
    <sheet name="Anima" sheetId="17" r:id="rId12"/>
    <sheet name="Stella" sheetId="8" r:id="rId13"/>
    <sheet name="Item" sheetId="1" r:id="rId14"/>
    <sheet name="SaveData" sheetId="7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1" l="1"/>
  <c r="C1" i="21"/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<sst xmlns="http://schemas.openxmlformats.org/spreadsheetml/2006/main" count="671" uniqueCount="370">
  <si>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</si>
  <si>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</si>
  <si>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</si>
  <si>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</si>
  <si>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</si>
  <si>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</si>
  <si>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</si>
  <si>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</si>
  <si>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</si>
  <si>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</si>
  <si>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</si>
  <si>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</si>
  <si>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</si>
  <si>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</si>
  <si>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</si>
  <si>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</si>
  <si>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</si>
  <si>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</si>
  <si>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</si>
  <si>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</si>
  <si>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</si>
  <si>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</si>
  <si>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</si>
  <si>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</si>
  <si>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</si>
  <si>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</si>
  <si>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</si>
  <si>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</si>
  <si>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</si>
  <si>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</si>
  <si>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</si>
  <si>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</si>
  <si>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</si>
  <si>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</si>
  <si>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</si>
  <si>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</si>
  <si>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</si>
  <si>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</si>
  <si>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</si>
  <si>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</si>
  <si>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</si>
  <si>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</si>
  <si>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</si>
  <si>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</si>
  <si>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</si>
  <si>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</si>
  <si>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</si>
  <si>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</si>
  <si>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</si>
  <si>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</si>
  <si>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</si>
  <si>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</si>
  <si>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</si>
  <si>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</si>
  <si>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</si>
  <si>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</si>
  <si>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</si>
  <si>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</si>
  <si>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</si>
  <si>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</si>
  <si>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</si>
  <si>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</si>
  <si>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bool[]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</si>
  <si>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</si>
  <si>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</si>
  <si>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</si>
  <si>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</si>
  <si>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</si>
  <si>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</si>
  <si>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</si>
  <si>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</si>
  <si>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</si>
  <si>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</si>
  <si>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</si>
  <si>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소녀가 말하고 있는 지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</si>
  <si>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</si>
  <si>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</si>
  <si>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</si>
  <si>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</si>
  <si>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</si>
  <si>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</si>
  <si>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</si>
  <si>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</si>
  <si>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</si>
  <si>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</si>
  <si>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</si>
  <si>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</si>
  <si>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</si>
  <si>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</si>
  <si>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</si>
  <si>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</si>
  <si>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</si>
  <si>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</si>
  <si>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</si>
  <si>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</si>
  <si>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</si>
  <si>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</si>
  <si>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</si>
  <si>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</si>
  <si>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</si>
  <si>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</si>
  <si>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</si>
  <si>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</si>
  <si>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</si>
  <si>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</si>
  <si>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</si>
  <si>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</si>
  <si>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</si>
  <si>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</si>
  <si>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</si>
  <si>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</si>
  <si>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</si>
  <si>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</si>
  <si>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</si>
  <si>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</si>
  <si>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</si>
  <si>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</si>
  <si>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</si>
  <si>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</si>
  <si>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</si>
  <si>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</si>
  <si>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</si>
  <si>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</si>
  <si>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</si>
  <si>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</si>
  <si>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</si>
  <si>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</si>
  <si>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</si>
  <si>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</si>
  <si>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</si>
  <si>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</si>
  <si>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</si>
  <si>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깨끗한 옷 몇벌이 정돈되어 있다</t>
    <phoneticPr fontId="1" type="noConversion"/>
  </si>
  <si>
    <t>연구실에서 쓰인 듯 한 컴퓨터들이다,,,
전원은 들어오지 않는다</t>
    <phoneticPr fontId="1" type="noConversion"/>
  </si>
  <si>
    <t>girl_idle,,,
girl_worried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</si>
  <si>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</si>
  <si>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</si>
  <si>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</si>
  <si>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</si>
  <si>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</si>
  <si>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</si>
  <si>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</si>
  <si>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</si>
  <si>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</si>
  <si>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</si>
  <si>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</si>
  <si>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</si>
  <si>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</si>
  <si>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</si>
  <si>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</si>
  <si>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</si>
  <si>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</si>
  <si>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</si>
  <si>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</si>
  <si>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</si>
  <si>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</si>
  <si>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전원이 꺼진 모니터,,,
얘는 좀 멀쩡해보이는데..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</si>
  <si>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</si>
  <si>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</si>
  <si>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</si>
  <si>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</si>
  <si>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</si>
  <si>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</si>
  <si>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</si>
  <si>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</si>
  <si>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</si>
  <si>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</si>
  <si>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</si>
  <si>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</si>
  <si>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</si>
  <si>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</si>
  <si>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</si>
  <si>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</si>
  <si>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</si>
  <si>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</si>
  <si>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</si>
  <si>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</si>
  <si>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</si>
  <si>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</si>
  <si>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</si>
  <si>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</si>
  <si>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</si>
  <si>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</si>
  <si>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</si>
  <si>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</si>
  <si>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</si>
  <si>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</si>
  <si>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</si>
  <si>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</si>
  <si>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</si>
  <si>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</si>
  <si>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</si>
  <si>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</si>
  <si>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</si>
  <si>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</si>
  <si>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</si>
  <si>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</si>
  <si>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</si>
  <si>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</si>
  <si>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</si>
  <si>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</si>
  <si>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</si>
  <si>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</si>
  <si>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</si>
  <si>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</si>
  <si>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</si>
  <si>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</si>
  <si>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</si>
  <si>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</si>
  <si>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</si>
  <si>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</si>
  <si>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</si>
  <si>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</si>
  <si>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</si>
  <si>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</si>
  <si>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</si>
  <si>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</si>
  <si>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</si>
  <si>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</si>
  <si>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</si>
  <si>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</si>
  <si>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</si>
  <si>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</si>
  <si>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필요한 아이템이 있을 시 
출력될 문자열 배열</t>
    <phoneticPr fontId="1" type="noConversion"/>
  </si>
  <si>
    <t>타이틀 리스트</t>
    <phoneticPr fontId="1" type="noConversion"/>
  </si>
  <si>
    <t>titleList</t>
    <phoneticPr fontId="1" type="noConversion"/>
  </si>
  <si>
    <t>더미</t>
  </si>
  <si>
    <t>W1-R1_침대</t>
  </si>
  <si>
    <t>W1-R1_책상</t>
  </si>
  <si>
    <t>W1-R1_실험기구선반</t>
  </si>
  <si>
    <t>W1-R1_욕조</t>
  </si>
  <si>
    <t>W1-R1_큰책상</t>
  </si>
  <si>
    <t>W1-R1_옷장</t>
  </si>
  <si>
    <t>W1-E2_선반</t>
  </si>
  <si>
    <t>W1-E2_시체(연구원)</t>
  </si>
  <si>
    <t>W1-E2_연구용분석컴퓨터</t>
  </si>
  <si>
    <t>W1-E2_연구원용PC</t>
  </si>
  <si>
    <t>W1-E2_아니마분석장치</t>
  </si>
  <si>
    <t>W1-E2_실험기구선반</t>
  </si>
  <si>
    <t>W1-E2_아니마격리시설(1형)</t>
  </si>
  <si>
    <t>W1-E1_아니마격리시설(대)</t>
  </si>
  <si>
    <t>W1-E1_연구원용PC</t>
  </si>
  <si>
    <t>W1-E1_아니마격리시설(1형)</t>
  </si>
  <si>
    <t>W1-E1_연구원시체(카드키)</t>
  </si>
  <si>
    <t>W1-C_제어패널(전원x)</t>
  </si>
  <si>
    <t>W1-C_제어패널(전원o)</t>
  </si>
  <si>
    <t>W1-C_비상전원차단</t>
  </si>
  <si>
    <t>W1-R2_스텔라(빛)</t>
  </si>
  <si>
    <t>W1-E2_시체발견트리거</t>
  </si>
  <si>
    <t>,,,
소녀,,,
소녀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</si>
  <si>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</si>
  <si>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</si>
  <si>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,,,
소녀,,,
소녀</t>
    <phoneticPr fontId="1" type="noConversion"/>
  </si>
  <si>
    <t xml:space="preserve"> ,,,
소녀</t>
    <phoneticPr fontId="1" type="noConversion"/>
  </si>
  <si>
    <t xml:space="preserve"> 소녀,,,
소녀,,,
소녀,,,
소녀,,,
소녀</t>
    <phoneticPr fontId="1" type="noConversion"/>
  </si>
  <si>
    <t>소녀,,,
소녀,,,
소녀</t>
    <phoneticPr fontId="1" type="noConversion"/>
  </si>
  <si>
    <t>스스로 발광했다가 사그라들었다가 하는 아니마.
빛이 그렇게 밝아보이지는 않는다.</t>
    <phoneticPr fontId="1" type="noConversion"/>
  </si>
  <si>
    <t>대화_1</t>
    <phoneticPr fontId="1" type="noConversion"/>
  </si>
  <si>
    <t>대화_0</t>
    <phoneticPr fontId="1" type="noConversion"/>
  </si>
  <si>
    <t>W1-2_시체발견이후대사</t>
    <phoneticPr fontId="1" type="noConversion"/>
  </si>
  <si>
    <t>소녀</t>
    <phoneticPr fontId="1" type="noConversion"/>
  </si>
  <si>
    <t>으으..</t>
    <phoneticPr fontId="1" type="noConversion"/>
  </si>
  <si>
    <t>girl_embarrass</t>
    <phoneticPr fontId="1" type="noConversion"/>
  </si>
  <si>
    <t>none</t>
    <phoneticPr fontId="1" type="noConversion"/>
  </si>
  <si>
    <t>TRUE,,,
TRUE,,,
TRUE,,,
TRUE</t>
    <phoneticPr fontId="1" type="noConversion"/>
  </si>
  <si>
    <t>3,,,
8,,,
3,,,
2</t>
    <phoneticPr fontId="1" type="noConversion"/>
  </si>
  <si>
    <t>8,,,
2,,,
24,,,
0</t>
    <phoneticPr fontId="1" type="noConversion"/>
  </si>
  <si>
    <t>3,,,
8,,,
2</t>
    <phoneticPr fontId="1" type="noConversion"/>
  </si>
  <si>
    <t>17,,,
3,,,
0</t>
    <phoneticPr fontId="1" type="noConversion"/>
  </si>
  <si>
    <t>여기에도 키카드가…있네…,,,
죄송해요..죄송해요...잠깐만 빌릴게요…</t>
    <phoneticPr fontId="1" type="noConversion"/>
  </si>
  <si>
    <t>소녀,,,
소녀</t>
    <phoneticPr fontId="1" type="noConversion"/>
  </si>
  <si>
    <t>girl_worried_2,,,
girl_worried</t>
    <phoneticPr fontId="1" type="noConversion"/>
  </si>
  <si>
    <t>유리 파편들이 널부러져있다.,,,
…</t>
    <phoneticPr fontId="1" type="noConversion"/>
  </si>
  <si>
    <t>TRUE,,,
TRUE,,,
FALSE</t>
    <phoneticPr fontId="1" type="noConversion"/>
  </si>
  <si>
    <t>소녀</t>
    <phoneticPr fontId="1" type="noConversion"/>
  </si>
  <si>
    <t>읍..으으...,,,
철 녹슨 냄새가 진동을 하네…</t>
    <phoneticPr fontId="1" type="noConversion"/>
  </si>
  <si>
    <t>girl_embarass,,,
girl_worried</t>
    <phoneticPr fontId="1" type="noConversion"/>
  </si>
  <si>
    <t>none,,,
none</t>
    <phoneticPr fontId="1" type="noConversion"/>
  </si>
  <si>
    <t>W1_Hall에서 W1_C로</t>
    <phoneticPr fontId="1" type="noConversion"/>
  </si>
  <si>
    <t>W1_Hall에서 W1_R2로</t>
    <phoneticPr fontId="1" type="noConversion"/>
  </si>
  <si>
    <t>W1_Hall에서 W1_I로</t>
    <phoneticPr fontId="1" type="noConversion"/>
  </si>
  <si>
    <t>W1_C에서 W1_Hall로</t>
    <phoneticPr fontId="1" type="noConversion"/>
  </si>
  <si>
    <t>W1_R2에서 W1_Hall로</t>
    <phoneticPr fontId="1" type="noConversion"/>
  </si>
  <si>
    <t>W1_I에서 W1_Hall로</t>
    <phoneticPr fontId="1" type="noConversion"/>
  </si>
  <si>
    <t>SceneName</t>
    <phoneticPr fontId="1" type="noConversion"/>
  </si>
  <si>
    <t>SceneName
W1_C : 5
W1_R2 : 6</t>
    <phoneticPr fontId="1" type="noConversion"/>
  </si>
  <si>
    <t>none,,,
girl_idle,,,
girl_thinking,,,
girl_idle</t>
    <phoneticPr fontId="1" type="noConversion"/>
  </si>
  <si>
    <t>none,,,
none,,,
none,,,
none</t>
    <phoneticPr fontId="1" type="noConversion"/>
  </si>
  <si>
    <t>전원이 켜진 제어 패널,,,
…,,,
이 버튼이 바리케이드를 열 수 있는 패널인가..,,,
열어볼까?</t>
    <phoneticPr fontId="1" type="noConversion"/>
  </si>
  <si>
    <t>none,,,
none,,,
girl_thinking,,,
girl_idle</t>
    <phoneticPr fontId="1" type="noConversion"/>
  </si>
  <si>
    <t xml:space="preserve"> ,,,
 ,,,
소녀,,,
소녀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</si>
  <si>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제어 패널? 문을 여는 데 필요하려나.. 일단 가동시키자.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</si>
  <si>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아까 봤던 제어 패널 장치인가보네. 일단 가동시키자.</t>
    <phoneticPr fontId="1" type="noConversion"/>
  </si>
  <si>
    <t>TRUE,,,
FALSE,,,
FALSE</t>
    <phoneticPr fontId="1" type="noConversion"/>
  </si>
  <si>
    <t>1000,,,
2000,,,
2000</t>
    <phoneticPr fontId="1" type="noConversion"/>
  </si>
  <si>
    <t>ballonsword_die_1,,,
ballonsword_die_2,,,
ballonsword_die_3</t>
    <phoneticPr fontId="1" type="noConversion"/>
  </si>
  <si>
    <t>playTimeList</t>
    <phoneticPr fontId="1" type="noConversion"/>
  </si>
  <si>
    <t>spriteList</t>
    <phoneticPr fontId="1" type="noConversion"/>
  </si>
  <si>
    <t>컷 씬 보여줄 Sprite list
(Resources/Sprites/CutScene)
안에 있음</t>
    <phoneticPr fontId="1" type="noConversion"/>
  </si>
  <si>
    <t>컷씬 더미</t>
    <phoneticPr fontId="1" type="noConversion"/>
  </si>
  <si>
    <t>W1C_Barricate</t>
    <phoneticPr fontId="1" type="noConversion"/>
  </si>
  <si>
    <t>바리케이드를 연다,,,
바리케이드를 열지 않는다</t>
    <phoneticPr fontId="1" type="noConversion"/>
  </si>
  <si>
    <t>소녀</t>
    <phoneticPr fontId="1" type="noConversion"/>
  </si>
  <si>
    <t>W1-C_게이트안열때대사</t>
    <phoneticPr fontId="1" type="noConversion"/>
  </si>
  <si>
    <t>W1-C_게이트열때대사</t>
    <phoneticPr fontId="1" type="noConversion"/>
  </si>
  <si>
    <t>…일단 조금만 더 둘러보자..,,,
아까처럼 그런 괴물들이 더 있을지도 모르니깐..</t>
    <phoneticPr fontId="1" type="noConversion"/>
  </si>
  <si>
    <t>소녀,,,
 ,,,
소녀</t>
    <phoneticPr fontId="1" type="noConversion"/>
  </si>
  <si>
    <t>후..,,,
차단기가 올라가는 소리가 들린다.,,,
…가자</t>
    <phoneticPr fontId="1" type="noConversion"/>
  </si>
  <si>
    <t>girl_worried_2,,,
none,,,
girl_worried</t>
    <phoneticPr fontId="1" type="noConversion"/>
  </si>
  <si>
    <t>none</t>
    <phoneticPr fontId="1" type="noConversion"/>
  </si>
  <si>
    <t>none,,,
none,,,
none</t>
    <phoneticPr fontId="1" type="noConversion"/>
  </si>
  <si>
    <t>girl_worried,,,
girl_embarrass</t>
    <phoneticPr fontId="1" type="noConversion"/>
  </si>
  <si>
    <t>none,,,
none</t>
    <phoneticPr fontId="1" type="noConversion"/>
  </si>
  <si>
    <t>W1-E1_입장트리거대사</t>
    <phoneticPr fontId="1" type="noConversion"/>
  </si>
  <si>
    <t>벽면에 전기 모양이 마크가 그려져 있다.,,,
스위치를 내릴까?</t>
    <phoneticPr fontId="1" type="noConversion"/>
  </si>
  <si>
    <t xml:space="preserve"> ,,,
 </t>
    <phoneticPr fontId="1" type="noConversion"/>
  </si>
  <si>
    <t>빛</t>
    <phoneticPr fontId="1" type="noConversion"/>
  </si>
  <si>
    <t>W1C비상전원차단</t>
    <phoneticPr fontId="1" type="noConversion"/>
  </si>
  <si>
    <t>W1C_ElectricSwitch</t>
    <phoneticPr fontId="1" type="noConversion"/>
  </si>
  <si>
    <t>스위치를 내린다,,,
아무것도 하지 않는다</t>
    <phoneticPr fontId="1" type="noConversion"/>
  </si>
  <si>
    <t>3,,,
4</t>
    <phoneticPr fontId="1" type="noConversion"/>
  </si>
  <si>
    <t>20,,,
2</t>
    <phoneticPr fontId="1" type="noConversion"/>
  </si>
  <si>
    <t>W1C비상전원차단Y</t>
    <phoneticPr fontId="1" type="noConversion"/>
  </si>
  <si>
    <t>19,,,
0</t>
    <phoneticPr fontId="1" type="noConversion"/>
  </si>
  <si>
    <t>nullInteraction</t>
    <phoneticPr fontId="1" type="noConversion"/>
  </si>
  <si>
    <t>W1-C_전원차단Y</t>
    <phoneticPr fontId="1" type="noConversion"/>
  </si>
  <si>
    <t xml:space="preserve"> </t>
    <phoneticPr fontId="1" type="noConversion"/>
  </si>
  <si>
    <t>더 이상 전류가 흐르지 않는다.</t>
    <phoneticPr fontId="1" type="noConversion"/>
  </si>
  <si>
    <t>W1C제어패널전원X</t>
    <phoneticPr fontId="1" type="noConversion"/>
  </si>
  <si>
    <t>3,,,
2</t>
    <phoneticPr fontId="1" type="noConversion"/>
  </si>
  <si>
    <t>29,,,
0</t>
    <phoneticPr fontId="1" type="noConversion"/>
  </si>
  <si>
    <t>W1-R2_전원이켜진노트북(첫조사)발견</t>
    <phoneticPr fontId="1" type="noConversion"/>
  </si>
  <si>
    <t>W1-R2_전원이켜진노트북(첫조사)미발견</t>
    <phoneticPr fontId="1" type="noConversion"/>
  </si>
  <si>
    <t>W1-W0게이트_닫힘</t>
    <phoneticPr fontId="1" type="noConversion"/>
  </si>
  <si>
    <t>W1-W0게이트_열림</t>
    <phoneticPr fontId="1" type="noConversion"/>
  </si>
  <si>
    <t>비상 차단 바리케이드. 열리지 않는다.</t>
    <phoneticPr fontId="1" type="noConversion"/>
  </si>
  <si>
    <t>저희들이 준비한 게임은 여기까지입니다!
즐겨주셔서 감사합니다 (_ _)</t>
    <phoneticPr fontId="1" type="noConversion"/>
  </si>
  <si>
    <t>W1C제어패널전원O</t>
    <phoneticPr fontId="1" type="noConversion"/>
  </si>
  <si>
    <t>W1R2패널안보고옴</t>
    <phoneticPr fontId="1" type="noConversion"/>
  </si>
  <si>
    <t>W1R2패널보고옴</t>
    <phoneticPr fontId="1" type="noConversion"/>
  </si>
  <si>
    <t>W1C제어패널끄기</t>
    <phoneticPr fontId="1" type="noConversion"/>
  </si>
  <si>
    <t>W1C제어패널안끄기</t>
    <phoneticPr fontId="1" type="noConversion"/>
  </si>
  <si>
    <t>W0게이트닫힘</t>
    <phoneticPr fontId="1" type="noConversion"/>
  </si>
  <si>
    <t>W0게이트열림</t>
    <phoneticPr fontId="1" type="noConversion"/>
  </si>
  <si>
    <t>18,,,
0</t>
    <phoneticPr fontId="1" type="noConversion"/>
  </si>
  <si>
    <t>19,,,
1</t>
    <phoneticPr fontId="1" type="noConversion"/>
  </si>
  <si>
    <t>22,,,
0</t>
    <phoneticPr fontId="1" type="noConversion"/>
  </si>
  <si>
    <t>26,,,
0</t>
    <phoneticPr fontId="1" type="noConversion"/>
  </si>
  <si>
    <t>28,,,
0</t>
    <phoneticPr fontId="1" type="noConversion"/>
  </si>
  <si>
    <t>W1E시체본이후</t>
    <phoneticPr fontId="1" type="noConversion"/>
  </si>
  <si>
    <t>W1E2시체발견트리거</t>
    <phoneticPr fontId="1" type="noConversion"/>
  </si>
  <si>
    <t>29,,,
25</t>
    <phoneticPr fontId="1" type="noConversion"/>
  </si>
  <si>
    <t>none,,,
girl_idle,,,
girl_idle</t>
    <phoneticPr fontId="1" type="noConversion"/>
  </si>
  <si>
    <t>W1E1그냥시체</t>
    <phoneticPr fontId="1" type="noConversion"/>
  </si>
  <si>
    <t>W1E1시체본이후</t>
    <phoneticPr fontId="1" type="noConversion"/>
  </si>
  <si>
    <t>1,,,
3,,,
6,,,
10</t>
    <phoneticPr fontId="1" type="noConversion"/>
  </si>
  <si>
    <t>1,,,
2,,,
3,,,
4</t>
    <phoneticPr fontId="1" type="noConversion"/>
  </si>
  <si>
    <t>TRUE,,,
TRUE</t>
    <phoneticPr fontId="1" type="noConversion"/>
  </si>
  <si>
    <t>데모엔딩</t>
    <phoneticPr fontId="1" type="noConversion"/>
  </si>
  <si>
    <t xml:space="preserve"> </t>
    <phoneticPr fontId="1" type="noConversion"/>
  </si>
  <si>
    <t>저희들이 준비한 게임은 여기까지입니다!
즐겨주셔서 감사합니다!</t>
    <phoneticPr fontId="1" type="noConversion"/>
  </si>
  <si>
    <t>none</t>
    <phoneticPr fontId="1" type="noConversion"/>
  </si>
  <si>
    <t>W1_Hall에서 W1_E1로_상단_데모엔딩</t>
    <phoneticPr fontId="1" type="noConversion"/>
  </si>
  <si>
    <t>2,,,
32</t>
    <phoneticPr fontId="1" type="noConversion"/>
  </si>
  <si>
    <t>10,,,
3</t>
    <phoneticPr fontId="1" type="noConversion"/>
  </si>
  <si>
    <t>TRUE,,,
TRUE</t>
    <phoneticPr fontId="1" type="noConversion"/>
  </si>
  <si>
    <t>명멸_더미</t>
    <phoneticPr fontId="1" type="noConversion"/>
  </si>
  <si>
    <t>FALSE</t>
    <phoneticPr fontId="1" type="noConversion"/>
  </si>
  <si>
    <t>말하는 인형이라고 하면 조금 우습지만, 사실 내 본체는 인형이 아니야.</t>
    <phoneticPr fontId="1" type="noConversion"/>
  </si>
  <si>
    <t>심심한데..뭔가 재밌는 게 없나?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</si>
</sst>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76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7"/>
  <sheetViews>
    <sheetView topLeftCell="A22" zoomScale="85" zoomScaleNormal="85" workbookViewId="0">
      <selection activeCell="D31" sqref="D31"/>
    </sheetView>
  </sheetViews>
  <sheetFormatPr defaultRowHeight="16.5" x14ac:dyDescent="0.3"/>
  <cols>
    <col min="1" max="1" width="18.875" style="11" customWidth="1"/>
    <col min="2" max="2" width="12.75" style="5" customWidth="1"/>
    <col min="3" max="3" width="28.375" style="5" customWidth="1"/>
    <col min="4" max="4" width="44.875" style="5" customWidth="1"/>
    <col min="5" max="5" width="63.125" style="5" customWidth="1"/>
    <col min="6" max="6" width="33.25" style="5" customWidth="1"/>
    <col min="7" max="7" width="31.5" style="16" customWidth="1"/>
    <col min="8" max="8" width="19.875" style="16" customWidth="1"/>
    <col min="9" max="16384" width="9" style="16"/>
  </cols>
  <sheetData>
    <row r="1" spans="1:7" ht="69" customHeight="1" x14ac:dyDescent="0.3">
      <c r="A1" s="15" t="s">
        <v>25</v>
      </c>
      <c r="B1" s="5">
        <f xml:space="preserve"> COUNTA(B5:B2000)</f>
        <v>33</v>
      </c>
      <c r="C1" s="5">
        <f>COUNTA(3:3) - 1</f>
        <v>6</v>
      </c>
      <c r="E1" s="26" t="s">
        <v>32</v>
      </c>
      <c r="F1" s="26"/>
    </row>
    <row r="2" spans="1:7" ht="49.5" x14ac:dyDescent="0.3">
      <c r="A2" s="12" t="s">
        <v>17</v>
      </c>
      <c r="B2" s="9" t="s">
        <v>24</v>
      </c>
      <c r="C2" s="6" t="s">
        <v>3</v>
      </c>
      <c r="D2" s="6" t="s">
        <v>224</v>
      </c>
      <c r="E2" s="6" t="s">
        <v>73</v>
      </c>
      <c r="F2" s="6" t="s">
        <v>44</v>
      </c>
      <c r="G2" s="6" t="s">
        <v>43</v>
      </c>
    </row>
    <row r="3" spans="1:7" x14ac:dyDescent="0.3">
      <c r="A3" s="11" t="s">
        <v>19</v>
      </c>
      <c r="B3" s="10" t="s">
        <v>1</v>
      </c>
      <c r="C3" s="7" t="s">
        <v>2</v>
      </c>
      <c r="D3" s="7" t="s">
        <v>13</v>
      </c>
      <c r="E3" s="7" t="s">
        <v>13</v>
      </c>
      <c r="F3" s="7" t="s">
        <v>13</v>
      </c>
      <c r="G3" s="7" t="s">
        <v>13</v>
      </c>
    </row>
    <row r="4" spans="1:7" x14ac:dyDescent="0.3">
      <c r="A4" s="11" t="s">
        <v>21</v>
      </c>
      <c r="B4" s="8" t="s">
        <v>4</v>
      </c>
      <c r="C4" s="8" t="s">
        <v>5</v>
      </c>
      <c r="D4" s="8" t="s">
        <v>225</v>
      </c>
      <c r="E4" s="8" t="s">
        <v>47</v>
      </c>
      <c r="F4" s="8" t="s">
        <v>48</v>
      </c>
      <c r="G4" s="8" t="s">
        <v>49</v>
      </c>
    </row>
    <row r="5" spans="1:7" ht="49.5" x14ac:dyDescent="0.3">
      <c r="A5" s="11" t="s">
        <v>23</v>
      </c>
      <c r="B5" s="3">
        <v>0</v>
      </c>
      <c r="C5" s="4" t="s">
        <v>226</v>
      </c>
      <c r="D5" s="4" t="s">
        <v>100</v>
      </c>
      <c r="E5" s="4" t="s">
        <v>71</v>
      </c>
      <c r="F5" s="4" t="s">
        <v>100</v>
      </c>
      <c r="G5" s="4" t="s">
        <v>100</v>
      </c>
    </row>
    <row r="6" spans="1:7" ht="69" customHeight="1" x14ac:dyDescent="0.3">
      <c r="B6" s="3">
        <v>1</v>
      </c>
      <c r="C6" s="4" t="s">
        <v>227</v>
      </c>
      <c r="D6" s="4" t="s">
        <v>252</v>
      </c>
      <c r="E6" s="4" t="s">
        <v>141</v>
      </c>
      <c r="F6" s="4" t="s">
        <v>146</v>
      </c>
      <c r="G6" s="4" t="s">
        <v>182</v>
      </c>
    </row>
    <row r="7" spans="1:7" x14ac:dyDescent="0.3">
      <c r="B7" s="3">
        <v>2</v>
      </c>
      <c r="C7" s="4" t="s">
        <v>228</v>
      </c>
      <c r="D7" s="4" t="s">
        <v>250</v>
      </c>
      <c r="E7" s="5" t="s">
        <v>139</v>
      </c>
      <c r="F7" s="5" t="s">
        <v>135</v>
      </c>
      <c r="G7" s="4" t="s">
        <v>135</v>
      </c>
    </row>
    <row r="8" spans="1:7" ht="33" x14ac:dyDescent="0.3">
      <c r="B8" s="3">
        <v>3</v>
      </c>
      <c r="C8" s="4" t="s">
        <v>229</v>
      </c>
      <c r="D8" s="4" t="s">
        <v>253</v>
      </c>
      <c r="E8" s="5" t="s">
        <v>142</v>
      </c>
      <c r="F8" s="5" t="s">
        <v>140</v>
      </c>
      <c r="G8" s="4" t="s">
        <v>100</v>
      </c>
    </row>
    <row r="9" spans="1:7" ht="49.5" x14ac:dyDescent="0.3">
      <c r="B9" s="3">
        <v>4</v>
      </c>
      <c r="C9" s="4" t="s">
        <v>230</v>
      </c>
      <c r="D9" s="4" t="s">
        <v>249</v>
      </c>
      <c r="E9" s="5" t="s">
        <v>150</v>
      </c>
      <c r="F9" s="5" t="s">
        <v>180</v>
      </c>
      <c r="G9" s="5" t="s">
        <v>180</v>
      </c>
    </row>
    <row r="10" spans="1:7" ht="49.5" x14ac:dyDescent="0.3">
      <c r="B10" s="3">
        <v>5</v>
      </c>
      <c r="C10" s="4" t="s">
        <v>231</v>
      </c>
      <c r="D10" s="4" t="s">
        <v>252</v>
      </c>
      <c r="E10" s="5" t="s">
        <v>143</v>
      </c>
      <c r="F10" s="5" t="s">
        <v>144</v>
      </c>
      <c r="G10" s="4" t="s">
        <v>182</v>
      </c>
    </row>
    <row r="11" spans="1:7" x14ac:dyDescent="0.3">
      <c r="B11" s="3">
        <v>6</v>
      </c>
      <c r="C11" s="4" t="s">
        <v>232</v>
      </c>
      <c r="D11" s="4" t="s">
        <v>251</v>
      </c>
      <c r="E11" s="5" t="s">
        <v>132</v>
      </c>
      <c r="F11" s="5" t="s">
        <v>135</v>
      </c>
      <c r="G11" s="4" t="s">
        <v>135</v>
      </c>
    </row>
    <row r="12" spans="1:7" ht="49.5" x14ac:dyDescent="0.3">
      <c r="B12" s="3">
        <v>7</v>
      </c>
      <c r="C12" s="4" t="s">
        <v>233</v>
      </c>
      <c r="D12" s="4" t="s">
        <v>252</v>
      </c>
      <c r="E12" s="5" t="s">
        <v>145</v>
      </c>
      <c r="F12" s="5" t="s">
        <v>352</v>
      </c>
      <c r="G12" s="4" t="s">
        <v>180</v>
      </c>
    </row>
    <row r="13" spans="1:7" ht="99" x14ac:dyDescent="0.3">
      <c r="B13" s="3">
        <v>8</v>
      </c>
      <c r="C13" s="4" t="s">
        <v>234</v>
      </c>
      <c r="D13" s="4" t="s">
        <v>254</v>
      </c>
      <c r="E13" s="5" t="s">
        <v>178</v>
      </c>
      <c r="F13" s="5" t="s">
        <v>155</v>
      </c>
      <c r="G13" s="4" t="s">
        <v>181</v>
      </c>
    </row>
    <row r="14" spans="1:7" ht="33" x14ac:dyDescent="0.3">
      <c r="B14" s="3">
        <v>9</v>
      </c>
      <c r="C14" s="4" t="s">
        <v>235</v>
      </c>
      <c r="D14" s="4" t="s">
        <v>253</v>
      </c>
      <c r="E14" s="5" t="s">
        <v>147</v>
      </c>
      <c r="F14" s="5" t="s">
        <v>138</v>
      </c>
      <c r="G14" s="4" t="s">
        <v>100</v>
      </c>
    </row>
    <row r="15" spans="1:7" ht="49.5" x14ac:dyDescent="0.3">
      <c r="B15" s="3">
        <v>10</v>
      </c>
      <c r="C15" s="4" t="s">
        <v>236</v>
      </c>
      <c r="D15" s="4" t="s">
        <v>249</v>
      </c>
      <c r="E15" s="5" t="s">
        <v>148</v>
      </c>
      <c r="F15" s="5" t="s">
        <v>149</v>
      </c>
      <c r="G15" s="4" t="s">
        <v>182</v>
      </c>
    </row>
    <row r="16" spans="1:7" ht="33" x14ac:dyDescent="0.3">
      <c r="B16" s="3">
        <v>11</v>
      </c>
      <c r="C16" s="4" t="s">
        <v>237</v>
      </c>
      <c r="D16" s="4" t="s">
        <v>251</v>
      </c>
      <c r="E16" s="5" t="s">
        <v>151</v>
      </c>
      <c r="F16" s="5" t="s">
        <v>135</v>
      </c>
      <c r="G16" s="4" t="s">
        <v>135</v>
      </c>
    </row>
    <row r="17" spans="2:7" ht="33" x14ac:dyDescent="0.3">
      <c r="B17" s="3">
        <v>12</v>
      </c>
      <c r="C17" s="4" t="s">
        <v>238</v>
      </c>
      <c r="D17" s="4" t="s">
        <v>253</v>
      </c>
      <c r="E17" s="5" t="s">
        <v>152</v>
      </c>
      <c r="F17" s="5" t="s">
        <v>140</v>
      </c>
      <c r="G17" s="4" t="s">
        <v>100</v>
      </c>
    </row>
    <row r="18" spans="2:7" ht="33" x14ac:dyDescent="0.3">
      <c r="B18" s="3">
        <v>13</v>
      </c>
      <c r="C18" s="4" t="s">
        <v>239</v>
      </c>
      <c r="D18" s="4" t="s">
        <v>253</v>
      </c>
      <c r="E18" s="5" t="s">
        <v>153</v>
      </c>
      <c r="F18" s="5" t="s">
        <v>134</v>
      </c>
      <c r="G18" s="4" t="s">
        <v>100</v>
      </c>
    </row>
    <row r="19" spans="2:7" ht="33" x14ac:dyDescent="0.3">
      <c r="B19" s="3">
        <v>14</v>
      </c>
      <c r="C19" s="4" t="s">
        <v>240</v>
      </c>
      <c r="D19" s="4" t="s">
        <v>253</v>
      </c>
      <c r="E19" s="5" t="s">
        <v>136</v>
      </c>
      <c r="F19" s="5" t="s">
        <v>134</v>
      </c>
      <c r="G19" s="4" t="s">
        <v>100</v>
      </c>
    </row>
    <row r="20" spans="2:7" ht="33" x14ac:dyDescent="0.3">
      <c r="B20" s="3">
        <v>15</v>
      </c>
      <c r="C20" s="4" t="s">
        <v>241</v>
      </c>
      <c r="D20" s="4" t="s">
        <v>253</v>
      </c>
      <c r="E20" s="5" t="s">
        <v>133</v>
      </c>
      <c r="F20" s="5" t="s">
        <v>138</v>
      </c>
      <c r="G20" s="4" t="s">
        <v>100</v>
      </c>
    </row>
    <row r="21" spans="2:7" ht="33" x14ac:dyDescent="0.3">
      <c r="B21" s="3">
        <v>16</v>
      </c>
      <c r="C21" s="4" t="s">
        <v>242</v>
      </c>
      <c r="D21" s="4" t="s">
        <v>253</v>
      </c>
      <c r="E21" s="5" t="s">
        <v>272</v>
      </c>
      <c r="F21" s="5" t="s">
        <v>154</v>
      </c>
      <c r="G21" s="4" t="s">
        <v>100</v>
      </c>
    </row>
    <row r="22" spans="2:7" ht="33" x14ac:dyDescent="0.3">
      <c r="B22" s="3">
        <v>17</v>
      </c>
      <c r="C22" s="4" t="s">
        <v>243</v>
      </c>
      <c r="D22" s="4" t="s">
        <v>270</v>
      </c>
      <c r="E22" s="5" t="s">
        <v>269</v>
      </c>
      <c r="F22" s="5" t="s">
        <v>271</v>
      </c>
      <c r="G22" s="4" t="s">
        <v>100</v>
      </c>
    </row>
    <row r="23" spans="2:7" ht="33" x14ac:dyDescent="0.3">
      <c r="B23" s="3">
        <v>18</v>
      </c>
      <c r="C23" s="4" t="s">
        <v>244</v>
      </c>
      <c r="D23" s="4" t="s">
        <v>253</v>
      </c>
      <c r="E23" s="5" t="s">
        <v>156</v>
      </c>
      <c r="F23" s="5" t="s">
        <v>138</v>
      </c>
      <c r="G23" s="4" t="s">
        <v>100</v>
      </c>
    </row>
    <row r="24" spans="2:7" ht="66" x14ac:dyDescent="0.3">
      <c r="B24" s="3">
        <v>19</v>
      </c>
      <c r="C24" s="4" t="s">
        <v>245</v>
      </c>
      <c r="D24" s="4" t="s">
        <v>253</v>
      </c>
      <c r="E24" s="5" t="s">
        <v>288</v>
      </c>
      <c r="F24" s="5" t="s">
        <v>286</v>
      </c>
      <c r="G24" s="4" t="s">
        <v>287</v>
      </c>
    </row>
    <row r="25" spans="2:7" ht="33" x14ac:dyDescent="0.3">
      <c r="B25" s="3">
        <v>20</v>
      </c>
      <c r="C25" s="4" t="s">
        <v>246</v>
      </c>
      <c r="D25" s="4" t="s">
        <v>315</v>
      </c>
      <c r="E25" s="5" t="s">
        <v>314</v>
      </c>
      <c r="F25" s="5" t="s">
        <v>100</v>
      </c>
      <c r="G25" s="4" t="s">
        <v>100</v>
      </c>
    </row>
    <row r="26" spans="2:7" ht="33" x14ac:dyDescent="0.3">
      <c r="B26" s="3">
        <v>21</v>
      </c>
      <c r="C26" s="4" t="s">
        <v>247</v>
      </c>
      <c r="D26" s="4" t="s">
        <v>253</v>
      </c>
      <c r="E26" s="5" t="s">
        <v>157</v>
      </c>
      <c r="F26" s="5" t="s">
        <v>100</v>
      </c>
      <c r="G26" s="5" t="s">
        <v>100</v>
      </c>
    </row>
    <row r="27" spans="2:7" ht="66" x14ac:dyDescent="0.3">
      <c r="B27" s="3">
        <v>22</v>
      </c>
      <c r="C27" s="4" t="s">
        <v>332</v>
      </c>
      <c r="D27" s="4" t="s">
        <v>290</v>
      </c>
      <c r="E27" s="5" t="s">
        <v>291</v>
      </c>
      <c r="F27" s="5" t="s">
        <v>289</v>
      </c>
      <c r="G27" s="4" t="s">
        <v>287</v>
      </c>
    </row>
    <row r="28" spans="2:7" ht="49.5" x14ac:dyDescent="0.3">
      <c r="B28" s="3">
        <v>23</v>
      </c>
      <c r="C28" s="4" t="s">
        <v>248</v>
      </c>
      <c r="D28" s="5" t="s">
        <v>255</v>
      </c>
      <c r="E28" s="5" t="s">
        <v>177</v>
      </c>
      <c r="F28" s="5" t="s">
        <v>179</v>
      </c>
      <c r="G28" s="5" t="s">
        <v>180</v>
      </c>
    </row>
    <row r="29" spans="2:7" x14ac:dyDescent="0.3">
      <c r="B29" s="3">
        <v>24</v>
      </c>
      <c r="C29" s="5" t="s">
        <v>259</v>
      </c>
      <c r="D29" s="5" t="s">
        <v>260</v>
      </c>
      <c r="E29" s="5" t="s">
        <v>261</v>
      </c>
      <c r="F29" s="5" t="s">
        <v>262</v>
      </c>
      <c r="G29" s="4" t="s">
        <v>263</v>
      </c>
    </row>
    <row r="30" spans="2:7" ht="33" x14ac:dyDescent="0.3">
      <c r="B30" s="3">
        <v>25</v>
      </c>
      <c r="C30" s="5" t="s">
        <v>313</v>
      </c>
      <c r="D30" s="5" t="s">
        <v>274</v>
      </c>
      <c r="E30" s="5" t="s">
        <v>275</v>
      </c>
      <c r="F30" s="5" t="s">
        <v>276</v>
      </c>
      <c r="G30" s="5" t="s">
        <v>277</v>
      </c>
    </row>
    <row r="31" spans="2:7" ht="66" x14ac:dyDescent="0.3">
      <c r="B31" s="3">
        <v>26</v>
      </c>
      <c r="C31" s="4" t="s">
        <v>331</v>
      </c>
      <c r="D31" s="4" t="s">
        <v>290</v>
      </c>
      <c r="E31" s="5" t="s">
        <v>292</v>
      </c>
      <c r="F31" s="5" t="s">
        <v>289</v>
      </c>
      <c r="G31" s="4" t="s">
        <v>287</v>
      </c>
    </row>
    <row r="32" spans="2:7" ht="33" x14ac:dyDescent="0.3">
      <c r="B32" s="3">
        <v>27</v>
      </c>
      <c r="C32" s="5" t="s">
        <v>303</v>
      </c>
      <c r="D32" s="5" t="s">
        <v>302</v>
      </c>
      <c r="E32" s="5" t="s">
        <v>305</v>
      </c>
      <c r="F32" s="5" t="s">
        <v>311</v>
      </c>
      <c r="G32" s="5" t="s">
        <v>312</v>
      </c>
    </row>
    <row r="33" spans="2:7" ht="49.5" x14ac:dyDescent="0.3">
      <c r="B33" s="5">
        <v>28</v>
      </c>
      <c r="C33" s="5" t="s">
        <v>304</v>
      </c>
      <c r="D33" s="5" t="s">
        <v>306</v>
      </c>
      <c r="E33" s="5" t="s">
        <v>307</v>
      </c>
      <c r="F33" s="5" t="s">
        <v>308</v>
      </c>
      <c r="G33" s="5" t="s">
        <v>310</v>
      </c>
    </row>
    <row r="34" spans="2:7" x14ac:dyDescent="0.3">
      <c r="B34" s="5">
        <v>29</v>
      </c>
      <c r="C34" s="5" t="s">
        <v>325</v>
      </c>
      <c r="D34" s="5" t="s">
        <v>326</v>
      </c>
      <c r="E34" s="5" t="s">
        <v>327</v>
      </c>
      <c r="F34" s="5" t="s">
        <v>309</v>
      </c>
      <c r="G34" s="16" t="s">
        <v>309</v>
      </c>
    </row>
    <row r="35" spans="2:7" x14ac:dyDescent="0.3">
      <c r="B35" s="5">
        <v>30</v>
      </c>
      <c r="C35" s="5" t="s">
        <v>333</v>
      </c>
      <c r="D35" s="5" t="s">
        <v>326</v>
      </c>
      <c r="E35" s="5" t="s">
        <v>335</v>
      </c>
      <c r="F35" s="5" t="s">
        <v>309</v>
      </c>
      <c r="G35" s="16" t="s">
        <v>309</v>
      </c>
    </row>
    <row r="36" spans="2:7" ht="33" x14ac:dyDescent="0.3">
      <c r="B36" s="5">
        <v>31</v>
      </c>
      <c r="C36" s="5" t="s">
        <v>334</v>
      </c>
      <c r="D36" s="5" t="s">
        <v>326</v>
      </c>
      <c r="E36" s="5" t="s">
        <v>336</v>
      </c>
      <c r="F36" s="5" t="s">
        <v>309</v>
      </c>
      <c r="G36" s="16" t="s">
        <v>309</v>
      </c>
    </row>
    <row r="37" spans="2:7" ht="33" x14ac:dyDescent="0.3">
      <c r="B37" s="5">
        <v>32</v>
      </c>
      <c r="C37" s="5" t="s">
        <v>358</v>
      </c>
      <c r="D37" s="5" t="s">
        <v>359</v>
      </c>
      <c r="E37" s="25" t="s">
        <v>360</v>
      </c>
      <c r="F37" s="5" t="s">
        <v>361</v>
      </c>
      <c r="G37" s="16" t="s">
        <v>361</v>
      </c>
    </row>
  </sheetData>
  <mergeCells count="1"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57"/>
  <sheetViews>
    <sheetView topLeftCell="A25" zoomScale="70" zoomScaleNormal="70" workbookViewId="0">
      <selection activeCell="B57" sqref="B57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37" style="5" customWidth="1"/>
    <col min="4" max="4" width="26.25" style="5" customWidth="1"/>
    <col min="5" max="5" width="27.375" style="16" customWidth="1"/>
    <col min="6" max="6" width="24.12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105.75" customHeight="1" x14ac:dyDescent="0.3">
      <c r="A1" s="15" t="s">
        <v>25</v>
      </c>
      <c r="B1" s="5">
        <f xml:space="preserve"> COUNTA(B5:B2005)</f>
        <v>53</v>
      </c>
      <c r="C1" s="5">
        <f>COUNTA(3:3) - 1</f>
        <v>7</v>
      </c>
      <c r="D1" s="26" t="s">
        <v>54</v>
      </c>
      <c r="E1" s="26"/>
      <c r="F1" s="26" t="s">
        <v>118</v>
      </c>
      <c r="G1" s="26"/>
      <c r="H1" s="26" t="s">
        <v>211</v>
      </c>
      <c r="I1" s="26"/>
      <c r="J1" s="26" t="s">
        <v>40</v>
      </c>
      <c r="K1" s="28"/>
      <c r="L1" s="18"/>
    </row>
    <row r="2" spans="1:12" ht="63" customHeight="1" x14ac:dyDescent="0.3">
      <c r="A2" s="14" t="s">
        <v>16</v>
      </c>
      <c r="B2" s="9" t="s">
        <v>24</v>
      </c>
      <c r="C2" s="6" t="s">
        <v>3</v>
      </c>
      <c r="D2" s="6" t="s">
        <v>37</v>
      </c>
      <c r="E2" s="6" t="s">
        <v>119</v>
      </c>
      <c r="F2" s="6" t="s">
        <v>108</v>
      </c>
      <c r="G2" s="6" t="s">
        <v>45</v>
      </c>
      <c r="H2" s="6" t="s">
        <v>104</v>
      </c>
    </row>
    <row r="3" spans="1:12" x14ac:dyDescent="0.3">
      <c r="A3" s="17" t="s">
        <v>18</v>
      </c>
      <c r="B3" s="10" t="s">
        <v>1</v>
      </c>
      <c r="C3" s="7" t="s">
        <v>2</v>
      </c>
      <c r="D3" s="7" t="s">
        <v>15</v>
      </c>
      <c r="E3" s="7" t="s">
        <v>38</v>
      </c>
      <c r="F3" s="7" t="s">
        <v>62</v>
      </c>
      <c r="G3" s="7" t="s">
        <v>39</v>
      </c>
      <c r="H3" s="7" t="s">
        <v>39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55</v>
      </c>
      <c r="E4" s="8" t="s">
        <v>56</v>
      </c>
      <c r="F4" s="8" t="s">
        <v>72</v>
      </c>
      <c r="G4" s="8" t="s">
        <v>28</v>
      </c>
      <c r="H4" s="8" t="s">
        <v>105</v>
      </c>
    </row>
    <row r="5" spans="1:12" x14ac:dyDescent="0.3">
      <c r="A5" s="17" t="s">
        <v>22</v>
      </c>
      <c r="B5" s="3">
        <v>0</v>
      </c>
      <c r="C5" s="4" t="s">
        <v>324</v>
      </c>
      <c r="D5" s="5">
        <v>2</v>
      </c>
      <c r="E5" s="5">
        <v>0</v>
      </c>
      <c r="F5" s="5" t="b">
        <v>1</v>
      </c>
      <c r="G5" s="5" t="b">
        <v>1</v>
      </c>
      <c r="H5" s="5" t="b">
        <v>0</v>
      </c>
    </row>
    <row r="6" spans="1:12" x14ac:dyDescent="0.3">
      <c r="A6" s="13"/>
      <c r="B6" s="3">
        <v>1</v>
      </c>
      <c r="C6" s="5" t="s">
        <v>160</v>
      </c>
      <c r="D6" s="5">
        <v>3</v>
      </c>
      <c r="E6" s="16">
        <v>1</v>
      </c>
      <c r="F6" s="16" t="b">
        <v>0</v>
      </c>
      <c r="G6" s="16" t="b">
        <v>1</v>
      </c>
      <c r="H6" s="16" t="b">
        <v>0</v>
      </c>
    </row>
    <row r="7" spans="1:12" x14ac:dyDescent="0.3">
      <c r="A7" s="13"/>
      <c r="B7" s="3">
        <v>2</v>
      </c>
      <c r="C7" s="5" t="s">
        <v>161</v>
      </c>
      <c r="D7" s="5">
        <v>3</v>
      </c>
      <c r="E7" s="16">
        <v>2</v>
      </c>
      <c r="F7" s="16" t="b">
        <v>0</v>
      </c>
      <c r="G7" s="16" t="b">
        <v>1</v>
      </c>
      <c r="H7" s="16" t="b">
        <v>0</v>
      </c>
    </row>
    <row r="8" spans="1:12" x14ac:dyDescent="0.3">
      <c r="A8" s="13"/>
      <c r="B8" s="3">
        <v>3</v>
      </c>
      <c r="C8" s="5" t="s">
        <v>162</v>
      </c>
      <c r="D8" s="5">
        <v>3</v>
      </c>
      <c r="E8" s="16">
        <v>3</v>
      </c>
      <c r="F8" s="16" t="b">
        <v>0</v>
      </c>
      <c r="G8" s="16" t="b">
        <v>1</v>
      </c>
      <c r="H8" s="16" t="b">
        <v>0</v>
      </c>
    </row>
    <row r="9" spans="1:12" x14ac:dyDescent="0.3">
      <c r="A9" s="13"/>
      <c r="B9" s="3">
        <v>4</v>
      </c>
      <c r="C9" s="5" t="s">
        <v>163</v>
      </c>
      <c r="D9" s="5">
        <v>3</v>
      </c>
      <c r="E9" s="16">
        <v>4</v>
      </c>
      <c r="F9" s="16" t="b">
        <v>0</v>
      </c>
      <c r="G9" s="16" t="b">
        <v>1</v>
      </c>
      <c r="H9" s="16" t="b">
        <v>0</v>
      </c>
    </row>
    <row r="10" spans="1:12" x14ac:dyDescent="0.3">
      <c r="A10" s="13"/>
      <c r="B10" s="3">
        <v>5</v>
      </c>
      <c r="C10" s="5" t="s">
        <v>164</v>
      </c>
      <c r="D10" s="5">
        <v>3</v>
      </c>
      <c r="E10" s="16">
        <v>5</v>
      </c>
      <c r="F10" s="16" t="b">
        <v>0</v>
      </c>
      <c r="G10" s="16" t="b">
        <v>1</v>
      </c>
      <c r="H10" s="16" t="b">
        <v>0</v>
      </c>
    </row>
    <row r="11" spans="1:12" x14ac:dyDescent="0.3">
      <c r="A11" s="13"/>
      <c r="B11" s="3">
        <v>6</v>
      </c>
      <c r="C11" s="5" t="s">
        <v>165</v>
      </c>
      <c r="D11" s="5">
        <v>3</v>
      </c>
      <c r="E11" s="16">
        <v>6</v>
      </c>
      <c r="F11" s="16" t="b">
        <v>0</v>
      </c>
      <c r="G11" s="16" t="b">
        <v>1</v>
      </c>
      <c r="H11" s="16" t="b">
        <v>0</v>
      </c>
    </row>
    <row r="12" spans="1:12" x14ac:dyDescent="0.3">
      <c r="A12" s="13"/>
      <c r="B12" s="3">
        <v>7</v>
      </c>
      <c r="C12" s="5" t="s">
        <v>166</v>
      </c>
      <c r="D12" s="5">
        <v>3</v>
      </c>
      <c r="E12" s="16">
        <v>7</v>
      </c>
      <c r="F12" s="16" t="b">
        <v>0</v>
      </c>
      <c r="G12" s="16" t="b">
        <v>1</v>
      </c>
      <c r="H12" s="16" t="b">
        <v>0</v>
      </c>
    </row>
    <row r="13" spans="1:12" ht="66" x14ac:dyDescent="0.3">
      <c r="A13" s="13"/>
      <c r="B13" s="3">
        <v>8</v>
      </c>
      <c r="C13" s="5" t="s">
        <v>167</v>
      </c>
      <c r="D13" s="5" t="s">
        <v>265</v>
      </c>
      <c r="E13" s="5" t="s">
        <v>266</v>
      </c>
      <c r="F13" s="5" t="s">
        <v>264</v>
      </c>
      <c r="G13" s="16" t="b">
        <v>1</v>
      </c>
      <c r="H13" s="16" t="b">
        <v>1</v>
      </c>
    </row>
    <row r="14" spans="1:12" x14ac:dyDescent="0.3">
      <c r="A14" s="13"/>
      <c r="B14" s="3">
        <v>9</v>
      </c>
      <c r="C14" s="5" t="s">
        <v>168</v>
      </c>
      <c r="D14" s="5">
        <v>3</v>
      </c>
      <c r="E14" s="16">
        <v>9</v>
      </c>
      <c r="F14" s="16" t="b">
        <v>0</v>
      </c>
      <c r="G14" s="16" t="b">
        <v>1</v>
      </c>
      <c r="H14" s="16" t="b">
        <v>0</v>
      </c>
    </row>
    <row r="15" spans="1:12" x14ac:dyDescent="0.3">
      <c r="A15" s="13"/>
      <c r="B15" s="3">
        <v>10</v>
      </c>
      <c r="C15" s="5" t="s">
        <v>169</v>
      </c>
      <c r="D15" s="5">
        <v>3</v>
      </c>
      <c r="E15" s="16">
        <v>10</v>
      </c>
      <c r="F15" s="16" t="b">
        <v>0</v>
      </c>
      <c r="G15" s="16" t="b">
        <v>1</v>
      </c>
      <c r="H15" s="16" t="b">
        <v>0</v>
      </c>
    </row>
    <row r="16" spans="1:12" x14ac:dyDescent="0.3">
      <c r="A16" s="13"/>
      <c r="B16" s="3">
        <v>11</v>
      </c>
      <c r="C16" s="5" t="s">
        <v>170</v>
      </c>
      <c r="D16" s="5">
        <v>3</v>
      </c>
      <c r="E16" s="16">
        <v>11</v>
      </c>
      <c r="F16" s="16" t="b">
        <v>0</v>
      </c>
      <c r="G16" s="16" t="b">
        <v>1</v>
      </c>
      <c r="H16" s="16" t="b">
        <v>0</v>
      </c>
    </row>
    <row r="17" spans="1:8" x14ac:dyDescent="0.3">
      <c r="A17" s="13"/>
      <c r="B17" s="3">
        <v>12</v>
      </c>
      <c r="C17" s="5" t="s">
        <v>171</v>
      </c>
      <c r="D17" s="5">
        <v>3</v>
      </c>
      <c r="E17" s="16">
        <v>12</v>
      </c>
      <c r="F17" s="16" t="b">
        <v>0</v>
      </c>
      <c r="G17" s="16" t="b">
        <v>1</v>
      </c>
      <c r="H17" s="16" t="b">
        <v>0</v>
      </c>
    </row>
    <row r="18" spans="1:8" x14ac:dyDescent="0.3">
      <c r="A18" s="13"/>
      <c r="B18" s="3">
        <v>13</v>
      </c>
      <c r="C18" s="5" t="s">
        <v>172</v>
      </c>
      <c r="D18" s="5">
        <v>3</v>
      </c>
      <c r="E18" s="16">
        <v>13</v>
      </c>
      <c r="F18" s="16" t="b">
        <v>0</v>
      </c>
      <c r="G18" s="16" t="b">
        <v>1</v>
      </c>
      <c r="H18" s="16" t="b">
        <v>0</v>
      </c>
    </row>
    <row r="19" spans="1:8" x14ac:dyDescent="0.3">
      <c r="A19" s="13"/>
      <c r="B19" s="3">
        <v>14</v>
      </c>
      <c r="C19" s="5" t="s">
        <v>173</v>
      </c>
      <c r="D19" s="5">
        <v>3</v>
      </c>
      <c r="E19" s="16">
        <v>14</v>
      </c>
      <c r="F19" s="16" t="b">
        <v>0</v>
      </c>
      <c r="G19" s="16" t="b">
        <v>1</v>
      </c>
      <c r="H19" s="16" t="b">
        <v>0</v>
      </c>
    </row>
    <row r="20" spans="1:8" x14ac:dyDescent="0.3">
      <c r="A20" s="13"/>
      <c r="B20" s="3">
        <v>15</v>
      </c>
      <c r="C20" s="5" t="s">
        <v>174</v>
      </c>
      <c r="D20" s="5">
        <v>3</v>
      </c>
      <c r="E20" s="16">
        <v>15</v>
      </c>
      <c r="F20" s="16" t="b">
        <v>0</v>
      </c>
      <c r="G20" s="16" t="b">
        <v>1</v>
      </c>
      <c r="H20" s="16" t="b">
        <v>0</v>
      </c>
    </row>
    <row r="21" spans="1:8" x14ac:dyDescent="0.3">
      <c r="A21" s="13"/>
      <c r="B21" s="3">
        <v>16</v>
      </c>
      <c r="C21" s="5" t="s">
        <v>175</v>
      </c>
      <c r="D21" s="5">
        <v>3</v>
      </c>
      <c r="E21" s="16">
        <v>16</v>
      </c>
      <c r="F21" s="16" t="b">
        <v>0</v>
      </c>
      <c r="G21" s="16" t="b">
        <v>1</v>
      </c>
      <c r="H21" s="16" t="b">
        <v>0</v>
      </c>
    </row>
    <row r="22" spans="1:8" ht="49.5" x14ac:dyDescent="0.3">
      <c r="A22" s="13"/>
      <c r="B22" s="3">
        <v>17</v>
      </c>
      <c r="C22" s="5" t="s">
        <v>176</v>
      </c>
      <c r="D22" s="5" t="s">
        <v>267</v>
      </c>
      <c r="E22" s="5" t="s">
        <v>268</v>
      </c>
      <c r="F22" s="5" t="s">
        <v>273</v>
      </c>
      <c r="G22" s="16" t="b">
        <v>1</v>
      </c>
      <c r="H22" s="16" t="b">
        <v>1</v>
      </c>
    </row>
    <row r="23" spans="1:8" ht="33" x14ac:dyDescent="0.3">
      <c r="A23" s="13"/>
      <c r="B23" s="3">
        <v>18</v>
      </c>
      <c r="C23" s="5" t="s">
        <v>317</v>
      </c>
      <c r="D23" s="5" t="s">
        <v>320</v>
      </c>
      <c r="E23" s="5" t="s">
        <v>321</v>
      </c>
      <c r="F23" s="5" t="s">
        <v>357</v>
      </c>
      <c r="G23" s="16" t="b">
        <v>1</v>
      </c>
      <c r="H23" s="16" t="b">
        <v>0</v>
      </c>
    </row>
    <row r="24" spans="1:8" ht="33" x14ac:dyDescent="0.3">
      <c r="A24" s="13"/>
      <c r="B24" s="3">
        <v>19</v>
      </c>
      <c r="C24" s="5" t="s">
        <v>322</v>
      </c>
      <c r="D24" s="5" t="s">
        <v>329</v>
      </c>
      <c r="E24" s="5" t="s">
        <v>330</v>
      </c>
      <c r="F24" s="24" t="s">
        <v>357</v>
      </c>
      <c r="G24" s="16" t="b">
        <v>1</v>
      </c>
      <c r="H24" s="16" t="b">
        <v>1</v>
      </c>
    </row>
    <row r="25" spans="1:8" ht="33" x14ac:dyDescent="0.3">
      <c r="A25" s="13"/>
      <c r="B25" s="3">
        <v>20</v>
      </c>
      <c r="C25" s="5" t="s">
        <v>328</v>
      </c>
      <c r="D25" s="5" t="s">
        <v>329</v>
      </c>
      <c r="E25" s="5" t="s">
        <v>344</v>
      </c>
      <c r="F25" s="24" t="s">
        <v>357</v>
      </c>
      <c r="G25" s="16" t="b">
        <v>1</v>
      </c>
      <c r="H25" s="16" t="b">
        <v>0</v>
      </c>
    </row>
    <row r="26" spans="1:8" ht="33" x14ac:dyDescent="0.3">
      <c r="A26" s="13"/>
      <c r="B26" s="3">
        <v>21</v>
      </c>
      <c r="C26" s="5" t="s">
        <v>337</v>
      </c>
      <c r="D26" s="5" t="s">
        <v>320</v>
      </c>
      <c r="E26" s="5" t="s">
        <v>345</v>
      </c>
      <c r="F26" s="24" t="s">
        <v>357</v>
      </c>
      <c r="G26" s="16" t="b">
        <v>1</v>
      </c>
      <c r="H26" s="16" t="b">
        <v>0</v>
      </c>
    </row>
    <row r="27" spans="1:8" ht="33" x14ac:dyDescent="0.3">
      <c r="A27" s="13"/>
      <c r="B27" s="3">
        <v>22</v>
      </c>
      <c r="C27" s="5" t="s">
        <v>338</v>
      </c>
      <c r="D27" s="5" t="s">
        <v>329</v>
      </c>
      <c r="E27" s="5" t="s">
        <v>346</v>
      </c>
      <c r="F27" s="24" t="s">
        <v>357</v>
      </c>
      <c r="G27" s="16" t="b">
        <v>1</v>
      </c>
      <c r="H27" s="16" t="b">
        <v>1</v>
      </c>
    </row>
    <row r="28" spans="1:8" ht="33" x14ac:dyDescent="0.3">
      <c r="A28" s="13"/>
      <c r="B28" s="3">
        <v>23</v>
      </c>
      <c r="C28" s="5" t="s">
        <v>339</v>
      </c>
      <c r="D28" s="5" t="s">
        <v>329</v>
      </c>
      <c r="E28" s="5" t="s">
        <v>347</v>
      </c>
      <c r="F28" s="24" t="s">
        <v>357</v>
      </c>
      <c r="G28" s="16" t="b">
        <v>0</v>
      </c>
      <c r="H28" s="16" t="b">
        <v>1</v>
      </c>
    </row>
    <row r="29" spans="1:8" ht="33" x14ac:dyDescent="0.3">
      <c r="A29" s="13"/>
      <c r="B29" s="3">
        <v>29</v>
      </c>
      <c r="C29" s="5" t="s">
        <v>340</v>
      </c>
      <c r="D29" s="5" t="s">
        <v>329</v>
      </c>
      <c r="E29" s="5" t="s">
        <v>348</v>
      </c>
      <c r="F29" s="24" t="s">
        <v>357</v>
      </c>
      <c r="G29" s="16" t="b">
        <v>1</v>
      </c>
      <c r="H29" s="16" t="b">
        <v>1</v>
      </c>
    </row>
    <row r="30" spans="1:8" x14ac:dyDescent="0.3">
      <c r="A30" s="13"/>
      <c r="B30" s="3">
        <v>25</v>
      </c>
      <c r="C30" s="5" t="s">
        <v>341</v>
      </c>
      <c r="D30" s="5">
        <v>3</v>
      </c>
      <c r="E30" s="16">
        <v>27</v>
      </c>
      <c r="F30" s="16" t="b">
        <v>1</v>
      </c>
      <c r="G30" s="16" t="b">
        <v>1</v>
      </c>
      <c r="H30" s="16" t="b">
        <v>0</v>
      </c>
    </row>
    <row r="31" spans="1:8" x14ac:dyDescent="0.3">
      <c r="A31" s="13"/>
      <c r="B31" s="3">
        <v>26</v>
      </c>
      <c r="C31" s="5" t="s">
        <v>342</v>
      </c>
      <c r="D31" s="5">
        <v>3</v>
      </c>
      <c r="E31" s="16">
        <v>30</v>
      </c>
      <c r="F31" s="16" t="b">
        <v>1</v>
      </c>
      <c r="G31" s="16" t="b">
        <v>1</v>
      </c>
      <c r="H31" s="16" t="b">
        <v>0</v>
      </c>
    </row>
    <row r="32" spans="1:8" x14ac:dyDescent="0.3">
      <c r="A32" s="13"/>
      <c r="B32" s="3">
        <v>27</v>
      </c>
      <c r="C32" s="5" t="s">
        <v>343</v>
      </c>
      <c r="D32" s="5">
        <v>3</v>
      </c>
      <c r="E32" s="16">
        <v>31</v>
      </c>
      <c r="F32" s="16" t="b">
        <v>1</v>
      </c>
      <c r="G32" s="16" t="b">
        <v>0</v>
      </c>
      <c r="H32" s="16" t="b">
        <v>0</v>
      </c>
    </row>
    <row r="33" spans="1:8" x14ac:dyDescent="0.3">
      <c r="A33" s="13"/>
      <c r="B33" s="3">
        <v>28</v>
      </c>
      <c r="C33" s="5" t="s">
        <v>350</v>
      </c>
      <c r="D33" s="5">
        <v>3</v>
      </c>
      <c r="E33" s="16">
        <v>23</v>
      </c>
      <c r="F33" s="16" t="b">
        <v>1</v>
      </c>
      <c r="G33" s="16" t="b">
        <v>1</v>
      </c>
      <c r="H33" s="16" t="b">
        <v>1</v>
      </c>
    </row>
    <row r="34" spans="1:8" x14ac:dyDescent="0.3">
      <c r="A34" s="13"/>
      <c r="B34" s="3">
        <v>24</v>
      </c>
      <c r="C34" s="5" t="s">
        <v>349</v>
      </c>
      <c r="D34" s="5">
        <v>3</v>
      </c>
      <c r="E34" s="16">
        <v>24</v>
      </c>
      <c r="F34" s="16" t="b">
        <v>1</v>
      </c>
      <c r="G34" s="16" t="b">
        <v>0</v>
      </c>
      <c r="H34" s="16" t="b">
        <v>0</v>
      </c>
    </row>
    <row r="35" spans="1:8" x14ac:dyDescent="0.3">
      <c r="A35" s="13"/>
      <c r="B35" s="3">
        <v>30</v>
      </c>
      <c r="C35" s="5" t="s">
        <v>353</v>
      </c>
      <c r="D35" s="5">
        <v>3</v>
      </c>
      <c r="E35" s="16">
        <v>24</v>
      </c>
      <c r="F35" s="16" t="b">
        <v>1</v>
      </c>
      <c r="G35" s="16" t="b">
        <v>1</v>
      </c>
      <c r="H35" s="16" t="b">
        <v>0</v>
      </c>
    </row>
    <row r="36" spans="1:8" x14ac:dyDescent="0.3">
      <c r="A36" s="13"/>
      <c r="B36" s="3">
        <v>31</v>
      </c>
      <c r="C36" s="5" t="s">
        <v>354</v>
      </c>
      <c r="D36" s="5">
        <v>3</v>
      </c>
      <c r="E36" s="16">
        <v>24</v>
      </c>
      <c r="F36" s="16" t="b">
        <v>1</v>
      </c>
      <c r="G36" s="16" t="b">
        <v>0</v>
      </c>
      <c r="H36" s="16" t="b">
        <v>0</v>
      </c>
    </row>
    <row r="37" spans="1:8" x14ac:dyDescent="0.3">
      <c r="A37" s="13"/>
      <c r="B37" s="3">
        <v>50001</v>
      </c>
      <c r="C37" s="5" t="s">
        <v>183</v>
      </c>
      <c r="D37" s="5">
        <v>5</v>
      </c>
      <c r="E37" s="16">
        <v>1</v>
      </c>
      <c r="F37" s="16" t="b">
        <v>1</v>
      </c>
      <c r="G37" s="16" t="b">
        <v>1</v>
      </c>
      <c r="H37" s="16" t="b">
        <v>0</v>
      </c>
    </row>
    <row r="38" spans="1:8" x14ac:dyDescent="0.3">
      <c r="B38" s="3">
        <v>50002</v>
      </c>
      <c r="C38" s="5" t="s">
        <v>186</v>
      </c>
      <c r="D38" s="5">
        <v>5</v>
      </c>
      <c r="E38" s="16">
        <v>2</v>
      </c>
      <c r="F38" s="16" t="b">
        <v>1</v>
      </c>
      <c r="G38" s="16" t="b">
        <v>1</v>
      </c>
      <c r="H38" s="16" t="b">
        <v>0</v>
      </c>
    </row>
    <row r="39" spans="1:8" x14ac:dyDescent="0.3">
      <c r="B39" s="3">
        <v>50003</v>
      </c>
      <c r="C39" s="5" t="s">
        <v>185</v>
      </c>
      <c r="D39" s="5">
        <v>5</v>
      </c>
      <c r="E39" s="16">
        <v>3</v>
      </c>
      <c r="F39" s="16" t="b">
        <v>1</v>
      </c>
      <c r="G39" s="16" t="b">
        <v>1</v>
      </c>
      <c r="H39" s="16" t="b">
        <v>0</v>
      </c>
    </row>
    <row r="40" spans="1:8" ht="33" x14ac:dyDescent="0.3">
      <c r="B40" s="3">
        <v>50004</v>
      </c>
      <c r="C40" s="5" t="s">
        <v>187</v>
      </c>
      <c r="D40" s="5" t="s">
        <v>219</v>
      </c>
      <c r="E40" s="5" t="s">
        <v>221</v>
      </c>
      <c r="F40" s="5" t="s">
        <v>68</v>
      </c>
      <c r="G40" s="16" t="b">
        <v>1</v>
      </c>
      <c r="H40" s="16" t="b">
        <v>0</v>
      </c>
    </row>
    <row r="41" spans="1:8" x14ac:dyDescent="0.3">
      <c r="B41" s="3">
        <v>50005</v>
      </c>
      <c r="C41" s="5" t="s">
        <v>188</v>
      </c>
      <c r="D41" s="5">
        <v>5</v>
      </c>
      <c r="E41" s="16">
        <v>5</v>
      </c>
      <c r="F41" s="16" t="b">
        <v>1</v>
      </c>
      <c r="G41" s="16" t="b">
        <v>1</v>
      </c>
      <c r="H41" s="16" t="b">
        <v>0</v>
      </c>
    </row>
    <row r="42" spans="1:8" ht="33" x14ac:dyDescent="0.3">
      <c r="B42" s="3">
        <v>50006</v>
      </c>
      <c r="C42" s="5" t="s">
        <v>278</v>
      </c>
      <c r="D42" s="5" t="s">
        <v>219</v>
      </c>
      <c r="E42" s="5" t="s">
        <v>222</v>
      </c>
      <c r="F42" s="5" t="s">
        <v>68</v>
      </c>
      <c r="G42" s="16" t="b">
        <v>1</v>
      </c>
      <c r="H42" s="16" t="b">
        <v>0</v>
      </c>
    </row>
    <row r="43" spans="1:8" x14ac:dyDescent="0.3">
      <c r="B43" s="3">
        <v>50007</v>
      </c>
      <c r="C43" s="5" t="s">
        <v>279</v>
      </c>
      <c r="D43" s="5">
        <v>5</v>
      </c>
      <c r="E43" s="16">
        <v>7</v>
      </c>
      <c r="F43" s="16" t="b">
        <v>1</v>
      </c>
      <c r="G43" s="16" t="b">
        <v>1</v>
      </c>
      <c r="H43" s="16" t="b">
        <v>0</v>
      </c>
    </row>
    <row r="44" spans="1:8" x14ac:dyDescent="0.3">
      <c r="B44" s="3">
        <v>50008</v>
      </c>
      <c r="C44" s="5" t="s">
        <v>280</v>
      </c>
      <c r="D44" s="5">
        <v>5</v>
      </c>
      <c r="E44" s="16">
        <v>8</v>
      </c>
      <c r="F44" s="16" t="b">
        <v>1</v>
      </c>
      <c r="G44" s="16" t="b">
        <v>1</v>
      </c>
      <c r="H44" s="16" t="b">
        <v>0</v>
      </c>
    </row>
    <row r="45" spans="1:8" x14ac:dyDescent="0.3">
      <c r="B45" s="3">
        <v>50009</v>
      </c>
      <c r="C45" s="5" t="s">
        <v>184</v>
      </c>
      <c r="D45" s="5">
        <v>5</v>
      </c>
      <c r="E45" s="16">
        <v>9</v>
      </c>
      <c r="F45" s="16" t="b">
        <v>1</v>
      </c>
      <c r="G45" s="16" t="b">
        <v>1</v>
      </c>
      <c r="H45" s="16" t="b">
        <v>0</v>
      </c>
    </row>
    <row r="46" spans="1:8" x14ac:dyDescent="0.3">
      <c r="B46" s="3">
        <v>50010</v>
      </c>
      <c r="C46" s="5" t="s">
        <v>189</v>
      </c>
      <c r="D46" s="5">
        <v>5</v>
      </c>
      <c r="E46" s="16">
        <v>10</v>
      </c>
      <c r="F46" s="16" t="b">
        <v>1</v>
      </c>
      <c r="G46" s="16" t="b">
        <v>1</v>
      </c>
      <c r="H46" s="16" t="b">
        <v>0</v>
      </c>
    </row>
    <row r="47" spans="1:8" x14ac:dyDescent="0.3">
      <c r="B47" s="3">
        <v>50011</v>
      </c>
      <c r="C47" s="5" t="s">
        <v>190</v>
      </c>
      <c r="D47" s="5">
        <v>5</v>
      </c>
      <c r="E47" s="16">
        <v>11</v>
      </c>
      <c r="F47" s="16" t="b">
        <v>1</v>
      </c>
      <c r="G47" s="16" t="b">
        <v>1</v>
      </c>
      <c r="H47" s="16" t="b">
        <v>0</v>
      </c>
    </row>
    <row r="48" spans="1:8" x14ac:dyDescent="0.3">
      <c r="B48" s="3">
        <v>50012</v>
      </c>
      <c r="C48" s="5" t="s">
        <v>281</v>
      </c>
      <c r="D48" s="5">
        <v>5</v>
      </c>
      <c r="E48" s="16">
        <v>12</v>
      </c>
      <c r="F48" s="16" t="b">
        <v>1</v>
      </c>
      <c r="G48" s="16" t="b">
        <v>1</v>
      </c>
      <c r="H48" s="16" t="b">
        <v>0</v>
      </c>
    </row>
    <row r="49" spans="2:8" x14ac:dyDescent="0.3">
      <c r="B49" s="3">
        <v>50013</v>
      </c>
      <c r="C49" s="5" t="s">
        <v>282</v>
      </c>
      <c r="D49" s="5">
        <v>5</v>
      </c>
      <c r="E49" s="16">
        <v>13</v>
      </c>
      <c r="F49" s="16" t="b">
        <v>1</v>
      </c>
      <c r="G49" s="16" t="b">
        <v>1</v>
      </c>
      <c r="H49" s="16" t="b">
        <v>0</v>
      </c>
    </row>
    <row r="50" spans="2:8" x14ac:dyDescent="0.3">
      <c r="B50" s="3">
        <v>50014</v>
      </c>
      <c r="C50" s="5" t="s">
        <v>283</v>
      </c>
      <c r="D50" s="5">
        <v>5</v>
      </c>
      <c r="E50" s="16">
        <v>14</v>
      </c>
      <c r="F50" s="16" t="b">
        <v>1</v>
      </c>
      <c r="G50" s="16" t="b">
        <v>1</v>
      </c>
      <c r="H50" s="16" t="b">
        <v>0</v>
      </c>
    </row>
    <row r="51" spans="2:8" x14ac:dyDescent="0.3">
      <c r="B51" s="3">
        <v>100001</v>
      </c>
      <c r="C51" s="5" t="s">
        <v>191</v>
      </c>
      <c r="D51" s="5">
        <v>10</v>
      </c>
      <c r="E51" s="16">
        <v>1</v>
      </c>
      <c r="F51" s="5" t="b">
        <v>1</v>
      </c>
      <c r="G51" s="16" t="b">
        <v>1</v>
      </c>
      <c r="H51" s="16" t="b">
        <v>0</v>
      </c>
    </row>
    <row r="52" spans="2:8" x14ac:dyDescent="0.3">
      <c r="B52" s="3">
        <v>100002</v>
      </c>
      <c r="C52" s="5" t="s">
        <v>192</v>
      </c>
      <c r="D52" s="5">
        <v>10</v>
      </c>
      <c r="E52" s="16">
        <v>2</v>
      </c>
      <c r="F52" s="16" t="b">
        <v>1</v>
      </c>
      <c r="G52" s="16" t="b">
        <v>1</v>
      </c>
      <c r="H52" s="16" t="b">
        <v>1</v>
      </c>
    </row>
    <row r="53" spans="2:8" x14ac:dyDescent="0.3">
      <c r="B53" s="3">
        <v>100003</v>
      </c>
      <c r="C53" s="5" t="s">
        <v>193</v>
      </c>
      <c r="D53" s="5">
        <v>10</v>
      </c>
      <c r="E53" s="16">
        <v>3</v>
      </c>
      <c r="F53" s="16" t="b">
        <v>1</v>
      </c>
      <c r="G53" s="16" t="b">
        <v>1</v>
      </c>
      <c r="H53" s="16" t="b">
        <v>1</v>
      </c>
    </row>
    <row r="54" spans="2:8" x14ac:dyDescent="0.3">
      <c r="B54" s="5">
        <v>110000</v>
      </c>
      <c r="C54" s="5" t="s">
        <v>216</v>
      </c>
      <c r="D54" s="5">
        <v>11</v>
      </c>
      <c r="E54" s="16">
        <v>1</v>
      </c>
      <c r="F54" s="16" t="b">
        <v>0</v>
      </c>
      <c r="G54" s="16" t="b">
        <v>1</v>
      </c>
      <c r="H54" s="16" t="b">
        <v>0</v>
      </c>
    </row>
    <row r="55" spans="2:8" x14ac:dyDescent="0.3">
      <c r="B55" s="5">
        <v>200000</v>
      </c>
      <c r="C55" s="5" t="s">
        <v>299</v>
      </c>
      <c r="D55" s="5">
        <v>12</v>
      </c>
      <c r="E55" s="16">
        <v>0</v>
      </c>
      <c r="F55" s="16" t="b">
        <v>0</v>
      </c>
      <c r="G55" s="16" t="b">
        <v>1</v>
      </c>
      <c r="H55" s="16" t="b">
        <v>0</v>
      </c>
    </row>
    <row r="56" spans="2:8" ht="33" x14ac:dyDescent="0.3">
      <c r="B56" s="3">
        <v>50000</v>
      </c>
      <c r="C56" s="25" t="s">
        <v>362</v>
      </c>
      <c r="D56" s="25" t="s">
        <v>364</v>
      </c>
      <c r="E56" s="25" t="s">
        <v>363</v>
      </c>
      <c r="F56" s="25" t="s">
        <v>365</v>
      </c>
      <c r="G56" s="16" t="b">
        <v>1</v>
      </c>
      <c r="H56" s="16" t="b">
        <v>0</v>
      </c>
    </row>
    <row r="57" spans="2:8" x14ac:dyDescent="0.3">
      <c r="B57" s="5">
        <v>119999</v>
      </c>
      <c r="C57" s="5" t="s">
        <v>366</v>
      </c>
      <c r="D57" s="5">
        <v>11</v>
      </c>
      <c r="E57" s="16">
        <v>1</v>
      </c>
      <c r="F57" s="16" t="b">
        <v>0</v>
      </c>
      <c r="G57" s="16" t="b">
        <v>1</v>
      </c>
      <c r="H57" s="16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tabSelected="1" workbookViewId="0">
      <selection activeCell="D5" sqref="D5"/>
    </sheetView>
  </sheetViews>
  <sheetFormatPr defaultColWidth="9" defaultRowHeight="16.5" x14ac:dyDescent="0.3"/>
  <cols>
    <col min="1" max="1" width="18.875" style="11" customWidth="1"/>
    <col min="2" max="2" width="12.75" style="5" customWidth="1"/>
    <col min="3" max="3" width="18" style="5" customWidth="1"/>
    <col min="4" max="4" width="63.375" style="5" customWidth="1"/>
    <col min="5" max="5" width="33.25" style="5" customWidth="1"/>
    <col min="6" max="6" width="21.375" style="16" customWidth="1"/>
    <col min="7" max="7" width="24.625" style="16" customWidth="1"/>
    <col min="8" max="16384" width="9" style="16"/>
  </cols>
  <sheetData>
    <row r="1" spans="1:6" ht="69" customHeight="1" x14ac:dyDescent="0.3">
      <c r="A1" s="15" t="s">
        <v>25</v>
      </c>
      <c r="B1" s="5">
        <f xml:space="preserve"> COUNTA(B5:B2000)</f>
        <v>2</v>
      </c>
      <c r="C1" s="5">
        <f>COUNTA(3:3) - 1</f>
        <v>5</v>
      </c>
      <c r="D1" s="26" t="s">
        <v>32</v>
      </c>
      <c r="E1" s="26"/>
    </row>
    <row r="2" spans="1:6" x14ac:dyDescent="0.3">
      <c r="A2" s="12" t="s">
        <v>17</v>
      </c>
      <c r="B2" s="9" t="s">
        <v>24</v>
      </c>
      <c r="C2" s="6" t="s">
        <v>3</v>
      </c>
      <c r="D2" s="6" t="s">
        <v>73</v>
      </c>
      <c r="E2" s="6" t="s">
        <v>74</v>
      </c>
      <c r="F2" s="9" t="s">
        <v>24</v>
      </c>
    </row>
    <row r="3" spans="1:6" x14ac:dyDescent="0.3">
      <c r="A3" s="11" t="s">
        <v>19</v>
      </c>
      <c r="B3" s="10" t="s">
        <v>1</v>
      </c>
      <c r="C3" s="7" t="s">
        <v>2</v>
      </c>
      <c r="D3" s="7" t="s">
        <v>13</v>
      </c>
      <c r="E3" s="7" t="s">
        <v>62</v>
      </c>
      <c r="F3" s="10" t="s">
        <v>1</v>
      </c>
    </row>
    <row r="4" spans="1:6" x14ac:dyDescent="0.3">
      <c r="A4" s="11" t="s">
        <v>21</v>
      </c>
      <c r="B4" s="8" t="s">
        <v>4</v>
      </c>
      <c r="C4" s="8" t="s">
        <v>5</v>
      </c>
      <c r="D4" s="8" t="s">
        <v>47</v>
      </c>
      <c r="E4" s="8" t="s">
        <v>90</v>
      </c>
      <c r="F4" s="8" t="s">
        <v>137</v>
      </c>
    </row>
    <row r="5" spans="1:6" x14ac:dyDescent="0.3">
      <c r="A5" s="11" t="s">
        <v>23</v>
      </c>
      <c r="B5" s="3">
        <v>0</v>
      </c>
      <c r="C5" s="4" t="s">
        <v>258</v>
      </c>
      <c r="D5" s="4" t="s">
        <v>368</v>
      </c>
      <c r="E5" s="4" t="s">
        <v>367</v>
      </c>
      <c r="F5" s="3">
        <v>0</v>
      </c>
    </row>
    <row r="6" spans="1:6" x14ac:dyDescent="0.3">
      <c r="B6" s="3">
        <v>1</v>
      </c>
      <c r="C6" s="5" t="s">
        <v>257</v>
      </c>
      <c r="D6" s="5" t="s">
        <v>369</v>
      </c>
      <c r="E6" s="5" t="b">
        <v>0</v>
      </c>
      <c r="F6" s="3">
        <v>0</v>
      </c>
    </row>
    <row r="7" spans="1:6" x14ac:dyDescent="0.3">
      <c r="B7" s="3"/>
      <c r="C7" s="4"/>
      <c r="F7" s="3"/>
    </row>
    <row r="9" spans="1:6" x14ac:dyDescent="0.3">
      <c r="B9" s="3"/>
      <c r="C9" s="4"/>
    </row>
    <row r="10" spans="1:6" x14ac:dyDescent="0.3">
      <c r="B10" s="3"/>
    </row>
    <row r="11" spans="1:6" x14ac:dyDescent="0.3">
      <c r="B11" s="3"/>
      <c r="C11" s="4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6" sqref="E6"/>
    </sheetView>
  </sheetViews>
  <sheetFormatPr defaultColWidth="9" defaultRowHeight="16.5" x14ac:dyDescent="0.3"/>
  <cols>
    <col min="1" max="1" width="18.875" style="11" customWidth="1"/>
    <col min="2" max="2" width="12.75" style="5" customWidth="1"/>
    <col min="3" max="3" width="18" style="5" customWidth="1"/>
    <col min="4" max="4" width="29.375" style="5" customWidth="1"/>
    <col min="5" max="5" width="33.25" style="5" customWidth="1"/>
    <col min="6" max="6" width="31.5" style="16" customWidth="1"/>
    <col min="7" max="7" width="24.625" style="16" customWidth="1"/>
    <col min="8" max="8" width="19.625" style="16" customWidth="1"/>
    <col min="9" max="16384" width="9" style="16"/>
  </cols>
  <sheetData>
    <row r="1" spans="1:8" ht="69" customHeight="1" x14ac:dyDescent="0.3">
      <c r="A1" s="15" t="s">
        <v>25</v>
      </c>
      <c r="B1" s="5">
        <f xml:space="preserve"> COUNTA(B5:B2000)</f>
        <v>2</v>
      </c>
      <c r="C1" s="5">
        <f>COUNTA(3:3) - 1</f>
        <v>7</v>
      </c>
      <c r="D1" s="26" t="s">
        <v>32</v>
      </c>
      <c r="E1" s="26"/>
    </row>
    <row r="2" spans="1:8" ht="74.45" customHeight="1" x14ac:dyDescent="0.3">
      <c r="A2" s="12" t="s">
        <v>17</v>
      </c>
      <c r="B2" s="9" t="s">
        <v>24</v>
      </c>
      <c r="C2" s="6" t="s">
        <v>79</v>
      </c>
      <c r="D2" s="6" t="s">
        <v>77</v>
      </c>
      <c r="E2" s="6" t="s">
        <v>75</v>
      </c>
      <c r="F2" s="6" t="s">
        <v>76</v>
      </c>
      <c r="G2" s="6" t="s">
        <v>78</v>
      </c>
      <c r="H2" s="6" t="s">
        <v>81</v>
      </c>
    </row>
    <row r="3" spans="1:8" x14ac:dyDescent="0.3">
      <c r="A3" s="11" t="s">
        <v>19</v>
      </c>
      <c r="B3" s="10" t="s">
        <v>1</v>
      </c>
      <c r="C3" s="7" t="s">
        <v>2</v>
      </c>
      <c r="D3" s="7" t="s">
        <v>15</v>
      </c>
      <c r="E3" s="7" t="s">
        <v>15</v>
      </c>
      <c r="F3" s="7" t="s">
        <v>15</v>
      </c>
      <c r="G3" s="7" t="s">
        <v>2</v>
      </c>
      <c r="H3" s="7" t="s">
        <v>2</v>
      </c>
    </row>
    <row r="4" spans="1:8" x14ac:dyDescent="0.3">
      <c r="A4" s="11" t="s">
        <v>21</v>
      </c>
      <c r="B4" s="8" t="s">
        <v>4</v>
      </c>
      <c r="C4" s="8" t="s">
        <v>5</v>
      </c>
      <c r="D4" s="8" t="s">
        <v>88</v>
      </c>
      <c r="E4" s="8" t="s">
        <v>89</v>
      </c>
      <c r="F4" s="8" t="s">
        <v>87</v>
      </c>
      <c r="G4" s="8" t="s">
        <v>80</v>
      </c>
      <c r="H4" s="8" t="s">
        <v>82</v>
      </c>
    </row>
    <row r="5" spans="1:8" ht="81" customHeight="1" x14ac:dyDescent="0.3">
      <c r="A5" s="11" t="s">
        <v>23</v>
      </c>
      <c r="B5" s="3">
        <v>0</v>
      </c>
      <c r="C5" s="4" t="s">
        <v>83</v>
      </c>
      <c r="D5" s="5" t="s">
        <v>96</v>
      </c>
      <c r="E5" s="5">
        <v>0</v>
      </c>
      <c r="F5" s="5">
        <v>1</v>
      </c>
      <c r="G5" s="4" t="s">
        <v>91</v>
      </c>
      <c r="H5" s="4" t="s">
        <v>92</v>
      </c>
    </row>
    <row r="6" spans="1:8" ht="86.1" customHeight="1" x14ac:dyDescent="0.3">
      <c r="B6" s="3">
        <v>1</v>
      </c>
      <c r="C6" s="4" t="s">
        <v>94</v>
      </c>
      <c r="D6" s="5" t="s">
        <v>95</v>
      </c>
      <c r="E6" s="5">
        <v>1</v>
      </c>
      <c r="F6" s="5">
        <v>1</v>
      </c>
      <c r="G6" s="4" t="s">
        <v>97</v>
      </c>
      <c r="H6" s="4" t="s">
        <v>98</v>
      </c>
    </row>
    <row r="7" spans="1:8" x14ac:dyDescent="0.3">
      <c r="B7" s="3"/>
      <c r="F7" s="5"/>
      <c r="G7" s="5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K32"/>
  <sheetViews>
    <sheetView workbookViewId="0">
      <selection activeCell="B6" sqref="B6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17.25" style="5" customWidth="1"/>
    <col min="5" max="5" width="25.125" style="16" customWidth="1"/>
    <col min="6" max="6" width="52.125" customWidth="1"/>
    <col min="7" max="7" width="49.625" customWidth="1"/>
    <col min="8" max="11" width="8.625" customWidth="1"/>
    <col min="12" max="16384" width="9" style="16"/>
  </cols>
  <sheetData>
    <row r="1" spans="1:7" ht="92.25" customHeight="1" x14ac:dyDescent="0.3">
      <c r="A1" s="15" t="s">
        <v>25</v>
      </c>
      <c r="B1" s="5">
        <f xml:space="preserve"> COUNTA(B5:B2000)</f>
        <v>2</v>
      </c>
      <c r="C1" s="5">
        <f>COUNTA(3:3) - 1</f>
        <v>6</v>
      </c>
      <c r="D1" s="26" t="s">
        <v>32</v>
      </c>
      <c r="E1" s="26"/>
    </row>
    <row r="2" spans="1:7" ht="63" customHeight="1" x14ac:dyDescent="0.3">
      <c r="A2" s="14" t="s">
        <v>16</v>
      </c>
      <c r="B2" s="9" t="s">
        <v>24</v>
      </c>
      <c r="C2" s="6" t="s">
        <v>3</v>
      </c>
      <c r="D2" s="6" t="s">
        <v>33</v>
      </c>
      <c r="E2" s="6" t="s">
        <v>35</v>
      </c>
      <c r="F2" s="6" t="s">
        <v>84</v>
      </c>
      <c r="G2" s="6" t="s">
        <v>8</v>
      </c>
    </row>
    <row r="3" spans="1:7" x14ac:dyDescent="0.3">
      <c r="A3" s="17" t="s">
        <v>18</v>
      </c>
      <c r="B3" s="10" t="s">
        <v>1</v>
      </c>
      <c r="C3" s="7" t="s">
        <v>2</v>
      </c>
      <c r="D3" s="7" t="s">
        <v>1</v>
      </c>
      <c r="E3" s="7" t="s">
        <v>15</v>
      </c>
      <c r="F3" s="7" t="s">
        <v>13</v>
      </c>
      <c r="G3" s="7" t="s">
        <v>2</v>
      </c>
    </row>
    <row r="4" spans="1:7" x14ac:dyDescent="0.3">
      <c r="A4" s="17" t="s">
        <v>20</v>
      </c>
      <c r="B4" s="8" t="s">
        <v>4</v>
      </c>
      <c r="C4" s="8" t="s">
        <v>5</v>
      </c>
      <c r="D4" s="8" t="s">
        <v>34</v>
      </c>
      <c r="E4" s="8" t="s">
        <v>86</v>
      </c>
      <c r="F4" s="8" t="s">
        <v>85</v>
      </c>
      <c r="G4" s="8" t="s">
        <v>6</v>
      </c>
    </row>
    <row r="5" spans="1:7" ht="66" x14ac:dyDescent="0.3">
      <c r="A5" s="17" t="s">
        <v>22</v>
      </c>
      <c r="B5" s="3">
        <v>0</v>
      </c>
      <c r="C5" s="4" t="s">
        <v>0</v>
      </c>
      <c r="D5" s="5">
        <v>4</v>
      </c>
      <c r="E5" s="5" t="s">
        <v>356</v>
      </c>
      <c r="F5" s="5" t="s">
        <v>93</v>
      </c>
      <c r="G5" s="5" t="s">
        <v>7</v>
      </c>
    </row>
    <row r="6" spans="1:7" ht="107.1" customHeight="1" x14ac:dyDescent="0.3">
      <c r="A6" s="13"/>
      <c r="B6" s="3">
        <v>1</v>
      </c>
      <c r="C6" s="4" t="s">
        <v>316</v>
      </c>
      <c r="D6" s="5">
        <v>4</v>
      </c>
      <c r="E6" s="5" t="s">
        <v>355</v>
      </c>
      <c r="F6" s="5" t="s">
        <v>213</v>
      </c>
      <c r="G6" s="5" t="s">
        <v>94</v>
      </c>
    </row>
    <row r="7" spans="1:7" x14ac:dyDescent="0.3">
      <c r="A7" s="13"/>
      <c r="B7" s="3"/>
      <c r="E7" s="5"/>
      <c r="G7" s="5"/>
    </row>
    <row r="8" spans="1:7" x14ac:dyDescent="0.3">
      <c r="A8" s="13"/>
      <c r="B8" s="3"/>
      <c r="E8" s="5"/>
      <c r="G8" s="5"/>
    </row>
    <row r="9" spans="1:7" x14ac:dyDescent="0.3">
      <c r="A9" s="13"/>
      <c r="B9" s="3"/>
      <c r="E9" s="5"/>
      <c r="G9" s="5"/>
    </row>
    <row r="10" spans="1:7" x14ac:dyDescent="0.3">
      <c r="A10" s="13"/>
      <c r="B10" s="3"/>
    </row>
    <row r="11" spans="1:7" x14ac:dyDescent="0.3">
      <c r="A11" s="13"/>
      <c r="B11" s="3"/>
      <c r="E11" s="5"/>
    </row>
    <row r="12" spans="1:7" x14ac:dyDescent="0.3">
      <c r="A12" s="13"/>
      <c r="B12" s="3"/>
      <c r="E12" s="5"/>
    </row>
    <row r="13" spans="1:7" x14ac:dyDescent="0.3">
      <c r="A13" s="13"/>
      <c r="B13" s="3"/>
      <c r="E13" s="5"/>
    </row>
    <row r="14" spans="1:7" x14ac:dyDescent="0.3">
      <c r="A14" s="13"/>
      <c r="B14" s="3"/>
      <c r="E14" s="5"/>
    </row>
    <row r="15" spans="1:7" x14ac:dyDescent="0.3">
      <c r="A15" s="13"/>
      <c r="B15" s="3"/>
    </row>
    <row r="16" spans="1:7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D12" sqref="D12"/>
    </sheetView>
  </sheetViews>
  <sheetFormatPr defaultColWidth="9" defaultRowHeight="16.5" x14ac:dyDescent="0.3"/>
  <cols>
    <col min="1" max="1" width="18.75" style="11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5" t="s">
        <v>25</v>
      </c>
      <c r="B1" s="5">
        <f xml:space="preserve"> COUNTA(B5:B2000)</f>
        <v>5</v>
      </c>
      <c r="C1" s="5">
        <f>COUNTA(3:3) - 1</f>
        <v>4</v>
      </c>
      <c r="D1" s="26" t="s">
        <v>32</v>
      </c>
      <c r="E1" s="26"/>
    </row>
    <row r="2" spans="1:6" s="2" customFormat="1" ht="39.75" customHeight="1" x14ac:dyDescent="0.3">
      <c r="A2" s="12" t="s">
        <v>17</v>
      </c>
      <c r="B2" s="9" t="s">
        <v>24</v>
      </c>
      <c r="C2" s="6" t="s">
        <v>3</v>
      </c>
      <c r="D2" s="6" t="s">
        <v>8</v>
      </c>
      <c r="E2" s="6" t="s">
        <v>10</v>
      </c>
    </row>
    <row r="3" spans="1:6" x14ac:dyDescent="0.3">
      <c r="A3" s="11" t="s">
        <v>19</v>
      </c>
      <c r="B3" s="10" t="s">
        <v>1</v>
      </c>
      <c r="C3" s="7" t="s">
        <v>2</v>
      </c>
      <c r="D3" s="7" t="s">
        <v>2</v>
      </c>
      <c r="E3" s="7" t="s">
        <v>2</v>
      </c>
      <c r="F3" s="1"/>
    </row>
    <row r="4" spans="1:6" x14ac:dyDescent="0.3">
      <c r="A4" s="11" t="s">
        <v>21</v>
      </c>
      <c r="B4" s="8" t="s">
        <v>4</v>
      </c>
      <c r="C4" s="8" t="s">
        <v>5</v>
      </c>
      <c r="D4" s="8" t="s">
        <v>6</v>
      </c>
      <c r="E4" s="8" t="s">
        <v>109</v>
      </c>
      <c r="F4" s="1"/>
    </row>
    <row r="5" spans="1:6" x14ac:dyDescent="0.3">
      <c r="A5" s="11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102</v>
      </c>
      <c r="D7" s="5" t="s">
        <v>101</v>
      </c>
      <c r="E7" s="5" t="s">
        <v>103</v>
      </c>
    </row>
    <row r="8" spans="1:6" ht="49.5" x14ac:dyDescent="0.3">
      <c r="B8" s="3">
        <v>3</v>
      </c>
      <c r="C8" s="5" t="s">
        <v>201</v>
      </c>
      <c r="D8" s="5" t="s">
        <v>198</v>
      </c>
      <c r="E8" s="5" t="s">
        <v>200</v>
      </c>
    </row>
    <row r="9" spans="1:6" ht="49.5" x14ac:dyDescent="0.3">
      <c r="B9" s="3">
        <v>4</v>
      </c>
      <c r="C9" s="5" t="s">
        <v>202</v>
      </c>
      <c r="D9" s="5" t="s">
        <v>198</v>
      </c>
      <c r="E9" s="5" t="s">
        <v>199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A37" sqref="A37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5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4" t="s">
        <v>16</v>
      </c>
      <c r="B2" s="9" t="s">
        <v>24</v>
      </c>
      <c r="C2" s="6" t="s">
        <v>3</v>
      </c>
    </row>
    <row r="3" spans="1:3" x14ac:dyDescent="0.3">
      <c r="A3" s="13" t="s">
        <v>18</v>
      </c>
      <c r="B3" s="10" t="s">
        <v>1</v>
      </c>
      <c r="C3" s="7" t="s">
        <v>2</v>
      </c>
    </row>
    <row r="4" spans="1:3" x14ac:dyDescent="0.3">
      <c r="A4" s="13" t="s">
        <v>20</v>
      </c>
      <c r="B4" s="8" t="s">
        <v>4</v>
      </c>
      <c r="C4" s="8" t="s">
        <v>5</v>
      </c>
    </row>
    <row r="5" spans="1:3" x14ac:dyDescent="0.3">
      <c r="A5" s="13" t="s">
        <v>26</v>
      </c>
      <c r="B5" s="3">
        <v>0</v>
      </c>
      <c r="C5" s="4" t="s">
        <v>29</v>
      </c>
    </row>
    <row r="6" spans="1:3" x14ac:dyDescent="0.3">
      <c r="A6" s="13"/>
      <c r="B6" s="3"/>
      <c r="C6" s="4"/>
    </row>
    <row r="7" spans="1:3" x14ac:dyDescent="0.3">
      <c r="A7" s="13"/>
    </row>
    <row r="8" spans="1:3" x14ac:dyDescent="0.3">
      <c r="A8" s="13"/>
    </row>
    <row r="9" spans="1:3" x14ac:dyDescent="0.3">
      <c r="A9" s="13"/>
    </row>
    <row r="10" spans="1:3" x14ac:dyDescent="0.3">
      <c r="A10" s="13"/>
    </row>
    <row r="11" spans="1:3" x14ac:dyDescent="0.3">
      <c r="A11" s="13"/>
    </row>
    <row r="12" spans="1:3" x14ac:dyDescent="0.3">
      <c r="A12" s="13"/>
    </row>
    <row r="13" spans="1:3" x14ac:dyDescent="0.3">
      <c r="A13" s="13"/>
    </row>
    <row r="14" spans="1:3" x14ac:dyDescent="0.3">
      <c r="A14" s="13"/>
    </row>
    <row r="15" spans="1:3" x14ac:dyDescent="0.3">
      <c r="A15" s="13"/>
    </row>
    <row r="16" spans="1:3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A29" sqref="A29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26.25" style="5" customWidth="1"/>
    <col min="5" max="5" width="23.875" style="16" customWidth="1"/>
    <col min="6" max="6" width="15.37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92.25" customHeight="1" x14ac:dyDescent="0.3">
      <c r="A1" s="15" t="s">
        <v>25</v>
      </c>
      <c r="B1" s="5">
        <f xml:space="preserve"> COUNTA(B5:B2000)</f>
        <v>3</v>
      </c>
      <c r="C1" s="5">
        <f>COUNTA(3:3) - 1</f>
        <v>4</v>
      </c>
      <c r="D1" s="26" t="s">
        <v>32</v>
      </c>
      <c r="E1" s="26"/>
      <c r="F1" s="18"/>
      <c r="G1" s="18"/>
      <c r="H1" s="5"/>
      <c r="I1" s="5"/>
      <c r="J1" s="5"/>
      <c r="L1" s="18"/>
    </row>
    <row r="2" spans="1:12" ht="63" customHeight="1" x14ac:dyDescent="0.3">
      <c r="A2" s="14" t="s">
        <v>16</v>
      </c>
      <c r="B2" s="9" t="s">
        <v>24</v>
      </c>
      <c r="C2" s="9" t="s">
        <v>3</v>
      </c>
      <c r="D2" s="6" t="s">
        <v>30</v>
      </c>
      <c r="E2" s="6" t="s">
        <v>41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13</v>
      </c>
      <c r="E3" s="7" t="s">
        <v>15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47</v>
      </c>
      <c r="E4" s="8" t="s">
        <v>51</v>
      </c>
    </row>
    <row r="5" spans="1:12" ht="33" x14ac:dyDescent="0.3">
      <c r="A5" s="17" t="s">
        <v>22</v>
      </c>
      <c r="B5" s="3">
        <v>0</v>
      </c>
      <c r="C5" s="3" t="s">
        <v>50</v>
      </c>
      <c r="D5" s="5" t="s">
        <v>42</v>
      </c>
      <c r="E5" s="5" t="s">
        <v>99</v>
      </c>
    </row>
    <row r="6" spans="1:12" ht="33" x14ac:dyDescent="0.3">
      <c r="A6" s="13"/>
      <c r="B6" s="3">
        <v>1</v>
      </c>
      <c r="C6" s="5" t="s">
        <v>300</v>
      </c>
      <c r="D6" s="5" t="s">
        <v>301</v>
      </c>
      <c r="E6" s="5" t="s">
        <v>351</v>
      </c>
    </row>
    <row r="7" spans="1:12" ht="33" x14ac:dyDescent="0.3">
      <c r="A7" s="13"/>
      <c r="B7" s="3">
        <v>2</v>
      </c>
      <c r="C7" s="5" t="s">
        <v>318</v>
      </c>
      <c r="D7" s="5" t="s">
        <v>319</v>
      </c>
      <c r="E7" s="5" t="s">
        <v>323</v>
      </c>
    </row>
    <row r="8" spans="1:12" x14ac:dyDescent="0.3">
      <c r="A8" s="13"/>
      <c r="B8" s="3"/>
      <c r="E8" s="5"/>
    </row>
    <row r="9" spans="1:12" x14ac:dyDescent="0.3">
      <c r="A9" s="13"/>
      <c r="B9" s="3"/>
      <c r="E9" s="5"/>
    </row>
    <row r="10" spans="1:12" x14ac:dyDescent="0.3">
      <c r="A10" s="13"/>
      <c r="B10" s="3"/>
    </row>
    <row r="11" spans="1:12" x14ac:dyDescent="0.3">
      <c r="A11" s="13"/>
      <c r="B11" s="3"/>
      <c r="E11" s="5"/>
    </row>
    <row r="12" spans="1:12" x14ac:dyDescent="0.3">
      <c r="A12" s="13"/>
      <c r="B12" s="3"/>
      <c r="E12" s="5"/>
    </row>
    <row r="13" spans="1:12" x14ac:dyDescent="0.3">
      <c r="A13" s="13"/>
      <c r="B13" s="3"/>
      <c r="E13" s="5"/>
    </row>
    <row r="14" spans="1:12" x14ac:dyDescent="0.3">
      <c r="A14" s="13"/>
      <c r="B14" s="3"/>
      <c r="E14" s="5"/>
    </row>
    <row r="15" spans="1:12" x14ac:dyDescent="0.3">
      <c r="A15" s="13"/>
      <c r="B15" s="3"/>
    </row>
    <row r="16" spans="1:12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zoomScale="85" zoomScaleNormal="85" workbookViewId="0">
      <selection activeCell="C10" sqref="C10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35.25" style="5" customWidth="1"/>
    <col min="4" max="4" width="26.25" style="5" customWidth="1"/>
    <col min="5" max="5" width="23.875" style="16" customWidth="1"/>
    <col min="6" max="6" width="25.125" style="16" customWidth="1"/>
    <col min="7" max="7" width="29.75" style="16" customWidth="1"/>
    <col min="8" max="8" width="56.75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117.75" customHeight="1" x14ac:dyDescent="0.3">
      <c r="A1" s="15" t="s">
        <v>25</v>
      </c>
      <c r="B1" s="5">
        <f xml:space="preserve"> COUNTA(B5:B2000)</f>
        <v>15</v>
      </c>
      <c r="C1" s="5">
        <f>COUNTA(3:3) - 1</f>
        <v>3</v>
      </c>
      <c r="D1" s="26" t="s">
        <v>32</v>
      </c>
      <c r="E1" s="26"/>
      <c r="F1" s="27" t="s">
        <v>131</v>
      </c>
      <c r="G1" s="27"/>
      <c r="H1" s="6" t="s">
        <v>124</v>
      </c>
      <c r="I1" s="6" t="s">
        <v>285</v>
      </c>
      <c r="J1" s="5"/>
      <c r="L1" s="18"/>
    </row>
    <row r="2" spans="1:12" ht="57.75" customHeight="1" x14ac:dyDescent="0.3">
      <c r="A2" s="14" t="s">
        <v>16</v>
      </c>
      <c r="B2" s="9" t="s">
        <v>24</v>
      </c>
      <c r="C2" s="9" t="s">
        <v>3</v>
      </c>
      <c r="D2" s="6" t="s">
        <v>284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123</v>
      </c>
    </row>
    <row r="5" spans="1:12" x14ac:dyDescent="0.3">
      <c r="A5" s="17" t="s">
        <v>22</v>
      </c>
      <c r="B5" s="3">
        <v>0</v>
      </c>
      <c r="C5" s="3" t="s">
        <v>122</v>
      </c>
      <c r="D5" s="5">
        <v>1</v>
      </c>
    </row>
    <row r="6" spans="1:12" x14ac:dyDescent="0.3">
      <c r="A6" s="13"/>
      <c r="B6" s="3">
        <v>1</v>
      </c>
      <c r="C6" s="5" t="s">
        <v>183</v>
      </c>
      <c r="D6" s="5">
        <v>1</v>
      </c>
    </row>
    <row r="7" spans="1:12" x14ac:dyDescent="0.3">
      <c r="A7" s="13"/>
      <c r="B7" s="3">
        <v>2</v>
      </c>
      <c r="C7" s="5" t="s">
        <v>186</v>
      </c>
      <c r="D7" s="5">
        <v>2</v>
      </c>
      <c r="E7" s="5"/>
    </row>
    <row r="8" spans="1:12" x14ac:dyDescent="0.3">
      <c r="A8" s="13"/>
      <c r="B8" s="3">
        <v>3</v>
      </c>
      <c r="C8" s="5" t="s">
        <v>185</v>
      </c>
      <c r="D8" s="5">
        <v>2</v>
      </c>
      <c r="E8" s="5"/>
    </row>
    <row r="9" spans="1:12" x14ac:dyDescent="0.3">
      <c r="A9" s="13"/>
      <c r="B9" s="3">
        <v>4</v>
      </c>
      <c r="C9" s="5" t="s">
        <v>187</v>
      </c>
      <c r="D9" s="5">
        <v>4</v>
      </c>
      <c r="E9" s="5"/>
    </row>
    <row r="10" spans="1:12" x14ac:dyDescent="0.3">
      <c r="A10" s="13"/>
      <c r="B10" s="3">
        <v>5</v>
      </c>
      <c r="C10" s="5" t="s">
        <v>188</v>
      </c>
      <c r="D10" s="5">
        <v>4</v>
      </c>
    </row>
    <row r="11" spans="1:12" x14ac:dyDescent="0.3">
      <c r="A11" s="13"/>
      <c r="B11" s="3">
        <v>6</v>
      </c>
      <c r="C11" s="5" t="s">
        <v>278</v>
      </c>
      <c r="D11" s="5">
        <v>5</v>
      </c>
      <c r="E11" s="5"/>
    </row>
    <row r="12" spans="1:12" x14ac:dyDescent="0.3">
      <c r="A12" s="13"/>
      <c r="B12" s="3">
        <v>7</v>
      </c>
      <c r="C12" s="5" t="s">
        <v>279</v>
      </c>
      <c r="D12" s="5">
        <v>6</v>
      </c>
      <c r="E12" s="5"/>
    </row>
    <row r="13" spans="1:12" x14ac:dyDescent="0.3">
      <c r="A13" s="13"/>
      <c r="B13" s="3">
        <v>8</v>
      </c>
      <c r="C13" s="5" t="s">
        <v>280</v>
      </c>
      <c r="D13" s="5">
        <v>7</v>
      </c>
      <c r="E13" s="5"/>
    </row>
    <row r="14" spans="1:12" x14ac:dyDescent="0.3">
      <c r="A14" s="13"/>
      <c r="B14" s="3">
        <v>9</v>
      </c>
      <c r="C14" s="5" t="s">
        <v>184</v>
      </c>
      <c r="D14" s="5">
        <v>3</v>
      </c>
      <c r="E14" s="5"/>
    </row>
    <row r="15" spans="1:12" x14ac:dyDescent="0.3">
      <c r="A15" s="13"/>
      <c r="B15" s="3">
        <v>10</v>
      </c>
      <c r="C15" s="5" t="s">
        <v>189</v>
      </c>
      <c r="D15" s="5">
        <v>3</v>
      </c>
    </row>
    <row r="16" spans="1:12" x14ac:dyDescent="0.3">
      <c r="A16" s="13"/>
      <c r="B16" s="3">
        <v>11</v>
      </c>
      <c r="C16" s="5" t="s">
        <v>190</v>
      </c>
      <c r="D16" s="5">
        <v>3</v>
      </c>
    </row>
    <row r="17" spans="1:4" x14ac:dyDescent="0.3">
      <c r="A17" s="13"/>
      <c r="B17" s="3">
        <v>12</v>
      </c>
      <c r="C17" s="5" t="s">
        <v>281</v>
      </c>
      <c r="D17" s="5">
        <v>3</v>
      </c>
    </row>
    <row r="18" spans="1:4" x14ac:dyDescent="0.3">
      <c r="A18" s="13"/>
      <c r="B18" s="3">
        <v>13</v>
      </c>
      <c r="C18" s="5" t="s">
        <v>282</v>
      </c>
      <c r="D18" s="5">
        <v>3</v>
      </c>
    </row>
    <row r="19" spans="1:4" x14ac:dyDescent="0.3">
      <c r="A19" s="13"/>
      <c r="B19" s="3">
        <v>14</v>
      </c>
      <c r="C19" s="5" t="s">
        <v>283</v>
      </c>
      <c r="D19" s="5">
        <v>3</v>
      </c>
    </row>
    <row r="20" spans="1:4" x14ac:dyDescent="0.3">
      <c r="A20" s="13"/>
      <c r="B20" s="3"/>
    </row>
    <row r="21" spans="1:4" x14ac:dyDescent="0.3">
      <c r="A21" s="13"/>
      <c r="B21" s="3"/>
    </row>
    <row r="22" spans="1:4" x14ac:dyDescent="0.3">
      <c r="A22" s="13"/>
      <c r="B22" s="3"/>
    </row>
    <row r="23" spans="1:4" x14ac:dyDescent="0.3">
      <c r="A23" s="13"/>
      <c r="B23" s="3"/>
    </row>
    <row r="24" spans="1:4" x14ac:dyDescent="0.3">
      <c r="A24" s="13"/>
      <c r="B24" s="3"/>
    </row>
    <row r="25" spans="1:4" x14ac:dyDescent="0.3">
      <c r="A25" s="13"/>
      <c r="B25" s="3"/>
    </row>
    <row r="26" spans="1:4" x14ac:dyDescent="0.3">
      <c r="A26" s="13"/>
      <c r="B26" s="3"/>
    </row>
    <row r="27" spans="1:4" x14ac:dyDescent="0.3">
      <c r="A27" s="13"/>
      <c r="B27" s="3"/>
    </row>
    <row r="28" spans="1:4" x14ac:dyDescent="0.3">
      <c r="A28" s="13"/>
      <c r="B28" s="3"/>
    </row>
    <row r="29" spans="1:4" x14ac:dyDescent="0.3">
      <c r="A29" s="13"/>
      <c r="B29" s="3"/>
    </row>
    <row r="30" spans="1:4" x14ac:dyDescent="0.3">
      <c r="A30" s="13"/>
      <c r="B30" s="3"/>
    </row>
    <row r="31" spans="1:4" x14ac:dyDescent="0.3">
      <c r="A31" s="13"/>
      <c r="B31" s="3"/>
    </row>
    <row r="32" spans="1:4" x14ac:dyDescent="0.3">
      <c r="A32" s="13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E15" sqref="E15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26.25" style="5" customWidth="1"/>
    <col min="5" max="5" width="23.875" style="16" customWidth="1"/>
    <col min="6" max="6" width="25.12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92.25" customHeight="1" x14ac:dyDescent="0.3">
      <c r="A1" s="15" t="s">
        <v>25</v>
      </c>
      <c r="B1" s="5">
        <f xml:space="preserve"> COUNTA(B5:B2000)</f>
        <v>3</v>
      </c>
      <c r="C1" s="5">
        <f>COUNTA(3:3) - 1</f>
        <v>4</v>
      </c>
      <c r="D1" s="26" t="s">
        <v>32</v>
      </c>
      <c r="E1" s="26"/>
      <c r="F1" s="27" t="s">
        <v>121</v>
      </c>
      <c r="G1" s="27"/>
      <c r="H1" s="5"/>
      <c r="I1" s="5"/>
      <c r="J1" s="5"/>
      <c r="L1" s="18"/>
    </row>
    <row r="2" spans="1:12" ht="112.5" customHeight="1" x14ac:dyDescent="0.3">
      <c r="A2" s="14" t="s">
        <v>16</v>
      </c>
      <c r="B2" s="9" t="s">
        <v>24</v>
      </c>
      <c r="C2" s="9" t="s">
        <v>3</v>
      </c>
      <c r="D2" s="6" t="s">
        <v>130</v>
      </c>
      <c r="E2" s="6" t="s">
        <v>126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</v>
      </c>
      <c r="E3" s="7" t="s">
        <v>1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120</v>
      </c>
      <c r="E4" s="8" t="s">
        <v>125</v>
      </c>
    </row>
    <row r="5" spans="1:12" x14ac:dyDescent="0.3">
      <c r="A5" s="17" t="s">
        <v>22</v>
      </c>
      <c r="B5" s="3">
        <v>0</v>
      </c>
      <c r="C5" s="3" t="s">
        <v>127</v>
      </c>
      <c r="D5" s="5">
        <v>0</v>
      </c>
      <c r="E5" s="5">
        <v>3000</v>
      </c>
    </row>
    <row r="6" spans="1:12" x14ac:dyDescent="0.3">
      <c r="A6" s="13"/>
      <c r="B6" s="3">
        <v>1</v>
      </c>
      <c r="C6" s="3" t="s">
        <v>128</v>
      </c>
      <c r="D6" s="5">
        <v>1</v>
      </c>
      <c r="E6" s="5">
        <v>3000</v>
      </c>
    </row>
    <row r="7" spans="1:12" x14ac:dyDescent="0.3">
      <c r="A7" s="13"/>
      <c r="B7" s="3">
        <v>2</v>
      </c>
      <c r="C7" s="3" t="s">
        <v>129</v>
      </c>
      <c r="D7" s="5">
        <v>2</v>
      </c>
      <c r="E7" s="5">
        <v>3000</v>
      </c>
    </row>
    <row r="8" spans="1:12" x14ac:dyDescent="0.3">
      <c r="A8" s="13"/>
      <c r="B8" s="3"/>
      <c r="E8" s="5"/>
    </row>
    <row r="9" spans="1:12" x14ac:dyDescent="0.3">
      <c r="A9" s="13"/>
      <c r="B9" s="3"/>
      <c r="E9" s="5"/>
    </row>
    <row r="10" spans="1:12" x14ac:dyDescent="0.3">
      <c r="A10" s="13"/>
      <c r="B10" s="3"/>
    </row>
    <row r="11" spans="1:12" x14ac:dyDescent="0.3">
      <c r="A11" s="13"/>
      <c r="B11" s="3"/>
      <c r="E11" s="5"/>
    </row>
    <row r="12" spans="1:12" x14ac:dyDescent="0.3">
      <c r="A12" s="13"/>
      <c r="B12" s="3"/>
      <c r="E12" s="5"/>
    </row>
    <row r="13" spans="1:12" x14ac:dyDescent="0.3">
      <c r="A13" s="13"/>
      <c r="B13" s="3"/>
      <c r="E13" s="5"/>
    </row>
    <row r="14" spans="1:12" x14ac:dyDescent="0.3">
      <c r="A14" s="13"/>
      <c r="B14" s="3"/>
      <c r="E14" s="5"/>
    </row>
    <row r="15" spans="1:12" x14ac:dyDescent="0.3">
      <c r="A15" s="13"/>
      <c r="B15" s="3"/>
    </row>
    <row r="16" spans="1:12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K32"/>
  <sheetViews>
    <sheetView workbookViewId="0">
      <selection activeCell="F13" sqref="F13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23.125" style="5" customWidth="1"/>
    <col min="4" max="4" width="26.25" style="5" customWidth="1"/>
    <col min="5" max="5" width="18.125" style="16" customWidth="1"/>
    <col min="6" max="7" width="42.75" style="16" customWidth="1"/>
    <col min="8" max="8" width="20.375" style="16" customWidth="1"/>
    <col min="9" max="9" width="25" style="16" customWidth="1"/>
    <col min="10" max="10" width="19.5" style="16" customWidth="1"/>
    <col min="11" max="11" width="12" style="16" customWidth="1"/>
    <col min="12" max="16384" width="9" style="16"/>
  </cols>
  <sheetData>
    <row r="1" spans="1:11" ht="92.25" customHeight="1" x14ac:dyDescent="0.3">
      <c r="A1" s="15" t="s">
        <v>25</v>
      </c>
      <c r="B1" s="5">
        <f xml:space="preserve"> COUNTA(B5:B2000)</f>
        <v>4</v>
      </c>
      <c r="C1" s="5">
        <f>COUNTA(3:3) - 1</f>
        <v>5</v>
      </c>
      <c r="D1" s="26" t="s">
        <v>69</v>
      </c>
      <c r="E1" s="26"/>
      <c r="F1" s="5"/>
      <c r="G1" s="5"/>
      <c r="H1" s="5"/>
      <c r="I1" s="5"/>
      <c r="K1" s="18"/>
    </row>
    <row r="2" spans="1:11" ht="63" customHeight="1" x14ac:dyDescent="0.3">
      <c r="A2" s="14" t="s">
        <v>16</v>
      </c>
      <c r="B2" s="9" t="s">
        <v>24</v>
      </c>
      <c r="C2" s="9" t="s">
        <v>3</v>
      </c>
      <c r="D2" s="6" t="s">
        <v>59</v>
      </c>
      <c r="E2" s="6" t="s">
        <v>61</v>
      </c>
      <c r="F2" s="6" t="s">
        <v>203</v>
      </c>
    </row>
    <row r="3" spans="1:11" x14ac:dyDescent="0.3">
      <c r="A3" s="17" t="s">
        <v>18</v>
      </c>
      <c r="B3" s="10" t="s">
        <v>1</v>
      </c>
      <c r="C3" s="10" t="s">
        <v>2</v>
      </c>
      <c r="D3" s="7" t="s">
        <v>15</v>
      </c>
      <c r="E3" s="7" t="s">
        <v>15</v>
      </c>
      <c r="F3" s="7" t="s">
        <v>2</v>
      </c>
    </row>
    <row r="4" spans="1:11" x14ac:dyDescent="0.3">
      <c r="A4" s="17" t="s">
        <v>20</v>
      </c>
      <c r="B4" s="8" t="s">
        <v>4</v>
      </c>
      <c r="C4" s="8" t="s">
        <v>5</v>
      </c>
      <c r="D4" s="8" t="s">
        <v>60</v>
      </c>
      <c r="E4" s="8" t="s">
        <v>63</v>
      </c>
      <c r="F4" s="8" t="s">
        <v>204</v>
      </c>
    </row>
    <row r="5" spans="1:11" ht="33" x14ac:dyDescent="0.3">
      <c r="A5" s="17" t="s">
        <v>22</v>
      </c>
      <c r="B5" s="3">
        <v>0</v>
      </c>
      <c r="C5" s="3" t="s">
        <v>65</v>
      </c>
      <c r="D5" s="5" t="s">
        <v>31</v>
      </c>
      <c r="E5" s="5" t="s">
        <v>64</v>
      </c>
      <c r="F5" s="5" t="s">
        <v>205</v>
      </c>
    </row>
    <row r="6" spans="1:11" x14ac:dyDescent="0.3">
      <c r="A6" s="13"/>
      <c r="B6" s="3">
        <v>1</v>
      </c>
      <c r="C6" s="5" t="s">
        <v>107</v>
      </c>
      <c r="D6" s="5">
        <v>2</v>
      </c>
      <c r="E6" s="5">
        <v>1</v>
      </c>
      <c r="F6" s="16" t="s">
        <v>206</v>
      </c>
    </row>
    <row r="7" spans="1:11" x14ac:dyDescent="0.3">
      <c r="A7" s="13"/>
      <c r="B7" s="3">
        <v>2</v>
      </c>
      <c r="C7" s="5" t="s">
        <v>196</v>
      </c>
      <c r="D7" s="5">
        <v>3</v>
      </c>
      <c r="E7" s="5">
        <v>1</v>
      </c>
      <c r="F7" s="16" t="s">
        <v>217</v>
      </c>
    </row>
    <row r="8" spans="1:11" x14ac:dyDescent="0.3">
      <c r="A8" s="13"/>
      <c r="B8" s="3">
        <v>3</v>
      </c>
      <c r="C8" s="5" t="s">
        <v>197</v>
      </c>
      <c r="D8" s="5">
        <v>4</v>
      </c>
      <c r="E8" s="5">
        <v>1</v>
      </c>
      <c r="F8" s="16" t="s">
        <v>218</v>
      </c>
    </row>
    <row r="9" spans="1:11" x14ac:dyDescent="0.3">
      <c r="A9" s="13"/>
      <c r="B9" s="3"/>
      <c r="E9" s="5"/>
    </row>
    <row r="10" spans="1:11" x14ac:dyDescent="0.3">
      <c r="A10" s="13"/>
      <c r="B10" s="3"/>
    </row>
    <row r="11" spans="1:11" x14ac:dyDescent="0.3">
      <c r="A11" s="13"/>
      <c r="B11" s="3"/>
      <c r="E11" s="5"/>
    </row>
    <row r="12" spans="1:11" x14ac:dyDescent="0.3">
      <c r="A12" s="13"/>
      <c r="B12" s="3"/>
      <c r="E12" s="5"/>
    </row>
    <row r="13" spans="1:11" x14ac:dyDescent="0.3">
      <c r="A13" s="13"/>
      <c r="B13" s="3"/>
      <c r="E13" s="5"/>
    </row>
    <row r="14" spans="1:11" x14ac:dyDescent="0.3">
      <c r="A14" s="13"/>
      <c r="B14" s="3"/>
      <c r="E14" s="5"/>
    </row>
    <row r="15" spans="1:11" x14ac:dyDescent="0.3">
      <c r="A15" s="13"/>
      <c r="B15" s="3"/>
    </row>
    <row r="16" spans="1:11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B5" sqref="B5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26.25" style="5" customWidth="1"/>
    <col min="5" max="5" width="26.625" style="16" customWidth="1"/>
    <col min="6" max="6" width="24.12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92.25" customHeight="1" x14ac:dyDescent="0.3">
      <c r="A1" s="15" t="s">
        <v>25</v>
      </c>
      <c r="B1" s="5">
        <f xml:space="preserve"> COUNTA(B5:B2000)</f>
        <v>1</v>
      </c>
      <c r="C1" s="5">
        <f>COUNTA(3:3) - 1</f>
        <v>4</v>
      </c>
      <c r="D1" s="26" t="s">
        <v>32</v>
      </c>
      <c r="E1" s="26"/>
      <c r="F1" s="18"/>
      <c r="G1" s="18"/>
      <c r="H1" s="5"/>
      <c r="I1" s="5"/>
      <c r="J1" s="5"/>
      <c r="L1" s="18"/>
    </row>
    <row r="2" spans="1:12" ht="63" customHeight="1" x14ac:dyDescent="0.3">
      <c r="A2" s="14" t="s">
        <v>16</v>
      </c>
      <c r="B2" s="9" t="s">
        <v>24</v>
      </c>
      <c r="C2" s="9" t="s">
        <v>3</v>
      </c>
      <c r="D2" s="6" t="s">
        <v>66</v>
      </c>
      <c r="E2" s="6" t="s">
        <v>104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</v>
      </c>
      <c r="E3" s="7" t="s">
        <v>39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67</v>
      </c>
      <c r="E4" s="8" t="s">
        <v>105</v>
      </c>
    </row>
    <row r="5" spans="1:12" x14ac:dyDescent="0.3">
      <c r="A5" s="17" t="s">
        <v>22</v>
      </c>
      <c r="B5" s="3">
        <v>0</v>
      </c>
      <c r="C5" s="3" t="s">
        <v>0</v>
      </c>
      <c r="D5" s="5">
        <v>-10</v>
      </c>
      <c r="E5" s="4" t="s">
        <v>106</v>
      </c>
    </row>
    <row r="6" spans="1:12" x14ac:dyDescent="0.3">
      <c r="A6" s="13"/>
      <c r="B6" s="3"/>
      <c r="E6" s="5"/>
    </row>
    <row r="7" spans="1:12" x14ac:dyDescent="0.3">
      <c r="A7" s="13"/>
      <c r="B7" s="3"/>
      <c r="D7" s="5" t="s">
        <v>36</v>
      </c>
      <c r="E7" s="5"/>
    </row>
    <row r="8" spans="1:12" x14ac:dyDescent="0.3">
      <c r="A8" s="13"/>
      <c r="B8" s="3"/>
      <c r="E8" s="5"/>
    </row>
    <row r="9" spans="1:12" x14ac:dyDescent="0.3">
      <c r="A9" s="13"/>
      <c r="B9" s="3"/>
      <c r="E9" s="5"/>
    </row>
    <row r="10" spans="1:12" x14ac:dyDescent="0.3">
      <c r="A10" s="13"/>
      <c r="B10" s="3"/>
    </row>
    <row r="11" spans="1:12" x14ac:dyDescent="0.3">
      <c r="A11" s="13"/>
      <c r="B11" s="3"/>
      <c r="E11" s="5"/>
    </row>
    <row r="12" spans="1:12" x14ac:dyDescent="0.3">
      <c r="A12" s="13"/>
      <c r="B12" s="3"/>
      <c r="E12" s="5"/>
    </row>
    <row r="13" spans="1:12" x14ac:dyDescent="0.3">
      <c r="A13" s="13"/>
      <c r="B13" s="3"/>
      <c r="E13" s="5"/>
    </row>
    <row r="14" spans="1:12" x14ac:dyDescent="0.3">
      <c r="A14" s="13"/>
      <c r="B14" s="3"/>
      <c r="E14" s="5"/>
    </row>
    <row r="15" spans="1:12" x14ac:dyDescent="0.3">
      <c r="A15" s="13"/>
      <c r="B15" s="3"/>
    </row>
    <row r="16" spans="1:12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B9" sqref="B9"/>
    </sheetView>
  </sheetViews>
  <sheetFormatPr defaultColWidth="9" defaultRowHeight="16.5" x14ac:dyDescent="0.3"/>
  <cols>
    <col min="1" max="1" width="17.875" style="16" customWidth="1"/>
    <col min="2" max="2" width="13" style="5" customWidth="1"/>
    <col min="3" max="3" width="12.625" style="5" customWidth="1"/>
    <col min="4" max="4" width="29.375" style="5" customWidth="1"/>
    <col min="5" max="5" width="30.875" style="5" customWidth="1"/>
    <col min="6" max="6" width="18.75" style="5" customWidth="1"/>
    <col min="7" max="7" width="44.75" style="16" customWidth="1"/>
    <col min="8" max="8" width="34.5" style="16" customWidth="1"/>
    <col min="9" max="16384" width="9" style="16"/>
  </cols>
  <sheetData>
    <row r="1" spans="1:8" ht="69" customHeight="1" x14ac:dyDescent="0.3">
      <c r="A1" s="15" t="s">
        <v>25</v>
      </c>
      <c r="B1" s="5">
        <f xml:space="preserve"> COUNTA(B5:B2000)</f>
        <v>4</v>
      </c>
      <c r="C1" s="5">
        <f>COUNTA(3:3) - 1</f>
        <v>7</v>
      </c>
      <c r="D1" s="26" t="s">
        <v>32</v>
      </c>
      <c r="E1" s="26"/>
      <c r="F1" s="26" t="s">
        <v>70</v>
      </c>
      <c r="G1" s="28"/>
    </row>
    <row r="2" spans="1:8" ht="33" x14ac:dyDescent="0.3">
      <c r="A2" s="14" t="s">
        <v>16</v>
      </c>
      <c r="B2" s="9" t="s">
        <v>24</v>
      </c>
      <c r="C2" s="6" t="s">
        <v>3</v>
      </c>
      <c r="D2" s="6" t="s">
        <v>52</v>
      </c>
      <c r="E2" s="6" t="s">
        <v>53</v>
      </c>
      <c r="F2" s="6" t="s">
        <v>117</v>
      </c>
      <c r="G2" s="6" t="s">
        <v>14</v>
      </c>
      <c r="H2" s="6" t="s">
        <v>223</v>
      </c>
    </row>
    <row r="3" spans="1:8" x14ac:dyDescent="0.3">
      <c r="A3" s="13" t="s">
        <v>18</v>
      </c>
      <c r="B3" s="10" t="s">
        <v>1</v>
      </c>
      <c r="C3" s="7" t="s">
        <v>2</v>
      </c>
      <c r="D3" s="7" t="s">
        <v>15</v>
      </c>
      <c r="E3" s="7" t="s">
        <v>15</v>
      </c>
      <c r="F3" s="7" t="s">
        <v>15</v>
      </c>
      <c r="G3" s="7" t="s">
        <v>2</v>
      </c>
      <c r="H3" s="7" t="s">
        <v>2</v>
      </c>
    </row>
    <row r="4" spans="1:8" x14ac:dyDescent="0.3">
      <c r="A4" s="13" t="s">
        <v>20</v>
      </c>
      <c r="B4" s="8" t="s">
        <v>4</v>
      </c>
      <c r="C4" s="8" t="s">
        <v>5</v>
      </c>
      <c r="D4" s="8" t="s">
        <v>58</v>
      </c>
      <c r="E4" s="8" t="s">
        <v>57</v>
      </c>
      <c r="F4" s="8" t="s">
        <v>116</v>
      </c>
      <c r="G4" s="8" t="s">
        <v>112</v>
      </c>
      <c r="H4" s="8" t="s">
        <v>113</v>
      </c>
    </row>
    <row r="5" spans="1:8" x14ac:dyDescent="0.3">
      <c r="A5" s="13" t="s">
        <v>26</v>
      </c>
      <c r="B5" s="3">
        <v>0</v>
      </c>
      <c r="C5" s="4" t="s">
        <v>0</v>
      </c>
      <c r="D5" s="5">
        <v>0</v>
      </c>
      <c r="E5" s="5">
        <v>-1</v>
      </c>
      <c r="F5" s="5">
        <v>1</v>
      </c>
      <c r="G5" s="5" t="s">
        <v>46</v>
      </c>
      <c r="H5" s="5" t="s">
        <v>114</v>
      </c>
    </row>
    <row r="6" spans="1:8" ht="33" x14ac:dyDescent="0.3">
      <c r="A6" s="13"/>
      <c r="B6" s="3">
        <v>1</v>
      </c>
      <c r="C6" s="4" t="s">
        <v>110</v>
      </c>
      <c r="D6" s="5">
        <v>0</v>
      </c>
      <c r="E6" s="5">
        <v>-1</v>
      </c>
      <c r="F6" s="5">
        <v>1</v>
      </c>
      <c r="G6" s="21" t="s">
        <v>158</v>
      </c>
      <c r="H6" s="19" t="s">
        <v>115</v>
      </c>
    </row>
    <row r="7" spans="1:8" ht="33" x14ac:dyDescent="0.3">
      <c r="A7" s="13"/>
      <c r="B7" s="5">
        <v>2</v>
      </c>
      <c r="C7" s="5" t="s">
        <v>220</v>
      </c>
      <c r="D7" s="5">
        <v>0</v>
      </c>
      <c r="E7" s="5">
        <v>3</v>
      </c>
      <c r="F7" s="5">
        <v>1</v>
      </c>
      <c r="G7" s="22" t="s">
        <v>159</v>
      </c>
      <c r="H7" s="20" t="s">
        <v>194</v>
      </c>
    </row>
    <row r="8" spans="1:8" ht="33" x14ac:dyDescent="0.3">
      <c r="A8" s="13"/>
      <c r="B8" s="5">
        <v>3</v>
      </c>
      <c r="C8" s="5" t="s">
        <v>111</v>
      </c>
      <c r="D8" s="5">
        <v>0</v>
      </c>
      <c r="E8" s="5">
        <v>4</v>
      </c>
      <c r="F8" s="5">
        <v>1</v>
      </c>
      <c r="G8" s="22" t="s">
        <v>159</v>
      </c>
      <c r="H8" s="20" t="s">
        <v>195</v>
      </c>
    </row>
    <row r="9" spans="1:8" x14ac:dyDescent="0.3">
      <c r="A9" s="13"/>
    </row>
    <row r="10" spans="1:8" x14ac:dyDescent="0.3">
      <c r="A10" s="13"/>
    </row>
    <row r="11" spans="1:8" x14ac:dyDescent="0.3">
      <c r="A11" s="13"/>
    </row>
    <row r="12" spans="1:8" x14ac:dyDescent="0.3">
      <c r="A12" s="13"/>
    </row>
    <row r="13" spans="1:8" x14ac:dyDescent="0.3">
      <c r="A13" s="13"/>
    </row>
    <row r="14" spans="1:8" x14ac:dyDescent="0.3">
      <c r="A14" s="13"/>
    </row>
    <row r="15" spans="1:8" x14ac:dyDescent="0.3">
      <c r="A15" s="13"/>
    </row>
    <row r="16" spans="1:8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F9" sqref="F9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23.125" style="5" customWidth="1"/>
    <col min="4" max="4" width="26.25" style="5" customWidth="1"/>
    <col min="5" max="5" width="18.125" style="16" customWidth="1"/>
    <col min="6" max="6" width="37.125" style="16" customWidth="1"/>
    <col min="7" max="7" width="21" style="16" customWidth="1"/>
    <col min="8" max="8" width="20.375" style="16" customWidth="1"/>
    <col min="9" max="9" width="25" style="16" customWidth="1"/>
    <col min="10" max="10" width="19.5" style="16" customWidth="1"/>
    <col min="11" max="11" width="12" style="16" customWidth="1"/>
    <col min="12" max="16384" width="9" style="16"/>
  </cols>
  <sheetData>
    <row r="1" spans="1:11" ht="92.25" customHeight="1" x14ac:dyDescent="0.3">
      <c r="A1" s="15" t="s">
        <v>25</v>
      </c>
      <c r="B1" s="5">
        <f xml:space="preserve"> COUNTA(B5:B2000)</f>
        <v>2</v>
      </c>
      <c r="C1" s="5">
        <f>COUNTA(3:3) - 1</f>
        <v>5</v>
      </c>
      <c r="D1" s="26" t="s">
        <v>69</v>
      </c>
      <c r="E1" s="26"/>
      <c r="F1" s="5"/>
      <c r="G1" s="5"/>
      <c r="H1" s="5"/>
      <c r="I1" s="5"/>
      <c r="K1" s="18"/>
    </row>
    <row r="2" spans="1:11" ht="63" customHeight="1" x14ac:dyDescent="0.3">
      <c r="A2" s="14" t="s">
        <v>16</v>
      </c>
      <c r="B2" s="9" t="s">
        <v>24</v>
      </c>
      <c r="C2" s="9" t="s">
        <v>3</v>
      </c>
      <c r="D2" s="6" t="s">
        <v>207</v>
      </c>
      <c r="E2" s="6" t="s">
        <v>208</v>
      </c>
      <c r="F2" s="6" t="s">
        <v>209</v>
      </c>
    </row>
    <row r="3" spans="1:11" x14ac:dyDescent="0.3">
      <c r="A3" s="17" t="s">
        <v>18</v>
      </c>
      <c r="B3" s="10" t="s">
        <v>1</v>
      </c>
      <c r="C3" s="10" t="s">
        <v>2</v>
      </c>
      <c r="D3" s="7" t="s">
        <v>1</v>
      </c>
      <c r="E3" s="7" t="s">
        <v>1</v>
      </c>
      <c r="F3" s="7" t="s">
        <v>2</v>
      </c>
    </row>
    <row r="4" spans="1:11" x14ac:dyDescent="0.3">
      <c r="A4" s="17" t="s">
        <v>20</v>
      </c>
      <c r="B4" s="8" t="s">
        <v>4</v>
      </c>
      <c r="C4" s="8" t="s">
        <v>5</v>
      </c>
      <c r="D4" s="8" t="s">
        <v>210</v>
      </c>
      <c r="E4" s="8" t="s">
        <v>214</v>
      </c>
      <c r="F4" s="8" t="s">
        <v>204</v>
      </c>
    </row>
    <row r="5" spans="1:11" x14ac:dyDescent="0.3">
      <c r="A5" s="17" t="s">
        <v>22</v>
      </c>
      <c r="B5" s="3">
        <v>0</v>
      </c>
      <c r="C5" s="3" t="s">
        <v>212</v>
      </c>
      <c r="D5" s="5">
        <v>0</v>
      </c>
      <c r="E5" s="5">
        <v>1</v>
      </c>
      <c r="F5" s="5" t="s">
        <v>205</v>
      </c>
    </row>
    <row r="6" spans="1:11" ht="49.5" x14ac:dyDescent="0.3">
      <c r="A6" s="13"/>
      <c r="B6" s="3">
        <v>1</v>
      </c>
      <c r="C6" s="5" t="s">
        <v>215</v>
      </c>
      <c r="D6" s="5">
        <v>1</v>
      </c>
      <c r="E6" s="5">
        <v>1</v>
      </c>
      <c r="F6" s="5" t="s">
        <v>256</v>
      </c>
    </row>
    <row r="7" spans="1:11" x14ac:dyDescent="0.3">
      <c r="A7" s="13"/>
      <c r="B7" s="3"/>
      <c r="E7" s="5"/>
      <c r="F7" s="23"/>
    </row>
    <row r="8" spans="1:11" x14ac:dyDescent="0.3">
      <c r="A8" s="13"/>
      <c r="B8" s="3"/>
      <c r="E8" s="5"/>
    </row>
    <row r="9" spans="1:11" x14ac:dyDescent="0.3">
      <c r="A9" s="13"/>
      <c r="B9" s="3"/>
      <c r="E9" s="5"/>
    </row>
    <row r="10" spans="1:11" x14ac:dyDescent="0.3">
      <c r="A10" s="13"/>
      <c r="B10" s="3"/>
    </row>
    <row r="11" spans="1:11" x14ac:dyDescent="0.3">
      <c r="A11" s="13"/>
      <c r="B11" s="3"/>
      <c r="E11" s="5"/>
    </row>
    <row r="12" spans="1:11" x14ac:dyDescent="0.3">
      <c r="A12" s="13"/>
      <c r="B12" s="3"/>
      <c r="E12" s="5"/>
    </row>
    <row r="13" spans="1:11" x14ac:dyDescent="0.3">
      <c r="A13" s="13"/>
      <c r="B13" s="3"/>
      <c r="E13" s="5"/>
    </row>
    <row r="14" spans="1:11" x14ac:dyDescent="0.3">
      <c r="A14" s="13"/>
      <c r="B14" s="3"/>
      <c r="E14" s="5"/>
    </row>
    <row r="15" spans="1:11" x14ac:dyDescent="0.3">
      <c r="A15" s="13"/>
      <c r="B15" s="3"/>
    </row>
    <row r="16" spans="1:11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7487-6797-4DF4-88D5-379AD3D33E9B}">
  <dimension ref="A1:L32"/>
  <sheetViews>
    <sheetView workbookViewId="0">
      <selection activeCell="F1" sqref="F1:G1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29.25" style="5" customWidth="1"/>
    <col min="5" max="5" width="23.875" style="16" customWidth="1"/>
    <col min="6" max="6" width="25.12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92.25" customHeight="1" x14ac:dyDescent="0.3">
      <c r="A1" s="15" t="s">
        <v>25</v>
      </c>
      <c r="B1" s="5">
        <f xml:space="preserve"> COUNTA(B5:B2000)</f>
        <v>1</v>
      </c>
      <c r="C1" s="5">
        <f>COUNTA(3:3) - 1</f>
        <v>5</v>
      </c>
      <c r="D1" s="26" t="s">
        <v>32</v>
      </c>
      <c r="E1" s="26"/>
      <c r="F1" s="27" t="s">
        <v>121</v>
      </c>
      <c r="G1" s="27"/>
      <c r="H1" s="5"/>
      <c r="I1" s="5"/>
      <c r="J1" s="5"/>
      <c r="L1" s="18"/>
    </row>
    <row r="2" spans="1:12" ht="112.5" customHeight="1" x14ac:dyDescent="0.3">
      <c r="A2" s="14" t="s">
        <v>16</v>
      </c>
      <c r="B2" s="9" t="s">
        <v>24</v>
      </c>
      <c r="C2" s="9" t="s">
        <v>3</v>
      </c>
      <c r="D2" s="6" t="s">
        <v>298</v>
      </c>
      <c r="E2" s="6" t="s">
        <v>126</v>
      </c>
      <c r="F2" s="6" t="s">
        <v>126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13</v>
      </c>
      <c r="E3" s="7" t="s">
        <v>15</v>
      </c>
      <c r="F3" s="7" t="s">
        <v>62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297</v>
      </c>
      <c r="E4" s="8" t="s">
        <v>296</v>
      </c>
      <c r="F4" s="8" t="s">
        <v>72</v>
      </c>
    </row>
    <row r="5" spans="1:12" ht="49.5" x14ac:dyDescent="0.3">
      <c r="A5" s="17" t="s">
        <v>22</v>
      </c>
      <c r="B5" s="3">
        <v>0</v>
      </c>
      <c r="C5" s="3" t="s">
        <v>127</v>
      </c>
      <c r="D5" s="5" t="s">
        <v>295</v>
      </c>
      <c r="E5" s="5" t="s">
        <v>294</v>
      </c>
      <c r="F5" s="5" t="s">
        <v>293</v>
      </c>
    </row>
    <row r="6" spans="1:12" x14ac:dyDescent="0.3">
      <c r="A6" s="13"/>
      <c r="B6" s="3"/>
      <c r="C6" s="3"/>
      <c r="E6" s="5"/>
    </row>
    <row r="7" spans="1:12" x14ac:dyDescent="0.3">
      <c r="A7" s="13"/>
      <c r="B7" s="3"/>
      <c r="C7" s="3"/>
      <c r="E7" s="5"/>
    </row>
    <row r="8" spans="1:12" x14ac:dyDescent="0.3">
      <c r="A8" s="13"/>
      <c r="B8" s="3"/>
      <c r="E8" s="5"/>
    </row>
    <row r="9" spans="1:12" x14ac:dyDescent="0.3">
      <c r="A9" s="13"/>
      <c r="B9" s="3"/>
      <c r="E9" s="5"/>
    </row>
    <row r="10" spans="1:12" x14ac:dyDescent="0.3">
      <c r="A10" s="13"/>
      <c r="B10" s="3"/>
    </row>
    <row r="11" spans="1:12" x14ac:dyDescent="0.3">
      <c r="A11" s="13"/>
      <c r="B11" s="3"/>
      <c r="E11" s="5"/>
    </row>
    <row r="12" spans="1:12" x14ac:dyDescent="0.3">
      <c r="A12" s="13"/>
      <c r="B12" s="3"/>
      <c r="E12" s="5"/>
    </row>
    <row r="13" spans="1:12" x14ac:dyDescent="0.3">
      <c r="A13" s="13"/>
      <c r="B13" s="3"/>
      <c r="E13" s="5"/>
    </row>
    <row r="14" spans="1:12" x14ac:dyDescent="0.3">
      <c r="A14" s="13"/>
      <c r="B14" s="3"/>
      <c r="E14" s="5"/>
    </row>
    <row r="15" spans="1:12" x14ac:dyDescent="0.3">
      <c r="A15" s="13"/>
      <c r="B15" s="3"/>
    </row>
    <row r="16" spans="1:12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12.CutSceneControl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2022-08-22T17:51:10Z</dcterms:modified>
</cp:coreProperties>
</file>